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CCF55EA3-DC82-4E9C-981D-F645B1E66D4F}" xr6:coauthVersionLast="47" xr6:coauthVersionMax="47" xr10:uidLastSave="{00000000-0000-0000-0000-000000000000}"/>
  <bookViews>
    <workbookView xWindow="768" yWindow="768" windowWidth="17280" windowHeight="9024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50" i="1" l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7" i="1"/>
  <c r="P18327" i="1"/>
  <c r="O18327" i="1"/>
  <c r="N18327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6" i="1"/>
  <c r="P18316" i="1"/>
  <c r="O18316" i="1"/>
  <c r="N18316" i="1"/>
  <c r="Q18315" i="1"/>
  <c r="P18315" i="1"/>
  <c r="O18315" i="1"/>
  <c r="N18315" i="1"/>
  <c r="Q18312" i="1"/>
  <c r="P18312" i="1"/>
  <c r="O18312" i="1"/>
  <c r="N18312" i="1"/>
  <c r="Q18311" i="1"/>
  <c r="P18311" i="1"/>
  <c r="O18311" i="1"/>
  <c r="N18311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2" i="1"/>
  <c r="P18302" i="1"/>
  <c r="O18302" i="1"/>
  <c r="N18302" i="1"/>
  <c r="Q18301" i="1"/>
  <c r="P18301" i="1"/>
  <c r="O18301" i="1"/>
  <c r="N18301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4" i="1"/>
  <c r="P18274" i="1"/>
  <c r="O18274" i="1"/>
  <c r="N18274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0" i="1"/>
  <c r="P18170" i="1"/>
  <c r="O18170" i="1"/>
  <c r="N18170" i="1"/>
  <c r="Q18169" i="1"/>
  <c r="P18169" i="1"/>
  <c r="O18169" i="1"/>
  <c r="N18169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59" i="1"/>
  <c r="P18159" i="1"/>
  <c r="O18159" i="1"/>
  <c r="N18159" i="1"/>
  <c r="Q18158" i="1"/>
  <c r="P18158" i="1"/>
  <c r="O18158" i="1"/>
  <c r="N18158" i="1"/>
  <c r="Q18157" i="1"/>
  <c r="P18157" i="1"/>
  <c r="O18157" i="1"/>
  <c r="N18157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2" i="1"/>
  <c r="P18152" i="1"/>
  <c r="O18152" i="1"/>
  <c r="N18152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5" i="1"/>
  <c r="P18145" i="1"/>
  <c r="O18145" i="1"/>
  <c r="N18145" i="1"/>
  <c r="Q18144" i="1"/>
  <c r="P18144" i="1"/>
  <c r="O18144" i="1"/>
  <c r="N18144" i="1"/>
  <c r="Q18143" i="1"/>
  <c r="P18143" i="1"/>
  <c r="O18143" i="1"/>
  <c r="N18143" i="1"/>
  <c r="Q18142" i="1"/>
  <c r="P18142" i="1"/>
  <c r="O18142" i="1"/>
  <c r="N18142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28" i="1"/>
  <c r="P18128" i="1"/>
  <c r="O18128" i="1"/>
  <c r="N18128" i="1"/>
  <c r="Q18126" i="1"/>
  <c r="P18126" i="1"/>
  <c r="O18126" i="1"/>
  <c r="N18126" i="1"/>
  <c r="Q18125" i="1"/>
  <c r="P18125" i="1"/>
  <c r="O18125" i="1"/>
  <c r="N18125" i="1"/>
  <c r="Q18123" i="1"/>
  <c r="P18123" i="1"/>
  <c r="O18123" i="1"/>
  <c r="N18123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2" i="1"/>
  <c r="P18102" i="1"/>
  <c r="O18102" i="1"/>
  <c r="N18102" i="1"/>
  <c r="Q18101" i="1"/>
  <c r="P18101" i="1"/>
  <c r="O18101" i="1"/>
  <c r="N18101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7" i="1"/>
  <c r="P17257" i="1"/>
  <c r="O17257" i="1"/>
  <c r="N17257" i="1"/>
  <c r="Q17256" i="1"/>
  <c r="P17256" i="1"/>
  <c r="O17256" i="1"/>
  <c r="N17256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61" i="1"/>
  <c r="P15061" i="1"/>
  <c r="O15061" i="1"/>
  <c r="N15061" i="1"/>
  <c r="Q15060" i="1"/>
  <c r="P15060" i="1"/>
  <c r="O15060" i="1"/>
  <c r="N15060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3" i="1"/>
  <c r="P15053" i="1"/>
  <c r="O15053" i="1"/>
  <c r="N15053" i="1"/>
  <c r="Q15052" i="1"/>
  <c r="P15052" i="1"/>
  <c r="O15052" i="1"/>
  <c r="N15052" i="1"/>
  <c r="Q15051" i="1"/>
  <c r="P15051" i="1"/>
  <c r="O15051" i="1"/>
  <c r="N15051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6" i="1"/>
  <c r="P15036" i="1"/>
  <c r="O15036" i="1"/>
  <c r="N15036" i="1"/>
  <c r="Q15033" i="1"/>
  <c r="P15033" i="1"/>
  <c r="O15033" i="1"/>
  <c r="N15033" i="1"/>
  <c r="Q15032" i="1"/>
  <c r="P15032" i="1"/>
  <c r="O15032" i="1"/>
  <c r="N15032" i="1"/>
  <c r="Q15029" i="1"/>
  <c r="P15029" i="1"/>
  <c r="O15029" i="1"/>
  <c r="N15029" i="1"/>
  <c r="Q15028" i="1"/>
  <c r="P15028" i="1"/>
  <c r="O15028" i="1"/>
  <c r="N15028" i="1"/>
  <c r="Q15026" i="1"/>
  <c r="P15026" i="1"/>
  <c r="O15026" i="1"/>
  <c r="N15026" i="1"/>
  <c r="Q15025" i="1"/>
  <c r="P15025" i="1"/>
  <c r="O15025" i="1"/>
  <c r="N15025" i="1"/>
  <c r="Q15022" i="1"/>
  <c r="P15022" i="1"/>
  <c r="O15022" i="1"/>
  <c r="N15022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4999" i="1"/>
  <c r="P14999" i="1"/>
  <c r="O14999" i="1"/>
  <c r="N14999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2" i="1"/>
  <c r="P14992" i="1"/>
  <c r="O14992" i="1"/>
  <c r="N14992" i="1"/>
  <c r="Q14991" i="1"/>
  <c r="P14991" i="1"/>
  <c r="O14991" i="1"/>
  <c r="N14991" i="1"/>
  <c r="Q14990" i="1"/>
  <c r="P14990" i="1"/>
  <c r="O14990" i="1"/>
  <c r="N14990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5" i="1"/>
  <c r="P14975" i="1"/>
  <c r="O14975" i="1"/>
  <c r="N14975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8" i="1"/>
  <c r="P14968" i="1"/>
  <c r="O14968" i="1"/>
  <c r="N14968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3" i="1"/>
  <c r="P14723" i="1"/>
  <c r="O14723" i="1"/>
  <c r="N14723" i="1"/>
  <c r="Q14722" i="1"/>
  <c r="P14722" i="1"/>
  <c r="O14722" i="1"/>
  <c r="N14722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6" i="1"/>
  <c r="P14696" i="1"/>
  <c r="O14696" i="1"/>
  <c r="N14696" i="1"/>
  <c r="Q14694" i="1"/>
  <c r="P14694" i="1"/>
  <c r="O14694" i="1"/>
  <c r="N14694" i="1"/>
  <c r="Q14693" i="1"/>
  <c r="P14693" i="1"/>
  <c r="O14693" i="1"/>
  <c r="N14693" i="1"/>
  <c r="Q14691" i="1"/>
  <c r="P14691" i="1"/>
  <c r="O14691" i="1"/>
  <c r="N14691" i="1"/>
  <c r="Q14690" i="1"/>
  <c r="P14690" i="1"/>
  <c r="O14690" i="1"/>
  <c r="N14690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2" i="1"/>
  <c r="P14622" i="1"/>
  <c r="O14622" i="1"/>
  <c r="N14622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4" i="1"/>
  <c r="P14594" i="1"/>
  <c r="O14594" i="1"/>
  <c r="N14594" i="1"/>
  <c r="Q14593" i="1"/>
  <c r="P14593" i="1"/>
  <c r="O14593" i="1"/>
  <c r="N14593" i="1"/>
  <c r="Q14591" i="1"/>
  <c r="P14591" i="1"/>
  <c r="O14591" i="1"/>
  <c r="N14591" i="1"/>
  <c r="Q14590" i="1"/>
  <c r="P14590" i="1"/>
  <c r="O14590" i="1"/>
  <c r="N14590" i="1"/>
  <c r="Q14587" i="1"/>
  <c r="P14587" i="1"/>
  <c r="O14587" i="1"/>
  <c r="N14587" i="1"/>
  <c r="Q14586" i="1"/>
  <c r="P14586" i="1"/>
  <c r="O14586" i="1"/>
  <c r="N14586" i="1"/>
  <c r="Q14585" i="1"/>
  <c r="P14585" i="1"/>
  <c r="O14585" i="1"/>
  <c r="N14585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5" i="1"/>
  <c r="P14545" i="1"/>
  <c r="O14545" i="1"/>
  <c r="N14545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7" i="1"/>
  <c r="P14537" i="1"/>
  <c r="O14537" i="1"/>
  <c r="N14537" i="1"/>
  <c r="Q14536" i="1"/>
  <c r="P14536" i="1"/>
  <c r="O14536" i="1"/>
  <c r="N14536" i="1"/>
  <c r="Q14534" i="1"/>
  <c r="P14534" i="1"/>
  <c r="O14534" i="1"/>
  <c r="N14534" i="1"/>
  <c r="Q14533" i="1"/>
  <c r="P14533" i="1"/>
  <c r="O14533" i="1"/>
  <c r="N14533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09" i="1"/>
  <c r="P14509" i="1"/>
  <c r="O14509" i="1"/>
  <c r="N14509" i="1"/>
  <c r="Q14508" i="1"/>
  <c r="P14508" i="1"/>
  <c r="O14508" i="1"/>
  <c r="N14508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8" i="1"/>
  <c r="P14498" i="1"/>
  <c r="O14498" i="1"/>
  <c r="N14498" i="1"/>
  <c r="Q14497" i="1"/>
  <c r="P14497" i="1"/>
  <c r="O14497" i="1"/>
  <c r="N14497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9" i="1"/>
  <c r="P14449" i="1"/>
  <c r="O14449" i="1"/>
  <c r="N14449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2" i="1"/>
  <c r="P14372" i="1"/>
  <c r="O14372" i="1"/>
  <c r="N14372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5" i="1"/>
  <c r="P13395" i="1"/>
  <c r="O13395" i="1"/>
  <c r="N13395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5" i="1"/>
  <c r="P13375" i="1"/>
  <c r="O13375" i="1"/>
  <c r="N13375" i="1"/>
  <c r="Q13374" i="1"/>
  <c r="P13374" i="1"/>
  <c r="O13374" i="1"/>
  <c r="N13374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7" i="1"/>
  <c r="P13097" i="1"/>
  <c r="O13097" i="1"/>
  <c r="N13097" i="1"/>
  <c r="Q13094" i="1"/>
  <c r="P13094" i="1"/>
  <c r="O13094" i="1"/>
  <c r="N13094" i="1"/>
  <c r="Q13093" i="1"/>
  <c r="P13093" i="1"/>
  <c r="O13093" i="1"/>
  <c r="N13093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4" i="1"/>
  <c r="P12444" i="1"/>
  <c r="O12444" i="1"/>
  <c r="N12444" i="1"/>
  <c r="Q12442" i="1"/>
  <c r="P12442" i="1"/>
  <c r="O12442" i="1"/>
  <c r="N12442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7" i="1"/>
  <c r="P12417" i="1"/>
  <c r="O12417" i="1"/>
  <c r="N12417" i="1"/>
  <c r="Q12416" i="1"/>
  <c r="P12416" i="1"/>
  <c r="O12416" i="1"/>
  <c r="N12416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1" i="1"/>
  <c r="P12341" i="1"/>
  <c r="O12341" i="1"/>
  <c r="N12341" i="1"/>
  <c r="Q12340" i="1"/>
  <c r="P12340" i="1"/>
  <c r="O12340" i="1"/>
  <c r="N12340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2" i="1"/>
  <c r="P11792" i="1"/>
  <c r="O11792" i="1"/>
  <c r="N11792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2" i="1"/>
  <c r="P11762" i="1"/>
  <c r="O11762" i="1"/>
  <c r="N11762" i="1"/>
  <c r="Q11761" i="1"/>
  <c r="P11761" i="1"/>
  <c r="O11761" i="1"/>
  <c r="N11761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2" i="1"/>
  <c r="P11082" i="1"/>
  <c r="O11082" i="1"/>
  <c r="N11082" i="1"/>
  <c r="Q11081" i="1"/>
  <c r="P11081" i="1"/>
  <c r="O11081" i="1"/>
  <c r="N11081" i="1"/>
  <c r="Q11080" i="1"/>
  <c r="P11080" i="1"/>
  <c r="O11080" i="1"/>
  <c r="N11080" i="1"/>
  <c r="Q11079" i="1"/>
  <c r="P11079" i="1"/>
  <c r="O11079" i="1"/>
  <c r="N11079" i="1"/>
  <c r="Q11078" i="1"/>
  <c r="P11078" i="1"/>
  <c r="O11078" i="1"/>
  <c r="N11078" i="1"/>
  <c r="Q11074" i="1"/>
  <c r="P11074" i="1"/>
  <c r="O11074" i="1"/>
  <c r="N11074" i="1"/>
  <c r="Q11073" i="1"/>
  <c r="P11073" i="1"/>
  <c r="O11073" i="1"/>
  <c r="N11073" i="1"/>
  <c r="Q11071" i="1"/>
  <c r="P11071" i="1"/>
  <c r="O11071" i="1"/>
  <c r="N11071" i="1"/>
  <c r="Q11070" i="1"/>
  <c r="P11070" i="1"/>
  <c r="O11070" i="1"/>
  <c r="N11070" i="1"/>
  <c r="Q11067" i="1"/>
  <c r="P11067" i="1"/>
  <c r="O11067" i="1"/>
  <c r="N11067" i="1"/>
  <c r="Q11066" i="1"/>
  <c r="P11066" i="1"/>
  <c r="O11066" i="1"/>
  <c r="N11066" i="1"/>
  <c r="Q11065" i="1"/>
  <c r="P11065" i="1"/>
  <c r="O11065" i="1"/>
  <c r="N11065" i="1"/>
  <c r="Q11063" i="1"/>
  <c r="P11063" i="1"/>
  <c r="O11063" i="1"/>
  <c r="N11063" i="1"/>
  <c r="Q11062" i="1"/>
  <c r="P11062" i="1"/>
  <c r="O11062" i="1"/>
  <c r="N11062" i="1"/>
  <c r="Q11060" i="1"/>
  <c r="P11060" i="1"/>
  <c r="O11060" i="1"/>
  <c r="N11060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0" i="1"/>
  <c r="P11050" i="1"/>
  <c r="O11050" i="1"/>
  <c r="N11050" i="1"/>
  <c r="Q11048" i="1"/>
  <c r="P11048" i="1"/>
  <c r="O11048" i="1"/>
  <c r="N11048" i="1"/>
  <c r="Q11047" i="1"/>
  <c r="P11047" i="1"/>
  <c r="O11047" i="1"/>
  <c r="N11047" i="1"/>
  <c r="Q11045" i="1"/>
  <c r="P11045" i="1"/>
  <c r="O11045" i="1"/>
  <c r="N11045" i="1"/>
  <c r="Q11043" i="1"/>
  <c r="P11043" i="1"/>
  <c r="O11043" i="1"/>
  <c r="N11043" i="1"/>
  <c r="Q11041" i="1"/>
  <c r="P11041" i="1"/>
  <c r="O11041" i="1"/>
  <c r="N11041" i="1"/>
  <c r="Q11039" i="1"/>
  <c r="P11039" i="1"/>
  <c r="O11039" i="1"/>
  <c r="N11039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0" i="1"/>
  <c r="P10840" i="1"/>
  <c r="O10840" i="1"/>
  <c r="N10840" i="1"/>
  <c r="Q10839" i="1"/>
  <c r="P10839" i="1"/>
  <c r="O10839" i="1"/>
  <c r="N10839" i="1"/>
  <c r="Q10837" i="1"/>
  <c r="P10837" i="1"/>
  <c r="O10837" i="1"/>
  <c r="N10837" i="1"/>
  <c r="Q10836" i="1"/>
  <c r="P10836" i="1"/>
  <c r="O10836" i="1"/>
  <c r="N10836" i="1"/>
  <c r="Q10835" i="1"/>
  <c r="P10835" i="1"/>
  <c r="O10835" i="1"/>
  <c r="N10835" i="1"/>
  <c r="Q10833" i="1"/>
  <c r="P10833" i="1"/>
  <c r="O10833" i="1"/>
  <c r="N10833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8" i="1"/>
  <c r="P10828" i="1"/>
  <c r="O10828" i="1"/>
  <c r="N10828" i="1"/>
  <c r="Q10827" i="1"/>
  <c r="P10827" i="1"/>
  <c r="O10827" i="1"/>
  <c r="N10827" i="1"/>
  <c r="Q10825" i="1"/>
  <c r="P10825" i="1"/>
  <c r="O10825" i="1"/>
  <c r="N10825" i="1"/>
  <c r="Q10824" i="1"/>
  <c r="P10824" i="1"/>
  <c r="O10824" i="1"/>
  <c r="N10824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4" i="1"/>
  <c r="P10814" i="1"/>
  <c r="O10814" i="1"/>
  <c r="N10814" i="1"/>
  <c r="Q10813" i="1"/>
  <c r="P10813" i="1"/>
  <c r="O10813" i="1"/>
  <c r="N10813" i="1"/>
  <c r="Q10812" i="1"/>
  <c r="P10812" i="1"/>
  <c r="O10812" i="1"/>
  <c r="N10812" i="1"/>
  <c r="Q10810" i="1"/>
  <c r="P10810" i="1"/>
  <c r="O10810" i="1"/>
  <c r="N10810" i="1"/>
  <c r="Q10809" i="1"/>
  <c r="P10809" i="1"/>
  <c r="O10809" i="1"/>
  <c r="N10809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7" i="1"/>
  <c r="P10797" i="1"/>
  <c r="O10797" i="1"/>
  <c r="N10797" i="1"/>
  <c r="Q10796" i="1"/>
  <c r="P10796" i="1"/>
  <c r="O10796" i="1"/>
  <c r="N10796" i="1"/>
  <c r="Q10794" i="1"/>
  <c r="P10794" i="1"/>
  <c r="O10794" i="1"/>
  <c r="N10794" i="1"/>
  <c r="Q10792" i="1"/>
  <c r="P10792" i="1"/>
  <c r="O10792" i="1"/>
  <c r="N10792" i="1"/>
  <c r="Q10791" i="1"/>
  <c r="P10791" i="1"/>
  <c r="O10791" i="1"/>
  <c r="N10791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7" i="1"/>
  <c r="P10777" i="1"/>
  <c r="O10777" i="1"/>
  <c r="N10777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6" i="1"/>
  <c r="P10766" i="1"/>
  <c r="O10766" i="1"/>
  <c r="N10766" i="1"/>
  <c r="Q10765" i="1"/>
  <c r="P10765" i="1"/>
  <c r="O10765" i="1"/>
  <c r="N10765" i="1"/>
  <c r="Q10761" i="1"/>
  <c r="P10761" i="1"/>
  <c r="O10761" i="1"/>
  <c r="N10761" i="1"/>
  <c r="Q10760" i="1"/>
  <c r="P10760" i="1"/>
  <c r="O10760" i="1"/>
  <c r="N10760" i="1"/>
  <c r="Q10757" i="1"/>
  <c r="P10757" i="1"/>
  <c r="O10757" i="1"/>
  <c r="N10757" i="1"/>
  <c r="Q10756" i="1"/>
  <c r="P10756" i="1"/>
  <c r="O10756" i="1"/>
  <c r="N10756" i="1"/>
  <c r="Q10754" i="1"/>
  <c r="P10754" i="1"/>
  <c r="O10754" i="1"/>
  <c r="N10754" i="1"/>
  <c r="Q10753" i="1"/>
  <c r="P10753" i="1"/>
  <c r="O10753" i="1"/>
  <c r="N10753" i="1"/>
  <c r="Q10750" i="1"/>
  <c r="P10750" i="1"/>
  <c r="O10750" i="1"/>
  <c r="N10750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699" i="1"/>
  <c r="P10699" i="1"/>
  <c r="O10699" i="1"/>
  <c r="N10699" i="1"/>
  <c r="Q10697" i="1"/>
  <c r="P10697" i="1"/>
  <c r="O10697" i="1"/>
  <c r="N10697" i="1"/>
  <c r="Q10694" i="1"/>
  <c r="P10694" i="1"/>
  <c r="O10694" i="1"/>
  <c r="N10694" i="1"/>
  <c r="Q10692" i="1"/>
  <c r="P10692" i="1"/>
  <c r="O10692" i="1"/>
  <c r="N10692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0" i="1"/>
  <c r="P10680" i="1"/>
  <c r="O10680" i="1"/>
  <c r="N10680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2" i="1"/>
  <c r="P10612" i="1"/>
  <c r="O10612" i="1"/>
  <c r="N10612" i="1"/>
  <c r="Q10611" i="1"/>
  <c r="P10611" i="1"/>
  <c r="O10611" i="1"/>
  <c r="N10611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5" i="1"/>
  <c r="P10605" i="1"/>
  <c r="O10605" i="1"/>
  <c r="N10605" i="1"/>
  <c r="Q10604" i="1"/>
  <c r="P10604" i="1"/>
  <c r="O10604" i="1"/>
  <c r="N10604" i="1"/>
  <c r="Q10603" i="1"/>
  <c r="P10603" i="1"/>
  <c r="O10603" i="1"/>
  <c r="N10603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8" i="1"/>
  <c r="P10598" i="1"/>
  <c r="O10598" i="1"/>
  <c r="N10598" i="1"/>
  <c r="Q10594" i="1"/>
  <c r="P10594" i="1"/>
  <c r="O10594" i="1"/>
  <c r="N10594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9" i="1"/>
  <c r="P10589" i="1"/>
  <c r="O10589" i="1"/>
  <c r="N10589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4" i="1"/>
  <c r="P10584" i="1"/>
  <c r="O10584" i="1"/>
  <c r="N10584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7" i="1"/>
  <c r="P10577" i="1"/>
  <c r="O10577" i="1"/>
  <c r="N10577" i="1"/>
  <c r="Q10576" i="1"/>
  <c r="P10576" i="1"/>
  <c r="O10576" i="1"/>
  <c r="N10576" i="1"/>
  <c r="Q10575" i="1"/>
  <c r="P10575" i="1"/>
  <c r="O10575" i="1"/>
  <c r="N10575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5" i="1"/>
  <c r="P10435" i="1"/>
  <c r="O10435" i="1"/>
  <c r="N10435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7" i="1"/>
  <c r="P10417" i="1"/>
  <c r="O10417" i="1"/>
  <c r="N10417" i="1"/>
  <c r="Q10414" i="1"/>
  <c r="P10414" i="1"/>
  <c r="O10414" i="1"/>
  <c r="N10414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7" i="1"/>
  <c r="P10407" i="1"/>
  <c r="O10407" i="1"/>
  <c r="N10407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80" i="1"/>
  <c r="P10380" i="1"/>
  <c r="O10380" i="1"/>
  <c r="N10380" i="1"/>
  <c r="Q10379" i="1"/>
  <c r="P10379" i="1"/>
  <c r="O10379" i="1"/>
  <c r="N10379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59" i="1"/>
  <c r="P10359" i="1"/>
  <c r="O10359" i="1"/>
  <c r="N10359" i="1"/>
  <c r="Q10358" i="1"/>
  <c r="P10358" i="1"/>
  <c r="O10358" i="1"/>
  <c r="N10358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7" i="1"/>
  <c r="P10287" i="1"/>
  <c r="O10287" i="1"/>
  <c r="N10287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70" i="1"/>
  <c r="P10070" i="1"/>
  <c r="O10070" i="1"/>
  <c r="N10070" i="1"/>
  <c r="Q10069" i="1"/>
  <c r="P10069" i="1"/>
  <c r="O10069" i="1"/>
  <c r="N10069" i="1"/>
  <c r="Q10068" i="1"/>
  <c r="P10068" i="1"/>
  <c r="O10068" i="1"/>
  <c r="N10068" i="1"/>
  <c r="Q10066" i="1"/>
  <c r="P10066" i="1"/>
  <c r="O10066" i="1"/>
  <c r="N10066" i="1"/>
  <c r="Q10065" i="1"/>
  <c r="P10065" i="1"/>
  <c r="O10065" i="1"/>
  <c r="N10065" i="1"/>
  <c r="Q10063" i="1"/>
  <c r="P10063" i="1"/>
  <c r="O10063" i="1"/>
  <c r="N10063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2" i="1"/>
  <c r="P10032" i="1"/>
  <c r="O10032" i="1"/>
  <c r="N10032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60" i="1"/>
  <c r="P6460" i="1"/>
  <c r="O6460" i="1"/>
  <c r="N6460" i="1"/>
  <c r="Q6459" i="1"/>
  <c r="P6459" i="1"/>
  <c r="O6459" i="1"/>
  <c r="N6459" i="1"/>
  <c r="Q6456" i="1"/>
  <c r="P6456" i="1"/>
  <c r="O6456" i="1"/>
  <c r="N6456" i="1"/>
  <c r="Q6455" i="1"/>
  <c r="P6455" i="1"/>
  <c r="O6455" i="1"/>
  <c r="N6455" i="1"/>
  <c r="Q6453" i="1"/>
  <c r="P6453" i="1"/>
  <c r="O6453" i="1"/>
  <c r="N6453" i="1"/>
  <c r="Q6452" i="1"/>
  <c r="P6452" i="1"/>
  <c r="O6452" i="1"/>
  <c r="N6452" i="1"/>
  <c r="Q6450" i="1"/>
  <c r="P6450" i="1"/>
  <c r="O6450" i="1"/>
  <c r="N6450" i="1"/>
  <c r="Q6449" i="1"/>
  <c r="P6449" i="1"/>
  <c r="O6449" i="1"/>
  <c r="N6449" i="1"/>
  <c r="Q6447" i="1"/>
  <c r="P6447" i="1"/>
  <c r="O6447" i="1"/>
  <c r="N6447" i="1"/>
  <c r="Q6446" i="1"/>
  <c r="P6446" i="1"/>
  <c r="O6446" i="1"/>
  <c r="N6446" i="1"/>
  <c r="Q6444" i="1"/>
  <c r="P6444" i="1"/>
  <c r="O6444" i="1"/>
  <c r="N6444" i="1"/>
  <c r="Q6443" i="1"/>
  <c r="P6443" i="1"/>
  <c r="O6443" i="1"/>
  <c r="N6443" i="1"/>
  <c r="Q6441" i="1"/>
  <c r="P6441" i="1"/>
  <c r="O6441" i="1"/>
  <c r="N6441" i="1"/>
  <c r="Q6440" i="1"/>
  <c r="P6440" i="1"/>
  <c r="O6440" i="1"/>
  <c r="N6440" i="1"/>
  <c r="Q6438" i="1"/>
  <c r="P6438" i="1"/>
  <c r="O6438" i="1"/>
  <c r="N6438" i="1"/>
  <c r="Q6437" i="1"/>
  <c r="P6437" i="1"/>
  <c r="O6437" i="1"/>
  <c r="N6437" i="1"/>
  <c r="Q6435" i="1"/>
  <c r="P6435" i="1"/>
  <c r="O6435" i="1"/>
  <c r="N6435" i="1"/>
  <c r="Q6434" i="1"/>
  <c r="P6434" i="1"/>
  <c r="O6434" i="1"/>
  <c r="N6434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5" i="1"/>
  <c r="P6165" i="1"/>
  <c r="O6165" i="1"/>
  <c r="N6165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28" i="1"/>
  <c r="P4928" i="1"/>
  <c r="O4928" i="1"/>
  <c r="N4928" i="1"/>
  <c r="Q4927" i="1"/>
  <c r="P4927" i="1"/>
  <c r="O4927" i="1"/>
  <c r="N4927" i="1"/>
  <c r="Q4924" i="1"/>
  <c r="P4924" i="1"/>
  <c r="O4924" i="1"/>
  <c r="N4924" i="1"/>
  <c r="Q4922" i="1"/>
  <c r="P4922" i="1"/>
  <c r="O4922" i="1"/>
  <c r="N4922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0" i="1"/>
  <c r="P3580" i="1"/>
  <c r="O3580" i="1"/>
  <c r="N3580" i="1"/>
  <c r="Q3579" i="1"/>
  <c r="P3579" i="1"/>
  <c r="O3579" i="1"/>
  <c r="N3579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3" i="1"/>
  <c r="P3573" i="1"/>
  <c r="O3573" i="1"/>
  <c r="N3573" i="1"/>
  <c r="Q3571" i="1"/>
  <c r="P3571" i="1"/>
  <c r="O3571" i="1"/>
  <c r="N3571" i="1"/>
  <c r="Q3570" i="1"/>
  <c r="P3570" i="1"/>
  <c r="O3570" i="1"/>
  <c r="N3570" i="1"/>
  <c r="Q3569" i="1"/>
  <c r="P3569" i="1"/>
  <c r="O3569" i="1"/>
  <c r="N3569" i="1"/>
  <c r="Q3568" i="1"/>
  <c r="P3568" i="1"/>
  <c r="O3568" i="1"/>
  <c r="N3568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59" i="1"/>
  <c r="P3559" i="1"/>
  <c r="O3559" i="1"/>
  <c r="N3559" i="1"/>
  <c r="Q3558" i="1"/>
  <c r="P3558" i="1"/>
  <c r="O3558" i="1"/>
  <c r="N3558" i="1"/>
  <c r="Q3557" i="1"/>
  <c r="P3557" i="1"/>
  <c r="O3557" i="1"/>
  <c r="N3557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2" i="1"/>
  <c r="P3542" i="1"/>
  <c r="O3542" i="1"/>
  <c r="N3542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4" i="1"/>
  <c r="P3534" i="1"/>
  <c r="O3534" i="1"/>
  <c r="N3534" i="1"/>
  <c r="Q3533" i="1"/>
  <c r="P3533" i="1"/>
  <c r="O3533" i="1"/>
  <c r="N3533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0" i="1"/>
  <c r="P3450" i="1"/>
  <c r="O3450" i="1"/>
  <c r="N3450" i="1"/>
  <c r="Q3449" i="1"/>
  <c r="P3449" i="1"/>
  <c r="O3449" i="1"/>
  <c r="N3449" i="1"/>
  <c r="Q3448" i="1"/>
  <c r="P3448" i="1"/>
  <c r="O3448" i="1"/>
  <c r="N3448" i="1"/>
  <c r="Q3447" i="1"/>
  <c r="P3447" i="1"/>
  <c r="O3447" i="1"/>
  <c r="N3447" i="1"/>
  <c r="Q3445" i="1"/>
  <c r="P3445" i="1"/>
  <c r="O3445" i="1"/>
  <c r="N3445" i="1"/>
  <c r="Q3444" i="1"/>
  <c r="P3444" i="1"/>
  <c r="O3444" i="1"/>
  <c r="N3444" i="1"/>
  <c r="Q3443" i="1"/>
  <c r="P3443" i="1"/>
  <c r="O3443" i="1"/>
  <c r="N3443" i="1"/>
  <c r="Q3442" i="1"/>
  <c r="P3442" i="1"/>
  <c r="O3442" i="1"/>
  <c r="N3442" i="1"/>
  <c r="Q3439" i="1"/>
  <c r="P3439" i="1"/>
  <c r="O3439" i="1"/>
  <c r="N3439" i="1"/>
  <c r="Q3438" i="1"/>
  <c r="P3438" i="1"/>
  <c r="O3438" i="1"/>
  <c r="N3438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1" i="1"/>
  <c r="P3431" i="1"/>
  <c r="O3431" i="1"/>
  <c r="N3431" i="1"/>
  <c r="Q3430" i="1"/>
  <c r="P3430" i="1"/>
  <c r="O3430" i="1"/>
  <c r="N3430" i="1"/>
  <c r="Q3427" i="1"/>
  <c r="P3427" i="1"/>
  <c r="O3427" i="1"/>
  <c r="N3427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4" i="1"/>
  <c r="P3414" i="1"/>
  <c r="O3414" i="1"/>
  <c r="N3414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7" i="1"/>
  <c r="P3347" i="1"/>
  <c r="O3347" i="1"/>
  <c r="N3347" i="1"/>
  <c r="Q3346" i="1"/>
  <c r="P3346" i="1"/>
  <c r="O3346" i="1"/>
  <c r="N3346" i="1"/>
  <c r="Q3345" i="1"/>
  <c r="P3345" i="1"/>
  <c r="O3345" i="1"/>
  <c r="N3345" i="1"/>
  <c r="Q3344" i="1"/>
  <c r="P3344" i="1"/>
  <c r="O3344" i="1"/>
  <c r="N3344" i="1"/>
  <c r="Q3342" i="1"/>
  <c r="P3342" i="1"/>
  <c r="O3342" i="1"/>
  <c r="N3342" i="1"/>
  <c r="Q3341" i="1"/>
  <c r="P3341" i="1"/>
  <c r="O3341" i="1"/>
  <c r="N3341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6" i="1"/>
  <c r="P3336" i="1"/>
  <c r="O3336" i="1"/>
  <c r="N3336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8" i="1"/>
  <c r="P3298" i="1"/>
  <c r="O3298" i="1"/>
  <c r="N3298" i="1"/>
  <c r="Q3297" i="1"/>
  <c r="P3297" i="1"/>
  <c r="O3297" i="1"/>
  <c r="N3297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88" i="1"/>
  <c r="P3288" i="1"/>
  <c r="O3288" i="1"/>
  <c r="N3288" i="1"/>
  <c r="Q3287" i="1"/>
  <c r="P3287" i="1"/>
  <c r="O3287" i="1"/>
  <c r="N3287" i="1"/>
  <c r="Q3285" i="1"/>
  <c r="P3285" i="1"/>
  <c r="O3285" i="1"/>
  <c r="N3285" i="1"/>
  <c r="Q3284" i="1"/>
  <c r="P3284" i="1"/>
  <c r="O3284" i="1"/>
  <c r="N3284" i="1"/>
  <c r="Q3283" i="1"/>
  <c r="P3283" i="1"/>
  <c r="O3283" i="1"/>
  <c r="N3283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5" i="1"/>
  <c r="P3105" i="1"/>
  <c r="O3105" i="1"/>
  <c r="N3105" i="1"/>
  <c r="Q3104" i="1"/>
  <c r="P3104" i="1"/>
  <c r="O3104" i="1"/>
  <c r="N3104" i="1"/>
  <c r="Q3103" i="1"/>
  <c r="P3103" i="1"/>
  <c r="O3103" i="1"/>
  <c r="N3103" i="1"/>
  <c r="Q3102" i="1"/>
  <c r="P3102" i="1"/>
  <c r="O3102" i="1"/>
  <c r="N3102" i="1"/>
  <c r="Q3099" i="1"/>
  <c r="P3099" i="1"/>
  <c r="O3099" i="1"/>
  <c r="N3099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2" i="1"/>
  <c r="P1822" i="1"/>
  <c r="O1822" i="1"/>
  <c r="N1822" i="1"/>
  <c r="Q1821" i="1"/>
  <c r="P1821" i="1"/>
  <c r="O1821" i="1"/>
  <c r="N1821" i="1"/>
  <c r="Q1820" i="1"/>
  <c r="P1820" i="1"/>
  <c r="O1820" i="1"/>
  <c r="N1820" i="1"/>
  <c r="Q1818" i="1"/>
  <c r="P1818" i="1"/>
  <c r="O1818" i="1"/>
  <c r="N1818" i="1"/>
  <c r="Q1817" i="1"/>
  <c r="P1817" i="1"/>
  <c r="O1817" i="1"/>
  <c r="N1817" i="1"/>
  <c r="Q1816" i="1"/>
  <c r="P1816" i="1"/>
  <c r="O1816" i="1"/>
  <c r="N1816" i="1"/>
  <c r="Q1814" i="1"/>
  <c r="P1814" i="1"/>
  <c r="O1814" i="1"/>
  <c r="N1814" i="1"/>
  <c r="Q1813" i="1"/>
  <c r="P1813" i="1"/>
  <c r="O1813" i="1"/>
  <c r="N1813" i="1"/>
  <c r="Q1812" i="1"/>
  <c r="P1812" i="1"/>
  <c r="O1812" i="1"/>
  <c r="N1812" i="1"/>
  <c r="Q1810" i="1"/>
  <c r="P1810" i="1"/>
  <c r="O1810" i="1"/>
  <c r="N1810" i="1"/>
  <c r="Q1809" i="1"/>
  <c r="P1809" i="1"/>
  <c r="O1809" i="1"/>
  <c r="N1809" i="1"/>
  <c r="Q1808" i="1"/>
  <c r="P1808" i="1"/>
  <c r="O1808" i="1"/>
  <c r="N1808" i="1"/>
  <c r="Q1805" i="1"/>
  <c r="P1805" i="1"/>
  <c r="O1805" i="1"/>
  <c r="N1805" i="1"/>
  <c r="Q1804" i="1"/>
  <c r="P1804" i="1"/>
  <c r="O1804" i="1"/>
  <c r="N1804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9" i="1"/>
  <c r="P1799" i="1"/>
  <c r="O1799" i="1"/>
  <c r="N1799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78" i="1"/>
  <c r="P1778" i="1"/>
  <c r="O1778" i="1"/>
  <c r="N1778" i="1"/>
  <c r="Q1777" i="1"/>
  <c r="P1777" i="1"/>
  <c r="O1777" i="1"/>
  <c r="N1777" i="1"/>
  <c r="Q1776" i="1"/>
  <c r="P1776" i="1"/>
  <c r="O1776" i="1"/>
  <c r="N1776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69" i="1"/>
  <c r="P1669" i="1"/>
  <c r="O1669" i="1"/>
  <c r="N1669" i="1"/>
  <c r="Q1668" i="1"/>
  <c r="P1668" i="1"/>
  <c r="O1668" i="1"/>
  <c r="N1668" i="1"/>
  <c r="Q1667" i="1"/>
  <c r="P1667" i="1"/>
  <c r="O1667" i="1"/>
  <c r="N1667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0" i="1"/>
  <c r="P1560" i="1"/>
  <c r="O1560" i="1"/>
  <c r="N1560" i="1"/>
  <c r="Q1559" i="1"/>
  <c r="P1559" i="1"/>
  <c r="O1559" i="1"/>
  <c r="N1559" i="1"/>
  <c r="Q1558" i="1"/>
  <c r="P1558" i="1"/>
  <c r="O1558" i="1"/>
  <c r="N1558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5" i="1"/>
  <c r="P1505" i="1"/>
  <c r="O1505" i="1"/>
  <c r="N1505" i="1"/>
  <c r="Q1504" i="1"/>
  <c r="P1504" i="1"/>
  <c r="O1504" i="1"/>
  <c r="N1504" i="1"/>
  <c r="Q1503" i="1"/>
  <c r="P1503" i="1"/>
  <c r="O1503" i="1"/>
  <c r="N1503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0" i="1"/>
  <c r="P1450" i="1"/>
  <c r="O1450" i="1"/>
  <c r="N1450" i="1"/>
  <c r="Q1449" i="1"/>
  <c r="P1449" i="1"/>
  <c r="O1449" i="1"/>
  <c r="N1449" i="1"/>
  <c r="Q1448" i="1"/>
  <c r="P1448" i="1"/>
  <c r="O1448" i="1"/>
  <c r="N1448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3" i="1"/>
  <c r="P1393" i="1"/>
  <c r="O1393" i="1"/>
  <c r="N1393" i="1"/>
  <c r="Q1392" i="1"/>
  <c r="P1392" i="1"/>
  <c r="O1392" i="1"/>
  <c r="N1392" i="1"/>
  <c r="Q1391" i="1"/>
  <c r="P1391" i="1"/>
  <c r="O1391" i="1"/>
  <c r="N1391" i="1"/>
  <c r="Q1389" i="1"/>
  <c r="P1389" i="1"/>
  <c r="O1389" i="1"/>
  <c r="N1389" i="1"/>
  <c r="Q1387" i="1"/>
  <c r="P1387" i="1"/>
  <c r="O1387" i="1"/>
  <c r="N1387" i="1"/>
  <c r="Q1386" i="1"/>
  <c r="P1386" i="1"/>
  <c r="O1386" i="1"/>
  <c r="N1386" i="1"/>
  <c r="Q1385" i="1"/>
  <c r="P1385" i="1"/>
  <c r="O1385" i="1"/>
  <c r="N1385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6" i="1"/>
  <c r="P1376" i="1"/>
  <c r="O1376" i="1"/>
  <c r="N1376" i="1"/>
  <c r="Q1375" i="1"/>
  <c r="P1375" i="1"/>
  <c r="O1375" i="1"/>
  <c r="N1375" i="1"/>
  <c r="Q1374" i="1"/>
  <c r="P1374" i="1"/>
  <c r="O1374" i="1"/>
  <c r="N1374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1" i="1"/>
  <c r="P1321" i="1"/>
  <c r="O1321" i="1"/>
  <c r="N1321" i="1"/>
  <c r="Q1320" i="1"/>
  <c r="P1320" i="1"/>
  <c r="O1320" i="1"/>
  <c r="N1320" i="1"/>
  <c r="Q1319" i="1"/>
  <c r="P1319" i="1"/>
  <c r="O1319" i="1"/>
  <c r="N1319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2" i="1"/>
  <c r="P1302" i="1"/>
  <c r="O1302" i="1"/>
  <c r="N1302" i="1"/>
  <c r="Q1301" i="1"/>
  <c r="P1301" i="1"/>
  <c r="O1301" i="1"/>
  <c r="N1301" i="1"/>
  <c r="Q1300" i="1"/>
  <c r="P1300" i="1"/>
  <c r="O1300" i="1"/>
  <c r="N1300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7" i="1"/>
  <c r="P1257" i="1"/>
  <c r="O1257" i="1"/>
  <c r="N1257" i="1"/>
  <c r="Q1256" i="1"/>
  <c r="P1256" i="1"/>
  <c r="O1256" i="1"/>
  <c r="N1256" i="1"/>
  <c r="Q1255" i="1"/>
  <c r="P1255" i="1"/>
  <c r="O1255" i="1"/>
  <c r="N1255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2" i="1"/>
  <c r="P1202" i="1"/>
  <c r="O1202" i="1"/>
  <c r="N1202" i="1"/>
  <c r="Q1201" i="1"/>
  <c r="P1201" i="1"/>
  <c r="O1201" i="1"/>
  <c r="N1201" i="1"/>
  <c r="Q1200" i="1"/>
  <c r="P1200" i="1"/>
  <c r="O1200" i="1"/>
  <c r="N1200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3" i="1"/>
  <c r="P1123" i="1"/>
  <c r="O1123" i="1"/>
  <c r="N1123" i="1"/>
  <c r="Q1122" i="1"/>
  <c r="P1122" i="1"/>
  <c r="O1122" i="1"/>
  <c r="N1122" i="1"/>
  <c r="Q1120" i="1"/>
  <c r="P1120" i="1"/>
  <c r="O1120" i="1"/>
  <c r="N1120" i="1"/>
  <c r="Q1119" i="1"/>
  <c r="P1119" i="1"/>
  <c r="O1119" i="1"/>
  <c r="N1119" i="1"/>
  <c r="Q1118" i="1"/>
  <c r="P1118" i="1"/>
  <c r="O1118" i="1"/>
  <c r="N1118" i="1"/>
  <c r="Q1116" i="1"/>
  <c r="P1116" i="1"/>
  <c r="O1116" i="1"/>
  <c r="N1116" i="1"/>
  <c r="Q1115" i="1"/>
  <c r="P1115" i="1"/>
  <c r="O1115" i="1"/>
  <c r="N1115" i="1"/>
  <c r="Q1114" i="1"/>
  <c r="P1114" i="1"/>
  <c r="O1114" i="1"/>
  <c r="N1114" i="1"/>
  <c r="Q1113" i="1"/>
  <c r="P1113" i="1"/>
  <c r="O1113" i="1"/>
  <c r="N1113" i="1"/>
  <c r="Q1111" i="1"/>
  <c r="P1111" i="1"/>
  <c r="O1111" i="1"/>
  <c r="N1111" i="1"/>
  <c r="Q1110" i="1"/>
  <c r="P1110" i="1"/>
  <c r="O1110" i="1"/>
  <c r="N1110" i="1"/>
  <c r="Q1109" i="1"/>
  <c r="P1109" i="1"/>
  <c r="O1109" i="1"/>
  <c r="N1109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O6" i="1" s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  <c r="P6" i="1"/>
</calcChain>
</file>

<file path=xl/sharedStrings.xml><?xml version="1.0" encoding="utf-8"?>
<sst xmlns="http://schemas.openxmlformats.org/spreadsheetml/2006/main" count="111464" uniqueCount="36415">
  <si>
    <t>Прайс-лист на 29.03.2024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</si>
  <si>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</si>
  <si>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</si>
  <si>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</si>
  <si>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</si>
  <si>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</si>
  <si>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</si>
  <si>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</si>
  <si>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</si>
  <si>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</si>
  <si>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</si>
  <si>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</si>
  <si>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</si>
  <si>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</si>
  <si>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</si>
  <si>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</si>
  <si>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</si>
  <si>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</si>
  <si>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</si>
  <si>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</si>
  <si>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</si>
  <si>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</si>
  <si>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</si>
  <si>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</si>
  <si>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</si>
  <si>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</si>
  <si>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</si>
  <si>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</si>
  <si>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</si>
  <si>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</si>
  <si>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</si>
  <si>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</si>
  <si>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</si>
  <si>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</si>
  <si>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</si>
  <si>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</si>
  <si>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</si>
  <si>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</si>
  <si>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</si>
  <si>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</si>
  <si>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</si>
  <si>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</si>
  <si>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</si>
  <si>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</si>
  <si>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</si>
  <si>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</si>
  <si>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</si>
  <si>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</si>
  <si>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</si>
  <si>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</si>
  <si>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</si>
  <si>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</si>
  <si>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</si>
  <si>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</si>
  <si>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</si>
  <si>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</si>
  <si>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</si>
  <si>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</si>
  <si>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</si>
  <si>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</si>
  <si>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</si>
  <si>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</si>
  <si>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</si>
  <si>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</si>
  <si>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</si>
  <si>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</si>
  <si>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</si>
  <si>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</si>
  <si>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</si>
  <si>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</si>
  <si>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</si>
  <si>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</si>
  <si>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</si>
  <si>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</si>
  <si>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</si>
  <si>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</si>
  <si>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</si>
  <si>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</si>
  <si>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</si>
  <si>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</si>
  <si>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</si>
  <si>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</si>
  <si>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</si>
  <si>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</si>
  <si>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</si>
  <si>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</si>
  <si>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</si>
  <si>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</si>
  <si>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</si>
  <si>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</si>
  <si>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</si>
  <si>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</si>
  <si>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</si>
  <si>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</si>
  <si>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</si>
  <si>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</si>
  <si>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</si>
  <si>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</si>
  <si>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</si>
  <si>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</si>
  <si>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</si>
  <si>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</si>
  <si>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</si>
  <si>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</si>
  <si>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</si>
  <si>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</si>
  <si>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</si>
  <si>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</si>
  <si>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</si>
  <si>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</si>
  <si>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</si>
  <si>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</si>
  <si>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</si>
  <si>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</si>
  <si>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</si>
  <si>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</si>
  <si>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</si>
  <si>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</si>
  <si>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</si>
  <si>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</si>
  <si>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</si>
  <si>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</si>
  <si>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</si>
  <si>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</si>
  <si>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</si>
  <si>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</si>
  <si>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</si>
  <si>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</si>
  <si>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</si>
  <si>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</si>
  <si>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</si>
  <si>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</si>
  <si>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</si>
  <si>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</si>
  <si>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</si>
  <si>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</si>
  <si>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</si>
  <si>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</si>
  <si>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</si>
  <si>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</si>
  <si>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</si>
  <si>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</si>
  <si>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</si>
  <si>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</si>
  <si>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</si>
  <si>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</si>
  <si>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</si>
  <si>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</si>
  <si>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</si>
  <si>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</si>
  <si>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</si>
  <si>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</si>
  <si>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</si>
  <si>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</si>
  <si>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</si>
  <si>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</si>
  <si>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</si>
  <si>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</si>
  <si>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</si>
  <si>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</si>
  <si>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</si>
  <si>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</si>
  <si>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</si>
  <si>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</si>
  <si>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</si>
  <si>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</si>
  <si>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</si>
  <si>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</si>
  <si>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</si>
  <si>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</si>
  <si>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</si>
  <si>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</si>
  <si>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</si>
  <si>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</si>
  <si>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</si>
  <si>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</si>
  <si>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</si>
  <si>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</si>
  <si>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</si>
  <si>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</si>
  <si>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</si>
  <si>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</si>
  <si>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</si>
  <si>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</si>
  <si>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</si>
  <si>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</si>
  <si>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</si>
  <si>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</si>
  <si>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</si>
  <si>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</si>
  <si>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</si>
  <si>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</si>
  <si>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</si>
  <si>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</si>
  <si>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</si>
  <si>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</si>
  <si>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</si>
  <si>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</si>
  <si>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</si>
  <si>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</si>
  <si>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</si>
  <si>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</si>
  <si>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</si>
  <si>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</si>
  <si>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</si>
  <si>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</si>
  <si>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</si>
  <si>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</si>
  <si>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</si>
  <si>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</si>
  <si>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</si>
  <si>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</si>
  <si>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</si>
  <si>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</si>
  <si>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</si>
  <si>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</si>
  <si>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</si>
  <si>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</si>
  <si>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</si>
  <si>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</si>
  <si>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</si>
  <si>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</si>
  <si>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</si>
  <si>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</si>
  <si>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</si>
  <si>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</si>
  <si>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</si>
  <si>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</si>
  <si>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</si>
  <si>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</si>
  <si>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</si>
  <si>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</si>
  <si>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</si>
  <si>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</si>
  <si>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</si>
  <si>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</si>
  <si>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</si>
  <si>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</si>
  <si>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</si>
  <si>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</si>
  <si>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</si>
  <si>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</si>
  <si>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</si>
  <si>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</si>
  <si>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</si>
  <si>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</si>
  <si>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</si>
  <si>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</si>
  <si>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</si>
  <si>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</si>
  <si>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</si>
  <si>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</si>
  <si>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</si>
  <si>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</si>
  <si>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</si>
  <si>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</si>
  <si>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</si>
  <si>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</si>
  <si>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</si>
  <si>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</si>
  <si>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</si>
  <si>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</si>
  <si>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</si>
  <si>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</si>
  <si>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</si>
  <si>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</si>
  <si>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</si>
  <si>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</si>
  <si>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</si>
  <si>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</si>
  <si>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</si>
  <si>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</si>
  <si>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</si>
  <si>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</si>
  <si>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</si>
  <si>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</si>
  <si>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</si>
  <si>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</si>
  <si>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</si>
  <si>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</si>
  <si>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</si>
  <si>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</si>
  <si>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</si>
  <si>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</si>
  <si>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</si>
  <si>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</si>
  <si>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</si>
  <si>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</si>
  <si>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</si>
  <si>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</si>
  <si>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</si>
  <si>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</si>
  <si>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</si>
  <si>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</si>
  <si>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</si>
  <si>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</si>
  <si>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</si>
  <si>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</si>
  <si>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</si>
  <si>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</si>
  <si>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</si>
  <si>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</si>
  <si>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</si>
  <si>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</si>
  <si>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</si>
  <si>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</si>
  <si>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</si>
  <si>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</si>
  <si>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</si>
  <si>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</si>
  <si>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</si>
  <si>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</si>
  <si>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</si>
  <si>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</si>
  <si>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</si>
  <si>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</si>
  <si>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</si>
  <si>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</si>
  <si>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</si>
  <si>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</si>
  <si>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</si>
  <si>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</si>
  <si>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</si>
  <si>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</si>
  <si>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</si>
  <si>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</si>
  <si>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</si>
  <si>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</si>
  <si>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</si>
  <si>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</si>
  <si>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</si>
  <si>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</si>
  <si>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</si>
  <si>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</si>
  <si>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</si>
  <si>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</si>
  <si>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</si>
  <si>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</si>
  <si>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</si>
  <si>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</si>
  <si>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</si>
  <si>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</si>
  <si>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</si>
  <si>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</si>
  <si>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</si>
  <si>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</si>
  <si>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</si>
  <si>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</si>
  <si>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</si>
  <si>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</si>
  <si>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</si>
  <si>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</si>
  <si>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</si>
  <si>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</si>
  <si>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</si>
  <si>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</si>
  <si>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</si>
  <si>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</si>
  <si>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</si>
  <si>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</si>
  <si>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</si>
  <si>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</si>
  <si>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</si>
  <si>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</si>
  <si>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</si>
  <si>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</si>
  <si>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</si>
  <si>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</si>
  <si>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</si>
  <si>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</si>
  <si>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</si>
  <si>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</si>
  <si>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</si>
  <si>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</si>
  <si>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</si>
  <si>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</si>
  <si>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</si>
  <si>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</si>
  <si>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</si>
  <si>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</si>
  <si>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</si>
  <si>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</si>
  <si>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</si>
  <si>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</si>
  <si>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</si>
  <si>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</si>
  <si>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</si>
  <si>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</si>
  <si>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</si>
  <si>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</si>
  <si>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</si>
  <si>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</si>
  <si>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</si>
  <si>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</si>
  <si>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</si>
  <si>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</si>
  <si>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</si>
  <si>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</si>
  <si>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</si>
  <si>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</si>
  <si>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</si>
  <si>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</si>
  <si>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</si>
  <si>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</si>
  <si>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</si>
  <si>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</si>
  <si>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</si>
  <si>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</si>
  <si>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</si>
  <si>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</si>
  <si>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</si>
  <si>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</si>
  <si>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</si>
  <si>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</si>
  <si>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</si>
  <si>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</si>
  <si>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</si>
  <si>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</si>
  <si>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</si>
  <si>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</si>
  <si>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</si>
  <si>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</si>
  <si>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</si>
  <si>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</si>
  <si>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</si>
  <si>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</si>
  <si>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</si>
  <si>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</si>
  <si>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</si>
  <si>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</si>
  <si>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</si>
  <si>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</si>
  <si>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</si>
  <si>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</si>
  <si>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</si>
  <si>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</si>
  <si>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</si>
  <si>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</si>
  <si>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</si>
  <si>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</si>
  <si>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</si>
  <si>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</si>
  <si>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</si>
  <si>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</si>
  <si>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</si>
  <si>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</si>
  <si>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</si>
  <si>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</si>
  <si>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</si>
  <si>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</si>
  <si>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</si>
  <si>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</si>
  <si>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</si>
  <si>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</si>
  <si>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</si>
  <si>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</si>
  <si>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</si>
  <si>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</si>
  <si>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</si>
  <si>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</si>
  <si>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</si>
  <si>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</si>
  <si>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</si>
  <si>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</si>
  <si>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</si>
  <si>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</si>
  <si>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</si>
  <si>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</si>
  <si>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</si>
  <si>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</si>
  <si>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</si>
  <si>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</si>
  <si>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</si>
  <si>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</si>
  <si>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</si>
  <si>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</si>
  <si>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</si>
  <si>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</si>
  <si>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</si>
  <si>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</si>
  <si>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</si>
  <si>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</si>
  <si>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</si>
  <si>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</si>
  <si>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</si>
  <si>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</si>
  <si>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</si>
  <si>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</si>
  <si>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</si>
  <si>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</si>
  <si>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</si>
  <si>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</si>
  <si>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</si>
  <si>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</si>
  <si>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</si>
  <si>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</si>
  <si>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</si>
  <si>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</si>
  <si>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</si>
  <si>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</si>
  <si>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</si>
  <si>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</si>
  <si>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</si>
  <si>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</si>
  <si>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</si>
  <si>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</si>
  <si>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</si>
  <si>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</si>
  <si>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</si>
  <si>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</si>
  <si>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</si>
  <si>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</si>
  <si>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</si>
  <si>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</si>
  <si>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</si>
  <si>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</si>
  <si>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</si>
  <si>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</si>
  <si>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</si>
  <si>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</si>
  <si>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</si>
  <si>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</si>
  <si>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</si>
  <si>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</si>
  <si>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</si>
  <si>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</si>
  <si>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</si>
  <si>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</si>
  <si>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</si>
  <si>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</si>
  <si>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</si>
  <si>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</si>
  <si>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</si>
  <si>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</si>
  <si>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</si>
  <si>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</si>
  <si>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</si>
  <si>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</si>
  <si>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</si>
  <si>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</si>
  <si>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</si>
  <si>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</si>
  <si>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</si>
  <si>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</si>
  <si>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</si>
  <si>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</si>
  <si>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</si>
  <si>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</si>
  <si>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</si>
  <si>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</si>
  <si>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</si>
  <si>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</si>
  <si>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</si>
  <si>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</si>
  <si>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</si>
  <si>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</si>
  <si>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</si>
  <si>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</si>
  <si>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</si>
  <si>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</si>
  <si>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</si>
  <si>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</si>
  <si>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</si>
  <si>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</si>
  <si>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</si>
  <si>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</si>
  <si>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</si>
  <si>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</si>
  <si>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</si>
  <si>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</si>
  <si>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</si>
  <si>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</si>
  <si>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</si>
  <si>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</si>
  <si>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</si>
  <si>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</si>
  <si>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</si>
  <si>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</si>
  <si>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</si>
  <si>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</si>
  <si>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</si>
  <si>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</si>
  <si>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</si>
  <si>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</si>
  <si>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</si>
  <si>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</si>
  <si>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</si>
  <si>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</si>
  <si>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</si>
  <si>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</si>
  <si>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</si>
  <si>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</si>
  <si>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</si>
  <si>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</si>
  <si>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</si>
  <si>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</si>
  <si>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</si>
  <si>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</si>
  <si>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</si>
  <si>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</si>
  <si>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</si>
  <si>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</si>
  <si>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</si>
  <si>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</si>
  <si>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</si>
  <si>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</si>
  <si>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</si>
  <si>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</si>
  <si>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</si>
  <si>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</si>
  <si>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</si>
  <si>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</si>
  <si>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</si>
  <si>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</si>
  <si>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</si>
  <si>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</si>
  <si>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</si>
  <si>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</si>
  <si>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</si>
  <si>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</si>
  <si>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</si>
  <si>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</si>
  <si>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</si>
  <si>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</si>
  <si>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</si>
  <si>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</si>
  <si>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</si>
  <si>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</si>
  <si>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</si>
  <si>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</si>
  <si>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</si>
  <si>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</si>
  <si>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</si>
  <si>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</si>
  <si>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</si>
  <si>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</si>
  <si>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</si>
  <si>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</si>
  <si>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</si>
  <si>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</si>
  <si>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</si>
  <si>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</si>
  <si>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</si>
  <si>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</si>
  <si>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</si>
  <si>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</si>
  <si>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</si>
  <si>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</si>
  <si>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</si>
  <si>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</si>
  <si>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</si>
  <si>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</si>
  <si>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</si>
  <si>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</si>
  <si>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</si>
  <si>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</si>
  <si>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</si>
  <si>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</si>
  <si>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</si>
  <si>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</si>
  <si>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</si>
  <si>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</si>
  <si>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</si>
  <si>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</si>
  <si>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</si>
  <si>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</si>
  <si>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</si>
  <si>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</si>
  <si>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</si>
  <si>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</si>
  <si>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</si>
  <si>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</si>
  <si>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</si>
  <si>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</si>
  <si>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</si>
  <si>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</si>
  <si>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</si>
  <si>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</si>
  <si>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</si>
  <si>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</si>
  <si>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</si>
  <si>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</si>
  <si>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</si>
  <si>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</si>
  <si>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</si>
  <si>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</si>
  <si>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</si>
  <si>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</si>
  <si>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</si>
  <si>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</si>
  <si>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</si>
  <si>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</si>
  <si>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</si>
  <si>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</si>
  <si>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</si>
  <si>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</si>
  <si>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</si>
  <si>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</si>
  <si>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</si>
  <si>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</si>
  <si>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</si>
  <si>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</si>
  <si>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</si>
  <si>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</si>
  <si>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</si>
  <si>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</si>
  <si>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</si>
  <si>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</si>
  <si>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</si>
  <si>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</si>
  <si>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</si>
  <si>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</si>
  <si>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</si>
  <si>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</si>
  <si>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</si>
  <si>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</si>
  <si>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</si>
  <si>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</si>
  <si>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</si>
  <si>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</si>
  <si>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</si>
  <si>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</si>
  <si>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</si>
  <si>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</si>
  <si>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</si>
  <si>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</si>
  <si>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</si>
  <si>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</si>
  <si>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</si>
  <si>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</si>
  <si>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</si>
  <si>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</si>
  <si>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</si>
  <si>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</si>
  <si>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</si>
  <si>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</si>
  <si>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</si>
  <si>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</si>
  <si>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</si>
  <si>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</si>
  <si>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</si>
  <si>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</si>
  <si>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</si>
  <si>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</si>
  <si>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</si>
  <si>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</si>
  <si>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</si>
  <si>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</si>
  <si>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</si>
  <si>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</si>
  <si>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</si>
  <si>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</si>
  <si>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</si>
  <si>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</si>
  <si>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</si>
  <si>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</si>
  <si>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</si>
  <si>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</si>
  <si>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</si>
  <si>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</si>
  <si>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</si>
  <si>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</si>
  <si>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</si>
  <si>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</si>
  <si>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</si>
  <si>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</si>
  <si>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</si>
  <si>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</si>
  <si>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</si>
  <si>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</si>
  <si>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</si>
  <si>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</si>
  <si>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</si>
  <si>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</si>
  <si>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</si>
  <si>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</si>
  <si>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</si>
  <si>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</si>
  <si>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</si>
  <si>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</si>
  <si>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</si>
  <si>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</si>
  <si>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</si>
  <si>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</si>
  <si>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</si>
  <si>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</si>
  <si>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</si>
  <si>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</si>
  <si>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</si>
  <si>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</si>
  <si>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</si>
  <si>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</si>
  <si>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</si>
  <si>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</si>
  <si>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</si>
  <si>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</si>
  <si>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</si>
  <si>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</si>
  <si>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</si>
  <si>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</si>
  <si>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</si>
  <si>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</si>
  <si>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</si>
  <si>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</si>
  <si>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</si>
  <si>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</si>
  <si>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</si>
  <si>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</si>
  <si>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</si>
  <si>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</si>
  <si>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</si>
  <si>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</si>
  <si>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</si>
  <si>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</si>
  <si>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</si>
  <si>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</si>
  <si>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</si>
  <si>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</si>
  <si>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</si>
  <si>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</si>
  <si>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</si>
  <si>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</si>
  <si>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</si>
  <si>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</si>
  <si>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</si>
  <si>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</si>
  <si>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</si>
  <si>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</si>
  <si>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</si>
  <si>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</si>
  <si>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</si>
  <si>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</si>
  <si>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</si>
  <si>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</si>
  <si>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</si>
  <si>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</si>
  <si>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</si>
  <si>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</si>
  <si>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</si>
  <si>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</si>
  <si>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</si>
  <si>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</si>
  <si>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</si>
  <si>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</si>
  <si>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</si>
  <si>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</si>
  <si>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</si>
  <si>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</si>
  <si>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</si>
  <si>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</si>
  <si>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</si>
  <si>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</si>
  <si>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</si>
  <si>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</si>
  <si>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</si>
  <si>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</si>
  <si>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</si>
  <si>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</si>
  <si>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</si>
  <si>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</si>
  <si>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</si>
  <si>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</si>
  <si>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</si>
  <si>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</si>
  <si>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</si>
  <si>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</si>
  <si>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</si>
  <si>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</si>
  <si>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</si>
  <si>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</si>
  <si>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</si>
  <si>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</si>
  <si>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</si>
  <si>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</si>
  <si>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</si>
  <si>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</si>
  <si>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</si>
  <si>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</si>
  <si>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</si>
  <si>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</si>
  <si>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</si>
  <si>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</si>
  <si>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</si>
  <si>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</si>
  <si>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</si>
  <si>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</si>
  <si>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</si>
  <si>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</si>
  <si>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</si>
  <si>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</si>
  <si>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</si>
  <si>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</si>
  <si>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</si>
  <si>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</si>
  <si>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</si>
  <si>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</si>
  <si>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</si>
  <si>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</si>
  <si>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</si>
  <si>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</si>
  <si>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</si>
  <si>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</si>
  <si>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</si>
  <si>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</si>
  <si>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</si>
  <si>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</si>
  <si>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</si>
  <si>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</si>
  <si>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</si>
  <si>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</si>
  <si>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</si>
  <si>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</si>
  <si>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</si>
  <si>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</si>
  <si>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</si>
  <si>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</si>
  <si>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</si>
  <si>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</si>
  <si>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</si>
  <si>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</si>
  <si>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</si>
  <si>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</si>
  <si>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</si>
  <si>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</si>
  <si>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</si>
  <si>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</si>
  <si>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</si>
  <si>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</si>
  <si>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</si>
  <si>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</si>
  <si>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</si>
  <si>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</si>
  <si>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</si>
  <si>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</si>
  <si>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</si>
  <si>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</si>
  <si>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</si>
  <si>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</si>
  <si>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</si>
  <si>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</si>
  <si>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</si>
  <si>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</si>
  <si>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</si>
  <si>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</si>
  <si>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</si>
  <si>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</si>
  <si>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</si>
  <si>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</si>
  <si>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</si>
  <si>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</si>
  <si>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</si>
  <si>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</si>
  <si>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</si>
  <si>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</si>
  <si>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</si>
  <si>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</si>
  <si>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</si>
  <si>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</si>
  <si>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</si>
  <si>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</si>
  <si>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</si>
  <si>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</si>
  <si>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</si>
  <si>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</si>
  <si>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</si>
  <si>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</si>
  <si>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</si>
  <si>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</si>
  <si>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</si>
  <si>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</si>
  <si>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</si>
  <si>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</si>
  <si>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</si>
  <si>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</si>
  <si>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</si>
  <si>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</si>
  <si>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</si>
  <si>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</si>
  <si>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</si>
  <si>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</si>
  <si>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</si>
  <si>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</si>
  <si>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</si>
  <si>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</si>
  <si>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</si>
  <si>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</si>
  <si>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</si>
  <si>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</si>
  <si>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</si>
  <si>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</si>
  <si>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</si>
  <si>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</si>
  <si>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</si>
  <si>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</si>
  <si>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</si>
  <si>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</si>
  <si>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</si>
  <si>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</si>
  <si>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</si>
  <si>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</si>
  <si>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</si>
  <si>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</si>
  <si>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</si>
  <si>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</si>
  <si>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</si>
  <si>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</si>
  <si>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</si>
  <si>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</si>
  <si>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</si>
  <si>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</si>
  <si>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</si>
  <si>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</si>
  <si>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</si>
  <si>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</si>
  <si>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</si>
  <si>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</si>
  <si>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</si>
  <si>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</si>
  <si>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</si>
  <si>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</si>
  <si>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</si>
  <si>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</si>
  <si>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</si>
  <si>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</si>
  <si>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</si>
  <si>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</si>
  <si>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</si>
  <si>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</si>
  <si>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</si>
  <si>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</si>
  <si>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</si>
  <si>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</si>
  <si>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</si>
  <si>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</si>
  <si>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</si>
  <si>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</si>
  <si>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</si>
  <si>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</si>
  <si>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</si>
  <si>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</si>
  <si>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</si>
  <si>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</si>
  <si>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</si>
  <si>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</si>
  <si>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</si>
  <si>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</si>
  <si>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</si>
  <si>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</si>
  <si>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</si>
  <si>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</si>
  <si>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</si>
  <si>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</si>
  <si>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</si>
  <si>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</si>
  <si>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</si>
  <si>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</si>
  <si>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</si>
  <si>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</si>
  <si>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</si>
  <si>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</si>
  <si>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</si>
  <si>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</si>
  <si>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</si>
  <si>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</si>
  <si>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</si>
  <si>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</si>
  <si>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</si>
  <si>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</si>
  <si>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</si>
  <si>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</si>
  <si>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</si>
  <si>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</si>
  <si>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</si>
  <si>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</si>
  <si>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</si>
  <si>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</si>
  <si>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</si>
  <si>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</si>
  <si>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</si>
  <si>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</si>
  <si>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</si>
  <si>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</si>
  <si>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</si>
  <si>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</si>
  <si>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</si>
  <si>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</si>
  <si>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</si>
  <si>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</si>
  <si>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</si>
  <si>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</si>
  <si>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</si>
  <si>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</si>
  <si>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</si>
  <si>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</si>
  <si>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</si>
  <si>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</si>
  <si>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</si>
  <si>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</si>
  <si>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</si>
  <si>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</si>
  <si>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</si>
  <si>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</si>
  <si>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</si>
  <si>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</si>
  <si>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</si>
  <si>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</si>
  <si>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</si>
  <si>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</si>
  <si>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</si>
  <si>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</si>
  <si>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</si>
  <si>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</si>
  <si>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</si>
  <si>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</si>
  <si>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</si>
  <si>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</si>
  <si>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</si>
  <si>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</si>
  <si>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</si>
  <si>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</si>
  <si>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</si>
  <si>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</si>
  <si>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</si>
  <si>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</si>
  <si>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</si>
  <si>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</si>
  <si>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</si>
  <si>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</si>
  <si>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</si>
  <si>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</si>
  <si>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</si>
  <si>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</si>
  <si>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</si>
  <si>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</si>
  <si>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</si>
  <si>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</si>
  <si>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</si>
  <si>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</si>
  <si>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</si>
  <si>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</si>
  <si>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</si>
  <si>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</si>
  <si>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</si>
  <si>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</si>
  <si>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</si>
  <si>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</si>
  <si>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</si>
  <si>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</si>
  <si>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</si>
  <si>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</si>
  <si>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</si>
  <si>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</si>
  <si>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</si>
  <si>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</si>
  <si>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</si>
  <si>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</si>
  <si>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</si>
  <si>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</si>
  <si>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</si>
  <si>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</si>
  <si>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</si>
  <si>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</si>
  <si>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</si>
  <si>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</si>
  <si>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</si>
  <si>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</si>
  <si>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</si>
  <si>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</si>
  <si>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</si>
  <si>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</si>
  <si>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</si>
  <si>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</si>
  <si>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</si>
  <si>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</si>
  <si>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</si>
  <si>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</si>
  <si>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</si>
  <si>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</si>
  <si>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</si>
  <si>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</si>
  <si>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</si>
  <si>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</si>
  <si>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</si>
  <si>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</si>
  <si>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</si>
  <si>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</si>
  <si>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</si>
  <si>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</si>
  <si>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</si>
  <si>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</si>
  <si>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</si>
  <si>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</si>
  <si>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</si>
  <si>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</si>
  <si>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</si>
  <si>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</si>
  <si>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</si>
  <si>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</si>
  <si>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</si>
  <si>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</si>
  <si>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</si>
  <si>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</si>
  <si>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</si>
  <si>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</si>
  <si>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</si>
  <si>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</si>
  <si>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</si>
  <si>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</si>
  <si>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</si>
  <si>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</si>
  <si>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</si>
  <si>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</si>
  <si>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</si>
  <si>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</si>
  <si>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</si>
  <si>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</si>
  <si>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</si>
  <si>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</si>
  <si>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</si>
  <si>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</si>
  <si>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</si>
  <si>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</si>
  <si>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</si>
  <si>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</si>
  <si>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</si>
  <si>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</si>
  <si>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</si>
  <si>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</si>
  <si>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</si>
  <si>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</si>
  <si>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</si>
  <si>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</si>
  <si>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</si>
  <si>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</si>
  <si>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</si>
  <si>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</si>
  <si>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</si>
  <si>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</si>
  <si>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</si>
  <si>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</si>
  <si>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</si>
  <si>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</si>
  <si>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</si>
  <si>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</si>
  <si>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</si>
  <si>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</si>
  <si>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</si>
  <si>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</si>
  <si>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</si>
  <si>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</si>
  <si>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</si>
  <si>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</si>
  <si>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</si>
  <si>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</si>
  <si>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</si>
  <si>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</si>
  <si>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</si>
  <si>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</si>
  <si>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</si>
  <si>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</si>
  <si>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</si>
  <si>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</si>
  <si>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</si>
  <si>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</si>
  <si>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</si>
  <si>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</si>
  <si>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</si>
  <si>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</si>
  <si>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</si>
  <si>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</si>
  <si>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</si>
  <si>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</si>
  <si>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</si>
  <si>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</si>
  <si>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</si>
  <si>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</si>
  <si>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</si>
  <si>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</si>
  <si>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</si>
  <si>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</si>
  <si>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</si>
  <si>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</si>
  <si>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</si>
  <si>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</si>
  <si>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</si>
  <si>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</si>
  <si>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</si>
  <si>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</si>
  <si>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</si>
  <si>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</si>
  <si>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</si>
  <si>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</si>
  <si>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</si>
  <si>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</si>
  <si>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</si>
  <si>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</si>
  <si>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</si>
  <si>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</si>
  <si>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</si>
  <si>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</si>
  <si>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</si>
  <si>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</si>
  <si>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</si>
  <si>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</si>
  <si>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</si>
  <si>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</si>
  <si>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</si>
  <si>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</si>
  <si>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</si>
  <si>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</si>
  <si>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</si>
  <si>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</si>
  <si>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</si>
  <si>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</si>
  <si>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</si>
  <si>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</si>
  <si>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</si>
  <si>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</si>
  <si>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</si>
  <si>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</si>
  <si>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</si>
  <si>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</si>
  <si>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</si>
  <si>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</si>
  <si>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</si>
  <si>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</si>
  <si>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</si>
  <si>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</si>
  <si>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</si>
  <si>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</si>
  <si>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</si>
  <si>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</si>
  <si>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</si>
  <si>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</si>
  <si>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</si>
  <si>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</si>
  <si>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</si>
  <si>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</si>
  <si>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</si>
  <si>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</si>
  <si>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</si>
  <si>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</si>
  <si>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</si>
  <si>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</si>
  <si>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</si>
  <si>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</si>
  <si>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</si>
  <si>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</si>
  <si>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</si>
  <si>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</si>
  <si>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</si>
  <si>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</si>
  <si>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</si>
  <si>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</si>
  <si>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</si>
  <si>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</si>
  <si>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</si>
  <si>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</si>
  <si>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</si>
  <si>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</si>
  <si>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</si>
  <si>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</si>
  <si>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</si>
  <si>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</si>
  <si>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</si>
  <si>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</si>
  <si>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</si>
  <si>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</si>
  <si>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</si>
  <si>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</si>
  <si>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</si>
  <si>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</si>
  <si>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</si>
  <si>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</si>
  <si>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</si>
  <si>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</si>
  <si>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</si>
  <si>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</si>
  <si>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</si>
  <si>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</si>
  <si>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</si>
  <si>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</si>
  <si>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</si>
  <si>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</si>
  <si>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</si>
  <si>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</si>
  <si>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</si>
  <si>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</si>
  <si>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</si>
  <si>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</si>
  <si>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</si>
  <si>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</si>
  <si>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</si>
  <si>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</si>
  <si>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</si>
  <si>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</si>
  <si>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</si>
  <si>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</si>
  <si>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</si>
  <si>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</si>
  <si>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</si>
  <si>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</si>
  <si>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</si>
  <si>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</si>
  <si>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</si>
  <si>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</si>
  <si>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</si>
  <si>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</si>
  <si>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</si>
  <si>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</si>
  <si>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</si>
  <si>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</si>
  <si>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</si>
  <si>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</si>
  <si>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</si>
  <si>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</si>
  <si>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</si>
  <si>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</si>
  <si>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</si>
  <si>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</si>
  <si>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</si>
  <si>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</si>
  <si>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</si>
  <si>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</si>
  <si>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</si>
  <si>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</si>
  <si>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</si>
  <si>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</si>
  <si>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</si>
  <si>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</si>
  <si>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</si>
  <si>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</si>
  <si>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</si>
  <si>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</si>
  <si>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</si>
  <si>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</si>
  <si>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</si>
  <si>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</si>
  <si>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</si>
  <si>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</si>
  <si>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</si>
  <si>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</si>
  <si>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</si>
  <si>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</si>
  <si>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</si>
  <si>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</si>
  <si>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</si>
  <si>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</si>
  <si>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</si>
  <si>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</si>
  <si>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</si>
  <si>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</si>
  <si>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</si>
  <si>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</si>
  <si>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</si>
  <si>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</si>
  <si>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</si>
  <si>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</si>
  <si>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</si>
  <si>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</si>
  <si>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</si>
  <si>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</si>
  <si>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</si>
  <si>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</si>
  <si>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</si>
  <si>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</si>
  <si>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</si>
  <si>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</si>
  <si>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</si>
  <si>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</si>
  <si>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</si>
  <si>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</si>
  <si>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</si>
  <si>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</si>
  <si>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</si>
  <si>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</si>
  <si>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</si>
  <si>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</si>
  <si>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</si>
  <si>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</si>
  <si>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</si>
  <si>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</si>
  <si>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</si>
  <si>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</si>
  <si>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</si>
  <si>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</si>
  <si>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</si>
  <si>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</si>
  <si>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</si>
  <si>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</si>
  <si>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</si>
  <si>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</si>
  <si>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</si>
  <si>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</si>
  <si>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</si>
  <si>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</si>
  <si>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</si>
  <si>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</si>
  <si>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</si>
  <si>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</si>
  <si>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</si>
  <si>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</si>
  <si>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</si>
  <si>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</si>
  <si>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</si>
  <si>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</si>
  <si>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</si>
  <si>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</si>
  <si>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</si>
  <si>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</si>
  <si>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</si>
  <si>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</si>
  <si>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</si>
  <si>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</si>
  <si>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</si>
  <si>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</si>
  <si>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</si>
  <si>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</si>
  <si>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</si>
  <si>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</si>
  <si>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</si>
  <si>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</si>
  <si>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</si>
  <si>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</si>
  <si>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</si>
  <si>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</si>
  <si>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</si>
  <si>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</si>
  <si>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</si>
  <si>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</si>
  <si>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</si>
  <si>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</si>
  <si>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</si>
  <si>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</si>
  <si>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</si>
  <si>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</si>
  <si>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</si>
  <si>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</si>
  <si>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</si>
  <si>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</si>
  <si>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</si>
  <si>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</si>
  <si>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</si>
  <si>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</si>
  <si>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</si>
  <si>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</si>
  <si>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</si>
  <si>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</si>
  <si>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</si>
  <si>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</si>
  <si>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</si>
  <si>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</si>
  <si>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</si>
  <si>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</si>
  <si>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</si>
  <si>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</si>
  <si>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</si>
  <si>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</si>
  <si>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</si>
  <si>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</si>
  <si>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</si>
  <si>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</si>
  <si>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</si>
  <si>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</si>
  <si>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</si>
  <si>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</si>
  <si>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</si>
  <si>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</si>
  <si>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</si>
  <si>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</si>
  <si>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</si>
  <si>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</si>
  <si>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</si>
  <si>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</si>
  <si>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</si>
  <si>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</si>
  <si>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</si>
  <si>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</si>
  <si>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</si>
  <si>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</si>
  <si>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</si>
  <si>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</si>
  <si>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</si>
  <si>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</si>
  <si>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</si>
  <si>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</si>
  <si>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</si>
  <si>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</si>
  <si>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</si>
  <si>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</si>
  <si>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</si>
  <si>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</si>
  <si>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</si>
  <si>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</si>
  <si>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</si>
  <si>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</si>
  <si>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</si>
  <si>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</si>
  <si>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</si>
  <si>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</si>
  <si>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</si>
  <si>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</si>
  <si>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</si>
  <si>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</si>
  <si>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</si>
  <si>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</si>
  <si>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</si>
  <si>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</si>
  <si>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</si>
  <si>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</si>
  <si>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</si>
  <si>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</si>
  <si>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</si>
  <si>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</si>
  <si>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</si>
  <si>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</si>
  <si>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</si>
  <si>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</si>
  <si>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</si>
  <si>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</si>
  <si>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</si>
  <si>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</si>
  <si>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</si>
  <si>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</si>
  <si>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</si>
  <si>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</si>
  <si>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</si>
  <si>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</si>
  <si>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</si>
  <si>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</si>
  <si>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</si>
  <si>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</si>
  <si>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</si>
  <si>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</si>
  <si>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</si>
  <si>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</si>
  <si>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</si>
  <si>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</si>
  <si>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</si>
  <si>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</si>
  <si>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</si>
  <si>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</si>
  <si>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</si>
  <si>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</si>
  <si>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</si>
  <si>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</si>
  <si>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</si>
  <si>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</si>
  <si>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</si>
  <si>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</si>
  <si>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</si>
  <si>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</si>
  <si>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</si>
  <si>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</si>
  <si>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</si>
  <si>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</si>
  <si>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</si>
  <si>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</si>
  <si>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</si>
  <si>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</si>
  <si>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</si>
  <si>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</si>
  <si>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</si>
  <si>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</si>
  <si>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</si>
  <si>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</si>
  <si>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</si>
  <si>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</si>
  <si>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</si>
  <si>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</si>
  <si>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</si>
  <si>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</si>
  <si>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</si>
  <si>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</si>
  <si>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</si>
  <si>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</si>
  <si>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</si>
  <si>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</si>
  <si>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</si>
  <si>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</si>
  <si>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</si>
  <si>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</si>
  <si>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</si>
  <si>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</si>
  <si>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</si>
  <si>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</si>
  <si>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</si>
  <si>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</si>
  <si>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</si>
  <si>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</si>
  <si>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</si>
  <si>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</si>
  <si>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</si>
  <si>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</si>
  <si>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</si>
  <si>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</si>
  <si>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</si>
  <si>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</si>
  <si>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</si>
  <si>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</si>
  <si>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</si>
  <si>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</si>
  <si>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</si>
  <si>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</si>
  <si>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</si>
  <si>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</si>
  <si>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</si>
  <si>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</si>
  <si>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</si>
  <si>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</si>
  <si>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</si>
  <si>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</si>
  <si>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</si>
  <si>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</si>
  <si>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</si>
  <si>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</si>
  <si>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</si>
  <si>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</si>
  <si>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</si>
  <si>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</si>
  <si>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</si>
  <si>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</si>
  <si>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</si>
  <si>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</si>
  <si>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</si>
  <si>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</si>
  <si>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</si>
  <si>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</si>
  <si>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</si>
  <si>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</si>
  <si>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</si>
  <si>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</si>
  <si>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</si>
  <si>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</si>
  <si>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</si>
  <si>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</si>
  <si>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</si>
  <si>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</si>
  <si>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</si>
  <si>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</si>
  <si>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</si>
  <si>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</si>
  <si>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</si>
  <si>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</si>
  <si>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</si>
  <si>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</si>
  <si>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</si>
  <si>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</si>
  <si>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</si>
  <si>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</si>
  <si>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</si>
  <si>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</si>
  <si>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</si>
  <si>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</si>
  <si>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</si>
  <si>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</si>
  <si>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</si>
  <si>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</si>
  <si>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</si>
  <si>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</si>
  <si>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</si>
  <si>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</si>
  <si>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</si>
  <si>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</si>
  <si>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</si>
  <si>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</si>
  <si>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</si>
  <si>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</si>
  <si>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</si>
  <si>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</si>
  <si>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</si>
  <si>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</si>
  <si>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</si>
  <si>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</si>
  <si>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</si>
  <si>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</si>
  <si>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</si>
  <si>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</si>
  <si>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</si>
  <si>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</si>
  <si>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</si>
  <si>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</si>
  <si>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</si>
  <si>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</si>
  <si>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</si>
  <si>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</si>
  <si>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</si>
  <si>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</si>
  <si>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</si>
  <si>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</si>
  <si>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</si>
  <si>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</si>
  <si>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</si>
  <si>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</si>
  <si>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</si>
  <si>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</si>
  <si>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</si>
  <si>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</si>
  <si>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</si>
  <si>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</si>
  <si>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</si>
  <si>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</si>
  <si>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</si>
  <si>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</si>
  <si>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</si>
  <si>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</si>
  <si>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</si>
  <si>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</si>
  <si>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</si>
  <si>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</si>
  <si>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</si>
  <si>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</si>
  <si>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</si>
  <si>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</si>
  <si>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</si>
  <si>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</si>
  <si>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</si>
  <si>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</si>
  <si>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</si>
  <si>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</si>
  <si>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</si>
  <si>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</si>
  <si>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</si>
  <si>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</si>
  <si>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</si>
  <si>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</si>
  <si>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</si>
  <si>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</si>
  <si>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</si>
  <si>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</si>
  <si>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</si>
  <si>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</si>
  <si>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</si>
  <si>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</si>
  <si>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</si>
  <si>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</si>
  <si>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</si>
  <si>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</si>
  <si>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</si>
  <si>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</si>
  <si>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</si>
  <si>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</si>
  <si>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</si>
  <si>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</si>
  <si>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</si>
  <si>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</si>
  <si>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</si>
  <si>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</si>
  <si>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</si>
  <si>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</si>
  <si>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</si>
  <si>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</si>
  <si>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</si>
  <si>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</si>
  <si>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</si>
  <si>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</si>
  <si>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</si>
  <si>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</si>
  <si>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</si>
  <si>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</si>
  <si>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</si>
  <si>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</si>
  <si>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</si>
  <si>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</si>
  <si>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</si>
  <si>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</si>
  <si>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</si>
  <si>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</si>
  <si>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</si>
  <si>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</si>
  <si>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</si>
  <si>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</si>
  <si>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</si>
  <si>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</si>
  <si>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</si>
  <si>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</si>
  <si>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</si>
  <si>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</si>
  <si>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</si>
  <si>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</si>
  <si>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</si>
  <si>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</si>
  <si>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</si>
  <si>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</si>
  <si>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</si>
  <si>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</si>
  <si>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</si>
  <si>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</si>
  <si>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</si>
  <si>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</si>
  <si>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</si>
  <si>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</si>
  <si>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</si>
  <si>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</si>
  <si>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</si>
  <si>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</si>
  <si>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</si>
  <si>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</si>
  <si>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</si>
  <si>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</si>
  <si>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</si>
  <si>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</si>
  <si>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</si>
  <si>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</si>
  <si>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</si>
  <si>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</si>
  <si>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</si>
  <si>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</si>
  <si>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</si>
  <si>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</si>
  <si>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</si>
  <si>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</si>
  <si>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</si>
  <si>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</si>
  <si>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</si>
  <si>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</si>
  <si>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</si>
  <si>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</si>
  <si>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</si>
  <si>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</si>
  <si>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</si>
  <si>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</si>
  <si>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</si>
  <si>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</si>
  <si>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</si>
  <si>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</si>
  <si>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</si>
  <si>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</si>
  <si>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</si>
  <si>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</si>
  <si>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</si>
  <si>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</si>
  <si>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</si>
  <si>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</si>
  <si>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</si>
  <si>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</si>
  <si>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</si>
  <si>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</si>
  <si>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</si>
  <si>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</si>
  <si>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</si>
  <si>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</si>
  <si>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</si>
  <si>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</si>
  <si>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</si>
  <si>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</si>
  <si>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</si>
  <si>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</si>
  <si>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</si>
  <si>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</si>
  <si>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</si>
  <si>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</si>
  <si>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</si>
  <si>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</si>
  <si>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</si>
  <si>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</si>
  <si>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</si>
  <si>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</si>
  <si>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</si>
  <si>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</si>
  <si>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</si>
  <si>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</si>
  <si>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</si>
  <si>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</si>
  <si>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</si>
  <si>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</si>
  <si>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</si>
  <si>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</si>
  <si>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</si>
  <si>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</si>
  <si>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</si>
  <si>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</si>
  <si>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</si>
  <si>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</si>
  <si>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</si>
  <si>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</si>
  <si>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</si>
  <si>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</si>
  <si>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</si>
  <si>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</si>
  <si>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</si>
  <si>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</si>
  <si>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</si>
  <si>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</si>
  <si>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</si>
  <si>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</si>
  <si>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</si>
  <si>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</si>
  <si>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</si>
  <si>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</si>
  <si>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</si>
  <si>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</si>
  <si>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</si>
  <si>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</si>
  <si>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</si>
  <si>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</si>
  <si>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</si>
  <si>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</si>
  <si>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</si>
  <si>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</si>
  <si>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</si>
  <si>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</si>
  <si>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</si>
  <si>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</si>
  <si>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</si>
  <si>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</si>
  <si>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</si>
  <si>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</si>
  <si>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</si>
  <si>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</si>
  <si>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</si>
  <si>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</si>
  <si>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</si>
  <si>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</si>
  <si>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</si>
  <si>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</si>
  <si>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</si>
  <si>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</si>
  <si>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</si>
  <si>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</si>
  <si>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</si>
  <si>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</si>
  <si>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</si>
  <si>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</si>
  <si>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</si>
  <si>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</si>
  <si>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</si>
  <si>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</si>
  <si>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</si>
  <si>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</si>
  <si>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</si>
  <si>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</si>
  <si>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</si>
  <si>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</si>
  <si>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</si>
  <si>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</si>
  <si>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</si>
  <si>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</si>
  <si>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</si>
  <si>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</si>
  <si>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</si>
  <si>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</si>
  <si>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</si>
  <si>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</si>
  <si>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</si>
  <si>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</si>
  <si>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</si>
  <si>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</si>
  <si>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</si>
  <si>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</si>
  <si>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</si>
  <si>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</si>
  <si>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</si>
  <si>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</si>
  <si>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</si>
  <si>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</si>
  <si>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</si>
  <si>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</si>
  <si>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</si>
  <si>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</si>
  <si>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</si>
  <si>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</si>
  <si>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</si>
  <si>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</si>
  <si>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</si>
  <si>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</si>
  <si>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</si>
  <si>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</si>
  <si>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</si>
  <si>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</si>
  <si>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</si>
  <si>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</si>
  <si>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</si>
  <si>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</si>
  <si>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</si>
  <si>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</si>
  <si>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</si>
  <si>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</si>
  <si>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</si>
  <si>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</si>
  <si>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</si>
  <si>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</si>
  <si>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</si>
  <si>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</si>
  <si>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</si>
  <si>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</si>
  <si>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</si>
  <si>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</si>
  <si>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</si>
  <si>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</si>
  <si>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</si>
  <si>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</si>
  <si>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</si>
  <si>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</si>
  <si>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</si>
  <si>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</si>
  <si>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</si>
  <si>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</si>
  <si>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</si>
  <si>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</si>
  <si>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</si>
  <si>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</si>
  <si>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</si>
  <si>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</si>
  <si>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</si>
  <si>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</si>
  <si>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</si>
  <si>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</si>
  <si>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</si>
  <si>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</si>
  <si>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</si>
  <si>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</si>
  <si>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</si>
  <si>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</si>
  <si>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</si>
  <si>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</si>
  <si>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</si>
  <si>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</si>
  <si>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</si>
  <si>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</si>
  <si>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</si>
  <si>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</si>
  <si>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</si>
  <si>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</si>
  <si>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</si>
  <si>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</si>
  <si>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</si>
  <si>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</si>
  <si>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</si>
  <si>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</si>
  <si>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</si>
  <si>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</si>
  <si>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</si>
  <si>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</si>
  <si>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</si>
  <si>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</si>
  <si>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</si>
  <si>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</si>
  <si>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</si>
  <si>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</si>
  <si>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</si>
  <si>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</si>
  <si>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</si>
  <si>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</si>
  <si>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</si>
  <si>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</si>
  <si>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</si>
  <si>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</si>
  <si>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</si>
  <si>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</si>
  <si>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</si>
  <si>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</si>
  <si>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</si>
  <si>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</si>
  <si>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</si>
  <si>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</si>
  <si>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</si>
  <si>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</si>
  <si>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</si>
  <si>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</si>
  <si>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</si>
  <si>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</si>
  <si>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</si>
  <si>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</si>
  <si>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</si>
  <si>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</si>
  <si>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</si>
  <si>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</si>
  <si>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</si>
  <si>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</si>
  <si>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</si>
  <si>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</si>
  <si>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</si>
  <si>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</si>
  <si>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</si>
  <si>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</si>
  <si>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</si>
  <si>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</si>
  <si>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</si>
  <si>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</si>
  <si>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</si>
  <si>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</si>
  <si>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</si>
  <si>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</si>
  <si>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</si>
  <si>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</si>
  <si>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</si>
  <si>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</si>
  <si>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</si>
  <si>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</si>
  <si>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</si>
  <si>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</si>
  <si>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</si>
  <si>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</si>
  <si>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</si>
  <si>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</si>
  <si>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</si>
  <si>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</si>
  <si>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</si>
  <si>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</si>
  <si>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</si>
  <si>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</si>
  <si>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</si>
  <si>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</si>
  <si>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</si>
  <si>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</si>
  <si>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</si>
  <si>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</si>
  <si>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</si>
  <si>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</si>
  <si>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</si>
  <si>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</si>
  <si>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</si>
  <si>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</si>
  <si>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</si>
  <si>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</si>
  <si>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</si>
  <si>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</si>
  <si>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</si>
  <si>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</si>
  <si>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</si>
  <si>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</si>
  <si>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</si>
  <si>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</si>
  <si>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</si>
  <si>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</si>
  <si>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</si>
  <si>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</si>
  <si>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</si>
  <si>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</si>
  <si>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</si>
  <si>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</si>
  <si>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</si>
  <si>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</si>
  <si>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</si>
  <si>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</si>
  <si>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</si>
  <si>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</si>
  <si>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</si>
  <si>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</si>
  <si>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</si>
  <si>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</si>
  <si>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</si>
  <si>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</si>
  <si>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</si>
  <si>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</si>
  <si>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</si>
  <si>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</si>
  <si>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</si>
  <si>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</si>
  <si>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</si>
  <si>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</si>
  <si>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</si>
  <si>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</si>
  <si>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</si>
  <si>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</si>
  <si>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LD936511443</t>
  </si>
  <si>
    <t>Светодиодный светильник VARTON панель 595х595х10 мм 34 Вт 3000 K без драйвера</t>
  </si>
  <si>
    <t>LD9365D1443</t>
  </si>
  <si>
    <t>Светодиодный светильник VARTON панель 595х595х10 мм 34 Вт 3000 K  диммер DALI драйвер в комплекте</t>
  </si>
  <si>
    <t>LD936511443EM</t>
  </si>
  <si>
    <t>Светодиодный светильник VARTON панель 595х595х10 мм 34 Вт 3000 K  с режимом авар. освещ. (драйвер в комплекте)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</si>
  <si>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</si>
  <si>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</si>
  <si>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</si>
  <si>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</si>
  <si>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</si>
  <si>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</si>
  <si>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</si>
  <si>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</si>
  <si>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</si>
  <si>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</si>
  <si>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</si>
  <si>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</si>
  <si>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</si>
  <si>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</si>
  <si>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</si>
  <si>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</si>
  <si>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</si>
  <si>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</si>
  <si>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</si>
  <si>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</si>
  <si>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</si>
  <si>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</si>
  <si>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</si>
  <si>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</si>
  <si>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</si>
  <si>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</si>
  <si>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</si>
  <si>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</si>
  <si>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</si>
  <si>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</si>
  <si>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</si>
  <si>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</si>
  <si>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</si>
  <si>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</si>
  <si>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</si>
  <si>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</si>
  <si>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</si>
  <si>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</si>
  <si>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</si>
  <si>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</si>
  <si>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</si>
  <si>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</si>
  <si>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</si>
  <si>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</si>
  <si>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</si>
  <si>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</si>
  <si>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</si>
  <si>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</si>
  <si>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</si>
  <si>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</si>
  <si>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</si>
  <si>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</si>
  <si>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</si>
  <si>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</si>
  <si>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</si>
  <si>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</si>
  <si>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</si>
  <si>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</si>
  <si>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</si>
  <si>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</si>
  <si>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</si>
  <si>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</si>
  <si>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</si>
  <si>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</si>
  <si>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</si>
  <si>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</si>
  <si>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</si>
  <si>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</si>
  <si>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</si>
  <si>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</si>
  <si>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</si>
  <si>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</si>
  <si>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</si>
  <si>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</si>
  <si>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</si>
  <si>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</si>
  <si>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</si>
  <si>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</si>
  <si>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</si>
  <si>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</si>
  <si>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</si>
  <si>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</si>
  <si>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</si>
  <si>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</si>
  <si>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</si>
  <si>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</si>
  <si>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</si>
  <si>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</si>
  <si>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</si>
  <si>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</si>
  <si>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</si>
  <si>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</si>
  <si>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</si>
  <si>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</si>
  <si>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</si>
  <si>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</si>
  <si>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</si>
  <si>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</si>
  <si>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</si>
  <si>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</si>
  <si>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</si>
  <si>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</si>
  <si>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</si>
  <si>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</si>
  <si>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</si>
  <si>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</si>
  <si>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</si>
  <si>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</si>
  <si>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</si>
  <si>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</si>
  <si>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</si>
  <si>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</si>
  <si>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</si>
  <si>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</si>
  <si>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</si>
  <si>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</si>
  <si>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</si>
  <si>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</si>
  <si>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</si>
  <si>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</si>
  <si>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</si>
  <si>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</si>
  <si>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</si>
  <si>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</si>
  <si>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</si>
  <si>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</si>
  <si>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</si>
  <si>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</si>
  <si>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</si>
  <si>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</si>
  <si>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</si>
  <si>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</si>
  <si>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</si>
  <si>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</si>
  <si>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</si>
  <si>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</si>
  <si>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</si>
  <si>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</si>
  <si>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</si>
  <si>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</si>
  <si>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</si>
  <si>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</si>
  <si>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</si>
  <si>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</si>
  <si>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</si>
  <si>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</si>
  <si>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</si>
  <si>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</si>
  <si>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</si>
  <si>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</si>
  <si>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</si>
  <si>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</si>
  <si>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</si>
  <si>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</si>
  <si>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</si>
  <si>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</si>
  <si>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</si>
  <si>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</si>
  <si>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</si>
  <si>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</si>
  <si>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</si>
  <si>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</si>
  <si>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</si>
  <si>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</si>
  <si>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</si>
  <si>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</si>
  <si>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</si>
  <si>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</si>
  <si>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</si>
  <si>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</si>
  <si>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</si>
  <si>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</si>
  <si>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</si>
  <si>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</si>
  <si>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</si>
  <si>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</si>
  <si>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</si>
  <si>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</si>
  <si>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</si>
  <si>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</si>
  <si>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</si>
  <si>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</si>
  <si>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</si>
  <si>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</si>
  <si>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</si>
  <si>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</si>
  <si>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</si>
  <si>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</si>
  <si>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</si>
  <si>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</si>
  <si>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</si>
  <si>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</si>
  <si>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</si>
  <si>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</si>
  <si>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</si>
  <si>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</si>
  <si>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</si>
  <si>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</si>
  <si>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</si>
  <si>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</si>
  <si>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</si>
  <si>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</si>
  <si>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</si>
  <si>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</si>
  <si>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</si>
  <si>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</si>
  <si>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</si>
  <si>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</si>
  <si>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</si>
  <si>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</si>
  <si>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</si>
  <si>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</si>
  <si>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</si>
  <si>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</si>
  <si>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</si>
  <si>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</si>
  <si>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</si>
  <si>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</si>
  <si>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</si>
  <si>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</si>
  <si>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</si>
  <si>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</si>
  <si>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</si>
  <si>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</si>
  <si>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</si>
  <si>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</si>
  <si>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</si>
  <si>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</si>
  <si>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</si>
  <si>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</si>
  <si>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</si>
  <si>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</si>
  <si>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</si>
  <si>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</si>
  <si>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</si>
  <si>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</si>
  <si>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</si>
  <si>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</si>
  <si>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</si>
  <si>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</si>
  <si>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</si>
  <si>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</si>
  <si>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</si>
  <si>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</si>
  <si>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</si>
  <si>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</si>
  <si>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</si>
  <si>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</si>
  <si>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</si>
  <si>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</si>
  <si>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</si>
  <si>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</si>
  <si>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</si>
  <si>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</si>
  <si>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</si>
  <si>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</si>
  <si>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</si>
  <si>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</si>
  <si>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</si>
  <si>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</si>
  <si>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</si>
  <si>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</si>
  <si>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</si>
  <si>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</si>
  <si>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</si>
  <si>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</si>
  <si>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</si>
  <si>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</si>
  <si>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</si>
  <si>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</si>
  <si>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</si>
  <si>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</si>
  <si>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</si>
  <si>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</si>
  <si>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</si>
  <si>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</si>
  <si>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</si>
  <si>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</si>
  <si>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</si>
  <si>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</si>
  <si>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</si>
  <si>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</si>
  <si>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</si>
  <si>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</si>
  <si>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</si>
  <si>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</si>
  <si>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</si>
  <si>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</si>
  <si>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</si>
  <si>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</si>
  <si>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</si>
  <si>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</si>
  <si>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</si>
  <si>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</si>
  <si>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</si>
  <si>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</si>
  <si>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</si>
  <si>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</si>
  <si>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</si>
  <si>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</si>
  <si>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</si>
  <si>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</si>
  <si>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</si>
  <si>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</si>
  <si>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</si>
  <si>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</si>
  <si>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</si>
  <si>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</si>
  <si>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</si>
  <si>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</si>
  <si>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</si>
  <si>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</si>
  <si>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</si>
  <si>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</si>
  <si>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</si>
  <si>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</si>
  <si>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</si>
  <si>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</si>
  <si>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</si>
  <si>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</si>
  <si>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</si>
  <si>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</si>
  <si>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</si>
  <si>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</si>
  <si>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</si>
  <si>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</si>
  <si>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</si>
  <si>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</si>
  <si>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</si>
  <si>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</si>
  <si>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</si>
  <si>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</si>
  <si>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</si>
  <si>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</si>
  <si>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</si>
  <si>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</si>
  <si>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</si>
  <si>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</si>
  <si>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</si>
  <si>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</si>
  <si>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</si>
  <si>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</si>
  <si>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</si>
  <si>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</si>
  <si>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</si>
  <si>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</si>
  <si>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</si>
  <si>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</si>
  <si>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</si>
  <si>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</si>
  <si>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</si>
  <si>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</si>
  <si>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</si>
  <si>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</si>
  <si>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</si>
  <si>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</si>
  <si>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</si>
  <si>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</si>
  <si>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</si>
  <si>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</si>
  <si>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</si>
  <si>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</si>
  <si>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</si>
  <si>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</si>
  <si>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</si>
  <si>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</si>
  <si>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</si>
  <si>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</si>
  <si>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</si>
  <si>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</si>
  <si>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</si>
  <si>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</si>
  <si>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</si>
  <si>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</si>
  <si>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</si>
  <si>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</si>
  <si>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</si>
  <si>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</si>
  <si>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</si>
  <si>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</si>
  <si>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</si>
  <si>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</si>
  <si>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</si>
  <si>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</si>
  <si>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</si>
  <si>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</si>
  <si>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</si>
  <si>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</si>
  <si>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</si>
  <si>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</si>
  <si>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</si>
  <si>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</si>
  <si>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</si>
  <si>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</si>
  <si>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</si>
  <si>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</si>
  <si>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</si>
  <si>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</si>
  <si>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</si>
  <si>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</si>
  <si>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</si>
  <si>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</si>
  <si>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</si>
  <si>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</si>
  <si>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</si>
  <si>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</si>
  <si>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</si>
  <si>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</si>
  <si>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</si>
  <si>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</si>
  <si>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</si>
  <si>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</si>
  <si>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</si>
  <si>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</si>
  <si>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</si>
  <si>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</si>
  <si>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</si>
  <si>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</si>
  <si>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</si>
  <si>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</si>
  <si>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</si>
  <si>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</si>
  <si>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</si>
  <si>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</si>
  <si>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</si>
  <si>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</si>
  <si>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</si>
  <si>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</si>
  <si>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</si>
  <si>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</si>
  <si>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</si>
  <si>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</si>
  <si>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</si>
  <si>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</si>
  <si>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</si>
  <si>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</si>
  <si>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</si>
  <si>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</si>
  <si>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</si>
  <si>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</si>
  <si>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</si>
  <si>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</si>
  <si>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</si>
  <si>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</si>
  <si>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</si>
  <si>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</si>
  <si>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</si>
  <si>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</si>
  <si>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</si>
  <si>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</si>
  <si>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</si>
  <si>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</si>
  <si>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</si>
  <si>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</si>
  <si>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</si>
  <si>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</si>
  <si>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</si>
  <si>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</si>
  <si>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</si>
  <si>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</si>
  <si>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</si>
  <si>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</si>
  <si>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</si>
  <si>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</si>
  <si>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</si>
  <si>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</si>
  <si>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</si>
  <si>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</si>
  <si>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</si>
  <si>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</si>
  <si>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</si>
  <si>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</si>
  <si>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</si>
  <si>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</si>
  <si>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</si>
  <si>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</si>
  <si>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</si>
  <si>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</si>
  <si>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</si>
  <si>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</si>
  <si>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</si>
  <si>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</si>
  <si>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</si>
  <si>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</si>
  <si>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</si>
  <si>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</si>
  <si>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</si>
  <si>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</si>
  <si>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</si>
  <si>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</si>
  <si>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</si>
  <si>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</si>
  <si>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</si>
  <si>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</si>
  <si>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</si>
  <si>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</si>
  <si>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</si>
  <si>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</si>
  <si>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</si>
  <si>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</si>
  <si>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</si>
  <si>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</si>
  <si>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</si>
  <si>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</si>
  <si>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</si>
  <si>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</si>
  <si>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</si>
  <si>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</si>
  <si>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</si>
  <si>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</si>
  <si>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</si>
  <si>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</si>
  <si>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</si>
  <si>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</si>
  <si>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</si>
  <si>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</si>
  <si>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</si>
  <si>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</si>
  <si>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</si>
  <si>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</si>
  <si>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</si>
  <si>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</si>
  <si>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</si>
  <si>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</si>
  <si>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</si>
  <si>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</si>
  <si>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</si>
  <si>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</si>
  <si>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</si>
  <si>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</si>
  <si>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</si>
  <si>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</si>
  <si>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</si>
  <si>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</si>
  <si>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</si>
  <si>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</si>
  <si>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</si>
  <si>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</si>
  <si>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</si>
  <si>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</si>
  <si>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</si>
  <si>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</si>
  <si>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</si>
  <si>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</si>
  <si>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</si>
  <si>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</si>
  <si>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</si>
  <si>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</si>
  <si>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</si>
  <si>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</si>
  <si>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</si>
  <si>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</si>
  <si>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</si>
  <si>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</si>
  <si>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</si>
  <si>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</si>
  <si>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</si>
  <si>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</si>
  <si>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</si>
  <si>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</si>
  <si>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</si>
  <si>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</si>
  <si>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</si>
  <si>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</si>
  <si>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</si>
  <si>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</si>
  <si>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</si>
  <si>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</si>
  <si>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</si>
  <si>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</si>
  <si>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</si>
  <si>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</si>
  <si>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</si>
  <si>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</si>
  <si>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</si>
  <si>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</si>
  <si>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</si>
  <si>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</si>
  <si>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</si>
  <si>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</si>
  <si>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</si>
  <si>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</si>
  <si>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</si>
  <si>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</si>
  <si>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</si>
  <si>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</si>
  <si>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</si>
  <si>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</si>
  <si>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</si>
  <si>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</si>
  <si>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</si>
  <si>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</si>
  <si>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</si>
  <si>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</si>
  <si>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</si>
  <si>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</si>
  <si>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</si>
  <si>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</si>
  <si>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</si>
  <si>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</si>
  <si>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</si>
  <si>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</si>
  <si>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</si>
  <si>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</si>
  <si>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</si>
  <si>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</si>
  <si>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</si>
  <si>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</si>
  <si>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</si>
  <si>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</si>
  <si>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</si>
  <si>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</si>
  <si>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</si>
  <si>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</si>
  <si>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</si>
  <si>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</si>
  <si>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</si>
  <si>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</si>
  <si>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</si>
  <si>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</si>
  <si>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</si>
  <si>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</si>
  <si>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</si>
  <si>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</si>
  <si>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</si>
  <si>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</si>
  <si>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</si>
  <si>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</si>
  <si>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</si>
  <si>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</si>
  <si>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</si>
  <si>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</si>
  <si>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</si>
  <si>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</si>
  <si>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</si>
  <si>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</si>
  <si>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</si>
  <si>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</si>
  <si>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</si>
  <si>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</si>
  <si>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</si>
  <si>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</si>
  <si>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</si>
  <si>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</si>
  <si>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</si>
  <si>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</si>
  <si>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</si>
  <si>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</si>
  <si>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</si>
  <si>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</si>
  <si>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</si>
  <si>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</si>
  <si>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</si>
  <si>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</si>
  <si>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</si>
  <si>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</si>
  <si>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</si>
  <si>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</si>
  <si>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</si>
  <si>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</si>
  <si>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</si>
  <si>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</si>
  <si>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</si>
  <si>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</si>
  <si>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</si>
  <si>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</si>
  <si>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</si>
  <si>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</si>
  <si>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</si>
  <si>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</si>
  <si>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</si>
  <si>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</si>
  <si>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</si>
  <si>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</si>
  <si>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</si>
  <si>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</si>
  <si>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</si>
  <si>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</si>
  <si>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</si>
  <si>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</si>
  <si>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</si>
  <si>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</si>
  <si>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</si>
  <si>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</si>
  <si>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</si>
  <si>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</si>
  <si>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</si>
  <si>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</si>
  <si>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</si>
  <si>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</si>
  <si>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</si>
  <si>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</si>
  <si>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</si>
  <si>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</si>
  <si>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</si>
  <si>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</si>
  <si>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</si>
  <si>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</si>
  <si>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</si>
  <si>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</si>
  <si>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</si>
  <si>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</si>
  <si>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</si>
  <si>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</si>
  <si>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</si>
  <si>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</si>
  <si>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</si>
  <si>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</si>
  <si>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</si>
  <si>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</si>
  <si>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</si>
  <si>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</si>
  <si>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</si>
  <si>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</si>
  <si>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</si>
  <si>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</si>
  <si>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</si>
  <si>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</si>
  <si>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</si>
  <si>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</si>
  <si>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</si>
  <si>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</si>
  <si>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</si>
  <si>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</si>
  <si>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</si>
  <si>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</si>
  <si>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</si>
  <si>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</si>
  <si>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</si>
  <si>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</si>
  <si>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</si>
  <si>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</si>
  <si>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</si>
  <si>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</si>
  <si>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</si>
  <si>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</si>
  <si>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</si>
  <si>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</si>
  <si>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</si>
  <si>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</si>
  <si>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</si>
  <si>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</si>
  <si>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</si>
  <si>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</si>
  <si>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</si>
  <si>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</si>
  <si>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</si>
  <si>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</si>
  <si>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</si>
  <si>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</si>
  <si>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</si>
  <si>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</si>
  <si>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</si>
  <si>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</si>
  <si>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</si>
  <si>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</si>
  <si>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</si>
  <si>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</si>
  <si>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</si>
  <si>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</si>
  <si>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</si>
  <si>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</si>
  <si>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</si>
  <si>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</si>
  <si>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</si>
  <si>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</si>
  <si>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</si>
  <si>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</si>
  <si>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</si>
  <si>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</si>
  <si>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</si>
  <si>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</si>
  <si>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</si>
  <si>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</si>
  <si>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</si>
  <si>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</si>
  <si>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</si>
  <si>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</si>
  <si>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</si>
  <si>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</si>
  <si>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</si>
  <si>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</si>
  <si>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</si>
  <si>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</si>
  <si>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</si>
  <si>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</si>
  <si>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</si>
  <si>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</si>
  <si>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</si>
  <si>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</si>
  <si>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</si>
  <si>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</si>
  <si>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</si>
  <si>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</si>
  <si>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</si>
  <si>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</si>
  <si>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</si>
  <si>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</si>
  <si>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</si>
  <si>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</si>
  <si>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</si>
  <si>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</si>
  <si>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</si>
  <si>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</si>
  <si>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</si>
  <si>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</si>
  <si>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</si>
  <si>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</si>
  <si>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</si>
  <si>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</si>
  <si>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</si>
  <si>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</si>
  <si>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</si>
  <si>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</si>
  <si>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</si>
  <si>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</si>
  <si>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</si>
  <si>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</si>
  <si>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</si>
  <si>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</si>
  <si>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</si>
  <si>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</si>
  <si>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</si>
  <si>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</si>
  <si>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</si>
  <si>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</si>
  <si>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</si>
  <si>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</si>
  <si>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</si>
  <si>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</si>
  <si>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</si>
  <si>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</si>
  <si>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</si>
  <si>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</si>
  <si>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</si>
  <si>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</si>
  <si>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</si>
  <si>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</si>
  <si>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</si>
  <si>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</si>
  <si>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</si>
  <si>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</si>
  <si>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</si>
  <si>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</si>
  <si>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</si>
  <si>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</si>
  <si>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</si>
  <si>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</si>
  <si>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</si>
  <si>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</si>
  <si>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</si>
  <si>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</si>
  <si>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</si>
  <si>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</si>
  <si>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</si>
  <si>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</si>
  <si>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</si>
  <si>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</si>
  <si>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</si>
  <si>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</si>
  <si>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</si>
  <si>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</si>
  <si>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</si>
  <si>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</si>
  <si>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</si>
  <si>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</si>
  <si>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</si>
  <si>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</si>
  <si>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</si>
  <si>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</si>
  <si>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</si>
  <si>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</si>
  <si>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</si>
  <si>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</si>
  <si>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</si>
  <si>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</si>
  <si>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</si>
  <si>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</si>
  <si>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</si>
  <si>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</si>
  <si>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</si>
  <si>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</si>
  <si>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</si>
  <si>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</si>
  <si>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</si>
  <si>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</si>
  <si>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</si>
  <si>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</si>
  <si>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</si>
  <si>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</si>
  <si>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</si>
  <si>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</si>
  <si>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</si>
  <si>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</si>
  <si>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</si>
  <si>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</si>
  <si>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</si>
  <si>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</si>
  <si>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</si>
  <si>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</si>
  <si>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</si>
  <si>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</si>
  <si>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</si>
  <si>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</si>
  <si>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</si>
  <si>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</si>
  <si>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</si>
  <si>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</si>
  <si>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</si>
  <si>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</si>
  <si>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</si>
  <si>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</si>
  <si>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</si>
  <si>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</si>
  <si>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</si>
  <si>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</si>
  <si>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</si>
  <si>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</si>
  <si>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</si>
  <si>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</si>
  <si>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</si>
  <si>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</si>
  <si>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</si>
  <si>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</si>
  <si>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</si>
  <si>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</si>
  <si>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</si>
  <si>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</si>
  <si>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</si>
  <si>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</si>
  <si>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</si>
  <si>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</si>
  <si>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</si>
  <si>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</si>
  <si>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</si>
  <si>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</si>
  <si>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</si>
  <si>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</si>
  <si>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</si>
  <si>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</si>
  <si>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</si>
  <si>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</si>
  <si>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</si>
  <si>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</si>
  <si>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</si>
  <si>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</si>
  <si>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</si>
  <si>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</si>
  <si>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</si>
  <si>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</si>
  <si>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</si>
  <si>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</si>
  <si>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</si>
  <si>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</si>
  <si>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</si>
  <si>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</si>
  <si>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</si>
  <si>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</si>
  <si>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</si>
  <si>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</si>
  <si>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</si>
  <si>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</si>
  <si>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</si>
  <si>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</si>
  <si>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</si>
  <si>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</si>
  <si>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</si>
  <si>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</si>
  <si>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</si>
  <si>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</si>
  <si>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</si>
  <si>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</si>
  <si>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</si>
  <si>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</si>
  <si>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</si>
  <si>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</si>
  <si>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</si>
  <si>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</si>
  <si>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</si>
  <si>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</si>
  <si>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</si>
  <si>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</si>
  <si>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</si>
  <si>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</si>
  <si>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</si>
  <si>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</si>
  <si>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</si>
  <si>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</si>
  <si>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</si>
  <si>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</si>
  <si>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</si>
  <si>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</si>
  <si>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</si>
  <si>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</si>
  <si>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</si>
  <si>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</si>
  <si>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</si>
  <si>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</si>
  <si>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</si>
  <si>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</si>
  <si>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</si>
  <si>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</si>
  <si>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</si>
  <si>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</si>
  <si>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</si>
  <si>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</si>
  <si>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</si>
  <si>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</si>
  <si>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</si>
  <si>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</si>
  <si>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</si>
  <si>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</si>
  <si>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</si>
  <si>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</si>
  <si>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</si>
  <si>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</si>
  <si>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</si>
  <si>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</si>
  <si>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</si>
  <si>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</si>
  <si>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</si>
  <si>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</si>
  <si>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</si>
  <si>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</si>
  <si>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</si>
  <si>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</si>
  <si>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</si>
  <si>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</si>
  <si>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</si>
  <si>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</si>
  <si>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</si>
  <si>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</si>
  <si>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</si>
  <si>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</si>
  <si>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</si>
  <si>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</si>
  <si>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</si>
  <si>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</si>
  <si>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</si>
  <si>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</si>
  <si>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</si>
  <si>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</si>
  <si>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</si>
  <si>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</si>
  <si>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</si>
  <si>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</si>
  <si>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</si>
  <si>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</si>
  <si>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</si>
  <si>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</si>
  <si>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</si>
  <si>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</si>
  <si>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</si>
  <si>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</si>
  <si>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</si>
  <si>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</si>
  <si>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</si>
  <si>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</si>
  <si>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</si>
  <si>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</si>
  <si>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</si>
  <si>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</si>
  <si>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</si>
  <si>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</si>
  <si>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</si>
  <si>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</si>
  <si>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</si>
  <si>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</si>
  <si>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</si>
  <si>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</si>
  <si>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</si>
  <si>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</si>
  <si>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</si>
  <si>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</si>
  <si>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</si>
  <si>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</si>
  <si>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</si>
  <si>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</si>
  <si>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</si>
  <si>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</si>
  <si>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</si>
  <si>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</si>
  <si>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</si>
  <si>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</si>
  <si>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</si>
  <si>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</si>
  <si>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</si>
  <si>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</si>
  <si>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</si>
  <si>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</si>
  <si>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</si>
  <si>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</si>
  <si>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</si>
  <si>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</si>
  <si>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</si>
  <si>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</si>
  <si>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</si>
  <si>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</si>
  <si>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</si>
  <si>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</si>
  <si>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</si>
  <si>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</si>
  <si>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</si>
  <si>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</si>
  <si>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</si>
  <si>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</si>
  <si>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</si>
  <si>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</si>
  <si>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</si>
  <si>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</si>
  <si>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</si>
  <si>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</si>
  <si>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</si>
  <si>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</si>
  <si>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</si>
  <si>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</si>
  <si>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</si>
  <si>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</si>
  <si>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</si>
  <si>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</si>
  <si>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</si>
  <si>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</si>
  <si>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</si>
  <si>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</si>
  <si>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</si>
  <si>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</si>
  <si>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</si>
  <si>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</si>
  <si>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</si>
  <si>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</si>
  <si>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</si>
  <si>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</si>
  <si>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</si>
  <si>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</si>
  <si>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</si>
  <si>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</si>
  <si>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</si>
  <si>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</si>
  <si>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</si>
  <si>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</si>
  <si>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</si>
  <si>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</si>
  <si>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</si>
  <si>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</si>
  <si>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</si>
  <si>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</si>
  <si>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</si>
  <si>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</si>
  <si>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</si>
  <si>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</si>
  <si>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</si>
  <si>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</si>
  <si>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</si>
  <si>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</si>
  <si>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</si>
  <si>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</si>
  <si>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</si>
  <si>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</si>
  <si>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</si>
  <si>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</si>
  <si>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</si>
  <si>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</si>
  <si>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</si>
  <si>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</si>
  <si>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</si>
  <si>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</si>
  <si>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</si>
  <si>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</si>
  <si>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</si>
  <si>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</si>
  <si>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</si>
  <si>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</si>
  <si>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</si>
  <si>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</si>
  <si>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</si>
  <si>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</si>
  <si>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</si>
  <si>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</si>
  <si>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</si>
  <si>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</si>
  <si>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</si>
  <si>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</si>
  <si>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</si>
  <si>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</si>
  <si>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</si>
  <si>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</si>
  <si>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</si>
  <si>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</si>
  <si>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</si>
  <si>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</si>
  <si>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</si>
  <si>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</si>
  <si>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</si>
  <si>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</si>
  <si>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</si>
  <si>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</si>
  <si>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</si>
  <si>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</si>
  <si>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</si>
  <si>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</si>
  <si>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</si>
  <si>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</si>
  <si>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</si>
  <si>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</si>
  <si>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</si>
  <si>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</si>
  <si>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</si>
  <si>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</si>
  <si>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</si>
  <si>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</si>
  <si>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</si>
  <si>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</si>
  <si>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</si>
  <si>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</si>
  <si>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</si>
  <si>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</si>
  <si>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</si>
  <si>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</si>
  <si>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</si>
  <si>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</si>
  <si>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</si>
  <si>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</si>
  <si>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</si>
  <si>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</si>
  <si>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</si>
  <si>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</si>
  <si>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</si>
  <si>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</si>
  <si>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</si>
  <si>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</si>
  <si>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</si>
  <si>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</si>
  <si>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</si>
  <si>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</si>
  <si>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</si>
  <si>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</si>
  <si>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</si>
  <si>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</si>
  <si>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</si>
  <si>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</si>
  <si>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</si>
  <si>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</si>
  <si>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</si>
  <si>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</si>
  <si>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</si>
  <si>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</si>
  <si>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</si>
  <si>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</si>
  <si>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</si>
  <si>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</si>
  <si>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</si>
  <si>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</si>
  <si>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</si>
  <si>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</si>
  <si>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</si>
  <si>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</si>
  <si>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</si>
  <si>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</si>
  <si>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</si>
  <si>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</si>
  <si>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</si>
  <si>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</si>
  <si>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</si>
  <si>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</si>
  <si>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</si>
  <si>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</si>
  <si>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</si>
  <si>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</si>
  <si>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</si>
  <si>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</si>
  <si>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</si>
  <si>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</si>
  <si>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</si>
  <si>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</si>
  <si>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</si>
  <si>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</si>
  <si>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</si>
  <si>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</si>
  <si>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</si>
  <si>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</si>
  <si>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</si>
  <si>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</si>
  <si>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</si>
  <si>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</si>
  <si>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</si>
  <si>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</si>
  <si>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</si>
  <si>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</si>
  <si>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</si>
  <si>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</si>
  <si>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</si>
  <si>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</si>
  <si>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</si>
  <si>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</si>
  <si>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</si>
  <si>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</si>
  <si>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</si>
  <si>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</si>
  <si>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</si>
  <si>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</si>
  <si>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</si>
  <si>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</si>
  <si>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</si>
  <si>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</si>
  <si>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</si>
  <si>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</si>
  <si>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</si>
  <si>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</si>
  <si>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</si>
  <si>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</si>
  <si>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</si>
  <si>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</si>
  <si>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</si>
  <si>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</si>
  <si>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</si>
  <si>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</si>
  <si>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</si>
  <si>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</si>
  <si>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</si>
  <si>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</si>
  <si>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</si>
  <si>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</si>
  <si>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</si>
  <si>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</si>
  <si>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</si>
  <si>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</si>
  <si>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</si>
  <si>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</si>
  <si>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</si>
  <si>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</si>
  <si>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</si>
  <si>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</si>
  <si>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</si>
  <si>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</si>
  <si>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</si>
  <si>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</si>
  <si>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</si>
  <si>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</si>
  <si>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</si>
  <si>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</si>
  <si>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</si>
  <si>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</si>
  <si>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</si>
  <si>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</si>
  <si>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</si>
  <si>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</si>
  <si>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</si>
  <si>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</si>
  <si>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</si>
  <si>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</si>
  <si>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</si>
  <si>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</si>
  <si>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</si>
  <si>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</si>
  <si>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</si>
  <si>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</si>
  <si>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</si>
  <si>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</si>
  <si>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</si>
  <si>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</si>
  <si>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</si>
  <si>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</si>
  <si>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</si>
  <si>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</si>
  <si>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</si>
  <si>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</si>
  <si>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</si>
  <si>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</si>
  <si>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</si>
  <si>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</si>
  <si>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</si>
  <si>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</si>
  <si>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</si>
  <si>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</si>
  <si>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</si>
  <si>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</si>
  <si>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</si>
  <si>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</si>
  <si>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</si>
  <si>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</si>
  <si>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</si>
  <si>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</si>
  <si>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</si>
  <si>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</si>
  <si>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</si>
  <si>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</si>
  <si>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</si>
  <si>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</si>
  <si>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</si>
  <si>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</si>
  <si>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</si>
  <si>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</si>
  <si>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</si>
  <si>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</si>
  <si>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</si>
  <si>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</si>
  <si>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</si>
  <si>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</si>
  <si>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</si>
  <si>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</si>
  <si>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</si>
  <si>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</si>
  <si>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</si>
  <si>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</si>
  <si>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</si>
  <si>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</si>
  <si>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</si>
  <si>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</si>
  <si>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</si>
  <si>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</si>
  <si>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</si>
  <si>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</si>
  <si>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</si>
  <si>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</si>
  <si>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</si>
  <si>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</si>
  <si>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</si>
  <si>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</si>
  <si>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</si>
  <si>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</si>
  <si>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</si>
  <si>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</si>
  <si>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</si>
  <si>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</si>
  <si>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</si>
  <si>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</si>
  <si>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</si>
  <si>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</si>
  <si>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</si>
  <si>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</si>
  <si>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</si>
  <si>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</si>
  <si>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</si>
  <si>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</si>
  <si>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</si>
  <si>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</si>
  <si>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</si>
  <si>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</si>
  <si>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</si>
  <si>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</si>
  <si>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</si>
  <si>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</si>
  <si>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</si>
  <si>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</si>
  <si>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</si>
  <si>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</si>
  <si>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</si>
  <si>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</si>
  <si>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</si>
  <si>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</si>
  <si>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</si>
  <si>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</si>
  <si>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</si>
  <si>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</si>
  <si>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</si>
  <si>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</si>
  <si>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</si>
  <si>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</si>
  <si>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</si>
  <si>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</si>
  <si>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</si>
  <si>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</si>
  <si>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</si>
  <si>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</si>
  <si>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</si>
  <si>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</si>
  <si>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</si>
  <si>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</si>
  <si>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</si>
  <si>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</si>
  <si>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</si>
  <si>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</si>
  <si>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</si>
  <si>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</si>
  <si>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</si>
  <si>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</si>
  <si>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</si>
  <si>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</si>
  <si>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</si>
  <si>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</si>
  <si>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</si>
  <si>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</si>
  <si>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</si>
  <si>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</si>
  <si>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</si>
  <si>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</si>
  <si>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</si>
  <si>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</si>
  <si>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</si>
  <si>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</si>
  <si>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</si>
  <si>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</si>
  <si>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</si>
  <si>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</si>
  <si>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</si>
  <si>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</si>
  <si>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</si>
  <si>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</si>
  <si>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</si>
  <si>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</si>
  <si>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</si>
  <si>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</si>
  <si>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</si>
  <si>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</si>
  <si>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</si>
  <si>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</si>
  <si>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</si>
  <si>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</si>
  <si>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</si>
  <si>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</si>
  <si>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</si>
  <si>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</si>
  <si>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</si>
  <si>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</si>
  <si>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</si>
  <si>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</si>
  <si>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</si>
  <si>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</si>
  <si>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</si>
  <si>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</si>
  <si>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</si>
  <si>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</si>
  <si>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</si>
  <si>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</si>
  <si>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</si>
  <si>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</si>
  <si>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</si>
  <si>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</si>
  <si>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</si>
  <si>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</si>
  <si>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</si>
  <si>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</si>
  <si>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</si>
  <si>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</si>
  <si>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</si>
  <si>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</si>
  <si>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</si>
  <si>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</si>
  <si>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</si>
  <si>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</si>
  <si>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</si>
  <si>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</si>
  <si>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</si>
  <si>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</si>
  <si>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</si>
  <si>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</si>
  <si>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</si>
  <si>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</si>
  <si>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</si>
  <si>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</si>
  <si>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</si>
  <si>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</si>
  <si>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</si>
  <si>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</si>
  <si>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</si>
  <si>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V1-R0-70252-20L36-2001040</t>
  </si>
  <si>
    <t>Светодиодный светильник VARTON DL-Box Reflect Multi 1x4 накладной 10 Вт 4000 К 150х40х115 мм RAL7045 серый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</si>
  <si>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</si>
  <si>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</si>
  <si>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</si>
  <si>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</si>
  <si>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</si>
  <si>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</si>
  <si>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</si>
  <si>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</si>
  <si>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</si>
  <si>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</si>
  <si>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</si>
  <si>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</si>
  <si>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</si>
  <si>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</si>
  <si>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</si>
  <si>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</si>
  <si>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</si>
  <si>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</si>
  <si>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</si>
  <si>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</si>
  <si>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</si>
  <si>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</si>
  <si>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</si>
  <si>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</si>
  <si>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</si>
  <si>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</si>
  <si>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</si>
  <si>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</si>
  <si>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</si>
  <si>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</si>
  <si>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</si>
  <si>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</si>
  <si>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</si>
  <si>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</si>
  <si>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</si>
  <si>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</si>
  <si>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</si>
  <si>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</si>
  <si>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V1-R0-70252-20L23-2001430</t>
  </si>
  <si>
    <t>Светодиодный светильник VARTON DL-Box Reflect Multi 1x4 накладной 14 Вт 3000 К 150х40х115 мм RAL7045 серый муар 35°x75°</t>
  </si>
  <si>
    <t>14W</t>
  </si>
  <si>
    <t>V1-R0-00252-20L55-2001430</t>
  </si>
  <si>
    <t>Светодиодный светильник VARTON DL-Box Reflect Multi 1x4 накладной 14 Вт 3000 К 150х40х115 мм RAL9003 белый муар 55°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</si>
  <si>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</si>
  <si>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</si>
  <si>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</si>
  <si>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</si>
  <si>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</si>
  <si>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</si>
  <si>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</si>
  <si>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</si>
  <si>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</si>
  <si>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</si>
  <si>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</si>
  <si>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</si>
  <si>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</si>
  <si>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</si>
  <si>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</si>
  <si>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</si>
  <si>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</si>
  <si>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</si>
  <si>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</si>
  <si>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</si>
  <si>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V1-R0-70252-20L36-2001430</t>
  </si>
  <si>
    <t>Светодиодный светильник VARTON DL-Box Reflect Multi 1x4 накладной 14 Вт 3000 К 150х40х115 мм RAL7045 серый муар 36°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</si>
  <si>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</si>
  <si>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</si>
  <si>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</si>
  <si>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</si>
  <si>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</si>
  <si>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</si>
  <si>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</si>
  <si>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</si>
  <si>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</si>
  <si>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</si>
  <si>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</si>
  <si>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</si>
  <si>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</si>
  <si>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</si>
  <si>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</si>
  <si>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</si>
  <si>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</si>
  <si>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</si>
  <si>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</si>
  <si>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</si>
  <si>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</si>
  <si>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</si>
  <si>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</si>
  <si>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</si>
  <si>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</si>
  <si>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</si>
  <si>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</si>
  <si>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</si>
  <si>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</si>
  <si>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</si>
  <si>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</si>
  <si>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</si>
  <si>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</si>
  <si>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</si>
  <si>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</si>
  <si>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</si>
  <si>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</si>
  <si>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</si>
  <si>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</si>
  <si>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</si>
  <si>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</si>
  <si>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</si>
  <si>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</si>
  <si>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</si>
  <si>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</si>
  <si>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</si>
  <si>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</si>
  <si>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</si>
  <si>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</si>
  <si>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</si>
  <si>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</si>
  <si>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</si>
  <si>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</si>
  <si>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</si>
  <si>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</si>
  <si>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</si>
  <si>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</si>
  <si>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</si>
  <si>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</si>
  <si>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</si>
  <si>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</si>
  <si>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</si>
  <si>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V1-R0-90252-20L20-2001440</t>
  </si>
  <si>
    <t>Светодиодный светильник VARTON DL-Box Reflect Multi 1x4 накладной 14 Вт 4000 К 150х40х115 мм RAL9005 черный муар 24°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</si>
  <si>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</si>
  <si>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</si>
  <si>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</si>
  <si>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</si>
  <si>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</si>
  <si>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</si>
  <si>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</si>
  <si>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</si>
  <si>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</si>
  <si>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</si>
  <si>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</si>
  <si>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</si>
  <si>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</si>
  <si>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</si>
  <si>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</si>
  <si>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</si>
  <si>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</si>
  <si>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</si>
  <si>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</si>
  <si>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</si>
  <si>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</si>
  <si>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</si>
  <si>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</si>
  <si>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</si>
  <si>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</si>
  <si>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</si>
  <si>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</si>
  <si>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</si>
  <si>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</si>
  <si>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</si>
  <si>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DL-Box Reflect Multi 1x2 medium</t>
  </si>
  <si>
    <t>V1-R0-00251-20L55-2000530</t>
  </si>
  <si>
    <t>Светодиодный светильник VARTON DL-Box Reflect Multi 1x2 накладной 5 Вт 3000 К 80х40х150 мм RAL9003 белый муар 55°</t>
  </si>
  <si>
    <t>5W</t>
  </si>
  <si>
    <t>430 лм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</si>
  <si>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</si>
  <si>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</si>
  <si>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</si>
  <si>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</si>
  <si>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</si>
  <si>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</si>
  <si>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</si>
  <si>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</si>
  <si>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</si>
  <si>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</si>
  <si>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</si>
  <si>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</si>
  <si>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</si>
  <si>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</si>
  <si>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</si>
  <si>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</si>
  <si>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</si>
  <si>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</si>
  <si>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</si>
  <si>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</si>
  <si>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</si>
  <si>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</si>
  <si>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</si>
  <si>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</si>
  <si>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</si>
  <si>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</si>
  <si>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</si>
  <si>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</si>
  <si>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</si>
  <si>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</si>
  <si>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</si>
  <si>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</si>
  <si>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</si>
  <si>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</si>
  <si>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</si>
  <si>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</si>
  <si>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</si>
  <si>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</si>
  <si>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</si>
  <si>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</si>
  <si>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</si>
  <si>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</si>
  <si>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</si>
  <si>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</si>
  <si>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</si>
  <si>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</si>
  <si>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</si>
  <si>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</si>
  <si>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</si>
  <si>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</si>
  <si>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</si>
  <si>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</si>
  <si>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</si>
  <si>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</si>
  <si>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</si>
  <si>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</si>
  <si>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</si>
  <si>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</si>
  <si>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</si>
  <si>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</si>
  <si>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</si>
  <si>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</si>
  <si>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</si>
  <si>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</si>
  <si>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</si>
  <si>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</si>
  <si>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</si>
  <si>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</si>
  <si>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</si>
  <si>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</si>
  <si>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</si>
  <si>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</si>
  <si>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</si>
  <si>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</si>
  <si>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</si>
  <si>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</si>
  <si>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</si>
  <si>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</si>
  <si>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V1-R0-70251-20L20-2000540</t>
  </si>
  <si>
    <t>Светодиодный светильник VARTON DL-Box Reflect Multi 1x2 накладной 5 Вт 4000 К 80х40х150 мм RAL7045 серый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</si>
  <si>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</si>
  <si>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</si>
  <si>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</si>
  <si>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</si>
  <si>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</si>
  <si>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</si>
  <si>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</si>
  <si>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</si>
  <si>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</si>
  <si>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</si>
  <si>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</si>
  <si>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</si>
  <si>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</si>
  <si>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</si>
  <si>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</si>
  <si>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</si>
  <si>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</si>
  <si>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</si>
  <si>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</si>
  <si>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</si>
  <si>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</si>
  <si>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</si>
  <si>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</si>
  <si>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</si>
  <si>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</si>
  <si>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</si>
  <si>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</si>
  <si>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</si>
  <si>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</si>
  <si>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</si>
  <si>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</si>
  <si>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</si>
  <si>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</si>
  <si>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</si>
  <si>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</si>
  <si>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</si>
  <si>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</si>
  <si>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</si>
  <si>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</si>
  <si>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</si>
  <si>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</si>
  <si>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</si>
  <si>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</si>
  <si>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</si>
  <si>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</si>
  <si>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</si>
  <si>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</si>
  <si>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</si>
  <si>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</si>
  <si>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</si>
  <si>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</si>
  <si>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</si>
  <si>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</si>
  <si>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</si>
  <si>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V1-R0-90251-20L20-2000830</t>
  </si>
  <si>
    <t>Светодиодный светильник VARTON DL-Box Reflect Multi 1x2 накладной 8 Вт 3000 К 80х40х150 мм RAL9005 черный муар 24°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</si>
  <si>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</si>
  <si>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</si>
  <si>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</si>
  <si>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</si>
  <si>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</si>
  <si>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</si>
  <si>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</si>
  <si>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</si>
  <si>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</si>
  <si>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</si>
  <si>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</si>
  <si>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</si>
  <si>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V1-R0-70251-20D55-2000830</t>
  </si>
  <si>
    <t>Светодиодный светильник VARTON DL-Box Reflect Multi 1x2 накладной 8 Вт 3000 К 80х40х150 мм RAL7045 серый муар 55°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</si>
  <si>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</si>
  <si>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</si>
  <si>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</si>
  <si>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</si>
  <si>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</si>
  <si>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</si>
  <si>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</si>
  <si>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</si>
  <si>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</si>
  <si>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</si>
  <si>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</si>
  <si>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</si>
  <si>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</si>
  <si>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</si>
  <si>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</si>
  <si>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</si>
  <si>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</si>
  <si>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</si>
  <si>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</si>
  <si>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</si>
  <si>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</si>
  <si>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</si>
  <si>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</si>
  <si>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</si>
  <si>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</si>
  <si>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</si>
  <si>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</si>
  <si>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</si>
  <si>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</si>
  <si>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</si>
  <si>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</si>
  <si>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</si>
  <si>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</si>
  <si>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</si>
  <si>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</si>
  <si>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</si>
  <si>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</si>
  <si>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</si>
  <si>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</si>
  <si>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</si>
  <si>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</si>
  <si>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</si>
  <si>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</si>
  <si>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</si>
  <si>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</si>
  <si>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</si>
  <si>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</si>
  <si>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</si>
  <si>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</si>
  <si>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</si>
  <si>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</si>
  <si>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</si>
  <si>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</si>
  <si>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</si>
  <si>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</si>
  <si>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</si>
  <si>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</si>
  <si>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</si>
  <si>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</si>
  <si>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</si>
  <si>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</si>
  <si>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</si>
  <si>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</si>
  <si>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</si>
  <si>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</si>
  <si>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</si>
  <si>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</si>
  <si>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</si>
  <si>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</si>
  <si>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</si>
  <si>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</si>
  <si>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</si>
  <si>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</si>
  <si>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</si>
  <si>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</si>
  <si>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</si>
  <si>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</si>
  <si>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</si>
  <si>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</si>
  <si>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</si>
  <si>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</si>
  <si>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</si>
  <si>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</si>
  <si>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</si>
  <si>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</si>
  <si>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</si>
  <si>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</si>
  <si>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</si>
  <si>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</si>
  <si>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</si>
  <si>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</si>
  <si>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</si>
  <si>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</si>
  <si>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</si>
  <si>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</si>
  <si>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</si>
  <si>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</si>
  <si>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</si>
  <si>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</si>
  <si>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</si>
  <si>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</si>
  <si>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</si>
  <si>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</si>
  <si>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</si>
  <si>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</si>
  <si>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</si>
  <si>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</si>
  <si>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</si>
  <si>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</si>
  <si>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</si>
  <si>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</si>
  <si>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</si>
  <si>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</si>
  <si>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</si>
  <si>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</si>
  <si>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</si>
  <si>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</si>
  <si>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</si>
  <si>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</si>
  <si>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</si>
  <si>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</si>
  <si>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</si>
  <si>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</si>
  <si>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</si>
  <si>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</si>
  <si>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</si>
  <si>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</si>
  <si>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</si>
  <si>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</si>
  <si>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</si>
  <si>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</si>
  <si>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</si>
  <si>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</si>
  <si>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</si>
  <si>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</si>
  <si>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</si>
  <si>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</si>
  <si>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</si>
  <si>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</si>
  <si>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</si>
  <si>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</si>
  <si>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</si>
  <si>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</si>
  <si>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</si>
  <si>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</si>
  <si>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</si>
  <si>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</si>
  <si>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</si>
  <si>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</si>
  <si>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</si>
  <si>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</si>
  <si>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</si>
  <si>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</si>
  <si>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</si>
  <si>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</si>
  <si>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</si>
  <si>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</si>
  <si>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</si>
  <si>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</si>
  <si>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</si>
  <si>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</si>
  <si>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</si>
  <si>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</si>
  <si>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</si>
  <si>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</si>
  <si>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</si>
  <si>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</si>
  <si>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</si>
  <si>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</si>
  <si>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</si>
  <si>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</si>
  <si>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</si>
  <si>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</si>
  <si>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</si>
  <si>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</si>
  <si>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</si>
  <si>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</si>
  <si>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</si>
  <si>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</si>
  <si>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</si>
  <si>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</si>
  <si>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</si>
  <si>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</si>
  <si>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</si>
  <si>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</si>
  <si>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</si>
  <si>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</si>
  <si>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</si>
  <si>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</si>
  <si>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</si>
  <si>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</si>
  <si>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</si>
  <si>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</si>
  <si>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</si>
  <si>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</si>
  <si>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</si>
  <si>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</si>
  <si>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</si>
  <si>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</si>
  <si>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</si>
  <si>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</si>
  <si>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</si>
  <si>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</si>
  <si>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</si>
  <si>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</si>
  <si>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</si>
  <si>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</si>
  <si>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</si>
  <si>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</si>
  <si>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</si>
  <si>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</si>
  <si>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</si>
  <si>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</si>
  <si>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</si>
  <si>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</si>
  <si>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</si>
  <si>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</si>
  <si>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</si>
  <si>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</si>
  <si>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</si>
  <si>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</si>
  <si>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</si>
  <si>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</si>
  <si>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</si>
  <si>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</si>
  <si>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</si>
  <si>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</si>
  <si>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</si>
  <si>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</si>
  <si>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</si>
  <si>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</si>
  <si>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</si>
  <si>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</si>
  <si>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</si>
  <si>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</si>
  <si>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</si>
  <si>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</si>
  <si>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</si>
  <si>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</si>
  <si>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</si>
  <si>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</si>
  <si>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</si>
  <si>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</si>
  <si>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</si>
  <si>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</si>
  <si>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</si>
  <si>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</si>
  <si>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</si>
  <si>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</si>
  <si>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</si>
  <si>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</si>
  <si>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</si>
  <si>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</si>
  <si>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</si>
  <si>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</si>
  <si>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</si>
  <si>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</si>
  <si>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</si>
  <si>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</si>
  <si>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</si>
  <si>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</si>
  <si>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</si>
  <si>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</si>
  <si>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</si>
  <si>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</si>
  <si>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</si>
  <si>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</si>
  <si>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</si>
  <si>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</si>
  <si>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</si>
  <si>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</si>
  <si>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</si>
  <si>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</si>
  <si>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</si>
  <si>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</si>
  <si>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</si>
  <si>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</si>
  <si>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</si>
  <si>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</si>
  <si>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</si>
  <si>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</si>
  <si>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</si>
  <si>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</si>
  <si>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</si>
  <si>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</si>
  <si>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</si>
  <si>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</si>
  <si>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</si>
  <si>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</si>
  <si>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</si>
  <si>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</si>
  <si>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</si>
  <si>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</si>
  <si>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</si>
  <si>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</si>
  <si>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</si>
  <si>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</si>
  <si>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</si>
  <si>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</si>
  <si>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</si>
  <si>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</si>
  <si>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</si>
  <si>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</si>
  <si>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</si>
  <si>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</si>
  <si>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</si>
  <si>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</si>
  <si>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</si>
  <si>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</si>
  <si>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</si>
  <si>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</si>
  <si>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</si>
  <si>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</si>
  <si>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</si>
  <si>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</si>
  <si>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</si>
  <si>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</si>
  <si>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</si>
  <si>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</si>
  <si>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</si>
  <si>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</si>
  <si>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</si>
  <si>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</si>
  <si>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</si>
  <si>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</si>
  <si>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</si>
  <si>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</si>
  <si>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</si>
  <si>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</si>
  <si>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</si>
  <si>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</si>
  <si>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</si>
  <si>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</si>
  <si>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</si>
  <si>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</si>
  <si>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</si>
  <si>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</si>
  <si>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</si>
  <si>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</si>
  <si>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</si>
  <si>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</si>
  <si>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</si>
  <si>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</si>
  <si>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</si>
  <si>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</si>
  <si>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</si>
  <si>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</si>
  <si>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</si>
  <si>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</si>
  <si>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</si>
  <si>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</si>
  <si>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</si>
  <si>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</si>
  <si>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</si>
  <si>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</si>
  <si>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</si>
  <si>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</si>
  <si>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</si>
  <si>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</si>
  <si>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</si>
  <si>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</si>
  <si>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</si>
  <si>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</si>
  <si>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</si>
  <si>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</si>
  <si>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</si>
  <si>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</si>
  <si>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</si>
  <si>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</si>
  <si>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</si>
  <si>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</si>
  <si>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</si>
  <si>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</si>
  <si>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</si>
  <si>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</si>
  <si>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</si>
  <si>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</si>
  <si>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</si>
  <si>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</si>
  <si>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</si>
  <si>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</si>
  <si>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</si>
  <si>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</si>
  <si>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</si>
  <si>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</si>
  <si>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</si>
  <si>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</si>
  <si>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</si>
  <si>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</si>
  <si>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</si>
  <si>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</si>
  <si>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</si>
  <si>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</si>
  <si>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</si>
  <si>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</si>
  <si>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</si>
  <si>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</si>
  <si>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</si>
  <si>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</si>
  <si>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</si>
  <si>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</si>
  <si>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</si>
  <si>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</si>
  <si>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</si>
  <si>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</si>
  <si>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</si>
  <si>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</si>
  <si>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</si>
  <si>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</si>
  <si>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</si>
  <si>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</si>
  <si>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</si>
  <si>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</si>
  <si>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</si>
  <si>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</si>
  <si>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</si>
  <si>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</si>
  <si>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</si>
  <si>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</si>
  <si>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</si>
  <si>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</si>
  <si>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</si>
  <si>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</si>
  <si>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</si>
  <si>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</si>
  <si>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</si>
  <si>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</si>
  <si>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</si>
  <si>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</si>
  <si>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</si>
  <si>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</si>
  <si>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</si>
  <si>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</si>
  <si>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</si>
  <si>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</si>
  <si>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</si>
  <si>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</si>
  <si>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</si>
  <si>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</si>
  <si>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</si>
  <si>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</si>
  <si>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</si>
  <si>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</si>
  <si>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</si>
  <si>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</si>
  <si>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</si>
  <si>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</si>
  <si>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</si>
  <si>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</si>
  <si>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</si>
  <si>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</si>
  <si>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</si>
  <si>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</si>
  <si>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</si>
  <si>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</si>
  <si>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</si>
  <si>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</si>
  <si>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</si>
  <si>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</si>
  <si>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</si>
  <si>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</si>
  <si>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</si>
  <si>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</si>
  <si>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</si>
  <si>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</si>
  <si>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</si>
  <si>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</si>
  <si>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</si>
  <si>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</si>
  <si>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</si>
  <si>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</si>
  <si>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</si>
  <si>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</si>
  <si>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</si>
  <si>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</si>
  <si>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</si>
  <si>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</si>
  <si>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</si>
  <si>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</si>
  <si>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</si>
  <si>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</si>
  <si>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</si>
  <si>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</si>
  <si>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</si>
  <si>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</si>
  <si>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</si>
  <si>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</si>
  <si>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</si>
  <si>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</si>
  <si>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</si>
  <si>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</si>
  <si>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</si>
  <si>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</si>
  <si>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</si>
  <si>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</si>
  <si>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</si>
  <si>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</si>
  <si>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</si>
  <si>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</si>
  <si>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</si>
  <si>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</si>
  <si>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</si>
  <si>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</si>
  <si>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</si>
  <si>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</si>
  <si>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</si>
  <si>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</si>
  <si>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</si>
  <si>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</si>
  <si>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</si>
  <si>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</si>
  <si>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</si>
  <si>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</si>
  <si>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</si>
  <si>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</si>
  <si>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</si>
  <si>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</si>
  <si>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</si>
  <si>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</si>
  <si>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</si>
  <si>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</si>
  <si>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</si>
  <si>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</si>
  <si>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</si>
  <si>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</si>
  <si>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</si>
  <si>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</si>
  <si>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</si>
  <si>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</si>
  <si>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</si>
  <si>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</si>
  <si>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</si>
  <si>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</si>
  <si>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</si>
  <si>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</si>
  <si>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</si>
  <si>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V1-R0-90254-20L20-2001440</t>
  </si>
  <si>
    <t>Светодиодный светильник VARTON DL-Box Reflect Multi 2x2 накладной 14 Вт 4000 К 80х80х150 мм RAL9005 черный муар 24°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</si>
  <si>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</si>
  <si>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</si>
  <si>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</si>
  <si>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</si>
  <si>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</si>
  <si>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</si>
  <si>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</si>
  <si>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</si>
  <si>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</si>
  <si>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</si>
  <si>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</si>
  <si>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</si>
  <si>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</si>
  <si>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</si>
  <si>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</si>
  <si>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</si>
  <si>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</si>
  <si>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</si>
  <si>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</si>
  <si>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</si>
  <si>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</si>
  <si>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</si>
  <si>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</si>
  <si>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</si>
  <si>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</si>
  <si>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</si>
  <si>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</si>
  <si>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</si>
  <si>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</si>
  <si>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</si>
  <si>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</si>
  <si>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</si>
  <si>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</si>
  <si>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</si>
  <si>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</si>
  <si>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</si>
  <si>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</si>
  <si>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</si>
  <si>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</si>
  <si>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</si>
  <si>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</si>
  <si>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</si>
  <si>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</si>
  <si>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</si>
  <si>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</si>
  <si>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</si>
  <si>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</si>
  <si>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</si>
  <si>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</si>
  <si>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</si>
  <si>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</si>
  <si>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</si>
  <si>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</si>
  <si>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</si>
  <si>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</si>
  <si>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</si>
  <si>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</si>
  <si>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</si>
  <si>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</si>
  <si>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</si>
  <si>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</si>
  <si>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</si>
  <si>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</si>
  <si>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</si>
  <si>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</si>
  <si>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</si>
  <si>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</si>
  <si>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</si>
  <si>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</si>
  <si>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</si>
  <si>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</si>
  <si>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</si>
  <si>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</si>
  <si>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</si>
  <si>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</si>
  <si>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</si>
  <si>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</si>
  <si>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</si>
  <si>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</si>
  <si>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</si>
  <si>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</si>
  <si>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</si>
  <si>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</si>
  <si>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</si>
  <si>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</si>
  <si>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</si>
  <si>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</si>
  <si>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</si>
  <si>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</si>
  <si>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</si>
  <si>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</si>
  <si>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</si>
  <si>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</si>
  <si>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</si>
  <si>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</si>
  <si>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</si>
  <si>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</si>
  <si>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</si>
  <si>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</si>
  <si>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</si>
  <si>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</si>
  <si>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</si>
  <si>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</si>
  <si>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</si>
  <si>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</si>
  <si>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</si>
  <si>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</si>
  <si>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</si>
  <si>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</si>
  <si>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</si>
  <si>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</si>
  <si>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</si>
  <si>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</si>
  <si>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</si>
  <si>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</si>
  <si>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</si>
  <si>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</si>
  <si>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</si>
  <si>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</si>
  <si>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</si>
  <si>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</si>
  <si>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</si>
  <si>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</si>
  <si>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</si>
  <si>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</si>
  <si>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</si>
  <si>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</si>
  <si>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</si>
  <si>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</si>
  <si>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</si>
  <si>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</si>
  <si>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</si>
  <si>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</si>
  <si>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</si>
  <si>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</si>
  <si>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</si>
  <si>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</si>
  <si>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</si>
  <si>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</si>
  <si>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</si>
  <si>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</si>
  <si>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</si>
  <si>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</si>
  <si>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</si>
  <si>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</si>
  <si>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</si>
  <si>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</si>
  <si>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</si>
  <si>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</si>
  <si>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</si>
  <si>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</si>
  <si>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</si>
  <si>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</si>
  <si>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</si>
  <si>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</si>
  <si>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</si>
  <si>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</si>
  <si>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</si>
  <si>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</si>
  <si>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</si>
  <si>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</si>
  <si>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</si>
  <si>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</si>
  <si>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</si>
  <si>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</si>
  <si>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</si>
  <si>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</si>
  <si>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</si>
  <si>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</si>
  <si>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</si>
  <si>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</si>
  <si>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</si>
  <si>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</si>
  <si>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</si>
  <si>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</si>
  <si>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</si>
  <si>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</si>
  <si>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</si>
  <si>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</si>
  <si>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</si>
  <si>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</si>
  <si>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</si>
  <si>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</si>
  <si>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</si>
  <si>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</si>
  <si>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</si>
  <si>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</si>
  <si>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</si>
  <si>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</si>
  <si>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</si>
  <si>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</si>
  <si>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</si>
  <si>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</si>
  <si>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</si>
  <si>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</si>
  <si>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</si>
  <si>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</si>
  <si>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</si>
  <si>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</si>
  <si>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</si>
  <si>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</si>
  <si>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</si>
  <si>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</si>
  <si>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</si>
  <si>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</si>
  <si>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</si>
  <si>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</si>
  <si>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</si>
  <si>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</si>
  <si>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</si>
  <si>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</si>
  <si>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</si>
  <si>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</si>
  <si>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</si>
  <si>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</si>
  <si>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</si>
  <si>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</si>
  <si>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</si>
  <si>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</si>
  <si>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</si>
  <si>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</si>
  <si>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</si>
  <si>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</si>
  <si>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</si>
  <si>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</si>
  <si>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</si>
  <si>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</si>
  <si>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</si>
  <si>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</si>
  <si>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</si>
  <si>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</si>
  <si>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</si>
  <si>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</si>
  <si>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</si>
  <si>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</si>
  <si>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</si>
  <si>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</si>
  <si>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</si>
  <si>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</si>
  <si>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</si>
  <si>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</si>
  <si>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</si>
  <si>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</si>
  <si>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</si>
  <si>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</si>
  <si>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</si>
  <si>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</si>
  <si>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</si>
  <si>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</si>
  <si>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</si>
  <si>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</si>
  <si>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</si>
  <si>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</si>
  <si>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</si>
  <si>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</si>
  <si>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</si>
  <si>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</si>
  <si>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</si>
  <si>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</si>
  <si>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</si>
  <si>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</si>
  <si>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</si>
  <si>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</si>
  <si>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</si>
  <si>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</si>
  <si>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</si>
  <si>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</si>
  <si>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</si>
  <si>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</si>
  <si>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</si>
  <si>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</si>
  <si>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</si>
  <si>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</si>
  <si>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</si>
  <si>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</si>
  <si>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</si>
  <si>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</si>
  <si>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</si>
  <si>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</si>
  <si>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</si>
  <si>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</si>
  <si>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</si>
  <si>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</si>
  <si>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</si>
  <si>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</si>
  <si>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</si>
  <si>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</si>
  <si>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</si>
  <si>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</si>
  <si>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</si>
  <si>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</si>
  <si>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</si>
  <si>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</si>
  <si>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</si>
  <si>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</si>
  <si>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</si>
  <si>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</si>
  <si>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</si>
  <si>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</si>
  <si>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</si>
  <si>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</si>
  <si>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</si>
  <si>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</si>
  <si>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</si>
  <si>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</si>
  <si>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</si>
  <si>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</si>
  <si>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</si>
  <si>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</si>
  <si>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</si>
  <si>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</si>
  <si>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</si>
  <si>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</si>
  <si>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</si>
  <si>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</si>
  <si>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</si>
  <si>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</si>
  <si>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</si>
  <si>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</si>
  <si>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</si>
  <si>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</si>
  <si>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</si>
  <si>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</si>
  <si>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</si>
  <si>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</si>
  <si>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</si>
  <si>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</si>
  <si>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</si>
  <si>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</si>
  <si>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</si>
  <si>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</si>
  <si>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</si>
  <si>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</si>
  <si>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</si>
  <si>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</si>
  <si>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</si>
  <si>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</si>
  <si>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</si>
  <si>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</si>
  <si>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</si>
  <si>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</si>
  <si>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</si>
  <si>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</si>
  <si>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</si>
  <si>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</si>
  <si>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</si>
  <si>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</si>
  <si>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</si>
  <si>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</si>
  <si>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</si>
  <si>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</si>
  <si>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</si>
  <si>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</si>
  <si>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</si>
  <si>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</si>
  <si>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</si>
  <si>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</si>
  <si>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</si>
  <si>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</si>
  <si>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</si>
  <si>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</si>
  <si>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</si>
  <si>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</si>
  <si>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</si>
  <si>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</si>
  <si>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</si>
  <si>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</si>
  <si>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</si>
  <si>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</si>
  <si>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</si>
  <si>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</si>
  <si>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</si>
  <si>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</si>
  <si>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</si>
  <si>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</si>
  <si>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</si>
  <si>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</si>
  <si>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</si>
  <si>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</si>
  <si>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</si>
  <si>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</si>
  <si>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</si>
  <si>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</si>
  <si>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</si>
  <si>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</si>
  <si>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</si>
  <si>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</si>
  <si>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</si>
  <si>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</si>
  <si>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</si>
  <si>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</si>
  <si>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</si>
  <si>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</si>
  <si>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</si>
  <si>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</si>
  <si>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</si>
  <si>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</si>
  <si>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</si>
  <si>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</si>
  <si>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</si>
  <si>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</si>
  <si>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</si>
  <si>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</si>
  <si>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</si>
  <si>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</si>
  <si>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</si>
  <si>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</si>
  <si>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</si>
  <si>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</si>
  <si>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</si>
  <si>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</si>
  <si>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</si>
  <si>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</si>
  <si>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</si>
  <si>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</si>
  <si>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</si>
  <si>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</si>
  <si>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</si>
  <si>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</si>
  <si>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</si>
  <si>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</si>
  <si>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</si>
  <si>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</si>
  <si>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</si>
  <si>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</si>
  <si>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</si>
  <si>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</si>
  <si>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</si>
  <si>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</si>
  <si>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</si>
  <si>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</si>
  <si>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</si>
  <si>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</si>
  <si>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</si>
  <si>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</si>
  <si>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</si>
  <si>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</si>
  <si>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</si>
  <si>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</si>
  <si>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</si>
  <si>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</si>
  <si>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</si>
  <si>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</si>
  <si>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</si>
  <si>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</si>
  <si>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</si>
  <si>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</si>
  <si>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</si>
  <si>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</si>
  <si>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</si>
  <si>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</si>
  <si>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</si>
  <si>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</si>
  <si>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</si>
  <si>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</si>
  <si>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</si>
  <si>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</si>
  <si>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</si>
  <si>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</si>
  <si>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</si>
  <si>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</si>
  <si>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</si>
  <si>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</si>
  <si>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</si>
  <si>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</si>
  <si>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</si>
  <si>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</si>
  <si>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</si>
  <si>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</si>
  <si>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</si>
  <si>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</si>
  <si>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</si>
  <si>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</si>
  <si>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</si>
  <si>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</si>
  <si>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</si>
  <si>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</si>
  <si>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</si>
  <si>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</si>
  <si>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</si>
  <si>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</si>
  <si>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</si>
  <si>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</si>
  <si>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</si>
  <si>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</si>
  <si>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</si>
  <si>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</si>
  <si>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</si>
  <si>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</si>
  <si>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</si>
  <si>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</si>
  <si>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</si>
  <si>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</si>
  <si>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</si>
  <si>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</si>
  <si>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</si>
  <si>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</si>
  <si>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</si>
  <si>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</si>
  <si>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</si>
  <si>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</si>
  <si>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</si>
  <si>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</si>
  <si>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</si>
  <si>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</si>
  <si>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</si>
  <si>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</si>
  <si>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</si>
  <si>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</si>
  <si>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</si>
  <si>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</si>
  <si>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</si>
  <si>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</si>
  <si>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</si>
  <si>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</si>
  <si>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</si>
  <si>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</si>
  <si>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</si>
  <si>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</si>
  <si>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</si>
  <si>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</si>
  <si>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</si>
  <si>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</si>
  <si>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</si>
  <si>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</si>
  <si>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</si>
  <si>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</si>
  <si>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</si>
  <si>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</si>
  <si>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</si>
  <si>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</si>
  <si>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</si>
  <si>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</si>
  <si>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</si>
  <si>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</si>
  <si>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</si>
  <si>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</si>
  <si>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</si>
  <si>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</si>
  <si>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</si>
  <si>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</si>
  <si>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</si>
  <si>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</si>
  <si>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</si>
  <si>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</si>
  <si>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</si>
  <si>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</si>
  <si>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</si>
  <si>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</si>
  <si>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</si>
  <si>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</si>
  <si>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</si>
  <si>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</si>
  <si>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</si>
  <si>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</si>
  <si>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</si>
  <si>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</si>
  <si>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</si>
  <si>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</si>
  <si>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</si>
  <si>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</si>
  <si>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</si>
  <si>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</si>
  <si>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</si>
  <si>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</si>
  <si>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</si>
  <si>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</si>
  <si>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</si>
  <si>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</si>
  <si>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</si>
  <si>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</si>
  <si>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</si>
  <si>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</si>
  <si>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</si>
  <si>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</si>
  <si>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</si>
  <si>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</si>
  <si>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</si>
  <si>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</si>
  <si>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</si>
  <si>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</si>
  <si>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</si>
  <si>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</si>
  <si>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</si>
  <si>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</si>
  <si>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</si>
  <si>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</si>
  <si>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</si>
  <si>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</si>
  <si>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</si>
  <si>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</si>
  <si>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</si>
  <si>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</si>
  <si>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</si>
  <si>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</si>
  <si>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</si>
  <si>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</si>
  <si>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</si>
  <si>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</si>
  <si>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</si>
  <si>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</si>
  <si>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</si>
  <si>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</si>
  <si>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</si>
  <si>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</si>
  <si>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</si>
  <si>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</si>
  <si>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</si>
  <si>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</si>
  <si>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</si>
  <si>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</si>
  <si>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</si>
  <si>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</si>
  <si>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</si>
  <si>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</si>
  <si>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</si>
  <si>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</si>
  <si>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</si>
  <si>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</si>
  <si>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</si>
  <si>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</si>
  <si>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</si>
  <si>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</si>
  <si>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</si>
  <si>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</si>
  <si>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</si>
  <si>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</si>
  <si>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</si>
  <si>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</si>
  <si>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</si>
  <si>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</si>
  <si>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</si>
  <si>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</si>
  <si>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</si>
  <si>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</si>
  <si>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</si>
  <si>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</si>
  <si>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</si>
  <si>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</si>
  <si>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</si>
  <si>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</si>
  <si>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</si>
  <si>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</si>
  <si>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</si>
  <si>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</si>
  <si>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</si>
  <si>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</si>
  <si>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</si>
  <si>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</si>
  <si>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</si>
  <si>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</si>
  <si>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</si>
  <si>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</si>
  <si>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</si>
  <si>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</si>
  <si>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</si>
  <si>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</si>
  <si>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</si>
  <si>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</si>
  <si>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</si>
  <si>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</si>
  <si>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</si>
  <si>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</si>
  <si>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</si>
  <si>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</si>
  <si>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</si>
  <si>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</si>
  <si>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</si>
  <si>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</si>
  <si>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</si>
  <si>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</si>
  <si>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</si>
  <si>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</si>
  <si>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</si>
  <si>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</si>
  <si>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</si>
  <si>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</si>
  <si>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</si>
  <si>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</si>
  <si>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</si>
  <si>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</si>
  <si>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</si>
  <si>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</si>
  <si>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</si>
  <si>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</si>
  <si>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</si>
  <si>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</si>
  <si>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</si>
  <si>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</si>
  <si>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</si>
  <si>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</si>
  <si>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</si>
  <si>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</si>
  <si>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</si>
  <si>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</si>
  <si>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</si>
  <si>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</si>
  <si>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</si>
  <si>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</si>
  <si>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</si>
  <si>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</si>
  <si>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</si>
  <si>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</si>
  <si>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</si>
  <si>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</si>
  <si>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</si>
  <si>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</si>
  <si>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</si>
  <si>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</si>
  <si>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</si>
  <si>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</si>
  <si>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</si>
  <si>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</si>
  <si>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</si>
  <si>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</si>
  <si>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</si>
  <si>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</si>
  <si>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</si>
  <si>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</si>
  <si>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</si>
  <si>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</si>
  <si>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</si>
  <si>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</si>
  <si>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</si>
  <si>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</si>
  <si>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</si>
  <si>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</si>
  <si>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</si>
  <si>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</si>
  <si>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</si>
  <si>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</si>
  <si>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</si>
  <si>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</si>
  <si>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</si>
  <si>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</si>
  <si>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</si>
  <si>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</si>
  <si>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</si>
  <si>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</si>
  <si>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</si>
  <si>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</si>
  <si>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</si>
  <si>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</si>
  <si>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</si>
  <si>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</si>
  <si>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</si>
  <si>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</si>
  <si>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</si>
  <si>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</si>
  <si>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</si>
  <si>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</si>
  <si>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</si>
  <si>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</si>
  <si>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</si>
  <si>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</si>
  <si>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</si>
  <si>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</si>
  <si>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</si>
  <si>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</si>
  <si>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</si>
  <si>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</si>
  <si>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</si>
  <si>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</si>
  <si>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</si>
  <si>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</si>
  <si>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</si>
  <si>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</si>
  <si>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</si>
  <si>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</si>
  <si>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</si>
  <si>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</si>
  <si>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</si>
  <si>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</si>
  <si>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</si>
  <si>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</si>
  <si>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</si>
  <si>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</si>
  <si>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</si>
  <si>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</si>
  <si>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</si>
  <si>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</si>
  <si>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</si>
  <si>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</si>
  <si>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</si>
  <si>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</si>
  <si>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</si>
  <si>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</si>
  <si>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</si>
  <si>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</si>
  <si>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</si>
  <si>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</si>
  <si>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</si>
  <si>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</si>
  <si>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</si>
  <si>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</si>
  <si>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</si>
  <si>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</si>
  <si>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</si>
  <si>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</si>
  <si>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</si>
  <si>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</si>
  <si>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</si>
  <si>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</si>
  <si>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</si>
  <si>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</si>
  <si>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</si>
  <si>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</si>
  <si>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</si>
  <si>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</si>
  <si>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</si>
  <si>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</si>
  <si>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</si>
  <si>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</si>
  <si>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</si>
  <si>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</si>
  <si>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</si>
  <si>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</si>
  <si>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</si>
  <si>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</si>
  <si>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</si>
  <si>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</si>
  <si>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</si>
  <si>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</si>
  <si>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</si>
  <si>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</si>
  <si>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</si>
  <si>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</si>
  <si>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</si>
  <si>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</si>
  <si>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</si>
  <si>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</si>
  <si>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</si>
  <si>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</si>
  <si>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</si>
  <si>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</si>
  <si>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</si>
  <si>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</si>
  <si>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</si>
  <si>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</si>
  <si>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</si>
  <si>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</si>
  <si>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</si>
  <si>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</si>
  <si>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</si>
  <si>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</si>
  <si>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</si>
  <si>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</si>
  <si>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</si>
  <si>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</si>
  <si>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</si>
  <si>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</si>
  <si>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</si>
  <si>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</si>
  <si>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</si>
  <si>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</si>
  <si>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</si>
  <si>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</si>
  <si>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</si>
  <si>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</si>
  <si>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</si>
  <si>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</si>
  <si>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</si>
  <si>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</si>
  <si>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</si>
  <si>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</si>
  <si>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</si>
  <si>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</si>
  <si>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</si>
  <si>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</si>
  <si>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</si>
  <si>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</si>
  <si>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</si>
  <si>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</si>
  <si>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</si>
  <si>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</si>
  <si>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</si>
  <si>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</si>
  <si>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</si>
  <si>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</si>
  <si>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</si>
  <si>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</si>
  <si>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</si>
  <si>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</si>
  <si>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</si>
  <si>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</si>
  <si>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</si>
  <si>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</si>
  <si>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</si>
  <si>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</si>
  <si>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</si>
  <si>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</si>
  <si>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</si>
  <si>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</si>
  <si>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</si>
  <si>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</si>
  <si>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</si>
  <si>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</si>
  <si>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</si>
  <si>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</si>
  <si>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</si>
  <si>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</si>
  <si>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</si>
  <si>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</si>
  <si>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</si>
  <si>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</si>
  <si>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</si>
  <si>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</si>
  <si>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</si>
  <si>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</si>
  <si>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</si>
  <si>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</si>
  <si>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</si>
  <si>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</si>
  <si>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</si>
  <si>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</si>
  <si>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</si>
  <si>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</si>
  <si>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</si>
  <si>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</si>
  <si>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</si>
  <si>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</si>
  <si>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</si>
  <si>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</si>
  <si>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</si>
  <si>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</si>
  <si>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</si>
  <si>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</si>
  <si>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</si>
  <si>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</si>
  <si>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</si>
  <si>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</si>
  <si>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</si>
  <si>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</si>
  <si>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</si>
  <si>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</si>
  <si>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</si>
  <si>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</si>
  <si>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</si>
  <si>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</si>
  <si>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</si>
  <si>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</si>
  <si>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</si>
  <si>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</si>
  <si>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</si>
  <si>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</si>
  <si>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</si>
  <si>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</si>
  <si>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</si>
  <si>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</si>
  <si>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</si>
  <si>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</si>
  <si>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</si>
  <si>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</si>
  <si>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</si>
  <si>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</si>
  <si>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</si>
  <si>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</si>
  <si>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</si>
  <si>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</si>
  <si>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</si>
  <si>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</si>
  <si>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</si>
  <si>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</si>
  <si>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</si>
  <si>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</si>
  <si>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</si>
  <si>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</si>
  <si>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</si>
  <si>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</si>
  <si>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</si>
  <si>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</si>
  <si>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</si>
  <si>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</si>
  <si>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</si>
  <si>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</si>
  <si>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</si>
  <si>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</si>
  <si>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</si>
  <si>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</si>
  <si>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</si>
  <si>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</si>
  <si>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</si>
  <si>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</si>
  <si>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</si>
  <si>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</si>
  <si>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</si>
  <si>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</si>
  <si>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</si>
  <si>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</si>
  <si>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</si>
  <si>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</si>
  <si>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</si>
  <si>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</si>
  <si>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</si>
  <si>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</si>
  <si>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</si>
  <si>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</si>
  <si>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</si>
  <si>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</si>
  <si>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</si>
  <si>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</si>
  <si>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</si>
  <si>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</si>
  <si>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</si>
  <si>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</si>
  <si>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</si>
  <si>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</si>
  <si>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</si>
  <si>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</si>
  <si>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</si>
  <si>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</si>
  <si>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</si>
  <si>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</si>
  <si>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</si>
  <si>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</si>
  <si>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</si>
  <si>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</si>
  <si>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</si>
  <si>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</si>
  <si>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</si>
  <si>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</si>
  <si>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</si>
  <si>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</si>
  <si>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</si>
  <si>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</si>
  <si>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</si>
  <si>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</si>
  <si>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</si>
  <si>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</si>
  <si>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</si>
  <si>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</si>
  <si>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</si>
  <si>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</si>
  <si>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</si>
  <si>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</si>
  <si>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</si>
  <si>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</si>
  <si>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</si>
  <si>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</si>
  <si>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</si>
  <si>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</si>
  <si>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</si>
  <si>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</si>
  <si>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</si>
  <si>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</si>
  <si>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</si>
  <si>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</si>
  <si>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</si>
  <si>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</si>
  <si>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</si>
  <si>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</si>
  <si>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</si>
  <si>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</si>
  <si>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</si>
  <si>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</si>
  <si>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</si>
  <si>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</si>
  <si>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</si>
  <si>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</si>
  <si>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</si>
  <si>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</si>
  <si>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</si>
  <si>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</si>
  <si>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</si>
  <si>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</si>
  <si>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</si>
  <si>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</si>
  <si>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</si>
  <si>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</si>
  <si>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</si>
  <si>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</si>
  <si>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</si>
  <si>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</si>
  <si>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</si>
  <si>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</si>
  <si>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</si>
  <si>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</si>
  <si>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</si>
  <si>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</si>
  <si>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</si>
  <si>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</si>
  <si>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</si>
  <si>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</si>
  <si>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</si>
  <si>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</si>
  <si>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</si>
  <si>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</si>
  <si>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</si>
  <si>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</si>
  <si>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</si>
  <si>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</si>
  <si>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</si>
  <si>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</si>
  <si>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</si>
  <si>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</si>
  <si>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</si>
  <si>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</si>
  <si>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</si>
  <si>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</si>
  <si>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</si>
  <si>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</si>
  <si>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</si>
  <si>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</si>
  <si>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</si>
  <si>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</si>
  <si>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</si>
  <si>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</si>
  <si>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</si>
  <si>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</si>
  <si>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</si>
  <si>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</si>
  <si>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</si>
  <si>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</si>
  <si>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</si>
  <si>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</si>
  <si>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</si>
  <si>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</si>
  <si>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</si>
  <si>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</si>
  <si>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</si>
  <si>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</si>
  <si>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</si>
  <si>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</si>
  <si>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</si>
  <si>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</si>
  <si>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</si>
  <si>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</si>
  <si>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</si>
  <si>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</si>
  <si>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</si>
  <si>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</si>
  <si>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</si>
  <si>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</si>
  <si>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</si>
  <si>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</si>
  <si>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</si>
  <si>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</si>
  <si>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</si>
  <si>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</si>
  <si>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</si>
  <si>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</si>
  <si>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</si>
  <si>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</si>
  <si>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</si>
  <si>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</si>
  <si>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</si>
  <si>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</si>
  <si>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</si>
  <si>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</si>
  <si>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</si>
  <si>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</si>
  <si>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</si>
  <si>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</si>
  <si>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</si>
  <si>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</si>
  <si>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</si>
  <si>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</si>
  <si>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</si>
  <si>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</si>
  <si>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</si>
  <si>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</si>
  <si>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</si>
  <si>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</si>
  <si>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</si>
  <si>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</si>
  <si>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</si>
  <si>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</si>
  <si>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</si>
  <si>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</si>
  <si>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</si>
  <si>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</si>
  <si>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</si>
  <si>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</si>
  <si>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</si>
  <si>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</si>
  <si>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</si>
  <si>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</si>
  <si>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</si>
  <si>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</si>
  <si>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</si>
  <si>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</si>
  <si>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</si>
  <si>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</si>
  <si>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</si>
  <si>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</si>
  <si>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</si>
  <si>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</si>
  <si>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</si>
  <si>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</si>
  <si>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</si>
  <si>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</si>
  <si>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</si>
  <si>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</si>
  <si>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</si>
  <si>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</si>
  <si>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</si>
  <si>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</si>
  <si>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</si>
  <si>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</si>
  <si>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</si>
  <si>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</si>
  <si>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</si>
  <si>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</si>
  <si>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</si>
  <si>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</si>
  <si>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</si>
  <si>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</si>
  <si>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</si>
  <si>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</si>
  <si>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</si>
  <si>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</si>
  <si>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</si>
  <si>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</si>
  <si>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</si>
  <si>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</si>
  <si>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</si>
  <si>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</si>
  <si>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</si>
  <si>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</si>
  <si>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</si>
  <si>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</si>
  <si>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</si>
  <si>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</si>
  <si>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</si>
  <si>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</si>
  <si>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</si>
  <si>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</si>
  <si>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</si>
  <si>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</si>
  <si>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</si>
  <si>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</si>
  <si>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</si>
  <si>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</si>
  <si>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</si>
  <si>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</si>
  <si>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</si>
  <si>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</si>
  <si>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</si>
  <si>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</si>
  <si>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</si>
  <si>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</si>
  <si>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</si>
  <si>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</si>
  <si>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</si>
  <si>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</si>
  <si>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</si>
  <si>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</si>
  <si>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</si>
  <si>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</si>
  <si>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</si>
  <si>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</si>
  <si>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</si>
  <si>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</si>
  <si>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</si>
  <si>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</si>
  <si>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</si>
  <si>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</si>
  <si>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</si>
  <si>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</si>
  <si>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</si>
  <si>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</si>
  <si>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</si>
  <si>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</si>
  <si>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</si>
  <si>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</si>
  <si>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</si>
  <si>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</si>
  <si>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</si>
  <si>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</si>
  <si>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</si>
  <si>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</si>
  <si>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</si>
  <si>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</si>
  <si>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</si>
  <si>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</si>
  <si>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</si>
  <si>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</si>
  <si>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</si>
  <si>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</si>
  <si>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</si>
  <si>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</si>
  <si>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</si>
  <si>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</si>
  <si>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</si>
  <si>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</si>
  <si>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</si>
  <si>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</si>
  <si>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</si>
  <si>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</si>
  <si>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</si>
  <si>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</si>
  <si>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</si>
  <si>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</si>
  <si>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</si>
  <si>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</si>
  <si>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</si>
  <si>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</si>
  <si>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</si>
  <si>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</si>
  <si>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</si>
  <si>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</si>
  <si>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</si>
  <si>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</si>
  <si>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</si>
  <si>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</si>
  <si>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</si>
  <si>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</si>
  <si>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</si>
  <si>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</si>
  <si>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</si>
  <si>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</si>
  <si>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</si>
  <si>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</si>
  <si>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</si>
  <si>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</si>
  <si>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</si>
  <si>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</si>
  <si>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</si>
  <si>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</si>
  <si>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</si>
  <si>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</si>
  <si>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</si>
  <si>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</si>
  <si>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</si>
  <si>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</si>
  <si>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</si>
  <si>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</si>
  <si>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</si>
  <si>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</si>
  <si>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</si>
  <si>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</si>
  <si>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</si>
  <si>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</si>
  <si>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</si>
  <si>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</si>
  <si>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</si>
  <si>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</si>
  <si>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</si>
  <si>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</si>
  <si>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</si>
  <si>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</si>
  <si>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</si>
  <si>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</si>
  <si>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</si>
  <si>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</si>
  <si>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</si>
  <si>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</si>
  <si>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</si>
  <si>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</si>
  <si>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</si>
  <si>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</si>
  <si>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</si>
  <si>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</si>
  <si>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</si>
  <si>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</si>
  <si>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</si>
  <si>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</si>
  <si>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</si>
  <si>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</si>
  <si>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</si>
  <si>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</si>
  <si>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</si>
  <si>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</si>
  <si>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</si>
  <si>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</si>
  <si>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</si>
  <si>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</si>
  <si>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</si>
  <si>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</si>
  <si>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</si>
  <si>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</si>
  <si>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</si>
  <si>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</si>
  <si>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</si>
  <si>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</si>
  <si>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</si>
  <si>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</si>
  <si>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</si>
  <si>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</si>
  <si>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</si>
  <si>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</si>
  <si>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</si>
  <si>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</si>
  <si>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</si>
  <si>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</si>
  <si>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</si>
  <si>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</si>
  <si>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</si>
  <si>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</si>
  <si>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</si>
  <si>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</si>
  <si>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</si>
  <si>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</si>
  <si>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</si>
  <si>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</si>
  <si>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</si>
  <si>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</si>
  <si>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</si>
  <si>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</si>
  <si>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</si>
  <si>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</si>
  <si>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</si>
  <si>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</si>
  <si>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</si>
  <si>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</si>
  <si>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</si>
  <si>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</si>
  <si>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</si>
  <si>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</si>
  <si>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</si>
  <si>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</si>
  <si>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</si>
  <si>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</si>
  <si>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</si>
  <si>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</si>
  <si>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</si>
  <si>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</si>
  <si>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</si>
  <si>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</si>
  <si>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</si>
  <si>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</si>
  <si>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</si>
  <si>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</si>
  <si>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</si>
  <si>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</si>
  <si>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</si>
  <si>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</si>
  <si>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</si>
  <si>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</si>
  <si>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</si>
  <si>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</si>
  <si>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</si>
  <si>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</si>
  <si>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</si>
  <si>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</si>
  <si>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</si>
  <si>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</si>
  <si>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</si>
  <si>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</si>
  <si>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</si>
  <si>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</si>
  <si>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</si>
  <si>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</si>
  <si>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</si>
  <si>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</si>
  <si>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</si>
  <si>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</si>
  <si>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</si>
  <si>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</si>
  <si>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</si>
  <si>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</si>
  <si>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</si>
  <si>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</si>
  <si>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</si>
  <si>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</si>
  <si>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</si>
  <si>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</si>
  <si>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</si>
  <si>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</si>
  <si>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</si>
  <si>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</si>
  <si>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</si>
  <si>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</si>
  <si>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</si>
  <si>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</si>
  <si>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</si>
  <si>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</si>
  <si>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</si>
  <si>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</si>
  <si>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</si>
  <si>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</si>
  <si>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</si>
  <si>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</si>
  <si>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</si>
  <si>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</si>
  <si>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</si>
  <si>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</si>
  <si>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</si>
  <si>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</si>
  <si>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</si>
  <si>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</si>
  <si>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</si>
  <si>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</si>
  <si>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</si>
  <si>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</si>
  <si>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</si>
  <si>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</si>
  <si>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</si>
  <si>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</si>
  <si>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</si>
  <si>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</si>
  <si>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</si>
  <si>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</si>
  <si>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</si>
  <si>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</si>
  <si>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</si>
  <si>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</si>
  <si>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</si>
  <si>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</si>
  <si>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</si>
  <si>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</si>
  <si>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</si>
  <si>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</si>
  <si>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</si>
  <si>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</si>
  <si>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</si>
  <si>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</si>
  <si>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</si>
  <si>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</si>
  <si>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</si>
  <si>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</si>
  <si>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</si>
  <si>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</si>
  <si>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</si>
  <si>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</si>
  <si>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</si>
  <si>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</si>
  <si>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</si>
  <si>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</si>
  <si>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</si>
  <si>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</si>
  <si>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</si>
  <si>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</si>
  <si>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</si>
  <si>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</si>
  <si>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</si>
  <si>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</si>
  <si>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</si>
  <si>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</si>
  <si>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</si>
  <si>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</si>
  <si>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</si>
  <si>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</si>
  <si>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</si>
  <si>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</si>
  <si>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</si>
  <si>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</si>
  <si>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</si>
  <si>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</si>
  <si>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</si>
  <si>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</si>
  <si>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</si>
  <si>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</si>
  <si>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</si>
  <si>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</si>
  <si>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</si>
  <si>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</si>
  <si>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</si>
  <si>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</si>
  <si>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</si>
  <si>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</si>
  <si>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</si>
  <si>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</si>
  <si>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</si>
  <si>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</si>
  <si>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</si>
  <si>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</si>
  <si>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</si>
  <si>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</si>
  <si>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</si>
  <si>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</si>
  <si>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</si>
  <si>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</si>
  <si>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</si>
  <si>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</si>
  <si>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</si>
  <si>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</si>
  <si>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</si>
  <si>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</si>
  <si>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</si>
  <si>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</si>
  <si>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</si>
  <si>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</si>
  <si>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</si>
  <si>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</si>
  <si>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</si>
  <si>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</si>
  <si>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</si>
  <si>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</si>
  <si>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</si>
  <si>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</si>
  <si>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</si>
  <si>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</si>
  <si>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</si>
  <si>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</si>
  <si>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</si>
  <si>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</si>
  <si>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</si>
  <si>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</si>
  <si>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</si>
  <si>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</si>
  <si>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</si>
  <si>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</si>
  <si>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</si>
  <si>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</si>
  <si>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</si>
  <si>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</si>
  <si>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</si>
  <si>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</si>
  <si>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</si>
  <si>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</si>
  <si>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</si>
  <si>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</si>
  <si>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</si>
  <si>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</si>
  <si>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</si>
  <si>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</si>
  <si>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</si>
  <si>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</si>
  <si>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</si>
  <si>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</si>
  <si>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</si>
  <si>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</si>
  <si>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</si>
  <si>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</si>
  <si>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</si>
  <si>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</si>
  <si>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</si>
  <si>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</si>
  <si>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</si>
  <si>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</si>
  <si>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</si>
  <si>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</si>
  <si>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</si>
  <si>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</si>
  <si>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</si>
  <si>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</si>
  <si>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</si>
  <si>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</si>
  <si>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</si>
  <si>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</si>
  <si>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</si>
  <si>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</si>
  <si>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</si>
  <si>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</si>
  <si>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</si>
  <si>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</si>
  <si>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</si>
  <si>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</si>
  <si>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</si>
  <si>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</si>
  <si>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</si>
  <si>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</si>
  <si>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</si>
  <si>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</si>
  <si>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</si>
  <si>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</si>
  <si>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</si>
  <si>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</si>
  <si>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</si>
  <si>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</si>
  <si>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</si>
  <si>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</si>
  <si>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</si>
  <si>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</si>
  <si>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</si>
  <si>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</si>
  <si>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</si>
  <si>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</si>
  <si>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</si>
  <si>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</si>
  <si>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</si>
  <si>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</si>
  <si>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</si>
  <si>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</si>
  <si>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</si>
  <si>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</si>
  <si>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</si>
  <si>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</si>
  <si>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</si>
  <si>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</si>
  <si>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</si>
  <si>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</si>
  <si>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</si>
  <si>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</si>
  <si>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</si>
  <si>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</si>
  <si>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</si>
  <si>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</si>
  <si>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</si>
  <si>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</si>
  <si>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</si>
  <si>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</si>
  <si>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</si>
  <si>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</si>
  <si>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</si>
  <si>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</si>
  <si>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</si>
  <si>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</si>
  <si>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</si>
  <si>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</si>
  <si>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</si>
  <si>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</si>
  <si>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</si>
  <si>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</si>
  <si>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</si>
  <si>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</si>
  <si>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</si>
  <si>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</si>
  <si>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</si>
  <si>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</si>
  <si>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</si>
  <si>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</si>
  <si>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</si>
  <si>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</si>
  <si>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</si>
  <si>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</si>
  <si>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</si>
  <si>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</si>
  <si>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</si>
  <si>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</si>
  <si>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</si>
  <si>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</si>
  <si>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</si>
  <si>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</si>
  <si>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</si>
  <si>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</si>
  <si>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</si>
  <si>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</si>
  <si>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</si>
  <si>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</si>
  <si>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</si>
  <si>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</si>
  <si>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</si>
  <si>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</si>
  <si>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</si>
  <si>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</si>
  <si>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</si>
  <si>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</si>
  <si>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</si>
  <si>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</si>
  <si>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</si>
  <si>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</si>
  <si>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</si>
  <si>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</si>
  <si>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</si>
  <si>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</si>
  <si>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</si>
  <si>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</si>
  <si>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</si>
  <si>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</si>
  <si>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</si>
  <si>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</si>
  <si>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</si>
  <si>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</si>
  <si>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</si>
  <si>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</si>
  <si>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</si>
  <si>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</si>
  <si>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</si>
  <si>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</si>
  <si>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</si>
  <si>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</si>
  <si>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</si>
  <si>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</si>
  <si>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</si>
  <si>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</si>
  <si>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</si>
  <si>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</si>
  <si>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</si>
  <si>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</si>
  <si>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</si>
  <si>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</si>
  <si>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</si>
  <si>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</si>
  <si>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</si>
  <si>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</si>
  <si>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</si>
  <si>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</si>
  <si>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</si>
  <si>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</si>
  <si>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</si>
  <si>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</si>
  <si>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</si>
  <si>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</si>
  <si>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</si>
  <si>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</si>
  <si>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</si>
  <si>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</si>
  <si>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</si>
  <si>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</si>
  <si>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</si>
  <si>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</si>
  <si>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</si>
  <si>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</si>
  <si>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</si>
  <si>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</si>
  <si>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</si>
  <si>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</si>
  <si>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</si>
  <si>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</si>
  <si>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</si>
  <si>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</si>
  <si>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</si>
  <si>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</si>
  <si>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</si>
  <si>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</si>
  <si>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</si>
  <si>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</si>
  <si>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</si>
  <si>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</si>
  <si>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</si>
  <si>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</si>
  <si>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</si>
  <si>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</si>
  <si>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</si>
  <si>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</si>
  <si>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</si>
  <si>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</si>
  <si>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</si>
  <si>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</si>
  <si>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</si>
  <si>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</si>
  <si>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</si>
  <si>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</si>
  <si>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</si>
  <si>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</si>
  <si>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</si>
  <si>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</si>
  <si>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</si>
  <si>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</si>
  <si>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</si>
  <si>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</si>
  <si>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</si>
  <si>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</si>
  <si>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</si>
  <si>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</si>
  <si>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</si>
  <si>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</si>
  <si>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</si>
  <si>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</si>
  <si>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</si>
  <si>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</si>
  <si>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</si>
  <si>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</si>
  <si>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</si>
  <si>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</si>
  <si>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</si>
  <si>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</si>
  <si>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</si>
  <si>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</si>
  <si>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</si>
  <si>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</si>
  <si>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</si>
  <si>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</si>
  <si>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</si>
  <si>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</si>
  <si>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</si>
  <si>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</si>
  <si>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</si>
  <si>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</si>
  <si>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</si>
  <si>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</si>
  <si>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</si>
  <si>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</si>
  <si>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</si>
  <si>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</si>
  <si>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</si>
  <si>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</si>
  <si>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</si>
  <si>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</si>
  <si>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</si>
  <si>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</si>
  <si>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</si>
  <si>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</si>
  <si>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</si>
  <si>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</si>
  <si>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</si>
  <si>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</si>
  <si>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</si>
  <si>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</si>
  <si>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</si>
  <si>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</si>
  <si>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</si>
  <si>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</si>
  <si>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</si>
  <si>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</si>
  <si>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</si>
  <si>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</si>
  <si>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</si>
  <si>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</si>
  <si>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</si>
  <si>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</si>
  <si>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</si>
  <si>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</si>
  <si>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</si>
  <si>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</si>
  <si>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</si>
  <si>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</si>
  <si>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</si>
  <si>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</si>
  <si>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</si>
  <si>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</si>
  <si>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</si>
  <si>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</si>
  <si>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</si>
  <si>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</si>
  <si>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</si>
  <si>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</si>
  <si>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</si>
  <si>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</si>
  <si>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</si>
  <si>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</si>
  <si>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</si>
  <si>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</si>
  <si>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</si>
  <si>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</si>
  <si>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</si>
  <si>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</si>
  <si>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</si>
  <si>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</si>
  <si>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</si>
  <si>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</si>
  <si>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</si>
  <si>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</si>
  <si>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</si>
  <si>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</si>
  <si>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</si>
  <si>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</si>
  <si>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</si>
  <si>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</si>
  <si>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</si>
  <si>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</si>
  <si>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</si>
  <si>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</si>
  <si>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</si>
  <si>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</si>
  <si>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</si>
  <si>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</si>
  <si>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</si>
  <si>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</si>
  <si>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</si>
  <si>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</si>
  <si>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</si>
  <si>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</si>
  <si>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</si>
  <si>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</si>
  <si>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</si>
  <si>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</si>
  <si>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</si>
  <si>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</si>
  <si>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</si>
  <si>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</si>
  <si>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</si>
  <si>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</si>
  <si>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</si>
  <si>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</si>
  <si>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</si>
  <si>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</si>
  <si>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</si>
  <si>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</si>
  <si>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</si>
  <si>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</si>
  <si>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</si>
  <si>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</si>
  <si>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</si>
  <si>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</si>
  <si>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</si>
  <si>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</si>
  <si>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</si>
  <si>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</si>
  <si>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</si>
  <si>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</si>
  <si>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</si>
  <si>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</si>
  <si>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</si>
  <si>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</si>
  <si>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</si>
  <si>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</si>
  <si>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</si>
  <si>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</si>
  <si>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</si>
  <si>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</si>
  <si>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</si>
  <si>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</si>
  <si>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</si>
  <si>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</si>
  <si>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</si>
  <si>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</si>
  <si>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</si>
  <si>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</si>
  <si>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</si>
  <si>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</si>
  <si>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</si>
  <si>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</si>
  <si>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</si>
  <si>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</si>
  <si>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</si>
  <si>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</si>
  <si>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</si>
  <si>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</si>
  <si>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</si>
  <si>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</si>
  <si>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</si>
  <si>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</si>
  <si>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</si>
  <si>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</si>
  <si>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</si>
  <si>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</si>
  <si>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</si>
  <si>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</si>
  <si>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</si>
  <si>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</si>
  <si>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</si>
  <si>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</si>
  <si>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</si>
  <si>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</si>
  <si>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</si>
  <si>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</si>
  <si>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</si>
  <si>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</si>
  <si>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</si>
  <si>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</si>
  <si>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</si>
  <si>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</si>
  <si>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</si>
  <si>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</si>
  <si>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</si>
  <si>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</si>
  <si>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</si>
  <si>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</si>
  <si>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</si>
  <si>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</si>
  <si>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</si>
  <si>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</si>
  <si>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</si>
  <si>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</si>
  <si>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</si>
  <si>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</si>
  <si>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</si>
  <si>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</si>
  <si>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</si>
  <si>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</si>
  <si>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</si>
  <si>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</si>
  <si>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</si>
  <si>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</si>
  <si>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</si>
  <si>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</si>
  <si>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</si>
  <si>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</si>
  <si>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</si>
  <si>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</si>
  <si>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</si>
  <si>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</si>
  <si>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</si>
  <si>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</si>
  <si>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</si>
  <si>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</si>
  <si>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</si>
  <si>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</si>
  <si>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</si>
  <si>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</si>
  <si>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</si>
  <si>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</si>
  <si>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</si>
  <si>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</si>
  <si>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</si>
  <si>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</si>
  <si>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</si>
  <si>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</si>
  <si>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</si>
  <si>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</si>
  <si>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</si>
  <si>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</si>
  <si>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</si>
  <si>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</si>
  <si>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</si>
  <si>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</si>
  <si>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</si>
  <si>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</si>
  <si>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</si>
  <si>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</si>
  <si>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</si>
  <si>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</si>
  <si>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</si>
  <si>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</si>
  <si>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</si>
  <si>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</si>
  <si>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</si>
  <si>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</si>
  <si>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</si>
  <si>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</si>
  <si>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</si>
  <si>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</si>
  <si>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</si>
  <si>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</si>
  <si>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</si>
  <si>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</si>
  <si>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</si>
  <si>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</si>
  <si>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</si>
  <si>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</si>
  <si>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</si>
  <si>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</si>
  <si>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</si>
  <si>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</si>
  <si>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</si>
  <si>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</si>
  <si>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</si>
  <si>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</si>
  <si>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</si>
  <si>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</si>
  <si>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</si>
  <si>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</si>
  <si>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</si>
  <si>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</si>
  <si>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</si>
  <si>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</si>
  <si>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</si>
  <si>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</si>
  <si>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</si>
  <si>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</si>
  <si>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</si>
  <si>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</si>
  <si>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</si>
  <si>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</si>
  <si>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</si>
  <si>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</si>
  <si>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</si>
  <si>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</si>
  <si>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</si>
  <si>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</si>
  <si>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</si>
  <si>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</si>
  <si>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</si>
  <si>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</si>
  <si>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</si>
  <si>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</si>
  <si>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</si>
  <si>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</si>
  <si>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</si>
  <si>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</si>
  <si>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</si>
  <si>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</si>
  <si>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</si>
  <si>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</si>
  <si>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</si>
  <si>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</si>
  <si>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</si>
  <si>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</si>
  <si>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</si>
  <si>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</si>
  <si>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</si>
  <si>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</si>
  <si>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</si>
  <si>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</si>
  <si>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</si>
  <si>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</si>
  <si>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</si>
  <si>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</si>
  <si>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</si>
  <si>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</si>
  <si>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</si>
  <si>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</si>
  <si>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</si>
  <si>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</si>
  <si>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</si>
  <si>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</si>
  <si>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</si>
  <si>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</si>
  <si>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</si>
  <si>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</si>
  <si>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</si>
  <si>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</si>
  <si>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</si>
  <si>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</si>
  <si>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</si>
  <si>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</si>
  <si>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</si>
  <si>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</si>
  <si>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</si>
  <si>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</si>
  <si>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</si>
  <si>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</si>
  <si>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</si>
  <si>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</si>
  <si>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</si>
  <si>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</si>
  <si>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</si>
  <si>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</si>
  <si>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</si>
  <si>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</si>
  <si>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</si>
  <si>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</si>
  <si>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</si>
  <si>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</si>
  <si>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</si>
  <si>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</si>
  <si>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</si>
  <si>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</si>
  <si>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</si>
  <si>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</si>
  <si>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</si>
  <si>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</si>
  <si>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</si>
  <si>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</si>
  <si>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</si>
  <si>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</si>
  <si>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</si>
  <si>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</si>
  <si>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</si>
  <si>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</si>
  <si>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</si>
  <si>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</si>
  <si>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</si>
  <si>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</si>
  <si>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</si>
  <si>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</si>
  <si>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</si>
  <si>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</si>
  <si>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</si>
  <si>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</si>
  <si>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</si>
  <si>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</si>
  <si>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V1-U0-T0821-21F02-6501540</t>
  </si>
  <si>
    <t>Светодиодный светильник VARTON NERO FLEX IP65 300х85 мм 15 Вт 4000 K черный с рамкой половинка</t>
  </si>
  <si>
    <t>V1-U0-00821-21F02-6501540</t>
  </si>
  <si>
    <t>Светодиодный светильник VARTON NERO FLEX IP65 300х85 мм 15 Вт 4000 K белый с рамкой половинка</t>
  </si>
  <si>
    <t>V1-U0-T0821-21F03-6501540</t>
  </si>
  <si>
    <t>Светодиодный светильник VARTON NERO FLEX IP65 300х85 мм 15 Вт 4000 K черный с рамкой решетка</t>
  </si>
  <si>
    <t>V1-U0-T0821-21000-6501540</t>
  </si>
  <si>
    <t>Светодиодный светильник VARTON NERO FLEX IP65 300х85 мм 15 Вт 4000 K черный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</si>
  <si>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</si>
  <si>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</si>
  <si>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</si>
  <si>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</si>
  <si>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</si>
  <si>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</si>
  <si>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</si>
  <si>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</si>
  <si>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</si>
  <si>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</si>
  <si>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</si>
  <si>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</si>
  <si>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</si>
  <si>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</si>
  <si>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</si>
  <si>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</si>
  <si>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</si>
  <si>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</si>
  <si>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</si>
  <si>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</si>
  <si>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</si>
  <si>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</si>
  <si>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</si>
  <si>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</si>
  <si>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</si>
  <si>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</si>
  <si>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</si>
  <si>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</si>
  <si>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</si>
  <si>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</si>
  <si>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</si>
  <si>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</si>
  <si>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</si>
  <si>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</si>
  <si>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</si>
  <si>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</si>
  <si>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</si>
  <si>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</si>
  <si>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</si>
  <si>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</si>
  <si>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</si>
  <si>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</si>
  <si>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</si>
  <si>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V1-U1-00821-21000-6501530</t>
  </si>
  <si>
    <t>Светодиодный светильник VARTON NERO FLEX IP65 298х77 мм 15 Вт 3000 K белый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</si>
  <si>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</si>
  <si>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</si>
  <si>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</si>
  <si>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</si>
  <si>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</si>
  <si>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</si>
  <si>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V1-U0-T0821-21FD2-6501530</t>
  </si>
  <si>
    <t>Светодиодный светильник VARTON NERO FLEX IP65 298х77 мм 15 Вт 3000 K черный с рамкой половинка DALI</t>
  </si>
  <si>
    <t>V1-U0-70821-21D01-6501530</t>
  </si>
  <si>
    <t>Светодиодный светильник VARTON NERO FLEX IP65 298х77 мм 15 Вт 3000 K серебряный DALI</t>
  </si>
  <si>
    <t>V1-U0-T0821-21D01-6501530</t>
  </si>
  <si>
    <t>Светодиодный светильник VARTON NERO FLEX IP65 298х77 мм 15 Вт 3000 K черный DALI</t>
  </si>
  <si>
    <t>V1-U0-00821-21D01-6501530</t>
  </si>
  <si>
    <t>Светодиодный светильник VARTON NERO FLEX IP65 298х77 мм 15 Вт 3000 K белый DALI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</si>
  <si>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</si>
  <si>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</si>
  <si>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</si>
  <si>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</si>
  <si>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</si>
  <si>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</si>
  <si>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</si>
  <si>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</si>
  <si>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</si>
  <si>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</si>
  <si>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</si>
  <si>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</si>
  <si>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</si>
  <si>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</si>
  <si>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V1-U0-00821-21FD2-6501540</t>
  </si>
  <si>
    <t>Светодиодный светильник VARTON NERO FLEX IP65 298х77 мм 15 Вт 4000 K белый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</si>
  <si>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</si>
  <si>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</si>
  <si>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V1-U0-T0821-21FD2-6501540</t>
  </si>
  <si>
    <t>Светодиодный светильник VARTON NERO FLEX IP65 298х77 мм 15 Вт 4000 K черный с рамкой половинка DALI</t>
  </si>
  <si>
    <t>V1-U0-T0821-21FD3-6501540</t>
  </si>
  <si>
    <t>Светодиодный светильник VARTON NERO FLEX IP65 298х77 мм 15 Вт 4000 K черный с рамкой решетка DALI</t>
  </si>
  <si>
    <t>V1-U0-00821-21D01-6501540</t>
  </si>
  <si>
    <t>Светодиодный светильник VARTON NERO FLEX IP65 298х77 мм 15 Вт 4000 K белый DALI</t>
  </si>
  <si>
    <t>V1-U0-T0821-21D01-6501540</t>
  </si>
  <si>
    <t>Светодиодный светильник VARTON NERO FLEX IP65 298х77 мм 15 Вт 4000 K черный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</si>
  <si>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</si>
  <si>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</si>
  <si>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</si>
  <si>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</si>
  <si>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</si>
  <si>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</si>
  <si>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</si>
  <si>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</si>
  <si>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</si>
  <si>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</si>
  <si>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</si>
  <si>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</si>
  <si>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</si>
  <si>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</si>
  <si>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</si>
  <si>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</si>
  <si>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</si>
  <si>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</si>
  <si>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</si>
  <si>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</si>
  <si>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</si>
  <si>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</si>
  <si>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</si>
  <si>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</si>
  <si>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</si>
  <si>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</si>
  <si>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</si>
  <si>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</si>
  <si>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</si>
  <si>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</si>
  <si>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</si>
  <si>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</si>
  <si>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</si>
  <si>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</si>
  <si>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</si>
  <si>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</si>
  <si>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</si>
  <si>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V1-U0-70821-21D01-6502530</t>
  </si>
  <si>
    <t>Светодиодный светильник VARTON NERO FLEX IP65 298х77 мм 23 Вт 3000 K серебряный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</si>
  <si>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</si>
  <si>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</si>
  <si>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</si>
  <si>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</si>
  <si>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</si>
  <si>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</si>
  <si>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</si>
  <si>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</si>
  <si>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</si>
  <si>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</si>
  <si>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</si>
  <si>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</si>
  <si>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</si>
  <si>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</si>
  <si>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</si>
  <si>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</si>
  <si>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</si>
  <si>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</si>
  <si>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</si>
  <si>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</si>
  <si>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</si>
  <si>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</si>
  <si>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</si>
  <si>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</si>
  <si>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</si>
  <si>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</si>
  <si>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</si>
  <si>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</si>
  <si>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</si>
  <si>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</si>
  <si>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</si>
  <si>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</si>
  <si>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</si>
  <si>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</si>
  <si>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</si>
  <si>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</si>
  <si>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</si>
  <si>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</si>
  <si>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</si>
  <si>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</si>
  <si>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</si>
  <si>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</si>
  <si>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</si>
  <si>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</si>
  <si>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</si>
  <si>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</si>
  <si>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</si>
  <si>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</si>
  <si>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</si>
  <si>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</si>
  <si>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</si>
  <si>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</si>
  <si>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</si>
  <si>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</si>
  <si>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</si>
  <si>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</si>
  <si>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</si>
  <si>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</si>
  <si>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</si>
  <si>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</si>
  <si>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</si>
  <si>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</si>
  <si>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</si>
  <si>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</si>
  <si>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</si>
  <si>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</si>
  <si>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</si>
  <si>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</si>
  <si>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</si>
  <si>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</si>
  <si>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</si>
  <si>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</si>
  <si>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</si>
  <si>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</si>
  <si>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</si>
  <si>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</si>
  <si>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</si>
  <si>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</si>
  <si>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</si>
  <si>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</si>
  <si>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</si>
  <si>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</si>
  <si>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</si>
  <si>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</si>
  <si>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</si>
  <si>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</si>
  <si>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</si>
  <si>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</si>
  <si>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</si>
  <si>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</si>
  <si>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</si>
  <si>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</si>
  <si>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</si>
  <si>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</si>
  <si>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</si>
  <si>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</si>
  <si>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</si>
  <si>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</si>
  <si>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</si>
  <si>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</si>
  <si>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</si>
  <si>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</si>
  <si>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</si>
  <si>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</si>
  <si>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</si>
  <si>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</si>
  <si>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</si>
  <si>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</si>
  <si>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</si>
  <si>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</si>
  <si>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</si>
  <si>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</si>
  <si>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</si>
  <si>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</si>
  <si>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</si>
  <si>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</si>
  <si>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</si>
  <si>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</si>
  <si>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</si>
  <si>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</si>
  <si>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</si>
  <si>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</si>
  <si>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</si>
  <si>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</si>
  <si>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</si>
  <si>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</si>
  <si>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</si>
  <si>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</si>
  <si>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</si>
  <si>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</si>
  <si>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</si>
  <si>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</si>
  <si>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</si>
  <si>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</si>
  <si>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</si>
  <si>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</si>
  <si>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</si>
  <si>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</si>
  <si>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</si>
  <si>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</si>
  <si>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</si>
  <si>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</si>
  <si>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</si>
  <si>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</si>
  <si>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</si>
  <si>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</si>
  <si>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</si>
  <si>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</si>
  <si>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</si>
  <si>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</si>
  <si>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</si>
  <si>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</si>
  <si>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</si>
  <si>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</si>
  <si>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</si>
  <si>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</si>
  <si>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</si>
  <si>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</si>
  <si>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</si>
  <si>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</si>
  <si>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</si>
  <si>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</si>
  <si>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</si>
  <si>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</si>
  <si>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</si>
  <si>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</si>
  <si>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</si>
  <si>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</si>
  <si>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</si>
  <si>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</si>
  <si>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</si>
  <si>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</si>
  <si>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</si>
  <si>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</si>
  <si>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</si>
  <si>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</si>
  <si>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</si>
  <si>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</si>
  <si>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</si>
  <si>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</si>
  <si>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</si>
  <si>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</si>
  <si>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</si>
  <si>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</si>
  <si>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</si>
  <si>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</si>
  <si>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</si>
  <si>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</si>
  <si>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</si>
  <si>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</si>
  <si>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</si>
  <si>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</si>
  <si>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</si>
  <si>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</si>
  <si>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</si>
  <si>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</si>
  <si>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</si>
  <si>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</si>
  <si>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</si>
  <si>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</si>
  <si>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</si>
  <si>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</si>
  <si>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</si>
  <si>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</si>
  <si>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</si>
  <si>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</si>
  <si>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</si>
  <si>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</si>
  <si>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</si>
  <si>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</si>
  <si>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</si>
  <si>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</si>
  <si>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</si>
  <si>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</si>
  <si>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</si>
  <si>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</si>
  <si>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</si>
  <si>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</si>
  <si>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</si>
  <si>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</si>
  <si>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</si>
  <si>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</si>
  <si>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</si>
  <si>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</si>
  <si>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</si>
  <si>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</si>
  <si>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</si>
  <si>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</si>
  <si>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</si>
  <si>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</si>
  <si>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</si>
  <si>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</si>
  <si>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</si>
  <si>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</si>
  <si>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</si>
  <si>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</si>
  <si>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</si>
  <si>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</si>
  <si>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</si>
  <si>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</si>
  <si>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</si>
  <si>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</si>
  <si>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</si>
  <si>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</si>
  <si>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</si>
  <si>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</si>
  <si>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</si>
  <si>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</si>
  <si>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</si>
  <si>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</si>
  <si>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</si>
  <si>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</si>
  <si>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</si>
  <si>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</si>
  <si>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</si>
  <si>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</si>
  <si>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</si>
  <si>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</si>
  <si>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</si>
  <si>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</si>
  <si>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</si>
  <si>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</si>
  <si>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</si>
  <si>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</si>
  <si>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</si>
  <si>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</si>
  <si>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</si>
  <si>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</si>
  <si>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</si>
  <si>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</si>
  <si>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</si>
  <si>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</si>
  <si>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</si>
  <si>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</si>
  <si>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</si>
  <si>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</si>
  <si>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</si>
  <si>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</si>
  <si>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</si>
  <si>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</si>
  <si>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</si>
  <si>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</si>
  <si>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</si>
  <si>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</si>
  <si>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</si>
  <si>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</si>
  <si>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</si>
  <si>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</si>
  <si>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</si>
  <si>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</si>
  <si>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</si>
  <si>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</si>
  <si>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</si>
  <si>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</si>
  <si>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</si>
  <si>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</si>
  <si>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</si>
  <si>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</si>
  <si>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</si>
  <si>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</si>
  <si>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</si>
  <si>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</si>
  <si>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</si>
  <si>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</si>
  <si>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</si>
  <si>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</si>
  <si>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</si>
  <si>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</si>
  <si>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</si>
  <si>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</si>
  <si>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</si>
  <si>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</si>
  <si>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</si>
  <si>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</si>
  <si>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</si>
  <si>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</si>
  <si>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</si>
  <si>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</si>
  <si>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</si>
  <si>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</si>
  <si>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</si>
  <si>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</si>
  <si>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</si>
  <si>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</si>
  <si>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</si>
  <si>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</si>
  <si>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</si>
  <si>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</si>
  <si>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</si>
  <si>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</si>
  <si>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</si>
  <si>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</si>
  <si>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</si>
  <si>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</si>
  <si>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</si>
  <si>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</si>
  <si>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</si>
  <si>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</si>
  <si>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</si>
  <si>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</si>
  <si>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</si>
  <si>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</si>
  <si>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</si>
  <si>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</si>
  <si>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</si>
  <si>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</si>
  <si>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</si>
  <si>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</si>
  <si>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</si>
  <si>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</si>
  <si>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</si>
  <si>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</si>
  <si>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</si>
  <si>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</si>
  <si>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</si>
  <si>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</si>
  <si>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</si>
  <si>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</si>
  <si>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</si>
  <si>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</si>
  <si>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</si>
  <si>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</si>
  <si>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</si>
  <si>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</si>
  <si>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</si>
  <si>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</si>
  <si>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</si>
  <si>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</si>
  <si>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</si>
  <si>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</si>
  <si>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</si>
  <si>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</si>
  <si>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</si>
  <si>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</si>
  <si>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</si>
  <si>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</si>
  <si>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</si>
  <si>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</si>
  <si>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</si>
  <si>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</si>
  <si>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</si>
  <si>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</si>
  <si>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</si>
  <si>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</si>
  <si>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</si>
  <si>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</si>
  <si>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</si>
  <si>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</si>
  <si>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</si>
  <si>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</si>
  <si>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</si>
  <si>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</si>
  <si>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</si>
  <si>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</si>
  <si>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</si>
  <si>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</si>
  <si>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</si>
  <si>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</si>
  <si>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</si>
  <si>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</si>
  <si>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</si>
  <si>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</si>
  <si>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</si>
  <si>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</si>
  <si>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</si>
  <si>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</si>
  <si>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</si>
  <si>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</si>
  <si>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</si>
  <si>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</si>
  <si>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</si>
  <si>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</si>
  <si>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</si>
  <si>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</si>
  <si>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</si>
  <si>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</si>
  <si>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</si>
  <si>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</si>
  <si>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</si>
  <si>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</si>
  <si>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</si>
  <si>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</si>
  <si>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</si>
  <si>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</si>
  <si>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</si>
  <si>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</si>
  <si>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</si>
  <si>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</si>
  <si>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</si>
  <si>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</si>
  <si>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</si>
  <si>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</si>
  <si>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</si>
  <si>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</si>
  <si>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</si>
  <si>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</si>
  <si>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</si>
  <si>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</si>
  <si>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</si>
  <si>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</si>
  <si>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</si>
  <si>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</si>
  <si>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</si>
  <si>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</si>
  <si>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</si>
  <si>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</si>
  <si>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</si>
  <si>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</si>
  <si>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</si>
  <si>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</si>
  <si>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</si>
  <si>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</si>
  <si>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</si>
  <si>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</si>
  <si>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</si>
  <si>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</si>
  <si>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</si>
  <si>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</si>
  <si>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</si>
  <si>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</si>
  <si>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</si>
  <si>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</si>
  <si>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</si>
  <si>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</si>
  <si>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</si>
  <si>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</si>
  <si>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</si>
  <si>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</si>
  <si>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</si>
  <si>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</si>
  <si>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</si>
  <si>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</si>
  <si>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</si>
  <si>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</si>
  <si>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</si>
  <si>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</si>
  <si>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</si>
  <si>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</si>
  <si>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</si>
  <si>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</si>
  <si>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</si>
  <si>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</si>
  <si>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</si>
  <si>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</si>
  <si>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</si>
  <si>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</si>
  <si>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</si>
  <si>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</si>
  <si>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</si>
  <si>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</si>
  <si>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</si>
  <si>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</si>
  <si>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</si>
  <si>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</si>
  <si>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</si>
  <si>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</si>
  <si>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</si>
  <si>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</si>
  <si>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</si>
  <si>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</si>
  <si>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</si>
  <si>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</si>
  <si>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</si>
  <si>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</si>
  <si>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</si>
  <si>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</si>
  <si>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</si>
  <si>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</si>
  <si>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</si>
  <si>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</si>
  <si>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</si>
  <si>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</si>
  <si>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</si>
  <si>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</si>
  <si>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</si>
  <si>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</si>
  <si>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</si>
  <si>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</si>
  <si>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</si>
  <si>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</si>
  <si>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</si>
  <si>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</si>
  <si>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</si>
  <si>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</si>
  <si>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</si>
  <si>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</si>
  <si>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</si>
  <si>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</si>
  <si>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</si>
  <si>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</si>
  <si>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</si>
  <si>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</si>
  <si>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</si>
  <si>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</si>
  <si>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</si>
  <si>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</si>
  <si>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</si>
  <si>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</si>
  <si>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</si>
  <si>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</si>
  <si>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</si>
  <si>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</si>
  <si>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</si>
  <si>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</si>
  <si>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</si>
  <si>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</si>
  <si>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</si>
  <si>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</si>
  <si>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</si>
  <si>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</si>
  <si>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</si>
  <si>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</si>
  <si>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</si>
  <si>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</si>
  <si>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</si>
  <si>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</si>
  <si>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</si>
  <si>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</si>
  <si>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</si>
  <si>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</si>
  <si>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</si>
  <si>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</si>
  <si>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</si>
  <si>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</si>
  <si>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</si>
  <si>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</si>
  <si>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</si>
  <si>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</si>
  <si>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</si>
  <si>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</si>
  <si>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</si>
  <si>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</si>
  <si>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</si>
  <si>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</si>
  <si>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</si>
  <si>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</si>
  <si>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</si>
  <si>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</si>
  <si>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</si>
  <si>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</si>
  <si>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</si>
  <si>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</si>
  <si>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</si>
  <si>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</si>
  <si>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</si>
  <si>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</si>
  <si>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</si>
  <si>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</si>
  <si>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</si>
  <si>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</si>
  <si>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</si>
  <si>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</si>
  <si>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</si>
  <si>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</si>
  <si>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</si>
  <si>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</si>
  <si>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</si>
  <si>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</si>
  <si>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</si>
  <si>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</si>
  <si>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</si>
  <si>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</si>
  <si>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</si>
  <si>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</si>
  <si>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</si>
  <si>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2070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</si>
  <si>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</si>
  <si>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</si>
  <si>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</si>
  <si>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</si>
  <si>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</si>
  <si>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</si>
  <si>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</si>
  <si>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</si>
  <si>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</si>
  <si>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</si>
  <si>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</si>
  <si>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</si>
  <si>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</si>
  <si>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</si>
  <si>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</si>
  <si>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</si>
  <si>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</si>
  <si>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</si>
  <si>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</si>
  <si>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</si>
  <si>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</si>
  <si>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</si>
  <si>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</si>
  <si>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</si>
  <si>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</si>
  <si>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</si>
  <si>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</si>
  <si>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</si>
  <si>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</si>
  <si>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</si>
  <si>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</si>
  <si>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</si>
  <si>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</si>
  <si>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</si>
  <si>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</si>
  <si>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4170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</si>
  <si>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</si>
  <si>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</si>
  <si>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</si>
  <si>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</si>
  <si>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</si>
  <si>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</si>
  <si>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</si>
  <si>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</si>
  <si>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</si>
  <si>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</si>
  <si>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</si>
  <si>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</si>
  <si>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</si>
  <si>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</si>
  <si>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</si>
  <si>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</si>
  <si>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</si>
  <si>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</si>
  <si>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</si>
  <si>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</si>
  <si>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</si>
  <si>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</si>
  <si>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</si>
  <si>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</si>
  <si>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</si>
  <si>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5420 лм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</si>
  <si>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</si>
  <si>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</si>
  <si>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</si>
  <si>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</si>
  <si>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</si>
  <si>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</si>
  <si>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</si>
  <si>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</si>
  <si>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</si>
  <si>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</si>
  <si>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</si>
  <si>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</si>
  <si>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</si>
  <si>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</si>
  <si>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</si>
  <si>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</si>
  <si>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</si>
  <si>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</si>
  <si>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</si>
  <si>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</si>
  <si>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</si>
  <si>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</si>
  <si>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6670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</si>
  <si>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</si>
  <si>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</si>
  <si>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</si>
  <si>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</si>
  <si>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</si>
  <si>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</si>
  <si>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</si>
  <si>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</si>
  <si>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</si>
  <si>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</si>
  <si>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</si>
  <si>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</si>
  <si>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</si>
  <si>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</si>
  <si>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</si>
  <si>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</si>
  <si>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</si>
  <si>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</si>
  <si>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</si>
  <si>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</si>
  <si>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</si>
  <si>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</si>
  <si>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</si>
  <si>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</si>
  <si>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</si>
  <si>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</si>
  <si>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</si>
  <si>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</si>
  <si>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</si>
  <si>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5610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</si>
  <si>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</si>
  <si>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</si>
  <si>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</si>
  <si>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</si>
  <si>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</si>
  <si>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</si>
  <si>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</si>
  <si>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</si>
  <si>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</si>
  <si>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</si>
  <si>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</si>
  <si>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</si>
  <si>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</si>
  <si>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</si>
  <si>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</si>
  <si>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</si>
  <si>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</si>
  <si>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</si>
  <si>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</si>
  <si>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</si>
  <si>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</si>
  <si>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</si>
  <si>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8200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</si>
  <si>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</si>
  <si>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</si>
  <si>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</si>
  <si>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</si>
  <si>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</si>
  <si>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</si>
  <si>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</si>
  <si>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</si>
  <si>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</si>
  <si>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</si>
  <si>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</si>
  <si>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</si>
  <si>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</si>
  <si>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</si>
  <si>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</si>
  <si>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</si>
  <si>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</si>
  <si>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</si>
  <si>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</si>
  <si>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</si>
  <si>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</si>
  <si>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8340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</si>
  <si>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</si>
  <si>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</si>
  <si>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</si>
  <si>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</si>
  <si>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</si>
  <si>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</si>
  <si>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</si>
  <si>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</si>
  <si>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</si>
  <si>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</si>
  <si>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</si>
  <si>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</si>
  <si>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</si>
  <si>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</si>
  <si>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</si>
  <si>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</si>
  <si>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</si>
  <si>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</si>
  <si>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</si>
  <si>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</si>
  <si>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</si>
  <si>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</si>
  <si>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</si>
  <si>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</si>
  <si>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</si>
  <si>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</si>
  <si>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10900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</si>
  <si>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</si>
  <si>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</si>
  <si>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</si>
  <si>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</si>
  <si>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</si>
  <si>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</si>
  <si>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</si>
  <si>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</si>
  <si>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</si>
  <si>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</si>
  <si>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</si>
  <si>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</si>
  <si>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</si>
  <si>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</si>
  <si>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</si>
  <si>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</si>
  <si>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</si>
  <si>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</si>
  <si>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</si>
  <si>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</si>
  <si>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</si>
  <si>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</si>
  <si>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</si>
  <si>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</si>
  <si>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</si>
  <si>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</si>
  <si>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</si>
  <si>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</si>
  <si>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</si>
  <si>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</si>
  <si>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</si>
  <si>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</si>
  <si>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</si>
  <si>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</si>
  <si>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</si>
  <si>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</si>
  <si>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</si>
  <si>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</si>
  <si>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</si>
  <si>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</si>
  <si>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</si>
  <si>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</si>
  <si>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</si>
  <si>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</si>
  <si>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</si>
  <si>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</si>
  <si>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</si>
  <si>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</si>
  <si>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</si>
  <si>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</si>
  <si>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</si>
  <si>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</si>
  <si>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</si>
  <si>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</si>
  <si>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</si>
  <si>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</si>
  <si>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</si>
  <si>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</si>
  <si>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</si>
  <si>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</si>
  <si>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</si>
  <si>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</si>
  <si>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</si>
  <si>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</si>
  <si>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</si>
  <si>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</si>
  <si>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</si>
  <si>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</si>
  <si>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</si>
  <si>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</si>
  <si>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</si>
  <si>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</si>
  <si>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</si>
  <si>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</si>
  <si>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</si>
  <si>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</si>
  <si>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</si>
  <si>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</si>
  <si>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</si>
  <si>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</si>
  <si>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</si>
  <si>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</si>
  <si>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</si>
  <si>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</si>
  <si>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</si>
  <si>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</si>
  <si>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</si>
  <si>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</si>
  <si>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</si>
  <si>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</si>
  <si>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</si>
  <si>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</si>
  <si>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</si>
  <si>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</si>
  <si>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</si>
  <si>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</si>
  <si>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</si>
  <si>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</si>
  <si>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</si>
  <si>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</si>
  <si>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</si>
  <si>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</si>
  <si>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</si>
  <si>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</si>
  <si>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</si>
  <si>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</si>
  <si>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</si>
  <si>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</si>
  <si>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</si>
  <si>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</si>
  <si>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</si>
  <si>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</si>
  <si>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</si>
  <si>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</si>
  <si>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V1-I0-70593-BRG00-6503540</t>
  </si>
  <si>
    <t>Светодиодный светильник VARTON Axium 2.0 35 Вт 4000 К IP65 скоба с прозрачным рассеивателем ПММА</t>
  </si>
  <si>
    <t>V1-I0-70593-BR000-6503540</t>
  </si>
  <si>
    <t>Светодиодный светильник VARTON Axium 2.0 35 Вт 4000 К IP65 скоба с опаловым рассеивателем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</si>
  <si>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</si>
  <si>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</si>
  <si>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</si>
  <si>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</si>
  <si>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</si>
  <si>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</si>
  <si>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</si>
  <si>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</si>
  <si>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</si>
  <si>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</si>
  <si>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</si>
  <si>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</si>
  <si>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</si>
  <si>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</si>
  <si>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</si>
  <si>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</si>
  <si>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</si>
  <si>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</si>
  <si>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</si>
  <si>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</si>
  <si>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</si>
  <si>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</si>
  <si>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</si>
  <si>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</si>
  <si>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</si>
  <si>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</si>
  <si>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</si>
  <si>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</si>
  <si>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</si>
  <si>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</si>
  <si>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</si>
  <si>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</si>
  <si>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</si>
  <si>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</si>
  <si>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</si>
  <si>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</si>
  <si>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</si>
  <si>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</si>
  <si>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</si>
  <si>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</si>
  <si>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</si>
  <si>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</si>
  <si>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</si>
  <si>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</si>
  <si>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</si>
  <si>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</si>
  <si>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</si>
  <si>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</si>
  <si>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</si>
  <si>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V1-I0-70593-BRGD0-6505240</t>
  </si>
  <si>
    <t>Светодиодный светильник VARTON Axium 2.0 52 Вт 4000 К IP65 скоба с прозрачным рассеивателем ПММА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</si>
  <si>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</si>
  <si>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</si>
  <si>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</si>
  <si>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</si>
  <si>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</si>
  <si>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</si>
  <si>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</si>
  <si>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</si>
  <si>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</si>
  <si>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</si>
  <si>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</si>
  <si>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</si>
  <si>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</si>
  <si>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</si>
  <si>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</si>
  <si>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</si>
  <si>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</si>
  <si>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</si>
  <si>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</si>
  <si>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</si>
  <si>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</si>
  <si>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</si>
  <si>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</si>
  <si>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</si>
  <si>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</si>
  <si>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</si>
  <si>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</si>
  <si>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</si>
  <si>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</si>
  <si>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</si>
  <si>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</si>
  <si>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</si>
  <si>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</si>
  <si>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</si>
  <si>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</si>
  <si>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</si>
  <si>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</si>
  <si>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</si>
  <si>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</si>
  <si>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</si>
  <si>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75W</t>
  </si>
  <si>
    <t>9750 лм</t>
  </si>
  <si>
    <t>V1-I0-70593-BR000-6507540</t>
  </si>
  <si>
    <t>Светодиодный светильник VARTON Axium 2.0 75 Вт 4000 К IP65 скоба с опаловым рассеивателем ПММА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</si>
  <si>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</si>
  <si>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</si>
  <si>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</si>
  <si>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</si>
  <si>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</si>
  <si>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</si>
  <si>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</si>
  <si>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</si>
  <si>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</si>
  <si>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</si>
  <si>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</si>
  <si>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</si>
  <si>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</si>
  <si>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</si>
  <si>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</si>
  <si>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</si>
  <si>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</si>
  <si>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</si>
  <si>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</si>
  <si>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</si>
  <si>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</si>
  <si>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</si>
  <si>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</si>
  <si>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</si>
  <si>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</si>
  <si>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</si>
  <si>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</si>
  <si>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</si>
  <si>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</si>
  <si>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</si>
  <si>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</si>
  <si>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</si>
  <si>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</si>
  <si>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</si>
  <si>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</si>
  <si>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</si>
  <si>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</si>
  <si>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</si>
  <si>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</si>
  <si>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</si>
  <si>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</si>
  <si>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</si>
  <si>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</si>
  <si>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</si>
  <si>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</si>
  <si>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</si>
  <si>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</si>
  <si>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</si>
  <si>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</si>
  <si>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</si>
  <si>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</si>
  <si>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</si>
  <si>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</si>
  <si>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</si>
  <si>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</si>
  <si>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</si>
  <si>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</si>
  <si>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</si>
  <si>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</si>
  <si>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</si>
  <si>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</si>
  <si>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</si>
  <si>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</si>
  <si>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</si>
  <si>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</si>
  <si>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</si>
  <si>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</si>
  <si>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</si>
  <si>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</si>
  <si>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</si>
  <si>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</si>
  <si>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</si>
  <si>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</si>
  <si>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</si>
  <si>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</si>
  <si>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</si>
  <si>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</si>
  <si>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</si>
  <si>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</si>
  <si>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</si>
  <si>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</si>
  <si>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</si>
  <si>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</si>
  <si>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</si>
  <si>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</si>
  <si>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</si>
  <si>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</si>
  <si>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</si>
  <si>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</si>
  <si>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</si>
  <si>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</si>
  <si>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</si>
  <si>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</si>
  <si>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</si>
  <si>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</si>
  <si>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</si>
  <si>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</si>
  <si>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</si>
  <si>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</si>
  <si>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</si>
  <si>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</si>
  <si>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</si>
  <si>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</si>
  <si>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</si>
  <si>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</si>
  <si>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</si>
  <si>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</si>
  <si>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</si>
  <si>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</si>
  <si>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</si>
  <si>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</si>
  <si>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</si>
  <si>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</si>
  <si>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</si>
  <si>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</si>
  <si>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</si>
  <si>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</si>
  <si>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</si>
  <si>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</si>
  <si>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</si>
  <si>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</si>
  <si>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</si>
  <si>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</si>
  <si>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</si>
  <si>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</si>
  <si>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</si>
  <si>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</si>
  <si>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</si>
  <si>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</si>
  <si>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</si>
  <si>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</si>
  <si>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</si>
  <si>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</si>
  <si>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</si>
  <si>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</si>
  <si>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</si>
  <si>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</si>
  <si>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</si>
  <si>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</si>
  <si>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</si>
  <si>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</si>
  <si>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</si>
  <si>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</si>
  <si>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</si>
  <si>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</si>
  <si>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</si>
  <si>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</si>
  <si>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</si>
  <si>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</si>
  <si>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</si>
  <si>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</si>
  <si>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</si>
  <si>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</si>
  <si>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</si>
  <si>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</si>
  <si>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</si>
  <si>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</si>
  <si>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</si>
  <si>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</si>
  <si>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</si>
  <si>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</si>
  <si>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</si>
  <si>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</si>
  <si>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</si>
  <si>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</si>
  <si>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</si>
  <si>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</si>
  <si>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</si>
  <si>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</si>
  <si>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</si>
  <si>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</si>
  <si>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</si>
  <si>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</si>
  <si>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</si>
  <si>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</si>
  <si>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</si>
  <si>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</si>
  <si>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</si>
  <si>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</si>
  <si>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</si>
  <si>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</si>
  <si>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</si>
  <si>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</si>
  <si>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</si>
  <si>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</si>
  <si>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</si>
  <si>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</si>
  <si>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</si>
  <si>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</si>
  <si>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</si>
  <si>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</si>
  <si>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</si>
  <si>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</si>
  <si>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</si>
  <si>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</si>
  <si>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</si>
  <si>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</si>
  <si>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</si>
  <si>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</si>
  <si>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</si>
  <si>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</si>
  <si>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</si>
  <si>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</si>
  <si>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</si>
  <si>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</si>
  <si>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</si>
  <si>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</si>
  <si>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</si>
  <si>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</si>
  <si>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</si>
  <si>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</si>
  <si>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</si>
  <si>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</si>
  <si>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</si>
  <si>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</si>
  <si>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</si>
  <si>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</si>
  <si>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</si>
  <si>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</si>
  <si>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</si>
  <si>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</si>
  <si>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</si>
  <si>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</si>
  <si>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</si>
  <si>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</si>
  <si>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</si>
  <si>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</si>
  <si>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</si>
  <si>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</si>
  <si>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</si>
  <si>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</si>
  <si>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</si>
  <si>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</si>
  <si>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</si>
  <si>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</si>
  <si>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</si>
  <si>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</si>
  <si>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</si>
  <si>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</si>
  <si>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</si>
  <si>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</si>
  <si>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</si>
  <si>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</si>
  <si>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</si>
  <si>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</si>
  <si>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</si>
  <si>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</si>
  <si>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</si>
  <si>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</si>
  <si>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</si>
  <si>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</si>
  <si>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</si>
  <si>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</si>
  <si>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</si>
  <si>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</si>
  <si>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</si>
  <si>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</si>
  <si>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</si>
  <si>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</si>
  <si>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</si>
  <si>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</si>
  <si>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</si>
  <si>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</si>
  <si>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</si>
  <si>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</si>
  <si>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</si>
  <si>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</si>
  <si>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</si>
  <si>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</si>
  <si>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</si>
  <si>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</si>
  <si>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</si>
  <si>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</si>
  <si>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</si>
  <si>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</si>
  <si>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</si>
  <si>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</si>
  <si>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</si>
  <si>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</si>
  <si>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</si>
  <si>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</si>
  <si>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</si>
  <si>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</si>
  <si>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</si>
  <si>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</si>
  <si>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</si>
  <si>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</si>
  <si>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</si>
  <si>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</si>
  <si>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</si>
  <si>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</si>
  <si>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</si>
  <si>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</si>
  <si>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</si>
  <si>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</si>
  <si>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</si>
  <si>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</si>
  <si>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</si>
  <si>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</si>
  <si>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</si>
  <si>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</si>
  <si>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</si>
  <si>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</si>
  <si>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</si>
  <si>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</si>
  <si>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</si>
  <si>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</si>
  <si>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</si>
  <si>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</si>
  <si>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</si>
  <si>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</si>
  <si>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</si>
  <si>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</si>
  <si>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</si>
  <si>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</si>
  <si>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</si>
  <si>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</si>
  <si>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</si>
  <si>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</si>
  <si>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</si>
  <si>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</si>
  <si>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</si>
  <si>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</si>
  <si>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</si>
  <si>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</si>
  <si>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</si>
  <si>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</si>
  <si>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</si>
  <si>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</si>
  <si>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</si>
  <si>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</si>
  <si>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</si>
  <si>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</si>
  <si>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</si>
  <si>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</si>
  <si>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</si>
  <si>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</si>
  <si>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</si>
  <si>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</si>
  <si>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</si>
  <si>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</si>
  <si>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</si>
  <si>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</si>
  <si>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</si>
  <si>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</si>
  <si>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</si>
  <si>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</si>
  <si>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</si>
  <si>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</si>
  <si>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</si>
  <si>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</si>
  <si>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</si>
  <si>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</si>
  <si>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</si>
  <si>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</si>
  <si>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</si>
  <si>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</si>
  <si>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</si>
  <si>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</si>
  <si>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</si>
  <si>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</si>
  <si>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</si>
  <si>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</si>
  <si>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</si>
  <si>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</si>
  <si>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</si>
  <si>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</si>
  <si>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</si>
  <si>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</si>
  <si>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</si>
  <si>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</si>
  <si>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</si>
  <si>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</si>
  <si>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</si>
  <si>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</si>
  <si>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</si>
  <si>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</si>
  <si>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</si>
  <si>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</si>
  <si>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</si>
  <si>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</si>
  <si>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</si>
  <si>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</si>
  <si>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</si>
  <si>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</si>
  <si>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</si>
  <si>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</si>
  <si>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</si>
  <si>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</si>
  <si>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</si>
  <si>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</si>
  <si>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</si>
  <si>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</si>
  <si>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</si>
  <si>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</si>
  <si>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</si>
  <si>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</si>
  <si>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</si>
  <si>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</si>
  <si>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</si>
  <si>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</si>
  <si>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</si>
  <si>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</si>
  <si>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</si>
  <si>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</si>
  <si>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</si>
  <si>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</si>
  <si>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</si>
  <si>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</si>
  <si>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</si>
  <si>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</si>
  <si>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</si>
  <si>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</si>
  <si>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</si>
  <si>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</si>
  <si>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</si>
  <si>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</si>
  <si>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</si>
  <si>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</si>
  <si>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</si>
  <si>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</si>
  <si>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</si>
  <si>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</si>
  <si>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</si>
  <si>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</si>
  <si>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</si>
  <si>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</si>
  <si>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</si>
  <si>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</si>
  <si>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</si>
  <si>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</si>
  <si>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</si>
  <si>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</si>
  <si>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</si>
  <si>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</si>
  <si>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</si>
  <si>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</si>
  <si>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</si>
  <si>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</si>
  <si>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</si>
  <si>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</si>
  <si>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</si>
  <si>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</si>
  <si>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</si>
  <si>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</si>
  <si>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</si>
  <si>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</si>
  <si>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</si>
  <si>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</si>
  <si>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</si>
  <si>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</si>
  <si>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</si>
  <si>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</si>
  <si>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</si>
  <si>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</si>
  <si>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</si>
  <si>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</si>
  <si>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</si>
  <si>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</si>
  <si>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</si>
  <si>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</si>
  <si>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</si>
  <si>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</si>
  <si>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</si>
  <si>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</si>
  <si>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</si>
  <si>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</si>
  <si>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</si>
  <si>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</si>
  <si>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</si>
  <si>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</si>
  <si>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</si>
  <si>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</si>
  <si>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</si>
  <si>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</si>
  <si>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</si>
  <si>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</si>
  <si>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</si>
  <si>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</si>
  <si>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</si>
  <si>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</si>
  <si>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</si>
  <si>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</si>
  <si>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</si>
  <si>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</si>
  <si>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</si>
  <si>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</si>
  <si>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</si>
  <si>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</si>
  <si>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</si>
  <si>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</si>
  <si>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</si>
  <si>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</si>
  <si>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</si>
  <si>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</si>
  <si>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</si>
  <si>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</si>
  <si>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</si>
  <si>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</si>
  <si>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</si>
  <si>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</si>
  <si>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</si>
  <si>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</si>
  <si>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</si>
  <si>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</si>
  <si>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</si>
  <si>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</si>
  <si>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V1-I0-70156-03GD2-6704440</t>
  </si>
  <si>
    <t>V1-IA-70156-03D00-6704440</t>
  </si>
  <si>
    <t>Светодиодный светильник VARTON Айрон 2.0 44 Вт 4000 K 1190х109х66 мм IP67 с акрил рассеивателем DALI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</si>
  <si>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</si>
  <si>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</si>
  <si>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</si>
  <si>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</si>
  <si>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</si>
  <si>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</si>
  <si>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</si>
  <si>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</si>
  <si>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</si>
  <si>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</si>
  <si>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</si>
  <si>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</si>
  <si>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</si>
  <si>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</si>
  <si>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</si>
  <si>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</si>
  <si>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</si>
  <si>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</si>
  <si>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</si>
  <si>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</si>
  <si>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</si>
  <si>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</si>
  <si>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</si>
  <si>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</si>
  <si>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</si>
  <si>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</si>
  <si>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</si>
  <si>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</si>
  <si>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</si>
  <si>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</si>
  <si>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</si>
  <si>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</si>
  <si>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</si>
  <si>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</si>
  <si>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</si>
  <si>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</si>
  <si>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</si>
  <si>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</si>
  <si>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</si>
  <si>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</si>
  <si>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</si>
  <si>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</si>
  <si>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</si>
  <si>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</si>
  <si>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</si>
  <si>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</si>
  <si>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</si>
  <si>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</si>
  <si>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</si>
  <si>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</si>
  <si>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</si>
  <si>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</si>
  <si>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</si>
  <si>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</si>
  <si>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</si>
  <si>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</si>
  <si>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</si>
  <si>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</si>
  <si>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</si>
  <si>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</si>
  <si>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</si>
  <si>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</si>
  <si>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</si>
  <si>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</si>
  <si>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</si>
  <si>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</si>
  <si>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</si>
  <si>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</si>
  <si>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</si>
  <si>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</si>
  <si>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V1-IA-70155-03D00-6704450</t>
  </si>
  <si>
    <t>Светодиодный светильник VARTON Айрон 2.0 44 Вт 5000 K 1475х109х66 мм IP67 с акрил рассеивателем DALI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</si>
  <si>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</si>
  <si>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</si>
  <si>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</si>
  <si>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</si>
  <si>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</si>
  <si>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</si>
  <si>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</si>
  <si>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</si>
  <si>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</si>
  <si>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</si>
  <si>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</si>
  <si>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</si>
  <si>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</si>
  <si>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</si>
  <si>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</si>
  <si>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</si>
  <si>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</si>
  <si>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</si>
  <si>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</si>
  <si>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</si>
  <si>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</si>
  <si>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</si>
  <si>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</si>
  <si>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</si>
  <si>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</si>
  <si>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</si>
  <si>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</si>
  <si>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</si>
  <si>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</si>
  <si>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</si>
  <si>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</si>
  <si>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</si>
  <si>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</si>
  <si>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</si>
  <si>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</si>
  <si>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</si>
  <si>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</si>
  <si>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</si>
  <si>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</si>
  <si>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</si>
  <si>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</si>
  <si>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</si>
  <si>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</si>
  <si>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</si>
  <si>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</si>
  <si>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</si>
  <si>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</si>
  <si>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</si>
  <si>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</si>
  <si>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</si>
  <si>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</si>
  <si>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</si>
  <si>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</si>
  <si>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</si>
  <si>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</si>
  <si>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</si>
  <si>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</si>
  <si>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</si>
  <si>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</si>
  <si>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</si>
  <si>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</si>
  <si>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</si>
  <si>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</si>
  <si>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</si>
  <si>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</si>
  <si>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</si>
  <si>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</si>
  <si>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</si>
  <si>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</si>
  <si>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</si>
  <si>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</si>
  <si>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</si>
  <si>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</si>
  <si>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</si>
  <si>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</si>
  <si>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</si>
  <si>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</si>
  <si>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</si>
  <si>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</si>
  <si>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</si>
  <si>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</si>
  <si>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</si>
  <si>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</si>
  <si>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</si>
  <si>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</si>
  <si>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</si>
  <si>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</si>
  <si>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</si>
  <si>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</si>
  <si>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</si>
  <si>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</si>
  <si>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</si>
  <si>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</si>
  <si>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</si>
  <si>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</si>
  <si>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</si>
  <si>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</si>
  <si>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</si>
  <si>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</si>
  <si>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</si>
  <si>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</si>
  <si>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</si>
  <si>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</si>
  <si>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</si>
  <si>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</si>
  <si>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</si>
  <si>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</si>
  <si>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</si>
  <si>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</si>
  <si>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</si>
  <si>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</si>
  <si>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</si>
  <si>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</si>
  <si>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</si>
  <si>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</si>
  <si>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</si>
  <si>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</si>
  <si>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</si>
  <si>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</si>
  <si>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</si>
  <si>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</si>
  <si>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</si>
  <si>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</si>
  <si>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</si>
  <si>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</si>
  <si>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</si>
  <si>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</si>
  <si>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</si>
  <si>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</si>
  <si>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</si>
  <si>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</si>
  <si>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</si>
  <si>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</si>
  <si>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</si>
  <si>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</si>
  <si>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</si>
  <si>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</si>
  <si>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</si>
  <si>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</si>
  <si>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</si>
  <si>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</si>
  <si>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</si>
  <si>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</si>
  <si>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</si>
  <si>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</si>
  <si>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</si>
  <si>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</si>
  <si>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</si>
  <si>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</si>
  <si>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</si>
  <si>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</si>
  <si>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</si>
  <si>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</si>
  <si>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</si>
  <si>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</si>
  <si>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</si>
  <si>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</si>
  <si>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</si>
  <si>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</si>
  <si>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</si>
  <si>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</si>
  <si>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</si>
  <si>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</si>
  <si>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</si>
  <si>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</si>
  <si>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</si>
  <si>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</si>
  <si>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</si>
  <si>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</si>
  <si>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</si>
  <si>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</si>
  <si>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</si>
  <si>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</si>
  <si>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</si>
  <si>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</si>
  <si>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</si>
  <si>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</si>
  <si>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</si>
  <si>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</si>
  <si>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</si>
  <si>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</si>
  <si>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</si>
  <si>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</si>
  <si>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</si>
  <si>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</si>
  <si>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</si>
  <si>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</si>
  <si>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</si>
  <si>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</si>
  <si>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</si>
  <si>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</si>
  <si>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</si>
  <si>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</si>
  <si>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</si>
  <si>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</si>
  <si>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</si>
  <si>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</si>
  <si>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</si>
  <si>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</si>
  <si>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</si>
  <si>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</si>
  <si>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</si>
  <si>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</si>
  <si>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</si>
  <si>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</si>
  <si>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</si>
  <si>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</si>
  <si>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</si>
  <si>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</si>
  <si>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</si>
  <si>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</si>
  <si>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</si>
  <si>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</si>
  <si>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</si>
  <si>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</si>
  <si>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</si>
  <si>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</si>
  <si>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</si>
  <si>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</si>
  <si>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</si>
  <si>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</si>
  <si>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</si>
  <si>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</si>
  <si>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</si>
  <si>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</si>
  <si>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</si>
  <si>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</si>
  <si>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</si>
  <si>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</si>
  <si>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</si>
  <si>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</si>
  <si>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</si>
  <si>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</si>
  <si>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</si>
  <si>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</si>
  <si>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</si>
  <si>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</si>
  <si>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</si>
  <si>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</si>
  <si>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</si>
  <si>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</si>
  <si>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</si>
  <si>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</si>
  <si>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</si>
  <si>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</si>
  <si>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</si>
  <si>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</si>
  <si>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</si>
  <si>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8300 лм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</si>
  <si>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</si>
  <si>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</si>
  <si>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</si>
  <si>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</si>
  <si>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</si>
  <si>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</si>
  <si>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</si>
  <si>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</si>
  <si>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</si>
  <si>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</si>
  <si>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</si>
  <si>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</si>
  <si>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</si>
  <si>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</si>
  <si>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</si>
  <si>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</si>
  <si>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</si>
  <si>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</si>
  <si>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</si>
  <si>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</si>
  <si>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</si>
  <si>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</si>
  <si>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</si>
  <si>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</si>
  <si>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</si>
  <si>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</si>
  <si>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</si>
  <si>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</si>
  <si>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</si>
  <si>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</si>
  <si>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</si>
  <si>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</si>
  <si>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</si>
  <si>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</si>
  <si>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</si>
  <si>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</si>
  <si>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</si>
  <si>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</si>
  <si>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</si>
  <si>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</si>
  <si>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</si>
  <si>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</si>
  <si>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</si>
  <si>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</si>
  <si>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</si>
  <si>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</si>
  <si>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</si>
  <si>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</si>
  <si>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</si>
  <si>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</si>
  <si>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</si>
  <si>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</si>
  <si>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</si>
  <si>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</si>
  <si>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</si>
  <si>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</si>
  <si>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</si>
  <si>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</si>
  <si>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</si>
  <si>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</si>
  <si>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</si>
  <si>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</si>
  <si>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</si>
  <si>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</si>
  <si>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</si>
  <si>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</si>
  <si>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</si>
  <si>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</si>
  <si>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</si>
  <si>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</si>
  <si>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</si>
  <si>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</si>
  <si>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</si>
  <si>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</si>
  <si>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</si>
  <si>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</si>
  <si>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</si>
  <si>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</si>
  <si>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</si>
  <si>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</si>
  <si>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</si>
  <si>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</si>
  <si>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</si>
  <si>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</si>
  <si>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</si>
  <si>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</si>
  <si>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</si>
  <si>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</si>
  <si>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</si>
  <si>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</si>
  <si>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</si>
  <si>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</si>
  <si>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</si>
  <si>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</si>
  <si>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</si>
  <si>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</si>
  <si>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</si>
  <si>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</si>
  <si>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</si>
  <si>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</si>
  <si>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</si>
  <si>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</si>
  <si>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</si>
  <si>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</si>
  <si>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</si>
  <si>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</si>
  <si>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</si>
  <si>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</si>
  <si>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</si>
  <si>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</si>
  <si>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</si>
  <si>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</si>
  <si>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</si>
  <si>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</si>
  <si>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</si>
  <si>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</si>
  <si>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</si>
  <si>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</si>
  <si>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</si>
  <si>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</si>
  <si>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</si>
  <si>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</si>
  <si>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</si>
  <si>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</si>
  <si>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</si>
  <si>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</si>
  <si>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</si>
  <si>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</si>
  <si>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</si>
  <si>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</si>
  <si>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</si>
  <si>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</si>
  <si>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</si>
  <si>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</si>
  <si>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</si>
  <si>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</si>
  <si>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</si>
  <si>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</si>
  <si>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</si>
  <si>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</si>
  <si>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</si>
  <si>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</si>
  <si>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</si>
  <si>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</si>
  <si>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</si>
  <si>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</si>
  <si>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</si>
  <si>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</si>
  <si>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</si>
  <si>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</si>
  <si>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</si>
  <si>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</si>
  <si>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</si>
  <si>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</si>
  <si>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</si>
  <si>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</si>
  <si>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</si>
  <si>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</si>
  <si>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</si>
  <si>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</si>
  <si>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</si>
  <si>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</si>
  <si>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</si>
  <si>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</si>
  <si>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</si>
  <si>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</si>
  <si>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</si>
  <si>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</si>
  <si>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</si>
  <si>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</si>
  <si>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</si>
  <si>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</si>
  <si>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</si>
  <si>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</si>
  <si>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</si>
  <si>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</si>
  <si>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</si>
  <si>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</si>
  <si>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</si>
  <si>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</si>
  <si>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</si>
  <si>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</si>
  <si>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</si>
  <si>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</si>
  <si>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</si>
  <si>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</si>
  <si>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</si>
  <si>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</si>
  <si>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</si>
  <si>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</si>
  <si>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</si>
  <si>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</si>
  <si>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</si>
  <si>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</si>
  <si>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</si>
  <si>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</si>
  <si>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</si>
  <si>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</si>
  <si>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</si>
  <si>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</si>
  <si>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</si>
  <si>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</si>
  <si>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</si>
  <si>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</si>
  <si>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</si>
  <si>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</si>
  <si>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</si>
  <si>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</si>
  <si>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</si>
  <si>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</si>
  <si>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</si>
  <si>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</si>
  <si>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</si>
  <si>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</si>
  <si>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</si>
  <si>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</si>
  <si>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</si>
  <si>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</si>
  <si>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</si>
  <si>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</si>
  <si>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</si>
  <si>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</si>
  <si>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</si>
  <si>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</si>
  <si>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</si>
  <si>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</si>
  <si>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</si>
  <si>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</si>
  <si>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</si>
  <si>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</si>
  <si>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</si>
  <si>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</si>
  <si>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</si>
  <si>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</si>
  <si>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</si>
  <si>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</si>
  <si>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</si>
  <si>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</si>
  <si>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</si>
  <si>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</si>
  <si>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</si>
  <si>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V1-IA-7HE72-03G00-6703040</t>
  </si>
  <si>
    <t>Светодиодный светильник VARTON Айрон 3.0 1,2м 30 Вт 4000 K с прозрачным рассеивателем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</si>
  <si>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</si>
  <si>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</si>
  <si>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</si>
  <si>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</si>
  <si>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</si>
  <si>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</si>
  <si>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</si>
  <si>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</si>
  <si>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</si>
  <si>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</si>
  <si>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</si>
  <si>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</si>
  <si>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</si>
  <si>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</si>
  <si>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</si>
  <si>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</si>
  <si>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</si>
  <si>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</si>
  <si>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</si>
  <si>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</si>
  <si>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</si>
  <si>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</si>
  <si>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</si>
  <si>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</si>
  <si>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</si>
  <si>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</si>
  <si>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</si>
  <si>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</si>
  <si>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</si>
  <si>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</si>
  <si>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</si>
  <si>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</si>
  <si>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</si>
  <si>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</si>
  <si>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</si>
  <si>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</si>
  <si>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</si>
  <si>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</si>
  <si>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</si>
  <si>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</si>
  <si>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</si>
  <si>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</si>
  <si>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</si>
  <si>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</si>
  <si>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</si>
  <si>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</si>
  <si>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</si>
  <si>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</si>
  <si>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</si>
  <si>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</si>
  <si>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</si>
  <si>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</si>
  <si>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</si>
  <si>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</si>
  <si>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</si>
  <si>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</si>
  <si>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</si>
  <si>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</si>
  <si>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</si>
  <si>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</si>
  <si>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</si>
  <si>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</si>
  <si>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</si>
  <si>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</si>
  <si>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</si>
  <si>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</si>
  <si>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</si>
  <si>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</si>
  <si>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</si>
  <si>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</si>
  <si>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</si>
  <si>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</si>
  <si>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</si>
  <si>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</si>
  <si>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</si>
  <si>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</si>
  <si>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</si>
  <si>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</si>
  <si>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</si>
  <si>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</si>
  <si>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</si>
  <si>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</si>
  <si>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</si>
  <si>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</si>
  <si>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</si>
  <si>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</si>
  <si>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</si>
  <si>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</si>
  <si>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</si>
  <si>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</si>
  <si>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</si>
  <si>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</si>
  <si>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</si>
  <si>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</si>
  <si>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</si>
  <si>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</si>
  <si>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</si>
  <si>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</si>
  <si>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</si>
  <si>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</si>
  <si>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</si>
  <si>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</si>
  <si>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</si>
  <si>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</si>
  <si>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</si>
  <si>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</si>
  <si>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</si>
  <si>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</si>
  <si>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</si>
  <si>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</si>
  <si>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</si>
  <si>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</si>
  <si>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</si>
  <si>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</si>
  <si>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</si>
  <si>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</si>
  <si>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</si>
  <si>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</si>
  <si>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</si>
  <si>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</si>
  <si>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</si>
  <si>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</si>
  <si>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</si>
  <si>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</si>
  <si>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</si>
  <si>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</si>
  <si>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</si>
  <si>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</si>
  <si>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</si>
  <si>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</si>
  <si>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</si>
  <si>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</si>
  <si>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</si>
  <si>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</si>
  <si>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</si>
  <si>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</si>
  <si>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</si>
  <si>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</si>
  <si>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</si>
  <si>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</si>
  <si>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</si>
  <si>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</si>
  <si>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</si>
  <si>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</si>
  <si>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</si>
  <si>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</si>
  <si>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</si>
  <si>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</si>
  <si>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</si>
  <si>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</si>
  <si>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</si>
  <si>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</si>
  <si>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</si>
  <si>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</si>
  <si>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</si>
  <si>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</si>
  <si>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</si>
  <si>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</si>
  <si>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</si>
  <si>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</si>
  <si>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</si>
  <si>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</si>
  <si>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</si>
  <si>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</si>
  <si>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</si>
  <si>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</si>
  <si>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</si>
  <si>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</si>
  <si>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</si>
  <si>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</si>
  <si>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</si>
  <si>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</si>
  <si>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</si>
  <si>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</si>
  <si>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</si>
  <si>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</si>
  <si>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</si>
  <si>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</si>
  <si>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</si>
  <si>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</si>
  <si>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</si>
  <si>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</si>
  <si>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</si>
  <si>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</si>
  <si>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</si>
  <si>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</si>
  <si>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</si>
  <si>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</si>
  <si>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</si>
  <si>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</si>
  <si>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</si>
  <si>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</si>
  <si>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</si>
  <si>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</si>
  <si>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</si>
  <si>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</si>
  <si>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</si>
  <si>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</si>
  <si>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</si>
  <si>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</si>
  <si>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</si>
  <si>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</si>
  <si>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</si>
  <si>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</si>
  <si>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</si>
  <si>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</si>
  <si>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</si>
  <si>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</si>
  <si>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</si>
  <si>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</si>
  <si>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</si>
  <si>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</si>
  <si>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</si>
  <si>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</si>
  <si>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</si>
  <si>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</si>
  <si>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</si>
  <si>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</si>
  <si>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</si>
  <si>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</si>
  <si>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</si>
  <si>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</si>
  <si>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</si>
  <si>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</si>
  <si>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</si>
  <si>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</si>
  <si>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</si>
  <si>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</si>
  <si>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</si>
  <si>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</si>
  <si>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</si>
  <si>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</si>
  <si>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</si>
  <si>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</si>
  <si>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</si>
  <si>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</si>
  <si>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</si>
  <si>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</si>
  <si>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</si>
  <si>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</si>
  <si>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</si>
  <si>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</si>
  <si>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</si>
  <si>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</si>
  <si>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</si>
  <si>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</si>
  <si>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</si>
  <si>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</si>
  <si>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</si>
  <si>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</si>
  <si>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</si>
  <si>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</si>
  <si>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</si>
  <si>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</si>
  <si>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</si>
  <si>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</si>
  <si>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</si>
  <si>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</si>
  <si>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</si>
  <si>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</si>
  <si>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</si>
  <si>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</si>
  <si>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</si>
  <si>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</si>
  <si>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</si>
  <si>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</si>
  <si>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</si>
  <si>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</si>
  <si>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</si>
  <si>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</si>
  <si>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</si>
  <si>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</si>
  <si>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</si>
  <si>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</si>
  <si>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</si>
  <si>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</si>
  <si>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</si>
  <si>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</si>
  <si>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</si>
  <si>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</si>
  <si>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</si>
  <si>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</si>
  <si>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</si>
  <si>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</si>
  <si>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</si>
  <si>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</si>
  <si>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</si>
  <si>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</si>
  <si>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</si>
  <si>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</si>
  <si>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</si>
  <si>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</si>
  <si>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</si>
  <si>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</si>
  <si>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</si>
  <si>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</si>
  <si>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</si>
  <si>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</si>
  <si>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</si>
  <si>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</si>
  <si>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</si>
  <si>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</si>
  <si>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</si>
  <si>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</si>
  <si>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</si>
  <si>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</si>
  <si>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</si>
  <si>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</si>
  <si>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</si>
  <si>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</si>
  <si>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</si>
  <si>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</si>
  <si>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</si>
  <si>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</si>
  <si>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</si>
  <si>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</si>
  <si>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</si>
  <si>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</si>
  <si>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</si>
  <si>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</si>
  <si>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</si>
  <si>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</si>
  <si>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</si>
  <si>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</si>
  <si>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</si>
  <si>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</si>
  <si>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</si>
  <si>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</si>
  <si>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</si>
  <si>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</si>
  <si>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</si>
  <si>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</si>
  <si>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</si>
  <si>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</si>
  <si>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</si>
  <si>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</si>
  <si>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</si>
  <si>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</si>
  <si>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</si>
  <si>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</si>
  <si>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</si>
  <si>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</si>
  <si>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</si>
  <si>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</si>
  <si>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</si>
  <si>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</si>
  <si>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</si>
  <si>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</si>
  <si>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</si>
  <si>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</si>
  <si>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</si>
  <si>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</si>
  <si>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</si>
  <si>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</si>
  <si>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</si>
  <si>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</si>
  <si>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</si>
  <si>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</si>
  <si>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</si>
  <si>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</si>
  <si>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</si>
  <si>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</si>
  <si>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</si>
  <si>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</si>
  <si>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</si>
  <si>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</si>
  <si>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</si>
  <si>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</si>
  <si>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</si>
  <si>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</si>
  <si>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</si>
  <si>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</si>
  <si>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</si>
  <si>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</si>
  <si>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</si>
  <si>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</si>
  <si>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</si>
  <si>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</si>
  <si>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</si>
  <si>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</si>
  <si>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</si>
  <si>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</si>
  <si>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</si>
  <si>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</si>
  <si>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</si>
  <si>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</si>
  <si>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</si>
  <si>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</si>
  <si>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</si>
  <si>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</si>
  <si>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</si>
  <si>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</si>
  <si>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</si>
  <si>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</si>
  <si>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</si>
  <si>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</si>
  <si>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</si>
  <si>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</si>
  <si>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</si>
  <si>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</si>
  <si>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</si>
  <si>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</si>
  <si>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</si>
  <si>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</si>
  <si>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</si>
  <si>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</si>
  <si>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</si>
  <si>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</si>
  <si>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</si>
  <si>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</si>
  <si>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</si>
  <si>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</si>
  <si>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</si>
  <si>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</si>
  <si>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</si>
  <si>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</si>
  <si>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</si>
  <si>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</si>
  <si>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</si>
  <si>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</si>
  <si>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</si>
  <si>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</si>
  <si>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</si>
  <si>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</si>
  <si>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</si>
  <si>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</si>
  <si>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</si>
  <si>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</si>
  <si>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</si>
  <si>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</si>
  <si>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</si>
  <si>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</si>
  <si>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</si>
  <si>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</si>
  <si>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</si>
  <si>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</si>
  <si>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</si>
  <si>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</si>
  <si>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</si>
  <si>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</si>
  <si>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</si>
  <si>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</si>
  <si>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</si>
  <si>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</si>
  <si>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</si>
  <si>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</si>
  <si>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</si>
  <si>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</si>
  <si>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</si>
  <si>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</si>
  <si>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</si>
  <si>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</si>
  <si>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</si>
  <si>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</si>
  <si>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</si>
  <si>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</si>
  <si>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</si>
  <si>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</si>
  <si>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</si>
  <si>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</si>
  <si>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</si>
  <si>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</si>
  <si>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</si>
  <si>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</si>
  <si>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</si>
  <si>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</si>
  <si>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</si>
  <si>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</si>
  <si>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</si>
  <si>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</si>
  <si>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</si>
  <si>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</si>
  <si>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</si>
  <si>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</si>
  <si>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</si>
  <si>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</si>
  <si>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</si>
  <si>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</si>
  <si>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</si>
  <si>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</si>
  <si>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</si>
  <si>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</si>
  <si>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</si>
  <si>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</si>
  <si>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</si>
  <si>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</si>
  <si>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</si>
  <si>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</si>
  <si>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</si>
  <si>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</si>
  <si>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</si>
  <si>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</si>
  <si>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</si>
  <si>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</si>
  <si>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</si>
  <si>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</si>
  <si>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</si>
  <si>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</si>
  <si>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</si>
  <si>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</si>
  <si>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</si>
  <si>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</si>
  <si>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</si>
  <si>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</si>
  <si>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</si>
  <si>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</si>
  <si>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</si>
  <si>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</si>
  <si>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</si>
  <si>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</si>
  <si>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</si>
  <si>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</si>
  <si>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</si>
  <si>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</si>
  <si>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</si>
  <si>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</si>
  <si>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</si>
  <si>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</si>
  <si>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</si>
  <si>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</si>
  <si>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</si>
  <si>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</si>
  <si>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</si>
  <si>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</si>
  <si>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</si>
  <si>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</si>
  <si>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</si>
  <si>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</si>
  <si>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</si>
  <si>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</si>
  <si>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</si>
  <si>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</si>
  <si>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</si>
  <si>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</si>
  <si>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</si>
  <si>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</si>
  <si>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</si>
  <si>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</si>
  <si>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</si>
  <si>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</si>
  <si>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</si>
  <si>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</si>
  <si>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</si>
  <si>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</si>
  <si>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</si>
  <si>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</si>
  <si>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</si>
  <si>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</si>
  <si>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</si>
  <si>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</si>
  <si>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</si>
  <si>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</si>
  <si>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</si>
  <si>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</si>
  <si>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</si>
  <si>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</si>
  <si>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</si>
  <si>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</si>
  <si>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</si>
  <si>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</si>
  <si>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</si>
  <si>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</si>
  <si>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</si>
  <si>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</si>
  <si>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</si>
  <si>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</si>
  <si>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</si>
  <si>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</si>
  <si>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</si>
  <si>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</si>
  <si>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</si>
  <si>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</si>
  <si>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</si>
  <si>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</si>
  <si>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</si>
  <si>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</si>
  <si>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</si>
  <si>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</si>
  <si>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</si>
  <si>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</si>
  <si>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</si>
  <si>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</si>
  <si>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</si>
  <si>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</si>
  <si>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</si>
  <si>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</si>
  <si>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</si>
  <si>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</si>
  <si>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</si>
  <si>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</si>
  <si>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</si>
  <si>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</si>
  <si>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</si>
  <si>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</si>
  <si>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</si>
  <si>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</si>
  <si>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</si>
  <si>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</si>
  <si>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</si>
  <si>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</si>
  <si>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</si>
  <si>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</si>
  <si>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</si>
  <si>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</si>
  <si>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</si>
  <si>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</si>
  <si>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</si>
  <si>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</si>
  <si>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</si>
  <si>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</si>
  <si>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</si>
  <si>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</si>
  <si>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</si>
  <si>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</si>
  <si>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</si>
  <si>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</si>
  <si>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</si>
  <si>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</si>
  <si>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</si>
  <si>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</si>
  <si>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</si>
  <si>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</si>
  <si>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</si>
  <si>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</si>
  <si>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</si>
  <si>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</si>
  <si>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</si>
  <si>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</si>
  <si>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</si>
  <si>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</si>
  <si>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</si>
  <si>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</si>
  <si>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</si>
  <si>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</si>
  <si>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</si>
  <si>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</si>
  <si>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</si>
  <si>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</si>
  <si>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</si>
  <si>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</si>
  <si>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</si>
  <si>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</si>
  <si>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</si>
  <si>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</si>
  <si>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</si>
  <si>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</si>
  <si>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</si>
  <si>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</si>
  <si>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</si>
  <si>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</si>
  <si>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</si>
  <si>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</si>
  <si>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</si>
  <si>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</si>
  <si>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</si>
  <si>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</si>
  <si>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</si>
  <si>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</si>
  <si>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</si>
  <si>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</si>
  <si>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</si>
  <si>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</si>
  <si>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</si>
  <si>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</si>
  <si>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</si>
  <si>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</si>
  <si>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</si>
  <si>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</si>
  <si>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</si>
  <si>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</si>
  <si>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</si>
  <si>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</si>
  <si>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</si>
  <si>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</si>
  <si>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</si>
  <si>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</si>
  <si>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</si>
  <si>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</si>
  <si>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</si>
  <si>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</si>
  <si>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</si>
  <si>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</si>
  <si>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</si>
  <si>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</si>
  <si>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</si>
  <si>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</si>
  <si>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</si>
  <si>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</si>
  <si>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</si>
  <si>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</si>
  <si>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</si>
  <si>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</si>
  <si>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</si>
  <si>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</si>
  <si>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</si>
  <si>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</si>
  <si>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</si>
  <si>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</si>
  <si>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</si>
  <si>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</si>
  <si>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</si>
  <si>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</si>
  <si>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</si>
  <si>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</si>
  <si>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</si>
  <si>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</si>
  <si>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</si>
  <si>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</si>
  <si>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</si>
  <si>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</si>
  <si>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</si>
  <si>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</si>
  <si>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</si>
  <si>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</si>
  <si>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</si>
  <si>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</si>
  <si>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</si>
  <si>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</si>
  <si>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</si>
  <si>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</si>
  <si>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</si>
  <si>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</si>
  <si>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</si>
  <si>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</si>
  <si>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</si>
  <si>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</si>
  <si>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</si>
  <si>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</si>
  <si>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</si>
  <si>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</si>
  <si>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</si>
  <si>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</si>
  <si>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</si>
  <si>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</si>
  <si>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</si>
  <si>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</si>
  <si>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</si>
  <si>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</si>
  <si>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</si>
  <si>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</si>
  <si>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</si>
  <si>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</si>
  <si>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</si>
  <si>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</si>
  <si>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</si>
  <si>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</si>
  <si>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</si>
  <si>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</si>
  <si>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</si>
  <si>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</si>
  <si>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</si>
  <si>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</si>
  <si>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</si>
  <si>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</si>
  <si>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</si>
  <si>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</si>
  <si>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</si>
  <si>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</si>
  <si>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</si>
  <si>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</si>
  <si>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</si>
  <si>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</si>
  <si>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</si>
  <si>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</si>
  <si>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</si>
  <si>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</si>
  <si>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</si>
  <si>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</si>
  <si>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</si>
  <si>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</si>
  <si>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</si>
  <si>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</si>
  <si>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</si>
  <si>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</si>
  <si>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</si>
  <si>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</si>
  <si>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</si>
  <si>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</si>
  <si>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</si>
  <si>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</si>
  <si>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</si>
  <si>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</si>
  <si>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</si>
  <si>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</si>
  <si>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</si>
  <si>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</si>
  <si>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</si>
  <si>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</si>
  <si>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</si>
  <si>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</si>
  <si>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</si>
  <si>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</si>
  <si>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</si>
  <si>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</si>
  <si>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</si>
  <si>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</si>
  <si>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</si>
  <si>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</si>
  <si>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</si>
  <si>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</si>
  <si>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</si>
  <si>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</si>
  <si>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</si>
  <si>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</si>
  <si>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</si>
  <si>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</si>
  <si>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</si>
  <si>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</si>
  <si>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</si>
  <si>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</si>
  <si>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</si>
  <si>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</si>
  <si>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</si>
  <si>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</si>
  <si>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</si>
  <si>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</si>
  <si>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</si>
  <si>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</si>
  <si>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</si>
  <si>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</si>
  <si>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</si>
  <si>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</si>
  <si>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</si>
  <si>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</si>
  <si>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</si>
  <si>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</si>
  <si>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</si>
  <si>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</si>
  <si>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</si>
  <si>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</si>
  <si>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</si>
  <si>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</si>
  <si>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</si>
  <si>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</si>
  <si>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</si>
  <si>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</si>
  <si>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</si>
  <si>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</si>
  <si>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</si>
  <si>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</si>
  <si>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</si>
  <si>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</si>
  <si>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</si>
  <si>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</si>
  <si>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</si>
  <si>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</si>
  <si>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</si>
  <si>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</si>
  <si>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</si>
  <si>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</si>
  <si>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</si>
  <si>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</si>
  <si>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</si>
  <si>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</si>
  <si>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</si>
  <si>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</si>
  <si>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</si>
  <si>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</si>
  <si>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</si>
  <si>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</si>
  <si>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</si>
  <si>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</si>
  <si>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</si>
  <si>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</si>
  <si>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</si>
  <si>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</si>
  <si>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</si>
  <si>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</si>
  <si>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</si>
  <si>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</si>
  <si>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</si>
  <si>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</si>
  <si>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</si>
  <si>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</si>
  <si>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</si>
  <si>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</si>
  <si>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</si>
  <si>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</si>
  <si>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</si>
  <si>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</si>
  <si>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</si>
  <si>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</si>
  <si>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</si>
  <si>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</si>
  <si>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</si>
  <si>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</si>
  <si>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</si>
  <si>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</si>
  <si>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</si>
  <si>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</si>
  <si>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</si>
  <si>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</si>
  <si>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</si>
  <si>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</si>
  <si>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</si>
  <si>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</si>
  <si>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</si>
  <si>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</si>
  <si>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</si>
  <si>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</si>
  <si>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</si>
  <si>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</si>
  <si>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</si>
  <si>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</si>
  <si>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</si>
  <si>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</si>
  <si>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</si>
  <si>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</si>
  <si>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</si>
  <si>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</si>
  <si>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</si>
  <si>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</si>
  <si>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</si>
  <si>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</si>
  <si>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</si>
  <si>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</si>
  <si>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</si>
  <si>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</si>
  <si>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</si>
  <si>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</si>
  <si>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</si>
  <si>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</si>
  <si>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</si>
  <si>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</si>
  <si>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</si>
  <si>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</si>
  <si>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</si>
  <si>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</si>
  <si>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</si>
  <si>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</si>
  <si>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</si>
  <si>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</si>
  <si>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</si>
  <si>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</si>
  <si>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</si>
  <si>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</si>
  <si>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</si>
  <si>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</si>
  <si>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</si>
  <si>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</si>
  <si>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</si>
  <si>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</si>
  <si>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</si>
  <si>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</si>
  <si>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</si>
  <si>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</si>
  <si>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</si>
  <si>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</si>
  <si>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</si>
  <si>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</si>
  <si>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</si>
  <si>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</si>
  <si>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</si>
  <si>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</si>
  <si>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</si>
  <si>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</si>
  <si>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</si>
  <si>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</si>
  <si>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</si>
  <si>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</si>
  <si>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</si>
  <si>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</si>
  <si>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</si>
  <si>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</si>
  <si>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</si>
  <si>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</si>
  <si>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</si>
  <si>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</si>
  <si>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</si>
  <si>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</si>
  <si>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</si>
  <si>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</si>
  <si>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</si>
  <si>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</si>
  <si>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</si>
  <si>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</si>
  <si>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</si>
  <si>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</si>
  <si>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</si>
  <si>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</si>
  <si>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</si>
  <si>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</si>
  <si>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</si>
  <si>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</si>
  <si>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</si>
  <si>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</si>
  <si>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</si>
  <si>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</si>
  <si>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</si>
  <si>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</si>
  <si>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</si>
  <si>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</si>
  <si>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</si>
  <si>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</si>
  <si>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</si>
  <si>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</si>
  <si>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</si>
  <si>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</si>
  <si>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</si>
  <si>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</si>
  <si>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</si>
  <si>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</si>
  <si>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</si>
  <si>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</si>
  <si>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</si>
  <si>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</si>
  <si>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</si>
  <si>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</si>
  <si>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</si>
  <si>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</si>
  <si>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</si>
  <si>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</si>
  <si>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</si>
  <si>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</si>
  <si>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</si>
  <si>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</si>
  <si>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</si>
  <si>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</si>
  <si>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</si>
  <si>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</si>
  <si>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</si>
  <si>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</si>
  <si>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</si>
  <si>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</si>
  <si>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</si>
  <si>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</si>
  <si>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</si>
  <si>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</si>
  <si>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</si>
  <si>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</si>
  <si>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</si>
  <si>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</si>
  <si>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</si>
  <si>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</si>
  <si>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</si>
  <si>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</si>
  <si>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</si>
  <si>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</si>
  <si>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</si>
  <si>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</si>
  <si>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</si>
  <si>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</si>
  <si>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</si>
  <si>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</si>
  <si>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</si>
  <si>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</si>
  <si>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</si>
  <si>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</si>
  <si>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</si>
  <si>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</si>
  <si>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</si>
  <si>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</si>
  <si>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</si>
  <si>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</si>
  <si>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</si>
  <si>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</si>
  <si>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</si>
  <si>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</si>
  <si>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</si>
  <si>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</si>
  <si>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</si>
  <si>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</si>
  <si>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</si>
  <si>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</si>
  <si>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</si>
  <si>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</si>
  <si>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</si>
  <si>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</si>
  <si>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</si>
  <si>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</si>
  <si>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</si>
  <si>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</si>
  <si>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</si>
  <si>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</si>
  <si>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</si>
  <si>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</si>
  <si>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</si>
  <si>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</si>
  <si>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</si>
  <si>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</si>
  <si>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</si>
  <si>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</si>
  <si>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</si>
  <si>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</si>
  <si>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</si>
  <si>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</si>
  <si>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</si>
  <si>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</si>
  <si>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</si>
  <si>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</si>
  <si>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</si>
  <si>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</si>
  <si>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</si>
  <si>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</si>
  <si>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</si>
  <si>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</si>
  <si>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</si>
  <si>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</si>
  <si>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</si>
  <si>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</si>
  <si>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</si>
  <si>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</si>
  <si>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</si>
  <si>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</si>
  <si>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</si>
  <si>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</si>
  <si>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</si>
  <si>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</si>
  <si>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</si>
  <si>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</si>
  <si>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</si>
  <si>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</si>
  <si>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</si>
  <si>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</si>
  <si>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</si>
  <si>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</si>
  <si>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</si>
  <si>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</si>
  <si>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</si>
  <si>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</si>
  <si>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</si>
  <si>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</si>
  <si>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</si>
  <si>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</si>
  <si>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</si>
  <si>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</si>
  <si>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</si>
  <si>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</si>
  <si>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</si>
  <si>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</si>
  <si>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</si>
  <si>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</si>
  <si>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</si>
  <si>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</si>
  <si>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</si>
  <si>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</si>
  <si>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</si>
  <si>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</si>
  <si>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</si>
  <si>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</si>
  <si>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</si>
  <si>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</si>
  <si>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</si>
  <si>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</si>
  <si>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</si>
  <si>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</si>
  <si>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</si>
  <si>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</si>
  <si>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</si>
  <si>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</si>
  <si>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</si>
  <si>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</si>
  <si>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</si>
  <si>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</si>
  <si>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</si>
  <si>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</si>
  <si>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</si>
  <si>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</si>
  <si>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</si>
  <si>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</si>
  <si>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</si>
  <si>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</si>
  <si>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</si>
  <si>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</si>
  <si>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</si>
  <si>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</si>
  <si>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</si>
  <si>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</si>
  <si>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</si>
  <si>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</si>
  <si>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</si>
  <si>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</si>
  <si>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</si>
  <si>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</si>
  <si>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</si>
  <si>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</si>
  <si>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</si>
  <si>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</si>
  <si>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</si>
  <si>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</si>
  <si>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</si>
  <si>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</si>
  <si>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</si>
  <si>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</si>
  <si>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</si>
  <si>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</si>
  <si>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</si>
  <si>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</si>
  <si>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</si>
  <si>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</si>
  <si>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</si>
  <si>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</si>
  <si>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</si>
  <si>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</si>
  <si>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</si>
  <si>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</si>
  <si>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</si>
  <si>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</si>
  <si>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</si>
  <si>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</si>
  <si>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</si>
  <si>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</si>
  <si>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</si>
  <si>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</si>
  <si>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</si>
  <si>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</si>
  <si>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</si>
  <si>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</si>
  <si>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</si>
  <si>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</si>
  <si>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</si>
  <si>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</si>
  <si>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</si>
  <si>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V1-I0-7M603-04L06-6512550</t>
  </si>
  <si>
    <t>Светодиодный светильник VARTON промышленный Olymp 2.0 125 Вт 5000 К IP65 90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</si>
  <si>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</si>
  <si>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</si>
  <si>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</si>
  <si>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</si>
  <si>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</si>
  <si>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</si>
  <si>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</si>
  <si>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</si>
  <si>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</si>
  <si>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</si>
  <si>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</si>
  <si>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</si>
  <si>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</si>
  <si>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</si>
  <si>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</si>
  <si>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</si>
  <si>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</si>
  <si>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</si>
  <si>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</si>
  <si>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</si>
  <si>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</si>
  <si>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</si>
  <si>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</si>
  <si>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</si>
  <si>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</si>
  <si>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</si>
  <si>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</si>
  <si>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</si>
  <si>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</si>
  <si>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</si>
  <si>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</si>
  <si>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</si>
  <si>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</si>
  <si>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</si>
  <si>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</si>
  <si>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</si>
  <si>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</si>
  <si>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</si>
  <si>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</si>
  <si>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</si>
  <si>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</si>
  <si>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</si>
  <si>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</si>
  <si>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</si>
  <si>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</si>
  <si>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</si>
  <si>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</si>
  <si>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</si>
  <si>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</si>
  <si>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</si>
  <si>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</si>
  <si>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</si>
  <si>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</si>
  <si>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</si>
  <si>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</si>
  <si>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</si>
  <si>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</si>
  <si>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</si>
  <si>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</si>
  <si>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</si>
  <si>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</si>
  <si>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</si>
  <si>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</si>
  <si>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</si>
  <si>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</si>
  <si>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</si>
  <si>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</si>
  <si>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</si>
  <si>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</si>
  <si>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</si>
  <si>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</si>
  <si>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</si>
  <si>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</si>
  <si>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</si>
  <si>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</si>
  <si>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</si>
  <si>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</si>
  <si>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</si>
  <si>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</si>
  <si>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</si>
  <si>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</si>
  <si>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</si>
  <si>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</si>
  <si>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</si>
  <si>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</si>
  <si>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</si>
  <si>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</si>
  <si>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</si>
  <si>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</si>
  <si>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</si>
  <si>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</si>
  <si>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</si>
  <si>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</si>
  <si>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</si>
  <si>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</si>
  <si>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</si>
  <si>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</si>
  <si>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</si>
  <si>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</si>
  <si>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</si>
  <si>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</si>
  <si>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</si>
  <si>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</si>
  <si>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</si>
  <si>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</si>
  <si>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</si>
  <si>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</si>
  <si>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</si>
  <si>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</si>
  <si>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</si>
  <si>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</si>
  <si>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</si>
  <si>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</si>
  <si>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</si>
  <si>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</si>
  <si>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</si>
  <si>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V1-I0-7M604-04L06-6517540</t>
  </si>
  <si>
    <t>Светодиодный светильник VARTON промышленный Olymp 2.0 175 Вт 4000К IP65 90 градусов MAXI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</si>
  <si>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</si>
  <si>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</si>
  <si>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</si>
  <si>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</si>
  <si>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</si>
  <si>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</si>
  <si>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</si>
  <si>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</si>
  <si>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</si>
  <si>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</si>
  <si>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</si>
  <si>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</si>
  <si>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</si>
  <si>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</si>
  <si>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</si>
  <si>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</si>
  <si>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</si>
  <si>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</si>
  <si>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</si>
  <si>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</si>
  <si>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</si>
  <si>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</si>
  <si>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</si>
  <si>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</si>
  <si>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</si>
  <si>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</si>
  <si>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</si>
  <si>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</si>
  <si>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</si>
  <si>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</si>
  <si>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</si>
  <si>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</si>
  <si>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</si>
  <si>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</si>
  <si>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</si>
  <si>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</si>
  <si>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V1-I0-7M604-04L02-6517550</t>
  </si>
  <si>
    <t>Светодиодный светильник VARTON промышленный Olymp 2.0 175 Вт 5000 К IP65 30 градусов MAXI</t>
  </si>
  <si>
    <t>V1-I0-7M604-04L07-6517550</t>
  </si>
  <si>
    <t>Светодиодный светильник VARTON промышленный Olymp 2.0 175 Вт 5000 К IP65 60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</si>
  <si>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</si>
  <si>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</si>
  <si>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V1-I0-7M604-04D05-6517550</t>
  </si>
  <si>
    <t>Светодиодный светильник VARTON промышленный Olymp 2.0 175 Вт 5000 К IP65 120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</si>
  <si>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</si>
  <si>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</si>
  <si>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</si>
  <si>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</si>
  <si>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</si>
  <si>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</si>
  <si>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</si>
  <si>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</si>
  <si>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</si>
  <si>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</si>
  <si>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</si>
  <si>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</si>
  <si>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</si>
  <si>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</si>
  <si>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</si>
  <si>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</si>
  <si>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</si>
  <si>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</si>
  <si>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</si>
  <si>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</si>
  <si>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</si>
  <si>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</si>
  <si>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</si>
  <si>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</si>
  <si>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</si>
  <si>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</si>
  <si>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</si>
  <si>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</si>
  <si>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</si>
  <si>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</si>
  <si>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</si>
  <si>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</si>
  <si>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</si>
  <si>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</si>
  <si>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</si>
  <si>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</si>
  <si>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</si>
  <si>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</si>
  <si>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</si>
  <si>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</si>
  <si>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</si>
  <si>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</si>
  <si>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</si>
  <si>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</si>
  <si>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</si>
  <si>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</si>
  <si>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</si>
  <si>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</si>
  <si>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</si>
  <si>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</si>
  <si>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</si>
  <si>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</si>
  <si>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</si>
  <si>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</si>
  <si>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</si>
  <si>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</si>
  <si>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</si>
  <si>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</si>
  <si>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</si>
  <si>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</si>
  <si>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</si>
  <si>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</si>
  <si>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</si>
  <si>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</si>
  <si>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</si>
  <si>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</si>
  <si>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</si>
  <si>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</si>
  <si>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</si>
  <si>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</si>
  <si>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</si>
  <si>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</si>
  <si>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</si>
  <si>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</si>
  <si>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</si>
  <si>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</si>
  <si>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</si>
  <si>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</si>
  <si>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</si>
  <si>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</si>
  <si>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</si>
  <si>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</si>
  <si>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</si>
  <si>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</si>
  <si>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</si>
  <si>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</si>
  <si>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</si>
  <si>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</si>
  <si>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</si>
  <si>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</si>
  <si>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</si>
  <si>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</si>
  <si>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</si>
  <si>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</si>
  <si>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</si>
  <si>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</si>
  <si>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</si>
  <si>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</si>
  <si>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</si>
  <si>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</si>
  <si>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</si>
  <si>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</si>
  <si>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</si>
  <si>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</si>
  <si>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</si>
  <si>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</si>
  <si>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</si>
  <si>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</si>
  <si>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</si>
  <si>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</si>
  <si>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</si>
  <si>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</si>
  <si>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</si>
  <si>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</si>
  <si>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</si>
  <si>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</si>
  <si>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</si>
  <si>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</si>
  <si>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</si>
  <si>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</si>
  <si>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</si>
  <si>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</si>
  <si>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</si>
  <si>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</si>
  <si>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</si>
  <si>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</si>
  <si>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</si>
  <si>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</si>
  <si>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</si>
  <si>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</si>
  <si>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</si>
  <si>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</si>
  <si>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</si>
  <si>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</si>
  <si>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</si>
  <si>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</si>
  <si>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</si>
  <si>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</si>
  <si>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</si>
  <si>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</si>
  <si>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</si>
  <si>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</si>
  <si>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</si>
  <si>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</si>
  <si>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</si>
  <si>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</si>
  <si>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</si>
  <si>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</si>
  <si>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</si>
  <si>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</si>
  <si>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</si>
  <si>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</si>
  <si>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</si>
  <si>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</si>
  <si>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</si>
  <si>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</si>
  <si>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</si>
  <si>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</si>
  <si>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</si>
  <si>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</si>
  <si>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</si>
  <si>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</si>
  <si>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</si>
  <si>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</si>
  <si>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</si>
  <si>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</si>
  <si>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</si>
  <si>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</si>
  <si>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</si>
  <si>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</si>
  <si>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</si>
  <si>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</si>
  <si>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</si>
  <si>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</si>
  <si>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</si>
  <si>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</si>
  <si>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</si>
  <si>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</si>
  <si>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</si>
  <si>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</si>
  <si>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</si>
  <si>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</si>
  <si>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</si>
  <si>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</si>
  <si>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</si>
  <si>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</si>
  <si>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</si>
  <si>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</si>
  <si>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</si>
  <si>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</si>
  <si>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</si>
  <si>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</si>
  <si>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</si>
  <si>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</si>
  <si>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</si>
  <si>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</si>
  <si>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</si>
  <si>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</si>
  <si>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</si>
  <si>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</si>
  <si>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</si>
  <si>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</si>
  <si>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</si>
  <si>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</si>
  <si>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</si>
  <si>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</si>
  <si>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</si>
  <si>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</si>
  <si>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</si>
  <si>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</si>
  <si>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</si>
  <si>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</si>
  <si>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</si>
  <si>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</si>
  <si>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</si>
  <si>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</si>
  <si>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</si>
  <si>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</si>
  <si>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</si>
  <si>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</si>
  <si>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</si>
  <si>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</si>
  <si>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</si>
  <si>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</si>
  <si>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</si>
  <si>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</si>
  <si>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</si>
  <si>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</si>
  <si>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</si>
  <si>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</si>
  <si>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</si>
  <si>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</si>
  <si>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</si>
  <si>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</si>
  <si>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</si>
  <si>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</si>
  <si>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</si>
  <si>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</si>
  <si>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</si>
  <si>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</si>
  <si>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</si>
  <si>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</si>
  <si>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</si>
  <si>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</si>
  <si>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</si>
  <si>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</si>
  <si>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</si>
  <si>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</si>
  <si>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</si>
  <si>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</si>
  <si>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</si>
  <si>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</si>
  <si>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</si>
  <si>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</si>
  <si>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</si>
  <si>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</si>
  <si>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</si>
  <si>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</si>
  <si>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</si>
  <si>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</si>
  <si>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</si>
  <si>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</si>
  <si>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</si>
  <si>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</si>
  <si>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</si>
  <si>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</si>
  <si>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</si>
  <si>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</si>
  <si>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</si>
  <si>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</si>
  <si>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</si>
  <si>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</si>
  <si>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</si>
  <si>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</si>
  <si>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</si>
  <si>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</si>
  <si>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</si>
  <si>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</si>
  <si>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</si>
  <si>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</si>
  <si>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</si>
  <si>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</si>
  <si>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</si>
  <si>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</si>
  <si>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</si>
  <si>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</si>
  <si>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</si>
  <si>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</si>
  <si>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</si>
  <si>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</si>
  <si>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</si>
  <si>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</si>
  <si>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</si>
  <si>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</si>
  <si>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</si>
  <si>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</si>
  <si>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</si>
  <si>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</si>
  <si>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</si>
  <si>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</si>
  <si>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</si>
  <si>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</si>
  <si>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</si>
  <si>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</si>
  <si>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</si>
  <si>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</si>
  <si>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</si>
  <si>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</si>
  <si>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</si>
  <si>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</si>
  <si>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</si>
  <si>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</si>
  <si>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</si>
  <si>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</si>
  <si>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</si>
  <si>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</si>
  <si>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</si>
  <si>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</si>
  <si>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</si>
  <si>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</si>
  <si>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</si>
  <si>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</si>
  <si>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</si>
  <si>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</si>
  <si>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</si>
  <si>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</si>
  <si>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</si>
  <si>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</si>
  <si>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</si>
  <si>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</si>
  <si>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</si>
  <si>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</si>
  <si>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</si>
  <si>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</si>
  <si>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</si>
  <si>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</si>
  <si>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</si>
  <si>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</si>
  <si>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</si>
  <si>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</si>
  <si>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</si>
  <si>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</si>
  <si>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</si>
  <si>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</si>
  <si>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</si>
  <si>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</si>
  <si>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</si>
  <si>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</si>
  <si>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</si>
  <si>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</si>
  <si>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</si>
  <si>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</si>
  <si>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</si>
  <si>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</si>
  <si>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</si>
  <si>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</si>
  <si>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</si>
  <si>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</si>
  <si>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</si>
  <si>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</si>
  <si>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</si>
  <si>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</si>
  <si>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</si>
  <si>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</si>
  <si>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</si>
  <si>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</si>
  <si>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</si>
  <si>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</si>
  <si>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</si>
  <si>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</si>
  <si>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</si>
  <si>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</si>
  <si>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</si>
  <si>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</si>
  <si>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</si>
  <si>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</si>
  <si>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</si>
  <si>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</si>
  <si>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</si>
  <si>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</si>
  <si>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</si>
  <si>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</si>
  <si>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</si>
  <si>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</si>
  <si>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</si>
  <si>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</si>
  <si>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</si>
  <si>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</si>
  <si>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V1-I0-70604-04D08-6517540</t>
  </si>
  <si>
    <t>Светодиодный светильник VARTON промышленный Olymp 2.0 175 Вт 4000 K IP65 30°х110° DALI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</si>
  <si>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</si>
  <si>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</si>
  <si>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</si>
  <si>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</si>
  <si>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</si>
  <si>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</si>
  <si>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</si>
  <si>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</si>
  <si>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</si>
  <si>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</si>
  <si>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</si>
  <si>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</si>
  <si>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</si>
  <si>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</si>
  <si>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</si>
  <si>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</si>
  <si>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</si>
  <si>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</si>
  <si>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</si>
  <si>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</si>
  <si>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</si>
  <si>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</si>
  <si>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</si>
  <si>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</si>
  <si>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</si>
  <si>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</si>
  <si>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</si>
  <si>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</si>
  <si>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</si>
  <si>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</si>
  <si>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</si>
  <si>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</si>
  <si>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</si>
  <si>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</si>
  <si>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</si>
  <si>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</si>
  <si>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</si>
  <si>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</si>
  <si>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</si>
  <si>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</si>
  <si>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</si>
  <si>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</si>
  <si>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</si>
  <si>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</si>
  <si>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</si>
  <si>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</si>
  <si>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</si>
  <si>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</si>
  <si>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</si>
  <si>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</si>
  <si>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</si>
  <si>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</si>
  <si>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</si>
  <si>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</si>
  <si>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</si>
  <si>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</si>
  <si>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</si>
  <si>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</si>
  <si>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</si>
  <si>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</si>
  <si>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</si>
  <si>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</si>
  <si>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</si>
  <si>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</si>
  <si>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</si>
  <si>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</si>
  <si>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</si>
  <si>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</si>
  <si>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</si>
  <si>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</si>
  <si>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</si>
  <si>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</si>
  <si>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</si>
  <si>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</si>
  <si>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</si>
  <si>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</si>
  <si>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</si>
  <si>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</si>
  <si>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</si>
  <si>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</si>
  <si>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</si>
  <si>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</si>
  <si>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</si>
  <si>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</si>
  <si>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</si>
  <si>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</si>
  <si>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</si>
  <si>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</si>
  <si>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</si>
  <si>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</si>
  <si>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</si>
  <si>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</si>
  <si>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</si>
  <si>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</si>
  <si>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</si>
  <si>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</si>
  <si>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</si>
  <si>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</si>
  <si>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</si>
  <si>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</si>
  <si>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</si>
  <si>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</si>
  <si>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</si>
  <si>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</si>
  <si>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</si>
  <si>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</si>
  <si>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</si>
  <si>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</si>
  <si>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</si>
  <si>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</si>
  <si>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</si>
  <si>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</si>
  <si>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</si>
  <si>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</si>
  <si>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</si>
  <si>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</si>
  <si>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</si>
  <si>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</si>
  <si>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</si>
  <si>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</si>
  <si>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</si>
  <si>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</si>
  <si>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</si>
  <si>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</si>
  <si>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</si>
  <si>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</si>
  <si>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</si>
  <si>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</si>
  <si>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</si>
  <si>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</si>
  <si>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</si>
  <si>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</si>
  <si>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</si>
  <si>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</si>
  <si>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</si>
  <si>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</si>
  <si>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</si>
  <si>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</si>
  <si>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</si>
  <si>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</si>
  <si>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V1-I0-70630-04D08-6505040</t>
  </si>
  <si>
    <t>Светодиодный светильник VARTON промышленный Olymp GL 2.0 50 Вт 4000 K класс защиты IP65 угол 30x110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</si>
  <si>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</si>
  <si>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</si>
  <si>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</si>
  <si>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</si>
  <si>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</si>
  <si>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</si>
  <si>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</si>
  <si>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</si>
  <si>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</si>
  <si>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</si>
  <si>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</si>
  <si>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</si>
  <si>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</si>
  <si>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</si>
  <si>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</si>
  <si>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</si>
  <si>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</si>
  <si>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</si>
  <si>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</si>
  <si>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</si>
  <si>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</si>
  <si>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</si>
  <si>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</si>
  <si>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</si>
  <si>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</si>
  <si>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</si>
  <si>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</si>
  <si>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</si>
  <si>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</si>
  <si>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</si>
  <si>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</si>
  <si>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</si>
  <si>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</si>
  <si>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</si>
  <si>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</si>
  <si>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</si>
  <si>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</si>
  <si>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</si>
  <si>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</si>
  <si>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</si>
  <si>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</si>
  <si>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</si>
  <si>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</si>
  <si>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</si>
  <si>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</si>
  <si>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</si>
  <si>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</si>
  <si>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</si>
  <si>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</si>
  <si>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</si>
  <si>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</si>
  <si>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</si>
  <si>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</si>
  <si>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</si>
  <si>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</si>
  <si>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</si>
  <si>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</si>
  <si>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</si>
  <si>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</si>
  <si>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</si>
  <si>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</si>
  <si>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</si>
  <si>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</si>
  <si>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10880 лм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</si>
  <si>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</si>
  <si>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</si>
  <si>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</si>
  <si>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</si>
  <si>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</si>
  <si>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</si>
  <si>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</si>
  <si>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</si>
  <si>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</si>
  <si>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</si>
  <si>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</si>
  <si>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</si>
  <si>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</si>
  <si>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</si>
  <si>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</si>
  <si>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</si>
  <si>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</si>
  <si>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</si>
  <si>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</si>
  <si>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</si>
  <si>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</si>
  <si>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</si>
  <si>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</si>
  <si>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</si>
  <si>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</si>
  <si>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</si>
  <si>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</si>
  <si>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</si>
  <si>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</si>
  <si>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</si>
  <si>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</si>
  <si>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</si>
  <si>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</si>
  <si>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</si>
  <si>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</si>
  <si>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</si>
  <si>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</si>
  <si>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</si>
  <si>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</si>
  <si>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</si>
  <si>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</si>
  <si>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</si>
  <si>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</si>
  <si>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</si>
  <si>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</si>
  <si>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</si>
  <si>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</si>
  <si>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</si>
  <si>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</si>
  <si>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</si>
  <si>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</si>
  <si>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</si>
  <si>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</si>
  <si>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</si>
  <si>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</si>
  <si>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</si>
  <si>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</si>
  <si>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</si>
  <si>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</si>
  <si>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</si>
  <si>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</si>
  <si>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</si>
  <si>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</si>
  <si>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</si>
  <si>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</si>
  <si>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</si>
  <si>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Olymp GL 2.0 100 Вт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</si>
  <si>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</si>
  <si>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</si>
  <si>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</si>
  <si>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</si>
  <si>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</si>
  <si>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</si>
  <si>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</si>
  <si>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</si>
  <si>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</si>
  <si>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</si>
  <si>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</si>
  <si>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</si>
  <si>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</si>
  <si>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</si>
  <si>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</si>
  <si>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</si>
  <si>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</si>
  <si>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</si>
  <si>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</si>
  <si>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</si>
  <si>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</si>
  <si>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</si>
  <si>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</si>
  <si>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</si>
  <si>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</si>
  <si>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</si>
  <si>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</si>
  <si>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</si>
  <si>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</si>
  <si>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</si>
  <si>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</si>
  <si>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</si>
  <si>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</si>
  <si>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</si>
  <si>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</si>
  <si>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</si>
  <si>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</si>
  <si>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</si>
  <si>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</si>
  <si>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</si>
  <si>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</si>
  <si>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</si>
  <si>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</si>
  <si>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</si>
  <si>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</si>
  <si>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</si>
  <si>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</si>
  <si>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</si>
  <si>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</si>
  <si>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</si>
  <si>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</si>
  <si>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</si>
  <si>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</si>
  <si>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</si>
  <si>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</si>
  <si>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</si>
  <si>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</si>
  <si>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</si>
  <si>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</si>
  <si>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</si>
  <si>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</si>
  <si>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</si>
  <si>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</si>
  <si>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</si>
  <si>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</si>
  <si>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</si>
  <si>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</si>
  <si>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</si>
  <si>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</si>
  <si>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</si>
  <si>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</si>
  <si>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</si>
  <si>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</si>
  <si>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</si>
  <si>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</si>
  <si>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</si>
  <si>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</si>
  <si>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</si>
  <si>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</si>
  <si>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</si>
  <si>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</si>
  <si>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</si>
  <si>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</si>
  <si>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</si>
  <si>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</si>
  <si>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</si>
  <si>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</si>
  <si>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</si>
  <si>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</si>
  <si>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</si>
  <si>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</si>
  <si>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</si>
  <si>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</si>
  <si>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</si>
  <si>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</si>
  <si>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</si>
  <si>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</si>
  <si>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</si>
  <si>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</si>
  <si>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</si>
  <si>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</si>
  <si>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</si>
  <si>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</si>
  <si>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</si>
  <si>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</si>
  <si>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</si>
  <si>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</si>
  <si>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</si>
  <si>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</si>
  <si>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</si>
  <si>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</si>
  <si>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</si>
  <si>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</si>
  <si>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</si>
  <si>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</si>
  <si>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</si>
  <si>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</si>
  <si>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</si>
  <si>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</si>
  <si>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</si>
  <si>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</si>
  <si>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</si>
  <si>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</si>
  <si>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</si>
  <si>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</si>
  <si>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</si>
  <si>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</si>
  <si>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</si>
  <si>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</si>
  <si>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</si>
  <si>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</si>
  <si>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</si>
  <si>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</si>
  <si>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</si>
  <si>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</si>
  <si>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</si>
  <si>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</si>
  <si>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</si>
  <si>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</si>
  <si>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</si>
  <si>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</si>
  <si>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</si>
  <si>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</si>
  <si>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</si>
  <si>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</si>
  <si>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</si>
  <si>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</si>
  <si>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</si>
  <si>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</si>
  <si>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</si>
  <si>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</si>
  <si>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</si>
  <si>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</si>
  <si>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</si>
  <si>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</si>
  <si>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</si>
  <si>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</si>
  <si>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</si>
  <si>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</si>
  <si>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</si>
  <si>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</si>
  <si>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</si>
  <si>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</si>
  <si>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</si>
  <si>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</si>
  <si>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</si>
  <si>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</si>
  <si>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</si>
  <si>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</si>
  <si>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</si>
  <si>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</si>
  <si>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</si>
  <si>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</si>
  <si>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</si>
  <si>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</si>
  <si>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</si>
  <si>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</si>
  <si>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</si>
  <si>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</si>
  <si>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</si>
  <si>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</si>
  <si>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</si>
  <si>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</si>
  <si>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</si>
  <si>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</si>
  <si>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</si>
  <si>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</si>
  <si>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</si>
  <si>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</si>
  <si>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</si>
  <si>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</si>
  <si>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</si>
  <si>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</si>
  <si>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</si>
  <si>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</si>
  <si>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</si>
  <si>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</si>
  <si>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</si>
  <si>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</si>
  <si>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</si>
  <si>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</si>
  <si>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</si>
  <si>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</si>
  <si>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</si>
  <si>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</si>
  <si>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</si>
  <si>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</si>
  <si>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</si>
  <si>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</si>
  <si>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</si>
  <si>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</si>
  <si>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</si>
  <si>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</si>
  <si>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</si>
  <si>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</si>
  <si>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</si>
  <si>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</si>
  <si>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</si>
  <si>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</si>
  <si>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</si>
  <si>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</si>
  <si>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</si>
  <si>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</si>
  <si>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</si>
  <si>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</si>
  <si>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</si>
  <si>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</si>
  <si>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</si>
  <si>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</si>
  <si>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</si>
  <si>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</si>
  <si>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</si>
  <si>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</si>
  <si>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</si>
  <si>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</si>
  <si>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</si>
  <si>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</si>
  <si>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</si>
  <si>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</si>
  <si>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</si>
  <si>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</si>
  <si>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</si>
  <si>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</si>
  <si>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</si>
  <si>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</si>
  <si>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</si>
  <si>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</si>
  <si>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</si>
  <si>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Olymp GL 2.0 175/200 Вт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</si>
  <si>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</si>
  <si>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</si>
  <si>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25500 лм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</si>
  <si>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</si>
  <si>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</si>
  <si>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</si>
  <si>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</si>
  <si>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</si>
  <si>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</si>
  <si>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</si>
  <si>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</si>
  <si>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</si>
  <si>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</si>
  <si>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</si>
  <si>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</si>
  <si>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</si>
  <si>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</si>
  <si>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</si>
  <si>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</si>
  <si>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</si>
  <si>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</si>
  <si>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</si>
  <si>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</si>
  <si>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</si>
  <si>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</si>
  <si>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</si>
  <si>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</si>
  <si>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</si>
  <si>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</si>
  <si>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</si>
  <si>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</si>
  <si>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</si>
  <si>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</si>
  <si>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</si>
  <si>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</si>
  <si>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</si>
  <si>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</si>
  <si>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</si>
  <si>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</si>
  <si>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</si>
  <si>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</si>
  <si>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</si>
  <si>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</si>
  <si>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</si>
  <si>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</si>
  <si>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</si>
  <si>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</si>
  <si>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</si>
  <si>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</si>
  <si>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</si>
  <si>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</si>
  <si>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</si>
  <si>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</si>
  <si>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</si>
  <si>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</si>
  <si>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</si>
  <si>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</si>
  <si>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</si>
  <si>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</si>
  <si>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</si>
  <si>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</si>
  <si>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</si>
  <si>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</si>
  <si>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</si>
  <si>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</si>
  <si>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</si>
  <si>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</si>
  <si>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</si>
  <si>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</si>
  <si>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</si>
  <si>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</si>
  <si>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</si>
  <si>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</si>
  <si>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</si>
  <si>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</si>
  <si>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</si>
  <si>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</si>
  <si>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</si>
  <si>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</si>
  <si>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</si>
  <si>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</si>
  <si>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</si>
  <si>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</si>
  <si>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</si>
  <si>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</si>
  <si>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</si>
  <si>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</si>
  <si>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</si>
  <si>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</si>
  <si>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</si>
  <si>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</si>
  <si>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</si>
  <si>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</si>
  <si>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</si>
  <si>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</si>
  <si>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</si>
  <si>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</si>
  <si>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</si>
  <si>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</si>
  <si>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</si>
  <si>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</si>
  <si>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</si>
  <si>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</si>
  <si>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</si>
  <si>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</si>
  <si>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</si>
  <si>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</si>
  <si>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</si>
  <si>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</si>
  <si>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</si>
  <si>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</si>
  <si>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</si>
  <si>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</si>
  <si>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</si>
  <si>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</si>
  <si>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</si>
  <si>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</si>
  <si>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</si>
  <si>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</si>
  <si>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</si>
  <si>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</si>
  <si>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</si>
  <si>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</si>
  <si>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</si>
  <si>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</si>
  <si>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</si>
  <si>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</si>
  <si>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</si>
  <si>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</si>
  <si>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</si>
  <si>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</si>
  <si>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</si>
  <si>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</si>
  <si>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</si>
  <si>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</si>
  <si>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</si>
  <si>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</si>
  <si>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</si>
  <si>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</si>
  <si>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</si>
  <si>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</si>
  <si>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</si>
  <si>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</si>
  <si>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</si>
  <si>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</si>
  <si>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</si>
  <si>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</si>
  <si>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</si>
  <si>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</si>
  <si>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</si>
  <si>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</si>
  <si>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</si>
  <si>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</si>
  <si>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</si>
  <si>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</si>
  <si>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</si>
  <si>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</si>
  <si>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</si>
  <si>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</si>
  <si>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</si>
  <si>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</si>
  <si>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</si>
  <si>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</si>
  <si>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</si>
  <si>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</si>
  <si>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</si>
  <si>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</si>
  <si>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</si>
  <si>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</si>
  <si>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</si>
  <si>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</si>
  <si>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</si>
  <si>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</si>
  <si>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</si>
  <si>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</si>
  <si>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</si>
  <si>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</si>
  <si>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</si>
  <si>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</si>
  <si>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</si>
  <si>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</si>
  <si>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</si>
  <si>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</si>
  <si>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</si>
  <si>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</si>
  <si>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</si>
  <si>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</si>
  <si>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</si>
  <si>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</si>
  <si>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</si>
  <si>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</si>
  <si>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</si>
  <si>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</si>
  <si>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</si>
  <si>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</si>
  <si>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</si>
  <si>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</si>
  <si>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</si>
  <si>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</si>
  <si>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</si>
  <si>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</si>
  <si>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</si>
  <si>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</si>
  <si>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</si>
  <si>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</si>
  <si>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</si>
  <si>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</si>
  <si>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</si>
  <si>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</si>
  <si>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</si>
  <si>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</si>
  <si>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</si>
  <si>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</si>
  <si>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</si>
  <si>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</si>
  <si>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</si>
  <si>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</si>
  <si>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</si>
  <si>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</si>
  <si>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</si>
  <si>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</si>
  <si>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</si>
  <si>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</si>
  <si>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</si>
  <si>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</si>
  <si>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</si>
  <si>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</si>
  <si>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</si>
  <si>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</si>
  <si>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</si>
  <si>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</si>
  <si>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</si>
  <si>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</si>
  <si>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</si>
  <si>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</si>
  <si>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</si>
  <si>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</si>
  <si>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</si>
  <si>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</si>
  <si>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</si>
  <si>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</si>
  <si>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</si>
  <si>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</si>
  <si>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</si>
  <si>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</si>
  <si>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</si>
  <si>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</si>
  <si>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</si>
  <si>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</si>
  <si>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</si>
  <si>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</si>
  <si>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</si>
  <si>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</si>
  <si>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</si>
  <si>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</si>
  <si>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</si>
  <si>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</si>
  <si>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</si>
  <si>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</si>
  <si>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</si>
  <si>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</si>
  <si>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</si>
  <si>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</si>
  <si>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</si>
  <si>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</si>
  <si>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</si>
  <si>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</si>
  <si>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</si>
  <si>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</si>
  <si>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</si>
  <si>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</si>
  <si>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</si>
  <si>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</si>
  <si>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</si>
  <si>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</si>
  <si>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</si>
  <si>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</si>
  <si>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</si>
  <si>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</si>
  <si>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</si>
  <si>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</si>
  <si>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</si>
  <si>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</si>
  <si>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</si>
  <si>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</si>
  <si>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</si>
  <si>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</si>
  <si>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</si>
  <si>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</si>
  <si>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</si>
  <si>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</si>
  <si>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</si>
  <si>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</si>
  <si>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</si>
  <si>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</si>
  <si>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</si>
  <si>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</si>
  <si>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</si>
  <si>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</si>
  <si>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</si>
  <si>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</si>
  <si>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</si>
  <si>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</si>
  <si>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</si>
  <si>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</si>
  <si>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</si>
  <si>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</si>
  <si>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</si>
  <si>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</si>
  <si>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</si>
  <si>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</si>
  <si>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</si>
  <si>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</si>
  <si>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</si>
  <si>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</si>
  <si>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</si>
  <si>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</si>
  <si>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</si>
  <si>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</si>
  <si>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</si>
  <si>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</si>
  <si>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</si>
  <si>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</si>
  <si>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</si>
  <si>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</si>
  <si>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</si>
  <si>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</si>
  <si>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</si>
  <si>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</si>
  <si>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</si>
  <si>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</si>
  <si>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</si>
  <si>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</si>
  <si>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</si>
  <si>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</si>
  <si>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</si>
  <si>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</si>
  <si>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</si>
  <si>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</si>
  <si>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</si>
  <si>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</si>
  <si>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</si>
  <si>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</si>
  <si>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</si>
  <si>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</si>
  <si>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</si>
  <si>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</si>
  <si>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</si>
  <si>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</si>
  <si>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</si>
  <si>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</si>
  <si>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</si>
  <si>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</si>
  <si>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</si>
  <si>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</si>
  <si>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</si>
  <si>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</si>
  <si>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</si>
  <si>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</si>
  <si>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</si>
  <si>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</si>
  <si>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</si>
  <si>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</si>
  <si>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</si>
  <si>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</si>
  <si>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</si>
  <si>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</si>
  <si>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</si>
  <si>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</si>
  <si>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</si>
  <si>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</si>
  <si>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</si>
  <si>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</si>
  <si>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</si>
  <si>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</si>
  <si>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</si>
  <si>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</si>
  <si>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</si>
  <si>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</si>
  <si>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</si>
  <si>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</si>
  <si>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</si>
  <si>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</si>
  <si>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</si>
  <si>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</si>
  <si>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</si>
  <si>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</si>
  <si>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</si>
  <si>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</si>
  <si>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</si>
  <si>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</si>
  <si>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</si>
  <si>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</si>
  <si>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</si>
  <si>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</si>
  <si>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</si>
  <si>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</si>
  <si>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</si>
  <si>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</si>
  <si>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</si>
  <si>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</si>
  <si>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</si>
  <si>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</si>
  <si>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</si>
  <si>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</si>
  <si>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</si>
  <si>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</si>
  <si>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</si>
  <si>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</si>
  <si>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</si>
  <si>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</si>
  <si>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</si>
  <si>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</si>
  <si>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</si>
  <si>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</si>
  <si>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</si>
  <si>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</si>
  <si>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</si>
  <si>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</si>
  <si>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</si>
  <si>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</si>
  <si>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</si>
  <si>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</si>
  <si>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</si>
  <si>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</si>
  <si>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</si>
  <si>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</si>
  <si>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</si>
  <si>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</si>
  <si>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</si>
  <si>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</si>
  <si>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</si>
  <si>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</si>
  <si>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</si>
  <si>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</si>
  <si>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</si>
  <si>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</si>
  <si>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</si>
  <si>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</si>
  <si>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</si>
  <si>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</si>
  <si>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</si>
  <si>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</si>
  <si>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</si>
  <si>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</si>
  <si>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</si>
  <si>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</si>
  <si>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</si>
  <si>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</si>
  <si>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</si>
  <si>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</si>
  <si>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</si>
  <si>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</si>
  <si>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</si>
  <si>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</si>
  <si>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</si>
  <si>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</si>
  <si>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</si>
  <si>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</si>
  <si>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</si>
  <si>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</si>
  <si>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</si>
  <si>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</si>
  <si>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</si>
  <si>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</si>
  <si>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</si>
  <si>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</si>
  <si>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</si>
  <si>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</si>
  <si>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</si>
  <si>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</si>
  <si>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</si>
  <si>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</si>
  <si>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</si>
  <si>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</si>
  <si>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</si>
  <si>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</si>
  <si>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</si>
  <si>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</si>
  <si>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</si>
  <si>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</si>
  <si>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</si>
  <si>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</si>
  <si>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</si>
  <si>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</si>
  <si>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</si>
  <si>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</si>
  <si>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</si>
  <si>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</si>
  <si>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</si>
  <si>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</si>
  <si>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</si>
  <si>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</si>
  <si>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</si>
  <si>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</si>
  <si>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</si>
  <si>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</si>
  <si>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</si>
  <si>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</si>
  <si>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</si>
  <si>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</si>
  <si>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</si>
  <si>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</si>
  <si>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</si>
  <si>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</si>
  <si>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</si>
  <si>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</si>
  <si>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</si>
  <si>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</si>
  <si>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</si>
  <si>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</si>
  <si>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</si>
  <si>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</si>
  <si>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</si>
  <si>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</si>
  <si>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</si>
  <si>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</si>
  <si>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</si>
  <si>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</si>
  <si>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</si>
  <si>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</si>
  <si>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</si>
  <si>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</si>
  <si>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</si>
  <si>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</si>
  <si>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</si>
  <si>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</si>
  <si>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</si>
  <si>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</si>
  <si>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</si>
  <si>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</si>
  <si>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</si>
  <si>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</si>
  <si>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</si>
  <si>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</si>
  <si>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</si>
  <si>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</si>
  <si>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</si>
  <si>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</si>
  <si>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</si>
  <si>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</si>
  <si>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</si>
  <si>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</si>
  <si>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</si>
  <si>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</si>
  <si>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</si>
  <si>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</si>
  <si>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</si>
  <si>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</si>
  <si>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</si>
  <si>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</si>
  <si>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</si>
  <si>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</si>
  <si>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</si>
  <si>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</si>
  <si>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</si>
  <si>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</si>
  <si>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</si>
  <si>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</si>
  <si>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</si>
  <si>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</si>
  <si>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</si>
  <si>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</si>
  <si>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</si>
  <si>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</si>
  <si>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</si>
  <si>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</si>
  <si>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</si>
  <si>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</si>
  <si>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</si>
  <si>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</si>
  <si>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</si>
  <si>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</si>
  <si>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</si>
  <si>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</si>
  <si>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</si>
  <si>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</si>
  <si>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</si>
  <si>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</si>
  <si>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V1-I0-70670-04L06-6505040</t>
  </si>
  <si>
    <t>Светодиодный светильник VARTON промышленный Olymp 2.0 High Temp t+75 50 Вт 4000 K IP65 90°</t>
  </si>
  <si>
    <t>8150 лм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</si>
  <si>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</si>
  <si>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</si>
  <si>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</si>
  <si>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</si>
  <si>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</si>
  <si>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</si>
  <si>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</si>
  <si>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</si>
  <si>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</si>
  <si>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</si>
  <si>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</si>
  <si>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</si>
  <si>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</si>
  <si>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</si>
  <si>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</si>
  <si>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</si>
  <si>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</si>
  <si>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</si>
  <si>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</si>
  <si>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</si>
  <si>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</si>
  <si>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</si>
  <si>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</si>
  <si>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</si>
  <si>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</si>
  <si>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</si>
  <si>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</si>
  <si>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</si>
  <si>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</si>
  <si>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</si>
  <si>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</si>
  <si>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</si>
  <si>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V1-I0-70670-04D05-6505050</t>
  </si>
  <si>
    <t>Светодиодный светильник VARTON промышленный Olymp 2.0 High Temp t+75 50 Вт 5000 K IP65 120° DALI</t>
  </si>
  <si>
    <t>V1-I0-70670-04D06-6505050</t>
  </si>
  <si>
    <t>Светодиодный светильник VARTON промышленный Olymp 2.0 High Temp t+75 50 Вт 5000 K IP65 90° DALI</t>
  </si>
  <si>
    <t>V1-I0-70670-04D02-6505050</t>
  </si>
  <si>
    <t>Светодиодный светильник VARTON промышленный Olymp 2.0 High Temp t+75 50 Вт 5000 K IP65 30°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</si>
  <si>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</si>
  <si>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</si>
  <si>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</si>
  <si>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</si>
  <si>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</si>
  <si>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</si>
  <si>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</si>
  <si>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</si>
  <si>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</si>
  <si>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</si>
  <si>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</si>
  <si>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</si>
  <si>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</si>
  <si>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</si>
  <si>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</si>
  <si>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</si>
  <si>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</si>
  <si>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</si>
  <si>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</si>
  <si>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</si>
  <si>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</si>
  <si>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</si>
  <si>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</si>
  <si>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</si>
  <si>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</si>
  <si>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</si>
  <si>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</si>
  <si>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</si>
  <si>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</si>
  <si>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</si>
  <si>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</si>
  <si>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</si>
  <si>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</si>
  <si>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</si>
  <si>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</si>
  <si>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</si>
  <si>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</si>
  <si>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</si>
  <si>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</si>
  <si>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</si>
  <si>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</si>
  <si>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</si>
  <si>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</si>
  <si>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</si>
  <si>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</si>
  <si>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</si>
  <si>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</si>
  <si>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</si>
  <si>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</si>
  <si>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</si>
  <si>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</si>
  <si>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</si>
  <si>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</si>
  <si>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</si>
  <si>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</si>
  <si>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</si>
  <si>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</si>
  <si>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</si>
  <si>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</si>
  <si>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</si>
  <si>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</si>
  <si>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</si>
  <si>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</si>
  <si>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</si>
  <si>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</si>
  <si>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</si>
  <si>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</si>
  <si>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</si>
  <si>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</si>
  <si>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</si>
  <si>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</si>
  <si>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</si>
  <si>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</si>
  <si>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</si>
  <si>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</si>
  <si>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</si>
  <si>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</si>
  <si>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</si>
  <si>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</si>
  <si>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</si>
  <si>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</si>
  <si>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</si>
  <si>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</si>
  <si>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</si>
  <si>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</si>
  <si>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V1-I0-70673-04L07-6515040</t>
  </si>
  <si>
    <t>Светодиодный светильник VARTON промышленный Olymp 2.0 High Temp t+75 150 Вт 4000 K IP65 60°</t>
  </si>
  <si>
    <t>24100 лм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</si>
  <si>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</si>
  <si>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</si>
  <si>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</si>
  <si>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</si>
  <si>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V1-I0-70673-04L06-6515040</t>
  </si>
  <si>
    <t>Светодиодный светильник VARTON промышленный Olymp 2.0 High Temp t+75 150 Вт 4000 K IP65 90°</t>
  </si>
  <si>
    <t>V1-I0-70673-04L05-6515040</t>
  </si>
  <si>
    <t>Светодиодный светильник VARTON промышленный Olymp 2.0 High Temp t+75 150 Вт 4000 K IP65 120°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</si>
  <si>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</si>
  <si>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</si>
  <si>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</si>
  <si>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</si>
  <si>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</si>
  <si>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</si>
  <si>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</si>
  <si>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</si>
  <si>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</si>
  <si>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</si>
  <si>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V1-I0-70673-04L02-6515050</t>
  </si>
  <si>
    <t>Светодиодный светильник VARTON промышленный Olymp 2.0 High Temp t+75 150 Вт 5000 K IP65 30°</t>
  </si>
  <si>
    <t>V1-I0-70673-04L08-6515050</t>
  </si>
  <si>
    <t>Светодиодный светильник VARTON промышленный Olymp 2.0 High Temp t+75 150 Вт 5000 K IP65 30°x110°</t>
  </si>
  <si>
    <t>V1-I0-70673-04L05-6515050</t>
  </si>
  <si>
    <t>Светодиодный светильник VARTON промышленный Olymp 2.0 High Temp t+75 150 Вт 5000 K IP65 120°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</si>
  <si>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</si>
  <si>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</si>
  <si>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</si>
  <si>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</si>
  <si>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</si>
  <si>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</si>
  <si>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</si>
  <si>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</si>
  <si>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</si>
  <si>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</si>
  <si>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</si>
  <si>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</si>
  <si>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</si>
  <si>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</si>
  <si>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</si>
  <si>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</si>
  <si>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</si>
  <si>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</si>
  <si>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</si>
  <si>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</si>
  <si>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</si>
  <si>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</si>
  <si>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</si>
  <si>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</si>
  <si>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</si>
  <si>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</si>
  <si>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</si>
  <si>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</si>
  <si>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</si>
  <si>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</si>
  <si>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</si>
  <si>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</si>
  <si>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</si>
  <si>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</si>
  <si>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</si>
  <si>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</si>
  <si>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</si>
  <si>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</si>
  <si>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</si>
  <si>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</si>
  <si>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</si>
  <si>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</si>
  <si>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</si>
  <si>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</si>
  <si>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</si>
  <si>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</si>
  <si>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</si>
  <si>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</si>
  <si>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</si>
  <si>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</si>
  <si>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</si>
  <si>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</si>
  <si>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</si>
  <si>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</si>
  <si>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</si>
  <si>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</si>
  <si>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</si>
  <si>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</si>
  <si>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</si>
  <si>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</si>
  <si>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</si>
  <si>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</si>
  <si>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</si>
  <si>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</si>
  <si>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</si>
  <si>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</si>
  <si>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</si>
  <si>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</si>
  <si>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</si>
  <si>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</si>
  <si>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</si>
  <si>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</si>
  <si>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</si>
  <si>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</si>
  <si>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</si>
  <si>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</si>
  <si>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</si>
  <si>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</si>
  <si>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</si>
  <si>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</si>
  <si>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</si>
  <si>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</si>
  <si>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</si>
  <si>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</si>
  <si>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</si>
  <si>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</si>
  <si>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</si>
  <si>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</si>
  <si>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</si>
  <si>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</si>
  <si>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</si>
  <si>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</si>
  <si>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</si>
  <si>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</si>
  <si>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</si>
  <si>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</si>
  <si>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</si>
  <si>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</si>
  <si>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</si>
  <si>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</si>
  <si>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</si>
  <si>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</si>
  <si>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</si>
  <si>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</si>
  <si>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</si>
  <si>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</si>
  <si>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</si>
  <si>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</si>
  <si>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</si>
  <si>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</si>
  <si>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</si>
  <si>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</si>
  <si>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</si>
  <si>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</si>
  <si>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</si>
  <si>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</si>
  <si>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</si>
  <si>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</si>
  <si>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</si>
  <si>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</si>
  <si>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</si>
  <si>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</si>
  <si>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</si>
  <si>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</si>
  <si>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</si>
  <si>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</si>
  <si>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</si>
  <si>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</si>
  <si>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</si>
  <si>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</si>
  <si>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</si>
  <si>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</si>
  <si>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</si>
  <si>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</si>
  <si>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</si>
  <si>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</si>
  <si>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</si>
  <si>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</si>
  <si>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</si>
  <si>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</si>
  <si>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</si>
  <si>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</si>
  <si>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</si>
  <si>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</si>
  <si>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</si>
  <si>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</si>
  <si>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</si>
  <si>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</si>
  <si>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</si>
  <si>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</si>
  <si>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</si>
  <si>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</si>
  <si>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</si>
  <si>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</si>
  <si>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</si>
  <si>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</si>
  <si>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</si>
  <si>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</si>
  <si>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</si>
  <si>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</si>
  <si>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</si>
  <si>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</si>
  <si>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</si>
  <si>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</si>
  <si>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</si>
  <si>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</si>
  <si>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</si>
  <si>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</si>
  <si>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</si>
  <si>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</si>
  <si>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</si>
  <si>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</si>
  <si>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</si>
  <si>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</si>
  <si>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</si>
  <si>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</si>
  <si>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</si>
  <si>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</si>
  <si>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</si>
  <si>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</si>
  <si>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</si>
  <si>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</si>
  <si>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</si>
  <si>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</si>
  <si>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</si>
  <si>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</si>
  <si>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</si>
  <si>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</si>
  <si>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</si>
  <si>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</si>
  <si>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</si>
  <si>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</si>
  <si>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</si>
  <si>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</si>
  <si>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</si>
  <si>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</si>
  <si>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</si>
  <si>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</si>
  <si>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</si>
  <si>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</si>
  <si>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</si>
  <si>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</si>
  <si>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</si>
  <si>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</si>
  <si>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</si>
  <si>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</si>
  <si>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</si>
  <si>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</si>
  <si>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</si>
  <si>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</si>
  <si>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</si>
  <si>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</si>
  <si>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</si>
  <si>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</si>
  <si>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</si>
  <si>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</si>
  <si>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</si>
  <si>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</si>
  <si>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</si>
  <si>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</si>
  <si>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</si>
  <si>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</si>
  <si>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</si>
  <si>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</si>
  <si>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</si>
  <si>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</si>
  <si>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</si>
  <si>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</si>
  <si>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</si>
  <si>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</si>
  <si>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</si>
  <si>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</si>
  <si>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</si>
  <si>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</si>
  <si>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</si>
  <si>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</si>
  <si>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</si>
  <si>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</si>
  <si>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</si>
  <si>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</si>
  <si>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</si>
  <si>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</si>
  <si>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</si>
  <si>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</si>
  <si>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</si>
  <si>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</si>
  <si>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</si>
  <si>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</si>
  <si>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</si>
  <si>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</si>
  <si>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</si>
  <si>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</si>
  <si>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</si>
  <si>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</si>
  <si>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</si>
  <si>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</si>
  <si>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</si>
  <si>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</si>
  <si>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</si>
  <si>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19950 лм</t>
  </si>
  <si>
    <t>V1-I0-701X2-04L02-6515040</t>
  </si>
  <si>
    <t>Светодиодный прожектор VARTON AirQub 150 Вт 4000 K 30° RAL7045мр</t>
  </si>
  <si>
    <t>21120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</si>
  <si>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</si>
  <si>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</si>
  <si>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</si>
  <si>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</si>
  <si>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</si>
  <si>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</si>
  <si>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</si>
  <si>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</si>
  <si>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</si>
  <si>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</si>
  <si>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</si>
  <si>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</si>
  <si>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</si>
  <si>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</si>
  <si>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</si>
  <si>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</si>
  <si>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</si>
  <si>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</si>
  <si>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</si>
  <si>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</si>
  <si>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</si>
  <si>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</si>
  <si>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</si>
  <si>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</si>
  <si>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</si>
  <si>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</si>
  <si>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</si>
  <si>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</si>
  <si>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</si>
  <si>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</si>
  <si>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</si>
  <si>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</si>
  <si>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</si>
  <si>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</si>
  <si>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</si>
  <si>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</si>
  <si>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</si>
  <si>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</si>
  <si>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</si>
  <si>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</si>
  <si>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</si>
  <si>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</si>
  <si>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</si>
  <si>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</si>
  <si>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</si>
  <si>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</si>
  <si>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</si>
  <si>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</si>
  <si>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29500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</si>
  <si>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</si>
  <si>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</si>
  <si>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</si>
  <si>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</si>
  <si>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27700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</si>
  <si>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</si>
  <si>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</si>
  <si>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</si>
  <si>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</si>
  <si>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</si>
  <si>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</si>
  <si>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</si>
  <si>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</si>
  <si>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</si>
  <si>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</si>
  <si>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</si>
  <si>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</si>
  <si>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</si>
  <si>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</si>
  <si>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</si>
  <si>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</si>
  <si>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</si>
  <si>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</si>
  <si>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</si>
  <si>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</si>
  <si>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</si>
  <si>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</si>
  <si>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</si>
  <si>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</si>
  <si>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</si>
  <si>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</si>
  <si>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</si>
  <si>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</si>
  <si>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</si>
  <si>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</si>
  <si>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</si>
  <si>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</si>
  <si>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</si>
  <si>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</si>
  <si>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</si>
  <si>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</si>
  <si>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</si>
  <si>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</si>
  <si>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</si>
  <si>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</si>
  <si>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</si>
  <si>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</si>
  <si>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</si>
  <si>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</si>
  <si>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</si>
  <si>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</si>
  <si>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37050 лм</t>
  </si>
  <si>
    <t>V1-I0-702X2-04L07-6528040</t>
  </si>
  <si>
    <t>Светодиодный прожектор VARTON AirQub 280 Вт 4000 K 60°</t>
  </si>
  <si>
    <t>39500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</si>
  <si>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</si>
  <si>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</si>
  <si>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</si>
  <si>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</si>
  <si>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</si>
  <si>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</si>
  <si>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</si>
  <si>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</si>
  <si>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</si>
  <si>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</si>
  <si>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</si>
  <si>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</si>
  <si>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</si>
  <si>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</si>
  <si>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</si>
  <si>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</si>
  <si>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</si>
  <si>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</si>
  <si>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</si>
  <si>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</si>
  <si>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</si>
  <si>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</si>
  <si>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</si>
  <si>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</si>
  <si>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</si>
  <si>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</si>
  <si>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</si>
  <si>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</si>
  <si>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</si>
  <si>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</si>
  <si>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</si>
  <si>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</si>
  <si>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</si>
  <si>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</si>
  <si>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</si>
  <si>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</si>
  <si>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</si>
  <si>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</si>
  <si>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</si>
  <si>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</si>
  <si>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</si>
  <si>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</si>
  <si>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</si>
  <si>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</si>
  <si>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V1-I0-702X3-04L02-6542040</t>
  </si>
  <si>
    <t>Светодиодный прожектор VARTON AirQub 420 Вт 4000 K 30°</t>
  </si>
  <si>
    <t>420W</t>
  </si>
  <si>
    <t>59600 лм</t>
  </si>
  <si>
    <t>V1-I0-702X3-04L50-6542040</t>
  </si>
  <si>
    <t>Светодиодный прожектор VARTON AirQub 420 Вт 4000 K AS1</t>
  </si>
  <si>
    <t>59500 лм</t>
  </si>
  <si>
    <t>V1-I0-702X3-04L27-6542040</t>
  </si>
  <si>
    <t>Светодиодный прожектор VARTON AirQub 420 Вт 4000 K 10°</t>
  </si>
  <si>
    <t>55980 лм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</si>
  <si>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</si>
  <si>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</si>
  <si>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</si>
  <si>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</si>
  <si>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V1-I0-702X3-04L06-6542040</t>
  </si>
  <si>
    <t>Светодиодный прожектор VARTON AirQub 420 Вт 4000 K 90°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</si>
  <si>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</si>
  <si>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</si>
  <si>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</si>
  <si>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</si>
  <si>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</si>
  <si>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</si>
  <si>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</si>
  <si>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</si>
  <si>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</si>
  <si>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</si>
  <si>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</si>
  <si>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</si>
  <si>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</si>
  <si>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</si>
  <si>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</si>
  <si>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</si>
  <si>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</si>
  <si>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</si>
  <si>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</si>
  <si>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</si>
  <si>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</si>
  <si>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</si>
  <si>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</si>
  <si>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</si>
  <si>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V1-I0-702X3-04D50-6542050</t>
  </si>
  <si>
    <t>Светодиодный прожектор VARTON AirQub 420 Вт 5000 K AS1 DALI</t>
  </si>
  <si>
    <t>V1-I0-702X3-04D06-6542050</t>
  </si>
  <si>
    <t>Светодиодный прожектор VARTON AirQub 420 Вт 5000 K 90° DALI</t>
  </si>
  <si>
    <t>V1-I0-702X3-04D02-6542050</t>
  </si>
  <si>
    <t>Светодиодный прожектор VARTON AirQub 420 Вт 5000 K 30° DALI</t>
  </si>
  <si>
    <t>V1-I0-702X3-04D19-6542050</t>
  </si>
  <si>
    <t>Светодиодный прожектор VARTON AirQub 420 Вт 5000 K 20°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</si>
  <si>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</si>
  <si>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</si>
  <si>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</si>
  <si>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</si>
  <si>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AirQub  500 Вт</t>
  </si>
  <si>
    <t>V1-I0-702X4-04L02-6550040</t>
  </si>
  <si>
    <t>Светодиодный прожектор VARTON AirQub 500 Вт 4000 K 30° RAL7045мр</t>
  </si>
  <si>
    <t>500W</t>
  </si>
  <si>
    <t>70030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</si>
  <si>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</si>
  <si>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</si>
  <si>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</si>
  <si>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</si>
  <si>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</si>
  <si>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</si>
  <si>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</si>
  <si>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</si>
  <si>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</si>
  <si>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</si>
  <si>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67110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</si>
  <si>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</si>
  <si>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</si>
  <si>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</si>
  <si>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</si>
  <si>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</si>
  <si>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</si>
  <si>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</si>
  <si>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</si>
  <si>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</si>
  <si>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</si>
  <si>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</si>
  <si>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</si>
  <si>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</si>
  <si>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</si>
  <si>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</si>
  <si>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</si>
  <si>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</si>
  <si>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</si>
  <si>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</si>
  <si>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</si>
  <si>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</si>
  <si>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</si>
  <si>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</si>
  <si>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</si>
  <si>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</si>
  <si>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</si>
  <si>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</si>
  <si>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</si>
  <si>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</si>
  <si>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</si>
  <si>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</si>
  <si>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</si>
  <si>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</si>
  <si>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</si>
  <si>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</si>
  <si>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</si>
  <si>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</si>
  <si>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</si>
  <si>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</si>
  <si>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</si>
  <si>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85170 лм</t>
  </si>
  <si>
    <t>V1-I0-703X3-04L19-6564040</t>
  </si>
  <si>
    <t>Светодиодный прожектор VARTON AirQub 640 Вт 4000 K 20°</t>
  </si>
  <si>
    <t>89000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</si>
  <si>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</si>
  <si>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</si>
  <si>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</si>
  <si>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</si>
  <si>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</si>
  <si>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</si>
  <si>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</si>
  <si>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</si>
  <si>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</si>
  <si>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</si>
  <si>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</si>
  <si>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</si>
  <si>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</si>
  <si>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</si>
  <si>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</si>
  <si>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</si>
  <si>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</si>
  <si>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</si>
  <si>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</si>
  <si>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</si>
  <si>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</si>
  <si>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</si>
  <si>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</si>
  <si>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</si>
  <si>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</si>
  <si>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</si>
  <si>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</si>
  <si>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</si>
  <si>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</si>
  <si>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</si>
  <si>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</si>
  <si>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</si>
  <si>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</si>
  <si>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</si>
  <si>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</si>
  <si>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</si>
  <si>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</si>
  <si>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</si>
  <si>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</si>
  <si>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</si>
  <si>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</si>
  <si>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</si>
  <si>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</si>
  <si>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</si>
  <si>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</si>
  <si>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</si>
  <si>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</si>
  <si>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</si>
  <si>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118500 лм</t>
  </si>
  <si>
    <t>V1-I0-703X4-04L02-6585040</t>
  </si>
  <si>
    <t>Светодиодный прожектор VARTON AirQub 850 Вт 4000 K 30°</t>
  </si>
  <si>
    <t>V1-I0-703X4-04L27-6585040</t>
  </si>
  <si>
    <t>Светодиодный прожектор VARTON AirQub 850 Вт 4000 K 10°</t>
  </si>
  <si>
    <t>112130 лм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</si>
  <si>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</si>
  <si>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</si>
  <si>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</si>
  <si>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</si>
  <si>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</si>
  <si>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</si>
  <si>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</si>
  <si>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</si>
  <si>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</si>
  <si>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</si>
  <si>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</si>
  <si>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</si>
  <si>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</si>
  <si>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</si>
  <si>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</si>
  <si>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V1-I0-703X4-04D07-6585040</t>
  </si>
  <si>
    <t>Светодиодный прожектор VARTON AirQub 850 Вт 4000 K 60°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</si>
  <si>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</si>
  <si>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</si>
  <si>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</si>
  <si>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</si>
  <si>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</si>
  <si>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</si>
  <si>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</si>
  <si>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</si>
  <si>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</si>
  <si>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</si>
  <si>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</si>
  <si>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</si>
  <si>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</si>
  <si>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</si>
  <si>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</si>
  <si>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</si>
  <si>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</si>
  <si>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</si>
  <si>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</si>
  <si>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</si>
  <si>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</si>
  <si>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</si>
  <si>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</si>
  <si>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</si>
  <si>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</si>
  <si>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</si>
  <si>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</si>
  <si>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</si>
  <si>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148500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</si>
  <si>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</si>
  <si>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</si>
  <si>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</si>
  <si>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</si>
  <si>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</si>
  <si>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</si>
  <si>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136920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</si>
  <si>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</si>
  <si>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</si>
  <si>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</si>
  <si>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</si>
  <si>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</si>
  <si>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</si>
  <si>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</si>
  <si>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</si>
  <si>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</si>
  <si>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</si>
  <si>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</si>
  <si>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</si>
  <si>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</si>
  <si>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</si>
  <si>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</si>
  <si>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</si>
  <si>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</si>
  <si>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</si>
  <si>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</si>
  <si>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</si>
  <si>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</si>
  <si>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</si>
  <si>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</si>
  <si>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</si>
  <si>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</si>
  <si>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</si>
  <si>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</si>
  <si>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</si>
  <si>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</si>
  <si>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</si>
  <si>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</si>
  <si>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</si>
  <si>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</si>
  <si>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</si>
  <si>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</si>
  <si>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</si>
  <si>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</si>
  <si>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</si>
  <si>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</si>
  <si>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</si>
  <si>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</si>
  <si>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</si>
  <si>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</si>
  <si>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</si>
  <si>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178000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</si>
  <si>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</si>
  <si>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</si>
  <si>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</si>
  <si>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</si>
  <si>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</si>
  <si>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</si>
  <si>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</si>
  <si>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</si>
  <si>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164940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</si>
  <si>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</si>
  <si>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</si>
  <si>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</si>
  <si>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</si>
  <si>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</si>
  <si>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</si>
  <si>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</si>
  <si>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</si>
  <si>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</si>
  <si>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</si>
  <si>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</si>
  <si>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</si>
  <si>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</si>
  <si>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</si>
  <si>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</si>
  <si>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</si>
  <si>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</si>
  <si>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</si>
  <si>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</si>
  <si>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</si>
  <si>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</si>
  <si>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</si>
  <si>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</si>
  <si>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</si>
  <si>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</si>
  <si>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</si>
  <si>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</si>
  <si>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</si>
  <si>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</si>
  <si>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</si>
  <si>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</si>
  <si>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</si>
  <si>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</si>
  <si>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</si>
  <si>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</si>
  <si>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</si>
  <si>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</si>
  <si>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</si>
  <si>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</si>
  <si>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V1-I0-704X6-04L19-65K5540</t>
  </si>
  <si>
    <t>Светодиодный прожектор VARTON AirQub 1550 Вт 4000 K 20°</t>
  </si>
  <si>
    <t>1550W</t>
  </si>
  <si>
    <t>217000 лм</t>
  </si>
  <si>
    <t>V1-I0-704X6-04L27-65K5540</t>
  </si>
  <si>
    <t>Светодиодный прожектор VARTON AirQub 1550 Вт 4000 K 10°</t>
  </si>
  <si>
    <t>205600 лм</t>
  </si>
  <si>
    <t>V1-I0-704X6-04L06-65K5540</t>
  </si>
  <si>
    <t>Светодиодный прожектор VARTON AirQub 1550 Вт 4000 K 90°</t>
  </si>
  <si>
    <t>V1-I0-704X6-04L02-65K5540</t>
  </si>
  <si>
    <t>Светодиодный прожектор VARTON AirQub 1550 Вт 4000 K 30°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</si>
  <si>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</si>
  <si>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</si>
  <si>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</si>
  <si>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</si>
  <si>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</si>
  <si>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</si>
  <si>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</si>
  <si>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</si>
  <si>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V1-I0-704X6-04D02-65K5540</t>
  </si>
  <si>
    <t>Светодиодный прожектор VARTON AirQub 1550 Вт 4000 K 30° DALI</t>
  </si>
  <si>
    <t>V1-I0-704X6-04D07-65K5540</t>
  </si>
  <si>
    <t>Светодиодный прожектор VARTON AirQub 1550 Вт 4000 K 60° DALI</t>
  </si>
  <si>
    <t>V1-I0-704X6-04D50-65K5540</t>
  </si>
  <si>
    <t>Светодиодный прожектор VARTON AirQub 1550 Вт 4000 K AS1 DALI</t>
  </si>
  <si>
    <t>V1-I0-704X6-04D06-65K5540</t>
  </si>
  <si>
    <t>Светодиодный прожектор VARTON AirQub 1550 Вт 4000 K 90° DALI</t>
  </si>
  <si>
    <t>V1-I0-704X6-04L50-65K5550</t>
  </si>
  <si>
    <t>Светодиодный прожектор VARTON AirQub 1550 Вт 5000 K AS1</t>
  </si>
  <si>
    <t>V1-I0-704X6-04L06-65K5550</t>
  </si>
  <si>
    <t>Светодиодный прожектор VARTON AirQub 1550 Вт 5000 K 90°</t>
  </si>
  <si>
    <t>V1-I0-704X6-04L07-65K5550</t>
  </si>
  <si>
    <t>Светодиодный прожектор VARTON AirQub 1550 Вт 5000 K 60°</t>
  </si>
  <si>
    <t>V1-I0-704X6-04L27-65K5550</t>
  </si>
  <si>
    <t>Светодиодный прожектор VARTON AirQub 1550 Вт 5000 K 10°</t>
  </si>
  <si>
    <t>V1-I0-704X6-04L19-65K5550</t>
  </si>
  <si>
    <t>Светодиодный прожектор VARTON AirQub 1550 Вт 5000 K 20°</t>
  </si>
  <si>
    <t>V1-I0-704X6-04L02-65K5550</t>
  </si>
  <si>
    <t>Светодиодный прожектор VARTON AirQub 1550 Вт 5000 K 30°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</si>
  <si>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</si>
  <si>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</si>
  <si>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</si>
  <si>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</si>
  <si>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</si>
  <si>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</si>
  <si>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</si>
  <si>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</si>
  <si>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</si>
  <si>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</si>
  <si>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</si>
  <si>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</si>
  <si>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</si>
  <si>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</si>
  <si>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</si>
  <si>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</si>
  <si>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</si>
  <si>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</si>
  <si>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</si>
  <si>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</si>
  <si>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</si>
  <si>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</si>
  <si>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</si>
  <si>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</si>
  <si>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</si>
  <si>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</si>
  <si>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</si>
  <si>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</si>
  <si>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</si>
  <si>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</si>
  <si>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</si>
  <si>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</si>
  <si>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</si>
  <si>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</si>
  <si>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</si>
  <si>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</si>
  <si>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</si>
  <si>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</si>
  <si>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</si>
  <si>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</si>
  <si>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</si>
  <si>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</si>
  <si>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</si>
  <si>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</si>
  <si>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</si>
  <si>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</si>
  <si>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</si>
  <si>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</si>
  <si>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</si>
  <si>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</si>
  <si>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</si>
  <si>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</si>
  <si>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</si>
  <si>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</si>
  <si>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</si>
  <si>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</si>
  <si>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</si>
  <si>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</si>
  <si>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</si>
  <si>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</si>
  <si>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</si>
  <si>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</si>
  <si>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</si>
  <si>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</si>
  <si>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</si>
  <si>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</si>
  <si>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</si>
  <si>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</si>
  <si>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</si>
  <si>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</si>
  <si>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</si>
  <si>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</si>
  <si>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</si>
  <si>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</si>
  <si>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</si>
  <si>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</si>
  <si>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</si>
  <si>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</si>
  <si>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</si>
  <si>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</si>
  <si>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</si>
  <si>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</si>
  <si>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</si>
  <si>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</si>
  <si>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</si>
  <si>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</si>
  <si>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</si>
  <si>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</si>
  <si>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</si>
  <si>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</si>
  <si>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</si>
  <si>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</si>
  <si>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</si>
  <si>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</si>
  <si>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</si>
  <si>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</si>
  <si>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</si>
  <si>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</si>
  <si>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</si>
  <si>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</si>
  <si>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</si>
  <si>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</si>
  <si>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</si>
  <si>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</si>
  <si>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</si>
  <si>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</si>
  <si>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</si>
  <si>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</si>
  <si>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</si>
  <si>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</si>
  <si>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</si>
  <si>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</si>
  <si>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</si>
  <si>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</si>
  <si>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</si>
  <si>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</si>
  <si>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</si>
  <si>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</si>
  <si>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</si>
  <si>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</si>
  <si>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</si>
  <si>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</si>
  <si>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</si>
  <si>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</si>
  <si>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</si>
  <si>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</si>
  <si>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</si>
  <si>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</si>
  <si>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</si>
  <si>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</si>
  <si>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</si>
  <si>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</si>
  <si>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</si>
  <si>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</si>
  <si>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</si>
  <si>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</si>
  <si>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</si>
  <si>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</si>
  <si>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</si>
  <si>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</si>
  <si>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</si>
  <si>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</si>
  <si>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</si>
  <si>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</si>
  <si>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</si>
  <si>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</si>
  <si>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</si>
  <si>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</si>
  <si>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</si>
  <si>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</si>
  <si>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</si>
  <si>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</si>
  <si>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</si>
  <si>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</si>
  <si>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</si>
  <si>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</si>
  <si>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</si>
  <si>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</si>
  <si>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</si>
  <si>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</si>
  <si>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</si>
  <si>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</si>
  <si>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</si>
  <si>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</si>
  <si>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</si>
  <si>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</si>
  <si>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</si>
  <si>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</si>
  <si>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</si>
  <si>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</si>
  <si>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</si>
  <si>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</si>
  <si>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</si>
  <si>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</si>
  <si>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</si>
  <si>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</si>
  <si>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</si>
  <si>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</si>
  <si>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</si>
  <si>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</si>
  <si>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</si>
  <si>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</si>
  <si>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</si>
  <si>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</si>
  <si>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</si>
  <si>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</si>
  <si>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</si>
  <si>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</si>
  <si>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</si>
  <si>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</si>
  <si>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</si>
  <si>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</si>
  <si>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</si>
  <si>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</si>
  <si>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</si>
  <si>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</si>
  <si>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</si>
  <si>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</si>
  <si>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</si>
  <si>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</si>
  <si>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</si>
  <si>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</si>
  <si>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</si>
  <si>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</si>
  <si>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</si>
  <si>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</si>
  <si>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</si>
  <si>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</si>
  <si>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</si>
  <si>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</si>
  <si>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</si>
  <si>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</si>
  <si>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</si>
  <si>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</si>
  <si>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</si>
  <si>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</si>
  <si>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</si>
  <si>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</si>
  <si>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</si>
  <si>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</si>
  <si>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</si>
  <si>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</si>
  <si>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</si>
  <si>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</si>
  <si>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</si>
  <si>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</si>
  <si>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</si>
  <si>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</si>
  <si>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</si>
  <si>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</si>
  <si>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</si>
  <si>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</si>
  <si>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</si>
  <si>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</si>
  <si>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</si>
  <si>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</si>
  <si>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</si>
  <si>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</si>
  <si>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</si>
  <si>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</si>
  <si>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</si>
  <si>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</si>
  <si>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</si>
  <si>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</si>
  <si>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</si>
  <si>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</si>
  <si>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</si>
  <si>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</si>
  <si>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</si>
  <si>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</si>
  <si>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</si>
  <si>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</si>
  <si>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</si>
  <si>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</si>
  <si>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</si>
  <si>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</si>
  <si>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</si>
  <si>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</si>
  <si>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</si>
  <si>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</si>
  <si>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</si>
  <si>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</si>
  <si>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</si>
  <si>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</si>
  <si>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</si>
  <si>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</si>
  <si>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</si>
  <si>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</si>
  <si>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</si>
  <si>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</si>
  <si>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</si>
  <si>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</si>
  <si>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</si>
  <si>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</si>
  <si>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</si>
  <si>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</si>
  <si>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</si>
  <si>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</si>
  <si>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</si>
  <si>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</si>
  <si>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</si>
  <si>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</si>
  <si>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</si>
  <si>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</si>
  <si>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</si>
  <si>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</si>
  <si>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</si>
  <si>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</si>
  <si>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</si>
  <si>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</si>
  <si>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</si>
  <si>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</si>
  <si>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</si>
  <si>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</si>
  <si>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</si>
  <si>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</si>
  <si>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</si>
  <si>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</si>
  <si>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</si>
  <si>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</si>
  <si>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</si>
  <si>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</si>
  <si>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</si>
  <si>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</si>
  <si>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</si>
  <si>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</si>
  <si>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</si>
  <si>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</si>
  <si>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</si>
  <si>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</si>
  <si>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</si>
  <si>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</si>
  <si>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</si>
  <si>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</si>
  <si>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</si>
  <si>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</si>
  <si>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</si>
  <si>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</si>
  <si>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</si>
  <si>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</si>
  <si>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</si>
  <si>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</si>
  <si>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</si>
  <si>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</si>
  <si>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</si>
  <si>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</si>
  <si>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</si>
  <si>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</si>
  <si>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</si>
  <si>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</si>
  <si>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</si>
  <si>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</si>
  <si>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</si>
  <si>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</si>
  <si>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</si>
  <si>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</si>
  <si>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</si>
  <si>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</si>
  <si>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</si>
  <si>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</si>
  <si>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</si>
  <si>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</si>
  <si>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</si>
  <si>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</si>
  <si>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</si>
  <si>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</si>
  <si>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</si>
  <si>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</si>
  <si>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</si>
  <si>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</si>
  <si>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</si>
  <si>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</si>
  <si>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</si>
  <si>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</si>
  <si>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</si>
  <si>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</si>
  <si>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</si>
  <si>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</si>
  <si>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</si>
  <si>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</si>
  <si>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</si>
  <si>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</si>
  <si>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</si>
  <si>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</si>
  <si>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</si>
  <si>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</si>
  <si>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</si>
  <si>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</si>
  <si>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</si>
  <si>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</si>
  <si>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</si>
  <si>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</si>
  <si>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</si>
  <si>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</si>
  <si>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</si>
  <si>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</si>
  <si>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</si>
  <si>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</si>
  <si>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</si>
  <si>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</si>
  <si>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</si>
  <si>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</si>
  <si>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</si>
  <si>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</si>
  <si>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</si>
  <si>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</si>
  <si>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</si>
  <si>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</si>
  <si>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</si>
  <si>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</si>
  <si>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</si>
  <si>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</si>
  <si>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</si>
  <si>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</si>
  <si>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</si>
  <si>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</si>
  <si>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</si>
  <si>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</si>
  <si>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</si>
  <si>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</si>
  <si>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</si>
  <si>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</si>
  <si>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</si>
  <si>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V1-S1-70506-40U32-6605027</t>
  </si>
  <si>
    <t>V1-S1-90496-40U32-6605027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</si>
  <si>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</si>
  <si>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</si>
  <si>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</si>
  <si>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</si>
  <si>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</si>
  <si>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</si>
  <si>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</si>
  <si>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</si>
  <si>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</si>
  <si>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</si>
  <si>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</si>
  <si>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</si>
  <si>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</si>
  <si>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</si>
  <si>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</si>
  <si>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</si>
  <si>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</si>
  <si>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V1-S1-70506-40U32-6605040</t>
  </si>
  <si>
    <t>V1-S1-90506-40U32-6605040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</si>
  <si>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</si>
  <si>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</si>
  <si>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</si>
  <si>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</si>
  <si>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</si>
  <si>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</si>
  <si>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</si>
  <si>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</si>
  <si>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</si>
  <si>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</si>
  <si>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</si>
  <si>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</si>
  <si>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</si>
  <si>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</si>
  <si>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</si>
  <si>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</si>
  <si>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</si>
  <si>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</si>
  <si>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V1-S1-70496-40U32-6605050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</si>
  <si>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</si>
  <si>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</si>
  <si>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</si>
  <si>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</si>
  <si>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</si>
  <si>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</si>
  <si>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</si>
  <si>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</si>
  <si>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</si>
  <si>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</si>
  <si>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</si>
  <si>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</si>
  <si>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</si>
  <si>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</si>
  <si>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</si>
  <si>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</si>
  <si>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</si>
  <si>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</si>
  <si>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</si>
  <si>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</si>
  <si>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</si>
  <si>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</si>
  <si>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</si>
  <si>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</si>
  <si>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</si>
  <si>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</si>
  <si>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</si>
  <si>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</si>
  <si>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</si>
  <si>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</si>
  <si>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</si>
  <si>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</si>
  <si>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</si>
  <si>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</si>
  <si>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</si>
  <si>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</si>
  <si>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</si>
  <si>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</si>
  <si>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</si>
  <si>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</si>
  <si>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</si>
  <si>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</si>
  <si>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</si>
  <si>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</si>
  <si>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</si>
  <si>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</si>
  <si>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</si>
  <si>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</si>
  <si>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</si>
  <si>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</si>
  <si>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</si>
  <si>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</si>
  <si>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</si>
  <si>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</si>
  <si>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</si>
  <si>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</si>
  <si>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</si>
  <si>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</si>
  <si>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</si>
  <si>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</si>
  <si>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</si>
  <si>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</si>
  <si>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</si>
  <si>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</si>
  <si>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</si>
  <si>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</si>
  <si>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</si>
  <si>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</si>
  <si>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</si>
  <si>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</si>
  <si>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</si>
  <si>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</si>
  <si>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</si>
  <si>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</si>
  <si>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</si>
  <si>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</si>
  <si>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</si>
  <si>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</si>
  <si>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</si>
  <si>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</si>
  <si>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</si>
  <si>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</si>
  <si>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</si>
  <si>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</si>
  <si>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</si>
  <si>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</si>
  <si>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</si>
  <si>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</si>
  <si>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</si>
  <si>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</si>
  <si>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</si>
  <si>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</si>
  <si>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</si>
  <si>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</si>
  <si>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</si>
  <si>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</si>
  <si>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</si>
  <si>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</si>
  <si>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</si>
  <si>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</si>
  <si>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</si>
  <si>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</si>
  <si>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</si>
  <si>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</si>
  <si>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</si>
  <si>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</si>
  <si>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</si>
  <si>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</si>
  <si>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</si>
  <si>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</si>
  <si>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</si>
  <si>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</si>
  <si>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</si>
  <si>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</si>
  <si>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</si>
  <si>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</si>
  <si>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</si>
  <si>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</si>
  <si>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</si>
  <si>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</si>
  <si>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</si>
  <si>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</si>
  <si>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</si>
  <si>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</si>
  <si>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</si>
  <si>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</si>
  <si>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</si>
  <si>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</si>
  <si>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</si>
  <si>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</si>
  <si>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</si>
  <si>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</si>
  <si>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</si>
  <si>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</si>
  <si>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</si>
  <si>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</si>
  <si>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</si>
  <si>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</si>
  <si>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</si>
  <si>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</si>
  <si>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</si>
  <si>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</si>
  <si>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</si>
  <si>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</si>
  <si>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</si>
  <si>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</si>
  <si>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</si>
  <si>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</si>
  <si>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</si>
  <si>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</si>
  <si>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</si>
  <si>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</si>
  <si>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</si>
  <si>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</si>
  <si>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</si>
  <si>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</si>
  <si>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</si>
  <si>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</si>
  <si>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</si>
  <si>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</si>
  <si>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</si>
  <si>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</si>
  <si>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</si>
  <si>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</si>
  <si>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</si>
  <si>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</si>
  <si>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</si>
  <si>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</si>
  <si>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</si>
  <si>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</si>
  <si>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</si>
  <si>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</si>
  <si>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</si>
  <si>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</si>
  <si>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</si>
  <si>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</si>
  <si>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</si>
  <si>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</si>
  <si>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</si>
  <si>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</si>
  <si>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</si>
  <si>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</si>
  <si>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</si>
  <si>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</si>
  <si>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</si>
  <si>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</si>
  <si>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</si>
  <si>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</si>
  <si>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</si>
  <si>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</si>
  <si>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</si>
  <si>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</si>
  <si>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</si>
  <si>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</si>
  <si>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</si>
  <si>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</si>
  <si>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</si>
  <si>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</si>
  <si>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</si>
  <si>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</si>
  <si>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</si>
  <si>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</si>
  <si>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</si>
  <si>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</si>
  <si>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</si>
  <si>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</si>
  <si>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</si>
  <si>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</si>
  <si>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</si>
  <si>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</si>
  <si>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</si>
  <si>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</si>
  <si>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</si>
  <si>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</si>
  <si>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</si>
  <si>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</si>
  <si>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</si>
  <si>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</si>
  <si>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</si>
  <si>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</si>
  <si>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</si>
  <si>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</si>
  <si>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</si>
  <si>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</si>
  <si>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</si>
  <si>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</si>
  <si>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</si>
  <si>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</si>
  <si>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</si>
  <si>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</si>
  <si>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</si>
  <si>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</si>
  <si>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</si>
  <si>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</si>
  <si>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</si>
  <si>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</si>
  <si>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</si>
  <si>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</si>
  <si>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</si>
  <si>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</si>
  <si>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</si>
  <si>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</si>
  <si>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</si>
  <si>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</si>
  <si>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</si>
  <si>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</si>
  <si>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</si>
  <si>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</si>
  <si>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</si>
  <si>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</si>
  <si>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</si>
  <si>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</si>
  <si>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</si>
  <si>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</si>
  <si>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</si>
  <si>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</si>
  <si>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</si>
  <si>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</si>
  <si>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</si>
  <si>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</si>
  <si>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</si>
  <si>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</si>
  <si>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</si>
  <si>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</si>
  <si>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</si>
  <si>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</si>
  <si>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</si>
  <si>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</si>
  <si>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</si>
  <si>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</si>
  <si>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</si>
  <si>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</si>
  <si>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</si>
  <si>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</si>
  <si>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</si>
  <si>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</si>
  <si>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</si>
  <si>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</si>
  <si>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</si>
  <si>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</si>
  <si>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</si>
  <si>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</si>
  <si>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</si>
  <si>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</si>
  <si>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</si>
  <si>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</si>
  <si>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</si>
  <si>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</si>
  <si>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</si>
  <si>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</si>
  <si>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</si>
  <si>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</si>
  <si>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</si>
  <si>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</si>
  <si>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</si>
  <si>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</si>
  <si>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</si>
  <si>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</si>
  <si>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</si>
  <si>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</si>
  <si>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</si>
  <si>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</si>
  <si>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</si>
  <si>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</si>
  <si>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</si>
  <si>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</si>
  <si>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</si>
  <si>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</si>
  <si>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</si>
  <si>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</si>
  <si>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</si>
  <si>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</si>
  <si>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</si>
  <si>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</si>
  <si>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</si>
  <si>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</si>
  <si>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</si>
  <si>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</si>
  <si>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</si>
  <si>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</si>
  <si>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</si>
  <si>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</si>
  <si>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</si>
  <si>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</si>
  <si>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</si>
  <si>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</si>
  <si>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</si>
  <si>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</si>
  <si>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</si>
  <si>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</si>
  <si>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</si>
  <si>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</si>
  <si>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</si>
  <si>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</si>
  <si>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</si>
  <si>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</si>
  <si>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</si>
  <si>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</si>
  <si>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</si>
  <si>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</si>
  <si>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</si>
  <si>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</si>
  <si>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</si>
  <si>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</si>
  <si>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</si>
  <si>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</si>
  <si>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</si>
  <si>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</si>
  <si>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</si>
  <si>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</si>
  <si>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</si>
  <si>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</si>
  <si>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</si>
  <si>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</si>
  <si>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</si>
  <si>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</si>
  <si>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</si>
  <si>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</si>
  <si>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</si>
  <si>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</si>
  <si>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</si>
  <si>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</si>
  <si>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</si>
  <si>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</si>
  <si>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</si>
  <si>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</si>
  <si>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</si>
  <si>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</si>
  <si>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</si>
  <si>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</si>
  <si>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</si>
  <si>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</si>
  <si>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</si>
  <si>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</si>
  <si>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</si>
  <si>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</si>
  <si>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</si>
  <si>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</si>
  <si>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</si>
  <si>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</si>
  <si>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</si>
  <si>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</si>
  <si>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</si>
  <si>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</si>
  <si>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</si>
  <si>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</si>
  <si>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</si>
  <si>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</si>
  <si>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</si>
  <si>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</si>
  <si>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</si>
  <si>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</si>
  <si>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</si>
  <si>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</si>
  <si>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</si>
  <si>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</si>
  <si>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</si>
  <si>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</si>
  <si>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</si>
  <si>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</si>
  <si>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</si>
  <si>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</si>
  <si>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</si>
  <si>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</si>
  <si>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</si>
  <si>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</si>
  <si>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</si>
  <si>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</si>
  <si>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</si>
  <si>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</si>
  <si>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</si>
  <si>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</si>
  <si>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</si>
  <si>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</si>
  <si>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</si>
  <si>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</si>
  <si>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</si>
  <si>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</si>
  <si>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</si>
  <si>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</si>
  <si>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</si>
  <si>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</si>
  <si>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</si>
  <si>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</si>
  <si>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</si>
  <si>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</si>
  <si>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</si>
  <si>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</si>
  <si>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</si>
  <si>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</si>
  <si>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</si>
  <si>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</si>
  <si>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</si>
  <si>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</si>
  <si>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</si>
  <si>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</si>
  <si>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</si>
  <si>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</si>
  <si>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</si>
  <si>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</si>
  <si>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</si>
  <si>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</si>
  <si>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</si>
  <si>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</si>
  <si>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</si>
  <si>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</si>
  <si>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</si>
  <si>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</si>
  <si>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</si>
  <si>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</si>
  <si>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</si>
  <si>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</si>
  <si>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</si>
  <si>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</si>
  <si>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</si>
  <si>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</si>
  <si>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</si>
  <si>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</si>
  <si>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</si>
  <si>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</si>
  <si>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</si>
  <si>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</si>
  <si>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</si>
  <si>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</si>
  <si>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</si>
  <si>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</si>
  <si>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</si>
  <si>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</si>
  <si>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</si>
  <si>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</si>
  <si>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</si>
  <si>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</si>
  <si>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</si>
  <si>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</si>
  <si>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</si>
  <si>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</si>
  <si>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</si>
  <si>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</si>
  <si>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</si>
  <si>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</si>
  <si>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</si>
  <si>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</si>
  <si>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</si>
  <si>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</si>
  <si>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</si>
  <si>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</si>
  <si>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</si>
  <si>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</si>
  <si>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</si>
  <si>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</si>
  <si>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</si>
  <si>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</si>
  <si>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</si>
  <si>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</si>
  <si>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</si>
  <si>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</si>
  <si>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</si>
  <si>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</si>
  <si>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</si>
  <si>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</si>
  <si>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</si>
  <si>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</si>
  <si>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</si>
  <si>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</si>
  <si>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</si>
  <si>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</si>
  <si>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</si>
  <si>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</si>
  <si>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</si>
  <si>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</si>
  <si>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</si>
  <si>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</si>
  <si>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</si>
  <si>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</si>
  <si>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</si>
  <si>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</si>
  <si>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</si>
  <si>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</si>
  <si>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</si>
  <si>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</si>
  <si>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</si>
  <si>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</si>
  <si>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</si>
  <si>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</si>
  <si>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</si>
  <si>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</si>
  <si>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</si>
  <si>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</si>
  <si>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</si>
  <si>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</si>
  <si>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</si>
  <si>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</si>
  <si>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</si>
  <si>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</si>
  <si>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</si>
  <si>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</si>
  <si>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</si>
  <si>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</si>
  <si>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</si>
  <si>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</si>
  <si>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</si>
  <si>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</si>
  <si>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</si>
  <si>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</si>
  <si>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</si>
  <si>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</si>
  <si>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</si>
  <si>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</si>
  <si>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</si>
  <si>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</si>
  <si>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</si>
  <si>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</si>
  <si>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</si>
  <si>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</si>
  <si>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</si>
  <si>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</si>
  <si>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</si>
  <si>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</si>
  <si>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</si>
  <si>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</si>
  <si>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</si>
  <si>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</si>
  <si>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</si>
  <si>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</si>
  <si>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</si>
  <si>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</si>
  <si>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</si>
  <si>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</si>
  <si>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</si>
  <si>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</si>
  <si>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</si>
  <si>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</si>
  <si>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</si>
  <si>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</si>
  <si>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</si>
  <si>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</si>
  <si>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</si>
  <si>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</si>
  <si>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</si>
  <si>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</si>
  <si>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</si>
  <si>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</si>
  <si>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</si>
  <si>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</si>
  <si>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</si>
  <si>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</si>
  <si>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</si>
  <si>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</si>
  <si>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</si>
  <si>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</si>
  <si>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</si>
  <si>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</si>
  <si>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</si>
  <si>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</si>
  <si>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</si>
  <si>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</si>
  <si>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</si>
  <si>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</si>
  <si>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</si>
  <si>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</si>
  <si>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</si>
  <si>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</si>
  <si>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</si>
  <si>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</si>
  <si>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</si>
  <si>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</si>
  <si>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</si>
  <si>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</si>
  <si>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</si>
  <si>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</si>
  <si>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</si>
  <si>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</si>
  <si>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</si>
  <si>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</si>
  <si>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</si>
  <si>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</si>
  <si>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</si>
  <si>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</si>
  <si>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</si>
  <si>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</si>
  <si>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</si>
  <si>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</si>
  <si>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</si>
  <si>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</si>
  <si>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</si>
  <si>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</si>
  <si>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</si>
  <si>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</si>
  <si>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</si>
  <si>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</si>
  <si>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</si>
  <si>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</si>
  <si>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</si>
  <si>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</si>
  <si>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</si>
  <si>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</si>
  <si>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</si>
  <si>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</si>
  <si>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</si>
  <si>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</si>
  <si>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</si>
  <si>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</si>
  <si>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</si>
  <si>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</si>
  <si>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</si>
  <si>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</si>
  <si>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</si>
  <si>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</si>
  <si>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</si>
  <si>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</si>
  <si>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</si>
  <si>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</si>
  <si>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</si>
  <si>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</si>
  <si>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</si>
  <si>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</si>
  <si>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</si>
  <si>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</si>
  <si>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</si>
  <si>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</si>
  <si>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</si>
  <si>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</si>
  <si>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</si>
  <si>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</si>
  <si>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</si>
  <si>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</si>
  <si>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</si>
  <si>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</si>
  <si>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</si>
  <si>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</si>
  <si>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</si>
  <si>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</si>
  <si>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</si>
  <si>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</si>
  <si>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</si>
  <si>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</si>
  <si>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</si>
  <si>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</si>
  <si>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</si>
  <si>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</si>
  <si>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</si>
  <si>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</si>
  <si>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</si>
  <si>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</si>
  <si>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</si>
  <si>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</si>
  <si>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</si>
  <si>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</si>
  <si>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</si>
  <si>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</si>
  <si>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</si>
  <si>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</si>
  <si>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</si>
  <si>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</si>
  <si>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</si>
  <si>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</si>
  <si>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</si>
  <si>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</si>
  <si>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</si>
  <si>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</si>
  <si>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</si>
  <si>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</si>
  <si>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</si>
  <si>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</si>
  <si>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</si>
  <si>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</si>
  <si>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</si>
  <si>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</si>
  <si>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</si>
  <si>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</si>
  <si>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</si>
  <si>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</si>
  <si>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</si>
  <si>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</si>
  <si>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</si>
  <si>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</si>
  <si>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</si>
  <si>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</si>
  <si>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</si>
  <si>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</si>
  <si>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</si>
  <si>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</si>
  <si>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</si>
  <si>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</si>
  <si>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</si>
  <si>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</si>
  <si>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</si>
  <si>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</si>
  <si>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</si>
  <si>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</si>
  <si>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</si>
  <si>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</si>
  <si>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</si>
  <si>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</si>
  <si>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</si>
  <si>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</si>
  <si>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</si>
  <si>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</si>
  <si>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</si>
  <si>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</si>
  <si>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</si>
  <si>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</si>
  <si>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</si>
  <si>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</si>
  <si>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</si>
  <si>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</si>
  <si>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</si>
  <si>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</si>
  <si>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</si>
  <si>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</si>
  <si>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</si>
  <si>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</si>
  <si>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</si>
  <si>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</si>
  <si>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</si>
  <si>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</si>
  <si>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</si>
  <si>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</si>
  <si>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</si>
  <si>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</si>
  <si>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</si>
  <si>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</si>
  <si>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</si>
  <si>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</si>
  <si>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</si>
  <si>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</si>
  <si>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</si>
  <si>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</si>
  <si>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</si>
  <si>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</si>
  <si>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</si>
  <si>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</si>
  <si>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</si>
  <si>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</si>
  <si>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</si>
  <si>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</si>
  <si>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</si>
  <si>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</si>
  <si>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</si>
  <si>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</si>
  <si>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</si>
  <si>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</si>
  <si>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</si>
  <si>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</si>
  <si>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</si>
  <si>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</si>
  <si>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</si>
  <si>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</si>
  <si>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</si>
  <si>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</si>
  <si>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</si>
  <si>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</si>
  <si>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</si>
  <si>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</si>
  <si>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</si>
  <si>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</si>
  <si>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</si>
  <si>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</si>
  <si>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</si>
  <si>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</si>
  <si>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</si>
  <si>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</si>
  <si>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</si>
  <si>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</si>
  <si>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</si>
  <si>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</si>
  <si>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</si>
  <si>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</si>
  <si>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</si>
  <si>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</si>
  <si>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V1-S1-90496-40U24-6605040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</si>
  <si>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</si>
  <si>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</si>
  <si>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</si>
  <si>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</si>
  <si>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</si>
  <si>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</si>
  <si>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</si>
  <si>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</si>
  <si>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</si>
  <si>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</si>
  <si>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</si>
  <si>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</si>
  <si>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</si>
  <si>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</si>
  <si>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</si>
  <si>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</si>
  <si>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</si>
  <si>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</si>
  <si>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</si>
  <si>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</si>
  <si>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</si>
  <si>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</si>
  <si>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</si>
  <si>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</si>
  <si>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</si>
  <si>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</si>
  <si>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</si>
  <si>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</si>
  <si>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</si>
  <si>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</si>
  <si>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</si>
  <si>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</si>
  <si>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</si>
  <si>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</si>
  <si>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</si>
  <si>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</si>
  <si>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</si>
  <si>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</si>
  <si>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</si>
  <si>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</si>
  <si>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</si>
  <si>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</si>
  <si>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</si>
  <si>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</si>
  <si>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</si>
  <si>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</si>
  <si>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</si>
  <si>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</si>
  <si>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</si>
  <si>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</si>
  <si>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</si>
  <si>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</si>
  <si>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</si>
  <si>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</si>
  <si>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</si>
  <si>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</si>
  <si>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</si>
  <si>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</si>
  <si>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</si>
  <si>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</si>
  <si>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</si>
  <si>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</si>
  <si>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</si>
  <si>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</si>
  <si>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</si>
  <si>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</si>
  <si>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</si>
  <si>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</si>
  <si>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</si>
  <si>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</si>
  <si>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</si>
  <si>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</si>
  <si>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</si>
  <si>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</si>
  <si>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</si>
  <si>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</si>
  <si>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</si>
  <si>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</si>
  <si>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</si>
  <si>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</si>
  <si>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</si>
  <si>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</si>
  <si>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</si>
  <si>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</si>
  <si>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</si>
  <si>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</si>
  <si>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</si>
  <si>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</si>
  <si>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</si>
  <si>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</si>
  <si>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</si>
  <si>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</si>
  <si>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</si>
  <si>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</si>
  <si>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</si>
  <si>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</si>
  <si>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</si>
  <si>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</si>
  <si>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</si>
  <si>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</si>
  <si>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</si>
  <si>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</si>
  <si>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</si>
  <si>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</si>
  <si>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</si>
  <si>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</si>
  <si>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</si>
  <si>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</si>
  <si>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</si>
  <si>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</si>
  <si>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</si>
  <si>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</si>
  <si>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</si>
  <si>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</si>
  <si>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</si>
  <si>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</si>
  <si>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</si>
  <si>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</si>
  <si>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</si>
  <si>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</si>
  <si>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</si>
  <si>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</si>
  <si>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</si>
  <si>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</si>
  <si>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</si>
  <si>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</si>
  <si>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</si>
  <si>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</si>
  <si>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</si>
  <si>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</si>
  <si>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</si>
  <si>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</si>
  <si>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</si>
  <si>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</si>
  <si>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</si>
  <si>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</si>
  <si>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</si>
  <si>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</si>
  <si>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</si>
  <si>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</si>
  <si>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</si>
  <si>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</si>
  <si>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</si>
  <si>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</si>
  <si>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</si>
  <si>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</si>
  <si>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</si>
  <si>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</si>
  <si>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</si>
  <si>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</si>
  <si>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</si>
  <si>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</si>
  <si>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</si>
  <si>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</si>
  <si>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</si>
  <si>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</si>
  <si>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</si>
  <si>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</si>
  <si>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</si>
  <si>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</si>
  <si>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</si>
  <si>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</si>
  <si>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</si>
  <si>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</si>
  <si>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</si>
  <si>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</si>
  <si>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</si>
  <si>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V1-S1-70505-40L24-6613540</t>
  </si>
  <si>
    <t>Светодиодный светильник VARTON уличный Tornado Parking 135 Вт крепление на консоль 4000 K RAL7045 серый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</si>
  <si>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</si>
  <si>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</si>
  <si>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</si>
  <si>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</si>
  <si>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</si>
  <si>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</si>
  <si>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</si>
  <si>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</si>
  <si>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</si>
  <si>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</si>
  <si>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</si>
  <si>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</si>
  <si>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</si>
  <si>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</si>
  <si>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</si>
  <si>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</si>
  <si>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</si>
  <si>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</si>
  <si>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</si>
  <si>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</si>
  <si>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</si>
  <si>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</si>
  <si>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</si>
  <si>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</si>
  <si>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</si>
  <si>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</si>
  <si>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</si>
  <si>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</si>
  <si>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</si>
  <si>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</si>
  <si>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</si>
  <si>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</si>
  <si>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</si>
  <si>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</si>
  <si>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</si>
  <si>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</si>
  <si>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</si>
  <si>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</si>
  <si>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</si>
  <si>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</si>
  <si>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</si>
  <si>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</si>
  <si>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</si>
  <si>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</si>
  <si>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</si>
  <si>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</si>
  <si>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</si>
  <si>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</si>
  <si>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</si>
  <si>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</si>
  <si>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</si>
  <si>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</si>
  <si>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</si>
  <si>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</si>
  <si>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</si>
  <si>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</si>
  <si>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</si>
  <si>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</si>
  <si>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</si>
  <si>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</si>
  <si>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</si>
  <si>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</si>
  <si>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</si>
  <si>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</si>
  <si>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</si>
  <si>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</si>
  <si>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</si>
  <si>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</si>
  <si>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</si>
  <si>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</si>
  <si>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</si>
  <si>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</si>
  <si>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</si>
  <si>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</si>
  <si>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</si>
  <si>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</si>
  <si>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</si>
  <si>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</si>
  <si>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</si>
  <si>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</si>
  <si>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</si>
  <si>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</si>
  <si>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</si>
  <si>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</si>
  <si>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</si>
  <si>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</si>
  <si>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</si>
  <si>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</si>
  <si>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</si>
  <si>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</si>
  <si>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</si>
  <si>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</si>
  <si>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</si>
  <si>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</si>
  <si>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</si>
  <si>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</si>
  <si>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</si>
  <si>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</si>
  <si>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</si>
  <si>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</si>
  <si>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</si>
  <si>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</si>
  <si>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</si>
  <si>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</si>
  <si>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</si>
  <si>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</si>
  <si>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</si>
  <si>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</si>
  <si>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</si>
  <si>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</si>
  <si>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</si>
  <si>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</si>
  <si>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</si>
  <si>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</si>
  <si>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</si>
  <si>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</si>
  <si>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</si>
  <si>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</si>
  <si>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</si>
  <si>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</si>
  <si>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</si>
  <si>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</si>
  <si>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</si>
  <si>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</si>
  <si>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</si>
  <si>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</si>
  <si>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</si>
  <si>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</si>
  <si>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</si>
  <si>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</si>
  <si>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</si>
  <si>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</si>
  <si>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</si>
  <si>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</si>
  <si>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</si>
  <si>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</si>
  <si>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</si>
  <si>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</si>
  <si>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</si>
  <si>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</si>
  <si>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</si>
  <si>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</si>
  <si>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</si>
  <si>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</si>
  <si>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</si>
  <si>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</si>
  <si>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</si>
  <si>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</si>
  <si>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</si>
  <si>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</si>
  <si>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</si>
  <si>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</si>
  <si>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</si>
  <si>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</si>
  <si>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</si>
  <si>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</si>
  <si>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</si>
  <si>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</si>
  <si>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</si>
  <si>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</si>
  <si>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</si>
  <si>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</si>
  <si>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</si>
  <si>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</si>
  <si>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</si>
  <si>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</si>
  <si>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</si>
  <si>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</si>
  <si>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</si>
  <si>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</si>
  <si>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</si>
  <si>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</si>
  <si>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</si>
  <si>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</si>
  <si>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</si>
  <si>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</si>
  <si>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</si>
  <si>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</si>
  <si>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</si>
  <si>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</si>
  <si>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</si>
  <si>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</si>
  <si>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</si>
  <si>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</si>
  <si>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</si>
  <si>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</si>
  <si>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</si>
  <si>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</si>
  <si>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</si>
  <si>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</si>
  <si>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</si>
  <si>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</si>
  <si>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</si>
  <si>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</si>
  <si>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</si>
  <si>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</si>
  <si>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</si>
  <si>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</si>
  <si>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</si>
  <si>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</si>
  <si>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</si>
  <si>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</si>
  <si>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</si>
  <si>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</si>
  <si>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</si>
  <si>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</si>
  <si>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</si>
  <si>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</si>
  <si>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</si>
  <si>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</si>
  <si>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</si>
  <si>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</si>
  <si>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</si>
  <si>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</si>
  <si>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</si>
  <si>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</si>
  <si>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</si>
  <si>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</si>
  <si>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</si>
  <si>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</si>
  <si>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</si>
  <si>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</si>
  <si>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</si>
  <si>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</si>
  <si>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</si>
  <si>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</si>
  <si>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</si>
  <si>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</si>
  <si>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</si>
  <si>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</si>
  <si>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</si>
  <si>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</si>
  <si>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V1-S1-70506-40U34-6605040</t>
  </si>
  <si>
    <t>V1-S1-90496-40U34-6605040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</si>
  <si>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</si>
  <si>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</si>
  <si>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</si>
  <si>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</si>
  <si>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</si>
  <si>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</si>
  <si>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</si>
  <si>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</si>
  <si>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</si>
  <si>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</si>
  <si>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</si>
  <si>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</si>
  <si>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</si>
  <si>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</si>
  <si>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</si>
  <si>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</si>
  <si>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</si>
  <si>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</si>
  <si>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</si>
  <si>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</si>
  <si>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</si>
  <si>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</si>
  <si>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</si>
  <si>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</si>
  <si>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</si>
  <si>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</si>
  <si>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</si>
  <si>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</si>
  <si>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</si>
  <si>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</si>
  <si>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</si>
  <si>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</si>
  <si>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</si>
  <si>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</si>
  <si>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</si>
  <si>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</si>
  <si>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</si>
  <si>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</si>
  <si>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</si>
  <si>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</si>
  <si>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</si>
  <si>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</si>
  <si>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</si>
  <si>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</si>
  <si>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</si>
  <si>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</si>
  <si>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</si>
  <si>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</si>
  <si>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</si>
  <si>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</si>
  <si>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</si>
  <si>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</si>
  <si>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</si>
  <si>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</si>
  <si>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</si>
  <si>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</si>
  <si>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</si>
  <si>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</si>
  <si>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</si>
  <si>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</si>
  <si>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</si>
  <si>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</si>
  <si>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</si>
  <si>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</si>
  <si>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</si>
  <si>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</si>
  <si>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</si>
  <si>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</si>
  <si>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</si>
  <si>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</si>
  <si>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</si>
  <si>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</si>
  <si>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</si>
  <si>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</si>
  <si>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</si>
  <si>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</si>
  <si>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</si>
  <si>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</si>
  <si>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</si>
  <si>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</si>
  <si>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</si>
  <si>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</si>
  <si>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</si>
  <si>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</si>
  <si>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</si>
  <si>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</si>
  <si>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</si>
  <si>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</si>
  <si>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</si>
  <si>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</si>
  <si>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</si>
  <si>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</si>
  <si>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</si>
  <si>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</si>
  <si>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</si>
  <si>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</si>
  <si>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</si>
  <si>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</si>
  <si>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</si>
  <si>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</si>
  <si>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</si>
  <si>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</si>
  <si>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</si>
  <si>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</si>
  <si>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</si>
  <si>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</si>
  <si>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</si>
  <si>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</si>
  <si>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</si>
  <si>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</si>
  <si>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</si>
  <si>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</si>
  <si>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</si>
  <si>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</si>
  <si>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</si>
  <si>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</si>
  <si>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</si>
  <si>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</si>
  <si>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</si>
  <si>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</si>
  <si>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</si>
  <si>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</si>
  <si>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</si>
  <si>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</si>
  <si>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</si>
  <si>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</si>
  <si>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</si>
  <si>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</si>
  <si>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</si>
  <si>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</si>
  <si>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</si>
  <si>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</si>
  <si>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</si>
  <si>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</si>
  <si>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</si>
  <si>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</si>
  <si>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</si>
  <si>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</si>
  <si>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</si>
  <si>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</si>
  <si>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</si>
  <si>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</si>
  <si>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</si>
  <si>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</si>
  <si>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</si>
  <si>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</si>
  <si>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</si>
  <si>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</si>
  <si>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</si>
  <si>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</si>
  <si>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</si>
  <si>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</si>
  <si>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</si>
  <si>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</si>
  <si>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</si>
  <si>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</si>
  <si>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</si>
  <si>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</si>
  <si>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</si>
  <si>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</si>
  <si>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</si>
  <si>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</si>
  <si>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</si>
  <si>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</si>
  <si>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</si>
  <si>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</si>
  <si>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</si>
  <si>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</si>
  <si>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</si>
  <si>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</si>
  <si>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</si>
  <si>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</si>
  <si>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</si>
  <si>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</si>
  <si>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</si>
  <si>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</si>
  <si>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</si>
  <si>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</si>
  <si>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</si>
  <si>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</si>
  <si>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</si>
  <si>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</si>
  <si>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</si>
  <si>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</si>
  <si>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</si>
  <si>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</si>
  <si>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</si>
  <si>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</si>
  <si>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</si>
  <si>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</si>
  <si>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</si>
  <si>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</si>
  <si>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</si>
  <si>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</si>
  <si>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</si>
  <si>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</si>
  <si>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</si>
  <si>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</si>
  <si>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</si>
  <si>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</si>
  <si>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</si>
  <si>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</si>
  <si>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</si>
  <si>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</si>
  <si>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</si>
  <si>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</si>
  <si>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</si>
  <si>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</si>
  <si>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</si>
  <si>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</si>
  <si>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</si>
  <si>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</si>
  <si>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</si>
  <si>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</si>
  <si>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</si>
  <si>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</si>
  <si>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</si>
  <si>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</si>
  <si>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</si>
  <si>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</si>
  <si>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</si>
  <si>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</si>
  <si>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</si>
  <si>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</si>
  <si>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</si>
  <si>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</si>
  <si>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</si>
  <si>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</si>
  <si>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</si>
  <si>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</si>
  <si>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</si>
  <si>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</si>
  <si>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</si>
  <si>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</si>
  <si>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</si>
  <si>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</si>
  <si>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</si>
  <si>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</si>
  <si>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</si>
  <si>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</si>
  <si>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</si>
  <si>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</si>
  <si>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</si>
  <si>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</si>
  <si>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</si>
  <si>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</si>
  <si>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</si>
  <si>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</si>
  <si>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</si>
  <si>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</si>
  <si>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</si>
  <si>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</si>
  <si>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</si>
  <si>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</si>
  <si>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</si>
  <si>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</si>
  <si>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</si>
  <si>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</si>
  <si>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</si>
  <si>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</si>
  <si>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</si>
  <si>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</si>
  <si>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</si>
  <si>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</si>
  <si>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</si>
  <si>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</si>
  <si>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</si>
  <si>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</si>
  <si>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</si>
  <si>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</si>
  <si>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</si>
  <si>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</si>
  <si>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</si>
  <si>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</si>
  <si>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</si>
  <si>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</si>
  <si>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</si>
  <si>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</si>
  <si>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</si>
  <si>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</si>
  <si>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</si>
  <si>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</si>
  <si>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</si>
  <si>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</si>
  <si>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</si>
  <si>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</si>
  <si>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</si>
  <si>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</si>
  <si>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</si>
  <si>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</si>
  <si>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</si>
  <si>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</si>
  <si>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</si>
  <si>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</si>
  <si>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</si>
  <si>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</si>
  <si>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</si>
  <si>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</si>
  <si>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</si>
  <si>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</si>
  <si>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</si>
  <si>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</si>
  <si>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</si>
  <si>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</si>
  <si>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</si>
  <si>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</si>
  <si>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</si>
  <si>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</si>
  <si>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</si>
  <si>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</si>
  <si>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</si>
  <si>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</si>
  <si>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</si>
  <si>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</si>
  <si>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</si>
  <si>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</si>
  <si>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</si>
  <si>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</si>
  <si>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</si>
  <si>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</si>
  <si>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</si>
  <si>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</si>
  <si>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</si>
  <si>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</si>
  <si>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</si>
  <si>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</si>
  <si>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</si>
  <si>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</si>
  <si>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</si>
  <si>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</si>
  <si>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</si>
  <si>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</si>
  <si>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</si>
  <si>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</si>
  <si>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</si>
  <si>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</si>
  <si>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</si>
  <si>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</si>
  <si>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</si>
  <si>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</si>
  <si>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</si>
  <si>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</si>
  <si>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</si>
  <si>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</si>
  <si>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</si>
  <si>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</si>
  <si>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</si>
  <si>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</si>
  <si>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</si>
  <si>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</si>
  <si>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</si>
  <si>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</si>
  <si>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</si>
  <si>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</si>
  <si>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</si>
  <si>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</si>
  <si>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</si>
  <si>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</si>
  <si>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</si>
  <si>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</si>
  <si>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</si>
  <si>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</si>
  <si>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</si>
  <si>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</si>
  <si>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</si>
  <si>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</si>
  <si>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</si>
  <si>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</si>
  <si>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</si>
  <si>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</si>
  <si>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</si>
  <si>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</si>
  <si>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</si>
  <si>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</si>
  <si>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</si>
  <si>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</si>
  <si>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</si>
  <si>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</si>
  <si>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</si>
  <si>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</si>
  <si>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</si>
  <si>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</si>
  <si>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</si>
  <si>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</si>
  <si>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</si>
  <si>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</si>
  <si>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</si>
  <si>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</si>
  <si>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</si>
  <si>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</si>
  <si>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</si>
  <si>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</si>
  <si>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</si>
  <si>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</si>
  <si>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</si>
  <si>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</si>
  <si>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</si>
  <si>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</si>
  <si>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</si>
  <si>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</si>
  <si>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</si>
  <si>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</si>
  <si>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</si>
  <si>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</si>
  <si>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</si>
  <si>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</si>
  <si>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</si>
  <si>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</si>
  <si>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</si>
  <si>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</si>
  <si>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</si>
  <si>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</si>
  <si>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</si>
  <si>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</si>
  <si>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</si>
  <si>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</si>
  <si>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</si>
  <si>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</si>
  <si>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</si>
  <si>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</si>
  <si>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</si>
  <si>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</si>
  <si>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</si>
  <si>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</si>
  <si>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</si>
  <si>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</si>
  <si>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</si>
  <si>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V1-S1-70496-40U05-6605050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</si>
  <si>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</si>
  <si>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</si>
  <si>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</si>
  <si>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</si>
  <si>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</si>
  <si>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</si>
  <si>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</si>
  <si>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</si>
  <si>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</si>
  <si>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</si>
  <si>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</si>
  <si>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</si>
  <si>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</si>
  <si>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</si>
  <si>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</si>
  <si>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</si>
  <si>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</si>
  <si>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</si>
  <si>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</si>
  <si>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</si>
  <si>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</si>
  <si>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</si>
  <si>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</si>
  <si>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</si>
  <si>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</si>
  <si>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</si>
  <si>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</si>
  <si>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</si>
  <si>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</si>
  <si>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</si>
  <si>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</si>
  <si>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</si>
  <si>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</si>
  <si>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</si>
  <si>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</si>
  <si>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</si>
  <si>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</si>
  <si>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</si>
  <si>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</si>
  <si>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</si>
  <si>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</si>
  <si>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</si>
  <si>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</si>
  <si>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</si>
  <si>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</si>
  <si>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</si>
  <si>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</si>
  <si>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</si>
  <si>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</si>
  <si>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</si>
  <si>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</si>
  <si>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</si>
  <si>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</si>
  <si>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</si>
  <si>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</si>
  <si>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</si>
  <si>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</si>
  <si>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</si>
  <si>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</si>
  <si>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</si>
  <si>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</si>
  <si>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</si>
  <si>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</si>
  <si>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</si>
  <si>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</si>
  <si>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</si>
  <si>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</si>
  <si>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</si>
  <si>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</si>
  <si>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</si>
  <si>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</si>
  <si>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</si>
  <si>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</si>
  <si>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</si>
  <si>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</si>
  <si>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</si>
  <si>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</si>
  <si>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</si>
  <si>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</si>
  <si>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</si>
  <si>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</si>
  <si>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</si>
  <si>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</si>
  <si>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</si>
  <si>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</si>
  <si>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</si>
  <si>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</si>
  <si>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</si>
  <si>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</si>
  <si>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</si>
  <si>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</si>
  <si>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</si>
  <si>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</si>
  <si>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</si>
  <si>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</si>
  <si>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</si>
  <si>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</si>
  <si>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</si>
  <si>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</si>
  <si>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</si>
  <si>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</si>
  <si>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</si>
  <si>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</si>
  <si>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</si>
  <si>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</si>
  <si>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</si>
  <si>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</si>
  <si>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</si>
  <si>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</si>
  <si>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</si>
  <si>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</si>
  <si>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</si>
  <si>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</si>
  <si>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</si>
  <si>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</si>
  <si>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</si>
  <si>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</si>
  <si>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</si>
  <si>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</si>
  <si>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</si>
  <si>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</si>
  <si>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</si>
  <si>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</si>
  <si>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</si>
  <si>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</si>
  <si>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</si>
  <si>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</si>
  <si>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</si>
  <si>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</si>
  <si>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</si>
  <si>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</si>
  <si>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</si>
  <si>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</si>
  <si>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</si>
  <si>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</si>
  <si>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</si>
  <si>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</si>
  <si>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</si>
  <si>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</si>
  <si>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</si>
  <si>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</si>
  <si>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</si>
  <si>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</si>
  <si>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</si>
  <si>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</si>
  <si>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</si>
  <si>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</si>
  <si>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</si>
  <si>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</si>
  <si>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</si>
  <si>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</si>
  <si>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</si>
  <si>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</si>
  <si>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</si>
  <si>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</si>
  <si>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</si>
  <si>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</si>
  <si>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</si>
  <si>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</si>
  <si>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</si>
  <si>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</si>
  <si>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</si>
  <si>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</si>
  <si>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</si>
  <si>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</si>
  <si>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</si>
  <si>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</si>
  <si>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</si>
  <si>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</si>
  <si>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</si>
  <si>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</si>
  <si>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</si>
  <si>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</si>
  <si>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</si>
  <si>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</si>
  <si>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</si>
  <si>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</si>
  <si>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</si>
  <si>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</si>
  <si>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</si>
  <si>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</si>
  <si>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</si>
  <si>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</si>
  <si>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</si>
  <si>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</si>
  <si>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</si>
  <si>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</si>
  <si>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</si>
  <si>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</si>
  <si>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</si>
  <si>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</si>
  <si>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</si>
  <si>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</si>
  <si>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</si>
  <si>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</si>
  <si>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</si>
  <si>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</si>
  <si>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</si>
  <si>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</si>
  <si>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</si>
  <si>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</si>
  <si>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</si>
  <si>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</si>
  <si>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</si>
  <si>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</si>
  <si>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</si>
  <si>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</si>
  <si>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</si>
  <si>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</si>
  <si>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</si>
  <si>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</si>
  <si>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</si>
  <si>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</si>
  <si>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</si>
  <si>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</si>
  <si>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</si>
  <si>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</si>
  <si>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</si>
  <si>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</si>
  <si>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</si>
  <si>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</si>
  <si>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</si>
  <si>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</si>
  <si>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</si>
  <si>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</si>
  <si>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</si>
  <si>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</si>
  <si>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</si>
  <si>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</si>
  <si>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</si>
  <si>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</si>
  <si>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</si>
  <si>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</si>
  <si>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</si>
  <si>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</si>
  <si>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</si>
  <si>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</si>
  <si>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</si>
  <si>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</si>
  <si>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</si>
  <si>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</si>
  <si>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</si>
  <si>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</si>
  <si>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</si>
  <si>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</si>
  <si>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</si>
  <si>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</si>
  <si>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</si>
  <si>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</si>
  <si>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</si>
  <si>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</si>
  <si>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</si>
  <si>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</si>
  <si>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</si>
  <si>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</si>
  <si>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</si>
  <si>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</si>
  <si>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</si>
  <si>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</si>
  <si>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</si>
  <si>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</si>
  <si>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</si>
  <si>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</si>
  <si>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</si>
  <si>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</si>
  <si>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</si>
  <si>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</si>
  <si>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</si>
  <si>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</si>
  <si>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</si>
  <si>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</si>
  <si>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</si>
  <si>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</si>
  <si>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</si>
  <si>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</si>
  <si>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</si>
  <si>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</si>
  <si>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</si>
  <si>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6800 лм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</si>
  <si>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</si>
  <si>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</si>
  <si>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</si>
  <si>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</si>
  <si>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</si>
  <si>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</si>
  <si>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</si>
  <si>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</si>
  <si>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</si>
  <si>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</si>
  <si>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</si>
  <si>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</si>
  <si>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</si>
  <si>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</si>
  <si>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</si>
  <si>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</si>
  <si>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</si>
  <si>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</si>
  <si>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</si>
  <si>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</si>
  <si>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</si>
  <si>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</si>
  <si>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</si>
  <si>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</si>
  <si>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</si>
  <si>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</si>
  <si>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</si>
  <si>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</si>
  <si>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</si>
  <si>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</si>
  <si>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</si>
  <si>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</si>
  <si>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</si>
  <si>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</si>
  <si>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</si>
  <si>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</si>
  <si>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</si>
  <si>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</si>
  <si>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</si>
  <si>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</si>
  <si>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</si>
  <si>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</si>
  <si>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</si>
  <si>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</si>
  <si>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</si>
  <si>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</si>
  <si>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</si>
  <si>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</si>
  <si>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</si>
  <si>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</si>
  <si>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</si>
  <si>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</si>
  <si>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</si>
  <si>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</si>
  <si>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</si>
  <si>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</si>
  <si>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</si>
  <si>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</si>
  <si>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</si>
  <si>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</si>
  <si>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</si>
  <si>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</si>
  <si>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</si>
  <si>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</si>
  <si>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</si>
  <si>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</si>
  <si>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</si>
  <si>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</si>
  <si>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</si>
  <si>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</si>
  <si>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</si>
  <si>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</si>
  <si>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</si>
  <si>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</si>
  <si>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</si>
  <si>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</si>
  <si>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</si>
  <si>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</si>
  <si>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</si>
  <si>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</si>
  <si>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</si>
  <si>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</si>
  <si>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</si>
  <si>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</si>
  <si>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</si>
  <si>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</si>
  <si>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</si>
  <si>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</si>
  <si>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</si>
  <si>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</si>
  <si>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</si>
  <si>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</si>
  <si>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</si>
  <si>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</si>
  <si>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</si>
  <si>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</si>
  <si>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</si>
  <si>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</si>
  <si>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</si>
  <si>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</si>
  <si>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</si>
  <si>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</si>
  <si>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</si>
  <si>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</si>
  <si>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</si>
  <si>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</si>
  <si>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</si>
  <si>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</si>
  <si>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</si>
  <si>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</si>
  <si>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</si>
  <si>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</si>
  <si>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</si>
  <si>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</si>
  <si>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</si>
  <si>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</si>
  <si>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</si>
  <si>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</si>
  <si>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</si>
  <si>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</si>
  <si>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</si>
  <si>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</si>
  <si>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</si>
  <si>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</si>
  <si>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</si>
  <si>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</si>
  <si>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</si>
  <si>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</si>
  <si>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</si>
  <si>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</si>
  <si>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</si>
  <si>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</si>
  <si>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</si>
  <si>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</si>
  <si>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</si>
  <si>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</si>
  <si>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</si>
  <si>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</si>
  <si>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</si>
  <si>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</si>
  <si>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</si>
  <si>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</si>
  <si>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</si>
  <si>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</si>
  <si>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</si>
  <si>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</si>
  <si>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</si>
  <si>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</si>
  <si>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</si>
  <si>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</si>
  <si>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</si>
  <si>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</si>
  <si>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</si>
  <si>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</si>
  <si>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</si>
  <si>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</si>
  <si>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</si>
  <si>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</si>
  <si>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</si>
  <si>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</si>
  <si>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</si>
  <si>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</si>
  <si>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</si>
  <si>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</si>
  <si>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</si>
  <si>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</si>
  <si>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</si>
  <si>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</si>
  <si>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</si>
  <si>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</si>
  <si>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</si>
  <si>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</si>
  <si>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</si>
  <si>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</si>
  <si>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</si>
  <si>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</si>
  <si>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</si>
  <si>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</si>
  <si>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</si>
  <si>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</si>
  <si>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</si>
  <si>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</si>
  <si>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</si>
  <si>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</si>
  <si>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</si>
  <si>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</si>
  <si>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</si>
  <si>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</si>
  <si>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</si>
  <si>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</si>
  <si>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</si>
  <si>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</si>
  <si>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</si>
  <si>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</si>
  <si>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</si>
  <si>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</si>
  <si>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</si>
  <si>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</si>
  <si>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</si>
  <si>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</si>
  <si>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</si>
  <si>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</si>
  <si>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</si>
  <si>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</si>
  <si>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</si>
  <si>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</si>
  <si>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</si>
  <si>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</si>
  <si>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</si>
  <si>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</si>
  <si>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</si>
  <si>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</si>
  <si>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</si>
  <si>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</si>
  <si>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</si>
  <si>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</si>
  <si>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</si>
  <si>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</si>
  <si>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</si>
  <si>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</si>
  <si>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</si>
  <si>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</si>
  <si>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</si>
  <si>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</si>
  <si>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</si>
  <si>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</si>
  <si>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</si>
  <si>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</si>
  <si>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</si>
  <si>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</si>
  <si>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</si>
  <si>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</si>
  <si>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</si>
  <si>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</si>
  <si>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</si>
  <si>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</si>
  <si>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</si>
  <si>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</si>
  <si>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</si>
  <si>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</si>
  <si>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</si>
  <si>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</si>
  <si>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</si>
  <si>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</si>
  <si>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</si>
  <si>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</si>
  <si>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</si>
  <si>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</si>
  <si>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</si>
  <si>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</si>
  <si>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</si>
  <si>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</si>
  <si>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</si>
  <si>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</si>
  <si>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</si>
  <si>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</si>
  <si>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</si>
  <si>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</si>
  <si>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</si>
  <si>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</si>
  <si>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</si>
  <si>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</si>
  <si>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</si>
  <si>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</si>
  <si>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</si>
  <si>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</si>
  <si>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</si>
  <si>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</si>
  <si>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</si>
  <si>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</si>
  <si>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</si>
  <si>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</si>
  <si>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</si>
  <si>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</si>
  <si>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</si>
  <si>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</si>
  <si>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</si>
  <si>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</si>
  <si>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</si>
  <si>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</si>
  <si>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</si>
  <si>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</si>
  <si>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</si>
  <si>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</si>
  <si>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</si>
  <si>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</si>
  <si>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</si>
  <si>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</si>
  <si>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</si>
  <si>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</si>
  <si>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</si>
  <si>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</si>
  <si>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</si>
  <si>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</si>
  <si>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</si>
  <si>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</si>
  <si>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</si>
  <si>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</si>
  <si>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</si>
  <si>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</si>
  <si>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</si>
  <si>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</si>
  <si>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</si>
  <si>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</si>
  <si>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</si>
  <si>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</si>
  <si>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</si>
  <si>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</si>
  <si>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</si>
  <si>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</si>
  <si>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</si>
  <si>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</si>
  <si>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</si>
  <si>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</si>
  <si>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</si>
  <si>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</si>
  <si>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</si>
  <si>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</si>
  <si>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</si>
  <si>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</si>
  <si>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</si>
  <si>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</si>
  <si>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</si>
  <si>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</si>
  <si>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</si>
  <si>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</si>
  <si>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</si>
  <si>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</si>
  <si>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</si>
  <si>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</si>
  <si>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</si>
  <si>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</si>
  <si>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</si>
  <si>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</si>
  <si>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</si>
  <si>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</si>
  <si>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</si>
  <si>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</si>
  <si>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</si>
  <si>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</si>
  <si>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</si>
  <si>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</si>
  <si>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</si>
  <si>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</si>
  <si>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</si>
  <si>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</si>
  <si>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</si>
  <si>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</si>
  <si>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</si>
  <si>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</si>
  <si>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</si>
  <si>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</si>
  <si>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</si>
  <si>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</si>
  <si>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</si>
  <si>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</si>
  <si>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</si>
  <si>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</si>
  <si>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</si>
  <si>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</si>
  <si>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</si>
  <si>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</si>
  <si>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</si>
  <si>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</si>
  <si>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</si>
  <si>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</si>
  <si>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</si>
  <si>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</si>
  <si>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</si>
  <si>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</si>
  <si>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</si>
  <si>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</si>
  <si>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</si>
  <si>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</si>
  <si>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</si>
  <si>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</si>
  <si>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</si>
  <si>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</si>
  <si>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</si>
  <si>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</si>
  <si>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</si>
  <si>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</si>
  <si>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</si>
  <si>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</si>
  <si>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</si>
  <si>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</si>
  <si>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</si>
  <si>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</si>
  <si>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</si>
  <si>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</si>
  <si>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</si>
  <si>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</si>
  <si>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</si>
  <si>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</si>
  <si>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</si>
  <si>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</si>
  <si>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</si>
  <si>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</si>
  <si>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</si>
  <si>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</si>
  <si>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</si>
  <si>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</si>
  <si>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</si>
  <si>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</si>
  <si>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</si>
  <si>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</si>
  <si>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</si>
  <si>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</si>
  <si>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</si>
  <si>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</si>
  <si>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</si>
  <si>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</si>
  <si>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</si>
  <si>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</si>
  <si>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</si>
  <si>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</si>
  <si>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</si>
  <si>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</si>
  <si>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</si>
  <si>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</si>
  <si>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</si>
  <si>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</si>
  <si>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</si>
  <si>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</si>
  <si>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</si>
  <si>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</si>
  <si>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</si>
  <si>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</si>
  <si>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</si>
  <si>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</si>
  <si>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</si>
  <si>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</si>
  <si>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</si>
  <si>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</si>
  <si>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</si>
  <si>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</si>
  <si>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</si>
  <si>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</si>
  <si>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</si>
  <si>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</si>
  <si>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</si>
  <si>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</si>
  <si>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</si>
  <si>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</si>
  <si>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</si>
  <si>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</si>
  <si>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</si>
  <si>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</si>
  <si>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</si>
  <si>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</si>
  <si>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</si>
  <si>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</si>
  <si>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</si>
  <si>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</si>
  <si>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</si>
  <si>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</si>
  <si>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</si>
  <si>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</si>
  <si>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</si>
  <si>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</si>
  <si>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</si>
  <si>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</si>
  <si>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</si>
  <si>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</si>
  <si>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</si>
  <si>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</si>
  <si>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</si>
  <si>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</si>
  <si>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</si>
  <si>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</si>
  <si>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</si>
  <si>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</si>
  <si>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</si>
  <si>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</si>
  <si>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</si>
  <si>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</si>
  <si>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</si>
  <si>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</si>
  <si>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</si>
  <si>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</si>
  <si>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</si>
  <si>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</si>
  <si>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</si>
  <si>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</si>
  <si>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</si>
  <si>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</si>
  <si>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</si>
  <si>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</si>
  <si>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</si>
  <si>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</si>
  <si>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</si>
  <si>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</si>
  <si>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</si>
  <si>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</si>
  <si>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</si>
  <si>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</si>
  <si>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V1-S1-7R748-40L32-6611030</t>
  </si>
  <si>
    <t>Светодиодный светильник VARTON уличный Levante M 110 Вт Road RU кронштейн 48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</si>
  <si>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</si>
  <si>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</si>
  <si>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</si>
  <si>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</si>
  <si>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</si>
  <si>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</si>
  <si>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</si>
  <si>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</si>
  <si>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</si>
  <si>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</si>
  <si>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</si>
  <si>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</si>
  <si>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</si>
  <si>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</si>
  <si>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</si>
  <si>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</si>
  <si>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</si>
  <si>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</si>
  <si>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</si>
  <si>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</si>
  <si>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</si>
  <si>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</si>
  <si>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</si>
  <si>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</si>
  <si>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</si>
  <si>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</si>
  <si>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</si>
  <si>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</si>
  <si>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</si>
  <si>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</si>
  <si>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</si>
  <si>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</si>
  <si>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</si>
  <si>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</si>
  <si>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</si>
  <si>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</si>
  <si>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</si>
  <si>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</si>
  <si>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</si>
  <si>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</si>
  <si>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</si>
  <si>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</si>
  <si>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</si>
  <si>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</si>
  <si>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</si>
  <si>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</si>
  <si>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</si>
  <si>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</si>
  <si>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</si>
  <si>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</si>
  <si>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</si>
  <si>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</si>
  <si>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</si>
  <si>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</si>
  <si>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</si>
  <si>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</si>
  <si>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</si>
  <si>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</si>
  <si>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</si>
  <si>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</si>
  <si>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</si>
  <si>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</si>
  <si>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</si>
  <si>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</si>
  <si>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</si>
  <si>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</si>
  <si>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</si>
  <si>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</si>
  <si>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</si>
  <si>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</si>
  <si>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</si>
  <si>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</si>
  <si>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</si>
  <si>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</si>
  <si>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</si>
  <si>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</si>
  <si>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</si>
  <si>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</si>
  <si>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</si>
  <si>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</si>
  <si>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</si>
  <si>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</si>
  <si>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</si>
  <si>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</si>
  <si>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</si>
  <si>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</si>
  <si>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</si>
  <si>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</si>
  <si>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</si>
  <si>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</si>
  <si>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</si>
  <si>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</si>
  <si>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</si>
  <si>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</si>
  <si>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</si>
  <si>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</si>
  <si>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</si>
  <si>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</si>
  <si>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</si>
  <si>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</si>
  <si>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</si>
  <si>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</si>
  <si>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</si>
  <si>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</si>
  <si>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</si>
  <si>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</si>
  <si>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</si>
  <si>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</si>
  <si>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</si>
  <si>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V1-S1-9R660-40L30-6604040</t>
  </si>
  <si>
    <t>Светодиодный светильник VARTON уличный Levante 40 Вт Urban RU кронштейн 60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</si>
  <si>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</si>
  <si>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</si>
  <si>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</si>
  <si>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</si>
  <si>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</si>
  <si>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</si>
  <si>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</si>
  <si>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</si>
  <si>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</si>
  <si>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</si>
  <si>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</si>
  <si>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</si>
  <si>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</si>
  <si>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</si>
  <si>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</si>
  <si>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</si>
  <si>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</si>
  <si>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</si>
  <si>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</si>
  <si>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</si>
  <si>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</si>
  <si>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</si>
  <si>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</si>
  <si>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</si>
  <si>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</si>
  <si>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</si>
  <si>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</si>
  <si>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</si>
  <si>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</si>
  <si>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</si>
  <si>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</si>
  <si>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</si>
  <si>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</si>
  <si>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</si>
  <si>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</si>
  <si>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</si>
  <si>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</si>
  <si>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</si>
  <si>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</si>
  <si>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</si>
  <si>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</si>
  <si>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</si>
  <si>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</si>
  <si>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</si>
  <si>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</si>
  <si>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</si>
  <si>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</si>
  <si>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</si>
  <si>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</si>
  <si>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</si>
  <si>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</si>
  <si>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</si>
  <si>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</si>
  <si>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</si>
  <si>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</si>
  <si>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</si>
  <si>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</si>
  <si>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</si>
  <si>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</si>
  <si>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</si>
  <si>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</si>
  <si>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</si>
  <si>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</si>
  <si>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</si>
  <si>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</si>
  <si>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</si>
  <si>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</si>
  <si>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</si>
  <si>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</si>
  <si>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</si>
  <si>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</si>
  <si>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</si>
  <si>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</si>
  <si>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</si>
  <si>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</si>
  <si>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</si>
  <si>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</si>
  <si>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</si>
  <si>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V1-S1-9R648-40L30-6606030</t>
  </si>
  <si>
    <t>Светодиодный светильник VARTON уличный Levante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</si>
  <si>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</si>
  <si>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</si>
  <si>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</si>
  <si>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</si>
  <si>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</si>
  <si>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</si>
  <si>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</si>
  <si>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</si>
  <si>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</si>
  <si>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</si>
  <si>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</si>
  <si>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</si>
  <si>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</si>
  <si>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</si>
  <si>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</si>
  <si>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</si>
  <si>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</si>
  <si>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</si>
  <si>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</si>
  <si>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</si>
  <si>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</si>
  <si>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</si>
  <si>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</si>
  <si>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</si>
  <si>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</si>
  <si>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</si>
  <si>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</si>
  <si>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</si>
  <si>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</si>
  <si>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</si>
  <si>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</si>
  <si>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</si>
  <si>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</si>
  <si>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</si>
  <si>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</si>
  <si>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</si>
  <si>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</si>
  <si>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</si>
  <si>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</si>
  <si>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</si>
  <si>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</si>
  <si>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</si>
  <si>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</si>
  <si>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</si>
  <si>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</si>
  <si>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</si>
  <si>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</si>
  <si>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</si>
  <si>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</si>
  <si>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</si>
  <si>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</si>
  <si>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</si>
  <si>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</si>
  <si>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</si>
  <si>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</si>
  <si>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</si>
  <si>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</si>
  <si>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</si>
  <si>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</si>
  <si>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</si>
  <si>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</si>
  <si>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</si>
  <si>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</si>
  <si>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</si>
  <si>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</si>
  <si>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</si>
  <si>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</si>
  <si>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</si>
  <si>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</si>
  <si>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</si>
  <si>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</si>
  <si>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</si>
  <si>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</si>
  <si>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</si>
  <si>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</si>
  <si>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</si>
  <si>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</si>
  <si>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</si>
  <si>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</si>
  <si>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</si>
  <si>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</si>
  <si>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</si>
  <si>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</si>
  <si>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</si>
  <si>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</si>
  <si>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</si>
  <si>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</si>
  <si>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</si>
  <si>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</si>
  <si>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</si>
  <si>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</si>
  <si>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</si>
  <si>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</si>
  <si>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</si>
  <si>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</si>
  <si>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</si>
  <si>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</si>
  <si>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</si>
  <si>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</si>
  <si>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</si>
  <si>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</si>
  <si>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</si>
  <si>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</si>
  <si>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</si>
  <si>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</si>
  <si>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</si>
  <si>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</si>
  <si>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</si>
  <si>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</si>
  <si>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</si>
  <si>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</si>
  <si>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</si>
  <si>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</si>
  <si>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</si>
  <si>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</si>
  <si>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</si>
  <si>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</si>
  <si>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</si>
  <si>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</si>
  <si>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</si>
  <si>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</si>
  <si>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</si>
  <si>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</si>
  <si>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</si>
  <si>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</si>
  <si>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</si>
  <si>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</si>
  <si>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</si>
  <si>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</si>
  <si>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</si>
  <si>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</si>
  <si>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</si>
  <si>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</si>
  <si>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</si>
  <si>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</si>
  <si>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</si>
  <si>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</si>
  <si>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</si>
  <si>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</si>
  <si>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</si>
  <si>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</si>
  <si>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</si>
  <si>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</si>
  <si>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</si>
  <si>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</si>
  <si>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</si>
  <si>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</si>
  <si>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</si>
  <si>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</si>
  <si>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</si>
  <si>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</si>
  <si>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</si>
  <si>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</si>
  <si>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</si>
  <si>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</si>
  <si>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</si>
  <si>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</si>
  <si>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</si>
  <si>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</si>
  <si>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</si>
  <si>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</si>
  <si>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</si>
  <si>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</si>
  <si>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</si>
  <si>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</si>
  <si>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</si>
  <si>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</si>
  <si>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</si>
  <si>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</si>
  <si>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</si>
  <si>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</si>
  <si>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</si>
  <si>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</si>
  <si>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</si>
  <si>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</si>
  <si>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</si>
  <si>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</si>
  <si>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</si>
  <si>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</si>
  <si>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</si>
  <si>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</si>
  <si>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</si>
  <si>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</si>
  <si>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</si>
  <si>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</si>
  <si>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</si>
  <si>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</si>
  <si>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</si>
  <si>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</si>
  <si>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</si>
  <si>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</si>
  <si>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</si>
  <si>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</si>
  <si>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</si>
  <si>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</si>
  <si>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</si>
  <si>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</si>
  <si>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</si>
  <si>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</si>
  <si>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</si>
  <si>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</si>
  <si>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</si>
  <si>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</si>
  <si>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</si>
  <si>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</si>
  <si>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</si>
  <si>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</si>
  <si>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</si>
  <si>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</si>
  <si>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</si>
  <si>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</si>
  <si>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</si>
  <si>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</si>
  <si>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</si>
  <si>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</si>
  <si>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</si>
  <si>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</si>
  <si>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</si>
  <si>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</si>
  <si>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</si>
  <si>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</si>
  <si>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</si>
  <si>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</si>
  <si>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</si>
  <si>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</si>
  <si>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</si>
  <si>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</si>
  <si>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</si>
  <si>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</si>
  <si>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</si>
  <si>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</si>
  <si>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</si>
  <si>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</si>
  <si>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</si>
  <si>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</si>
  <si>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</si>
  <si>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</si>
  <si>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</si>
  <si>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</si>
  <si>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</si>
  <si>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</si>
  <si>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</si>
  <si>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</si>
  <si>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</si>
  <si>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</si>
  <si>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</si>
  <si>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</si>
  <si>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</si>
  <si>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</si>
  <si>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</si>
  <si>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</si>
  <si>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</si>
  <si>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</si>
  <si>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</si>
  <si>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</si>
  <si>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</si>
  <si>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</si>
  <si>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</si>
  <si>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</si>
  <si>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</si>
  <si>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</si>
  <si>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</si>
  <si>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</si>
  <si>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</si>
  <si>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</si>
  <si>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</si>
  <si>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</si>
  <si>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</si>
  <si>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</si>
  <si>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</si>
  <si>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</si>
  <si>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</si>
  <si>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</si>
  <si>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</si>
  <si>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</si>
  <si>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</si>
  <si>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</si>
  <si>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</si>
  <si>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</si>
  <si>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</si>
  <si>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</si>
  <si>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</si>
  <si>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</si>
  <si>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</si>
  <si>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</si>
  <si>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</si>
  <si>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</si>
  <si>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</si>
  <si>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</si>
  <si>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</si>
  <si>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</si>
  <si>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</si>
  <si>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</si>
  <si>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</si>
  <si>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</si>
  <si>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</si>
  <si>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</si>
  <si>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</si>
  <si>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</si>
  <si>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</si>
  <si>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</si>
  <si>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</si>
  <si>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</si>
  <si>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</si>
  <si>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</si>
  <si>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</si>
  <si>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</si>
  <si>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</si>
  <si>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</si>
  <si>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</si>
  <si>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</si>
  <si>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</si>
  <si>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</si>
  <si>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</si>
  <si>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</si>
  <si>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</si>
  <si>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</si>
  <si>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</si>
  <si>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</si>
  <si>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</si>
  <si>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</si>
  <si>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</si>
  <si>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</si>
  <si>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</si>
  <si>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</si>
  <si>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</si>
  <si>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</si>
  <si>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</si>
  <si>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</si>
  <si>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</si>
  <si>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</si>
  <si>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</si>
  <si>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</si>
  <si>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</si>
  <si>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</si>
  <si>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</si>
  <si>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</si>
  <si>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</si>
  <si>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</si>
  <si>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</si>
  <si>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</si>
  <si>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</si>
  <si>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</si>
  <si>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</si>
  <si>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</si>
  <si>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</si>
  <si>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</si>
  <si>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</si>
  <si>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</si>
  <si>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</si>
  <si>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</si>
  <si>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</si>
  <si>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</si>
  <si>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</si>
  <si>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</si>
  <si>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</si>
  <si>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</si>
  <si>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</si>
  <si>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</si>
  <si>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V1-S1-7R660-40U05-6605040</t>
  </si>
  <si>
    <t>Светодиодный светильник VARTON уличный Levante 50 Вт Yard RU кронштейн 60 мм 4000 К RAL7045 серый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</si>
  <si>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</si>
  <si>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</si>
  <si>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</si>
  <si>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</si>
  <si>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</si>
  <si>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</si>
  <si>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</si>
  <si>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</si>
  <si>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</si>
  <si>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</si>
  <si>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</si>
  <si>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</si>
  <si>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</si>
  <si>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</si>
  <si>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</si>
  <si>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</si>
  <si>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</si>
  <si>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</si>
  <si>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</si>
  <si>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</si>
  <si>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</si>
  <si>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</si>
  <si>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V1-S1-7R748-40L05-6606030</t>
  </si>
  <si>
    <t>Светодиодный светильник VARTON уличный Levante M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</si>
  <si>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</si>
  <si>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</si>
  <si>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</si>
  <si>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</si>
  <si>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</si>
  <si>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</si>
  <si>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</si>
  <si>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</si>
  <si>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</si>
  <si>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</si>
  <si>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</si>
  <si>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</si>
  <si>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</si>
  <si>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</si>
  <si>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</si>
  <si>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</si>
  <si>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</si>
  <si>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</si>
  <si>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</si>
  <si>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</si>
  <si>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</si>
  <si>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</si>
  <si>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</si>
  <si>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</si>
  <si>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</si>
  <si>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</si>
  <si>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</si>
  <si>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</si>
  <si>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</si>
  <si>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</si>
  <si>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</si>
  <si>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</si>
  <si>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</si>
  <si>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</si>
  <si>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</si>
  <si>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</si>
  <si>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</si>
  <si>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</si>
  <si>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</si>
  <si>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</si>
  <si>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</si>
  <si>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</si>
  <si>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</si>
  <si>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</si>
  <si>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</si>
  <si>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</si>
  <si>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</si>
  <si>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</si>
  <si>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</si>
  <si>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</si>
  <si>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</si>
  <si>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</si>
  <si>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</si>
  <si>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</si>
  <si>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</si>
  <si>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</si>
  <si>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</si>
  <si>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</si>
  <si>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</si>
  <si>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</si>
  <si>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</si>
  <si>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</si>
  <si>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</si>
  <si>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</si>
  <si>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</si>
  <si>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</si>
  <si>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</si>
  <si>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</si>
  <si>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</si>
  <si>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</si>
  <si>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</si>
  <si>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</si>
  <si>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</si>
  <si>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</si>
  <si>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</si>
  <si>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</si>
  <si>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</si>
  <si>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</si>
  <si>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</si>
  <si>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</si>
  <si>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</si>
  <si>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</si>
  <si>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</si>
  <si>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</si>
  <si>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</si>
  <si>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</si>
  <si>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</si>
  <si>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</si>
  <si>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</si>
  <si>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</si>
  <si>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</si>
  <si>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</si>
  <si>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</si>
  <si>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</si>
  <si>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</si>
  <si>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</si>
  <si>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</si>
  <si>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</si>
  <si>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</si>
  <si>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</si>
  <si>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</si>
  <si>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</si>
  <si>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</si>
  <si>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</si>
  <si>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</si>
  <si>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</si>
  <si>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</si>
  <si>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</si>
  <si>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</si>
  <si>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</si>
  <si>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</si>
  <si>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</si>
  <si>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</si>
  <si>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</si>
  <si>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</si>
  <si>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</si>
  <si>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</si>
  <si>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</si>
  <si>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</si>
  <si>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</si>
  <si>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</si>
  <si>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</si>
  <si>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</si>
  <si>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</si>
  <si>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</si>
  <si>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</si>
  <si>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V1-S1-9R748-40L05-6608050</t>
  </si>
  <si>
    <t>Светодиодный светильник VARTON уличный Levante M 80 Вт Yard RU кронштейн 48 мм 5000 К RAL9005 черный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</si>
  <si>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</si>
  <si>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</si>
  <si>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</si>
  <si>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</si>
  <si>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</si>
  <si>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</si>
  <si>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</si>
  <si>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</si>
  <si>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</si>
  <si>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</si>
  <si>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</si>
  <si>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</si>
  <si>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</si>
  <si>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</si>
  <si>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</si>
  <si>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</si>
  <si>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</si>
  <si>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</si>
  <si>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</si>
  <si>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</si>
  <si>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</si>
  <si>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</si>
  <si>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</si>
  <si>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</si>
  <si>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</si>
  <si>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</si>
  <si>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</si>
  <si>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</si>
  <si>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</si>
  <si>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</si>
  <si>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</si>
  <si>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</si>
  <si>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</si>
  <si>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</si>
  <si>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</si>
  <si>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</si>
  <si>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</si>
  <si>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</si>
  <si>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</si>
  <si>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</si>
  <si>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</si>
  <si>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</si>
  <si>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</si>
  <si>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</si>
  <si>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</si>
  <si>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</si>
  <si>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</si>
  <si>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</si>
  <si>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</si>
  <si>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</si>
  <si>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</si>
  <si>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</si>
  <si>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</si>
  <si>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</si>
  <si>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</si>
  <si>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</si>
  <si>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</si>
  <si>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</si>
  <si>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</si>
  <si>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</si>
  <si>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</si>
  <si>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</si>
  <si>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V1-S1-9R760-40L05-6611030</t>
  </si>
  <si>
    <t>Светодиодный светильник VARTON уличный Levante M 110 Вт Yard RU кронштейн 60 мм 3000 К RAL9005 черный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</si>
  <si>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</si>
  <si>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</si>
  <si>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</si>
  <si>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</si>
  <si>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</si>
  <si>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</si>
  <si>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</si>
  <si>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</si>
  <si>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</si>
  <si>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</si>
  <si>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</si>
  <si>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</si>
  <si>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</si>
  <si>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</si>
  <si>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</si>
  <si>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</si>
  <si>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</si>
  <si>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</si>
  <si>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</si>
  <si>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</si>
  <si>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</si>
  <si>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</si>
  <si>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</si>
  <si>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</si>
  <si>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</si>
  <si>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</si>
  <si>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</si>
  <si>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</si>
  <si>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</si>
  <si>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</si>
  <si>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</si>
  <si>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</si>
  <si>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</si>
  <si>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</si>
  <si>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</si>
  <si>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</si>
  <si>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</si>
  <si>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</si>
  <si>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</si>
  <si>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</si>
  <si>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</si>
  <si>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</si>
  <si>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</si>
  <si>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</si>
  <si>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</si>
  <si>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</si>
  <si>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</si>
  <si>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</si>
  <si>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</si>
  <si>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</si>
  <si>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</si>
  <si>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</si>
  <si>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</si>
  <si>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</si>
  <si>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</si>
  <si>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</si>
  <si>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</si>
  <si>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</si>
  <si>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</si>
  <si>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</si>
  <si>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</si>
  <si>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</si>
  <si>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</si>
  <si>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</si>
  <si>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</si>
  <si>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</si>
  <si>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</si>
  <si>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</si>
  <si>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</si>
  <si>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</si>
  <si>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</si>
  <si>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</si>
  <si>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</si>
  <si>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</si>
  <si>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</si>
  <si>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</si>
  <si>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</si>
  <si>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</si>
  <si>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</si>
  <si>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</si>
  <si>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</si>
  <si>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</si>
  <si>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</si>
  <si>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</si>
  <si>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</si>
  <si>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</si>
  <si>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</si>
  <si>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</si>
  <si>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</si>
  <si>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</si>
  <si>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</si>
  <si>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</si>
  <si>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</si>
  <si>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</si>
  <si>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</si>
  <si>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</si>
  <si>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</si>
  <si>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</si>
  <si>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</si>
  <si>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</si>
  <si>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</si>
  <si>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</si>
  <si>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</si>
  <si>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</si>
  <si>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</si>
  <si>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</si>
  <si>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</si>
  <si>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</si>
  <si>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</si>
  <si>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</si>
  <si>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</si>
  <si>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</si>
  <si>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</si>
  <si>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</si>
  <si>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</si>
  <si>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</si>
  <si>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</si>
  <si>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</si>
  <si>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</si>
  <si>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</si>
  <si>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</si>
  <si>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</si>
  <si>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</si>
  <si>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</si>
  <si>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</si>
  <si>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</si>
  <si>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V1-S1-70648-40L32-6603030</t>
  </si>
  <si>
    <t>Светодиодный светильник VARTON уличный Levante Road 30 Вт кронштейн 48 мм 3000 K серый RAL7045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</si>
  <si>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</si>
  <si>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</si>
  <si>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</si>
  <si>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</si>
  <si>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</si>
  <si>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</si>
  <si>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</si>
  <si>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</si>
  <si>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</si>
  <si>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</si>
  <si>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</si>
  <si>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</si>
  <si>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</si>
  <si>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</si>
  <si>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</si>
  <si>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</si>
  <si>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</si>
  <si>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</si>
  <si>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</si>
  <si>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</si>
  <si>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</si>
  <si>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</si>
  <si>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</si>
  <si>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</si>
  <si>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</si>
  <si>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</si>
  <si>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</si>
  <si>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</si>
  <si>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</si>
  <si>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</si>
  <si>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</si>
  <si>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</si>
  <si>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</si>
  <si>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</si>
  <si>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</si>
  <si>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</si>
  <si>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</si>
  <si>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</si>
  <si>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</si>
  <si>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</si>
  <si>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</si>
  <si>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</si>
  <si>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</si>
  <si>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</si>
  <si>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</si>
  <si>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</si>
  <si>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</si>
  <si>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</si>
  <si>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</si>
  <si>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</si>
  <si>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</si>
  <si>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</si>
  <si>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</si>
  <si>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</si>
  <si>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</si>
  <si>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</si>
  <si>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</si>
  <si>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</si>
  <si>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</si>
  <si>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</si>
  <si>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</si>
  <si>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</si>
  <si>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</si>
  <si>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</si>
  <si>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</si>
  <si>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</si>
  <si>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</si>
  <si>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</si>
  <si>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</si>
  <si>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</si>
  <si>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</si>
  <si>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</si>
  <si>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</si>
  <si>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</si>
  <si>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</si>
  <si>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</si>
  <si>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</si>
  <si>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</si>
  <si>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</si>
  <si>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</si>
  <si>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</si>
  <si>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</si>
  <si>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</si>
  <si>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</si>
  <si>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</si>
  <si>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</si>
  <si>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</si>
  <si>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</si>
  <si>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</si>
  <si>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</si>
  <si>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</si>
  <si>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</si>
  <si>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</si>
  <si>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</si>
  <si>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</si>
  <si>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</si>
  <si>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</si>
  <si>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</si>
  <si>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</si>
  <si>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</si>
  <si>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</si>
  <si>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</si>
  <si>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</si>
  <si>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</si>
  <si>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</si>
  <si>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</si>
  <si>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</si>
  <si>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</si>
  <si>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</si>
  <si>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</si>
  <si>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</si>
  <si>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</si>
  <si>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</si>
  <si>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</si>
  <si>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</si>
  <si>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</si>
  <si>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</si>
  <si>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</si>
  <si>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</si>
  <si>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</si>
  <si>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</si>
  <si>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</si>
  <si>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</si>
  <si>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</si>
  <si>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</si>
  <si>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</si>
  <si>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</si>
  <si>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</si>
  <si>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</si>
  <si>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</si>
  <si>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</si>
  <si>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</si>
  <si>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</si>
  <si>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</si>
  <si>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</si>
  <si>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</si>
  <si>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</si>
  <si>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</si>
  <si>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</si>
  <si>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</si>
  <si>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</si>
  <si>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</si>
  <si>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</si>
  <si>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</si>
  <si>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</si>
  <si>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</si>
  <si>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</si>
  <si>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</si>
  <si>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</si>
  <si>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</si>
  <si>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</si>
  <si>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</si>
  <si>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</si>
  <si>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</si>
  <si>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</si>
  <si>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</si>
  <si>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</si>
  <si>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</si>
  <si>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</si>
  <si>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</si>
  <si>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V1-S1-90660-40L32-6605040</t>
  </si>
  <si>
    <t>Светодиодный светильник VARTON уличный Levante Road 50 Вт кронштейн 60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</si>
  <si>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</si>
  <si>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</si>
  <si>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</si>
  <si>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</si>
  <si>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</si>
  <si>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</si>
  <si>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</si>
  <si>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</si>
  <si>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</si>
  <si>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</si>
  <si>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</si>
  <si>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</si>
  <si>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</si>
  <si>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</si>
  <si>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</si>
  <si>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</si>
  <si>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</si>
  <si>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</si>
  <si>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</si>
  <si>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</si>
  <si>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</si>
  <si>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</si>
  <si>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</si>
  <si>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</si>
  <si>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</si>
  <si>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</si>
  <si>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</si>
  <si>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</si>
  <si>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</si>
  <si>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</si>
  <si>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</si>
  <si>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</si>
  <si>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</si>
  <si>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</si>
  <si>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</si>
  <si>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</si>
  <si>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</si>
  <si>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</si>
  <si>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</si>
  <si>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</si>
  <si>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</si>
  <si>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</si>
  <si>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</si>
  <si>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</si>
  <si>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</si>
  <si>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</si>
  <si>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</si>
  <si>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</si>
  <si>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</si>
  <si>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</si>
  <si>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</si>
  <si>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</si>
  <si>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</si>
  <si>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</si>
  <si>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</si>
  <si>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</si>
  <si>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</si>
  <si>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</si>
  <si>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</si>
  <si>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</si>
  <si>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V1-S1-90748-40L32-6606030</t>
  </si>
  <si>
    <t>Светодиодный светильник VARTON уличный Levante M Road 60 Вт кронштейн 48 мм 3000 K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</si>
  <si>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</si>
  <si>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</si>
  <si>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</si>
  <si>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</si>
  <si>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</si>
  <si>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</si>
  <si>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</si>
  <si>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</si>
  <si>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</si>
  <si>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</si>
  <si>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</si>
  <si>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</si>
  <si>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</si>
  <si>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</si>
  <si>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</si>
  <si>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</si>
  <si>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</si>
  <si>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</si>
  <si>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</si>
  <si>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</si>
  <si>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</si>
  <si>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</si>
  <si>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</si>
  <si>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</si>
  <si>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</si>
  <si>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</si>
  <si>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</si>
  <si>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</si>
  <si>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</si>
  <si>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</si>
  <si>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</si>
  <si>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</si>
  <si>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V1-S1-70748-40L32-6606040</t>
  </si>
  <si>
    <t>Светодиодный светильник VARTON уличный Levante M Road 60 Вт кронштейн 48 мм 4000 K RAL7045 серый муар</t>
  </si>
  <si>
    <t>V1-S1-70760-40L32-6606040</t>
  </si>
  <si>
    <t>Светодиодный светильник VARTON уличный Levante M Road 60 Вт кронштейн 60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</si>
  <si>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</si>
  <si>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</si>
  <si>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</si>
  <si>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</si>
  <si>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V1-S1-90748-40L32-6606040</t>
  </si>
  <si>
    <t>Светодиодный светильник VARTON уличный Levante M Road 60 Вт кронштейн 48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</si>
  <si>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</si>
  <si>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</si>
  <si>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</si>
  <si>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</si>
  <si>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</si>
  <si>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</si>
  <si>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</si>
  <si>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</si>
  <si>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</si>
  <si>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</si>
  <si>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</si>
  <si>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</si>
  <si>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</si>
  <si>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</si>
  <si>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</si>
  <si>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</si>
  <si>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</si>
  <si>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</si>
  <si>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</si>
  <si>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</si>
  <si>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</si>
  <si>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</si>
  <si>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V1-S1-70748-40Y32-6606040</t>
  </si>
  <si>
    <t>Светодиодный светильник VARTON уличный Levante M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</si>
  <si>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</si>
  <si>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</si>
  <si>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</si>
  <si>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</si>
  <si>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</si>
  <si>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</si>
  <si>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</si>
  <si>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</si>
  <si>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</si>
  <si>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</si>
  <si>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</si>
  <si>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</si>
  <si>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</si>
  <si>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</si>
  <si>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V1-S1-90760-40L32-6606050</t>
  </si>
  <si>
    <t>Светодиодный светильник VARTON уличный Levante M Road 60 Вт кронштейн 60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</si>
  <si>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</si>
  <si>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</si>
  <si>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</si>
  <si>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</si>
  <si>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</si>
  <si>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</si>
  <si>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</si>
  <si>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</si>
  <si>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</si>
  <si>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</si>
  <si>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</si>
  <si>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</si>
  <si>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</si>
  <si>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</si>
  <si>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</si>
  <si>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</si>
  <si>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</si>
  <si>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</si>
  <si>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</si>
  <si>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</si>
  <si>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</si>
  <si>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</si>
  <si>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</si>
  <si>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</si>
  <si>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</si>
  <si>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</si>
  <si>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</si>
  <si>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</si>
  <si>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</si>
  <si>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</si>
  <si>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V1-S1-70648-40Y32-6606050</t>
  </si>
  <si>
    <t>Светодиодный светильник VARTON уличный Levante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</si>
  <si>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</si>
  <si>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</si>
  <si>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</si>
  <si>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</si>
  <si>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</si>
  <si>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</si>
  <si>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</si>
  <si>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</si>
  <si>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</si>
  <si>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</si>
  <si>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</si>
  <si>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</si>
  <si>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</si>
  <si>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</si>
  <si>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</si>
  <si>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</si>
  <si>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</si>
  <si>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</si>
  <si>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</si>
  <si>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</si>
  <si>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</si>
  <si>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</si>
  <si>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</si>
  <si>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</si>
  <si>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</si>
  <si>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</si>
  <si>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</si>
  <si>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</si>
  <si>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</si>
  <si>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</si>
  <si>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</si>
  <si>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</si>
  <si>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</si>
  <si>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</si>
  <si>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</si>
  <si>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</si>
  <si>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</si>
  <si>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</si>
  <si>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</si>
  <si>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</si>
  <si>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</si>
  <si>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</si>
  <si>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</si>
  <si>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</si>
  <si>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</si>
  <si>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</si>
  <si>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</si>
  <si>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</si>
  <si>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</si>
  <si>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</si>
  <si>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</si>
  <si>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</si>
  <si>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</si>
  <si>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</si>
  <si>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</si>
  <si>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</si>
  <si>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</si>
  <si>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</si>
  <si>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</si>
  <si>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</si>
  <si>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</si>
  <si>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</si>
  <si>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</si>
  <si>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</si>
  <si>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</si>
  <si>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</si>
  <si>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</si>
  <si>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</si>
  <si>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</si>
  <si>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</si>
  <si>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</si>
  <si>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</si>
  <si>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</si>
  <si>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</si>
  <si>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</si>
  <si>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</si>
  <si>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</si>
  <si>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</si>
  <si>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</si>
  <si>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</si>
  <si>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</si>
  <si>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</si>
  <si>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</si>
  <si>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</si>
  <si>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</si>
  <si>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</si>
  <si>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</si>
  <si>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</si>
  <si>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</si>
  <si>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</si>
  <si>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</si>
  <si>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</si>
  <si>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</si>
  <si>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</si>
  <si>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</si>
  <si>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</si>
  <si>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</si>
  <si>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</si>
  <si>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</si>
  <si>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</si>
  <si>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</si>
  <si>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</si>
  <si>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</si>
  <si>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</si>
  <si>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</si>
  <si>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</si>
  <si>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</si>
  <si>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</si>
  <si>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</si>
  <si>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</si>
  <si>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V1-S1-90760-40L32-6610040</t>
  </si>
  <si>
    <t>Светодиодный светильник VARTON уличный Levante M Road 100 Вт кронштейн 60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</si>
  <si>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</si>
  <si>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</si>
  <si>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</si>
  <si>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</si>
  <si>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</si>
  <si>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</si>
  <si>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</si>
  <si>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</si>
  <si>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</si>
  <si>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</si>
  <si>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</si>
  <si>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</si>
  <si>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</si>
  <si>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</si>
  <si>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</si>
  <si>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</si>
  <si>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</si>
  <si>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</si>
  <si>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</si>
  <si>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</si>
  <si>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</si>
  <si>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</si>
  <si>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</si>
  <si>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</si>
  <si>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</si>
  <si>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</si>
  <si>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</si>
  <si>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</si>
  <si>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</si>
  <si>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</si>
  <si>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</si>
  <si>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</si>
  <si>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</si>
  <si>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</si>
  <si>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</si>
  <si>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</si>
  <si>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</si>
  <si>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</si>
  <si>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</si>
  <si>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</si>
  <si>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</si>
  <si>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</si>
  <si>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</si>
  <si>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</si>
  <si>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</si>
  <si>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</si>
  <si>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</si>
  <si>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</si>
  <si>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</si>
  <si>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</si>
  <si>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</si>
  <si>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</si>
  <si>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</si>
  <si>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</si>
  <si>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</si>
  <si>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</si>
  <si>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</si>
  <si>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</si>
  <si>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</si>
  <si>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</si>
  <si>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</si>
  <si>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</si>
  <si>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</si>
  <si>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</si>
  <si>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</si>
  <si>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</si>
  <si>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</si>
  <si>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</si>
  <si>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</si>
  <si>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</si>
  <si>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</si>
  <si>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</si>
  <si>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</si>
  <si>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</si>
  <si>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</si>
  <si>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</si>
  <si>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</si>
  <si>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</si>
  <si>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</si>
  <si>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</si>
  <si>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</si>
  <si>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</si>
  <si>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</si>
  <si>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</si>
  <si>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</si>
  <si>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</si>
  <si>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</si>
  <si>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</si>
  <si>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</si>
  <si>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</si>
  <si>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</si>
  <si>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</si>
  <si>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</si>
  <si>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</si>
  <si>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</si>
  <si>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</si>
  <si>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</si>
  <si>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</si>
  <si>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</si>
  <si>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</si>
  <si>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</si>
  <si>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</si>
  <si>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</si>
  <si>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</si>
  <si>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</si>
  <si>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</si>
  <si>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</si>
  <si>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</si>
  <si>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</si>
  <si>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</si>
  <si>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</si>
  <si>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</si>
  <si>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</si>
  <si>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</si>
  <si>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</si>
  <si>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</si>
  <si>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</si>
  <si>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</si>
  <si>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</si>
  <si>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Levante Urban (для города)</t>
  </si>
  <si>
    <t>V1-S1-90660-40L30-6602530</t>
  </si>
  <si>
    <t>Светодиодный светильник VARTON уличный Levante Urban 25 Вт кронштейн 60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</si>
  <si>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</si>
  <si>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</si>
  <si>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</si>
  <si>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</si>
  <si>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</si>
  <si>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</si>
  <si>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</si>
  <si>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</si>
  <si>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</si>
  <si>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</si>
  <si>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</si>
  <si>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</si>
  <si>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</si>
  <si>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</si>
  <si>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</si>
  <si>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</si>
  <si>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</si>
  <si>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</si>
  <si>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</si>
  <si>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</si>
  <si>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</si>
  <si>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</si>
  <si>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</si>
  <si>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</si>
  <si>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</si>
  <si>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</si>
  <si>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</si>
  <si>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</si>
  <si>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</si>
  <si>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</si>
  <si>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</si>
  <si>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</si>
  <si>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</si>
  <si>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</si>
  <si>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</si>
  <si>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</si>
  <si>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</si>
  <si>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</si>
  <si>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</si>
  <si>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</si>
  <si>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</si>
  <si>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</si>
  <si>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</si>
  <si>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</si>
  <si>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</si>
  <si>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</si>
  <si>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</si>
  <si>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</si>
  <si>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</si>
  <si>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</si>
  <si>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</si>
  <si>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</si>
  <si>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</si>
  <si>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</si>
  <si>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</si>
  <si>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</si>
  <si>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</si>
  <si>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</si>
  <si>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</si>
  <si>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</si>
  <si>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</si>
  <si>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</si>
  <si>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</si>
  <si>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</si>
  <si>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</si>
  <si>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</si>
  <si>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</si>
  <si>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</si>
  <si>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</si>
  <si>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</si>
  <si>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</si>
  <si>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</si>
  <si>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</si>
  <si>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</si>
  <si>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</si>
  <si>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</si>
  <si>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</si>
  <si>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</si>
  <si>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</si>
  <si>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</si>
  <si>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</si>
  <si>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</si>
  <si>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</si>
  <si>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</si>
  <si>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</si>
  <si>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</si>
  <si>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</si>
  <si>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</si>
  <si>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</si>
  <si>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</si>
  <si>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</si>
  <si>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</si>
  <si>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</si>
  <si>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</si>
  <si>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</si>
  <si>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</si>
  <si>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</si>
  <si>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</si>
  <si>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</si>
  <si>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</si>
  <si>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</si>
  <si>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</si>
  <si>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</si>
  <si>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</si>
  <si>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</si>
  <si>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</si>
  <si>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</si>
  <si>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</si>
  <si>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</si>
  <si>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</si>
  <si>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</si>
  <si>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</si>
  <si>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</si>
  <si>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</si>
  <si>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</si>
  <si>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</si>
  <si>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</si>
  <si>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</si>
  <si>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</si>
  <si>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</si>
  <si>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</si>
  <si>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</si>
  <si>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</si>
  <si>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</si>
  <si>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</si>
  <si>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</si>
  <si>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</si>
  <si>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</si>
  <si>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</si>
  <si>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</si>
  <si>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</si>
  <si>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</si>
  <si>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</si>
  <si>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</si>
  <si>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</si>
  <si>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</si>
  <si>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</si>
  <si>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</si>
  <si>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</si>
  <si>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</si>
  <si>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</si>
  <si>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</si>
  <si>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</si>
  <si>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</si>
  <si>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</si>
  <si>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</si>
  <si>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</si>
  <si>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</si>
  <si>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V1-S1-90660-40L30-6604030</t>
  </si>
  <si>
    <t>Светодиодный светильник VARTON уличный Levante Urban 40 Вт кронштейн 60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</si>
  <si>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</si>
  <si>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</si>
  <si>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</si>
  <si>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</si>
  <si>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</si>
  <si>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</si>
  <si>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</si>
  <si>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</si>
  <si>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</si>
  <si>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</si>
  <si>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</si>
  <si>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</si>
  <si>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</si>
  <si>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</si>
  <si>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</si>
  <si>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</si>
  <si>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</si>
  <si>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</si>
  <si>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</si>
  <si>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</si>
  <si>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</si>
  <si>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</si>
  <si>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</si>
  <si>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</si>
  <si>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</si>
  <si>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</si>
  <si>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</si>
  <si>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</si>
  <si>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</si>
  <si>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</si>
  <si>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</si>
  <si>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</si>
  <si>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</si>
  <si>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</si>
  <si>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</si>
  <si>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</si>
  <si>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</si>
  <si>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</si>
  <si>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</si>
  <si>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</si>
  <si>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</si>
  <si>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</si>
  <si>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</si>
  <si>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</si>
  <si>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</si>
  <si>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</si>
  <si>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</si>
  <si>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</si>
  <si>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</si>
  <si>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</si>
  <si>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</si>
  <si>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</si>
  <si>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</si>
  <si>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</si>
  <si>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</si>
  <si>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</si>
  <si>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</si>
  <si>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</si>
  <si>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</si>
  <si>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</si>
  <si>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</si>
  <si>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</si>
  <si>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</si>
  <si>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</si>
  <si>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</si>
  <si>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</si>
  <si>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</si>
  <si>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</si>
  <si>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</si>
  <si>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</si>
  <si>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</si>
  <si>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</si>
  <si>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</si>
  <si>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</si>
  <si>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</si>
  <si>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</si>
  <si>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</si>
  <si>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</si>
  <si>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</si>
  <si>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</si>
  <si>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</si>
  <si>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</si>
  <si>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</si>
  <si>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</si>
  <si>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</si>
  <si>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</si>
  <si>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</si>
  <si>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</si>
  <si>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</si>
  <si>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</si>
  <si>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</si>
  <si>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</si>
  <si>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</si>
  <si>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</si>
  <si>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</si>
  <si>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</si>
  <si>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</si>
  <si>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</si>
  <si>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</si>
  <si>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</si>
  <si>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</si>
  <si>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</si>
  <si>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</si>
  <si>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</si>
  <si>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</si>
  <si>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</si>
  <si>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</si>
  <si>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</si>
  <si>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</si>
  <si>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</si>
  <si>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</si>
  <si>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</si>
  <si>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</si>
  <si>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</si>
  <si>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</si>
  <si>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</si>
  <si>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</si>
  <si>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</si>
  <si>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</si>
  <si>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</si>
  <si>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</si>
  <si>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</si>
  <si>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</si>
  <si>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</si>
  <si>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</si>
  <si>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</si>
  <si>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</si>
  <si>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</si>
  <si>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</si>
  <si>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</si>
  <si>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</si>
  <si>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</si>
  <si>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</si>
  <si>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</si>
  <si>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</si>
  <si>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</si>
  <si>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</si>
  <si>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</si>
  <si>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</si>
  <si>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</si>
  <si>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V1-S1-70648-40L30-6606030</t>
  </si>
  <si>
    <t>Светодиодный светильник VARTON уличный Levante Urban 60 Вт кронштейн 48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</si>
  <si>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</si>
  <si>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</si>
  <si>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</si>
  <si>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</si>
  <si>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</si>
  <si>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</si>
  <si>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</si>
  <si>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</si>
  <si>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</si>
  <si>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</si>
  <si>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</si>
  <si>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</si>
  <si>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</si>
  <si>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</si>
  <si>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</si>
  <si>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</si>
  <si>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</si>
  <si>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</si>
  <si>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</si>
  <si>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</si>
  <si>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</si>
  <si>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</si>
  <si>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</si>
  <si>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</si>
  <si>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</si>
  <si>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</si>
  <si>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V1-S1-90648-40Y30-6606030</t>
  </si>
  <si>
    <t>Светодиодный светильник VARTON уличный Levante Urban 60 Вт кронштейн 48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</si>
  <si>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</si>
  <si>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</si>
  <si>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</si>
  <si>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</si>
  <si>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</si>
  <si>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</si>
  <si>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</si>
  <si>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</si>
  <si>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</si>
  <si>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</si>
  <si>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</si>
  <si>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</si>
  <si>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</si>
  <si>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</si>
  <si>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</si>
  <si>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</si>
  <si>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</si>
  <si>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</si>
  <si>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V1-S1-70748-40L30-6606040</t>
  </si>
  <si>
    <t>Светодиодный светильник VARTON уличный Levante M Urban 60 Вт кронштейн 48 мм 4000 K RAL7045 серый муар</t>
  </si>
  <si>
    <t>V1-S1-70648-40L30-6606040</t>
  </si>
  <si>
    <t>Светодиодный светильник VARTON уличный Levante Urban 60 Вт кронштейн 48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</si>
  <si>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</si>
  <si>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</si>
  <si>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</si>
  <si>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</si>
  <si>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</si>
  <si>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</si>
  <si>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V1-S1-70660-40L30-6606040</t>
  </si>
  <si>
    <t>Светодиодный светильник VARTON уличный Levante Urban 60 Вт кронштейн 60 мм 4000 K серый RAL7045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</si>
  <si>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</si>
  <si>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</si>
  <si>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</si>
  <si>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</si>
  <si>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</si>
  <si>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</si>
  <si>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</si>
  <si>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</si>
  <si>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</si>
  <si>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</si>
  <si>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</si>
  <si>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</si>
  <si>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</si>
  <si>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</si>
  <si>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</si>
  <si>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</si>
  <si>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V1-S1-70760-40Y30-6606040</t>
  </si>
  <si>
    <t>Светодиодный светильник VARTON уличный Levante M Urban 60 Вт кронштейн 60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</si>
  <si>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</si>
  <si>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</si>
  <si>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</si>
  <si>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</si>
  <si>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</si>
  <si>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</si>
  <si>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</si>
  <si>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</si>
  <si>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</si>
  <si>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</si>
  <si>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</si>
  <si>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</si>
  <si>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</si>
  <si>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</si>
  <si>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</si>
  <si>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</si>
  <si>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</si>
  <si>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</si>
  <si>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</si>
  <si>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</si>
  <si>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V1-S1-70660-40L30-6606050</t>
  </si>
  <si>
    <t>Светодиодный светильник VARTON уличный Levante Urban 60 Вт кронштейн 60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</si>
  <si>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</si>
  <si>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</si>
  <si>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</si>
  <si>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</si>
  <si>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V1-S1-70648-40L30-6606050</t>
  </si>
  <si>
    <t>Светодиодный светильник VARTON уличный Levante Urban 60 Вт кронштейн 48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</si>
  <si>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</si>
  <si>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</si>
  <si>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</si>
  <si>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</si>
  <si>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</si>
  <si>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</si>
  <si>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</si>
  <si>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</si>
  <si>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</si>
  <si>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</si>
  <si>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</si>
  <si>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</si>
  <si>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</si>
  <si>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</si>
  <si>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</si>
  <si>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</si>
  <si>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</si>
  <si>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</si>
  <si>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V1-S1-70748-40Y30-6606050</t>
  </si>
  <si>
    <t>Светодиодный светильник VARTON уличный Levante M Urban 60 Вт кронштейн 48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</si>
  <si>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</si>
  <si>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</si>
  <si>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</si>
  <si>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</si>
  <si>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</si>
  <si>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</si>
  <si>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</si>
  <si>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</si>
  <si>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</si>
  <si>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</si>
  <si>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</si>
  <si>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</si>
  <si>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</si>
  <si>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</si>
  <si>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</si>
  <si>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</si>
  <si>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</si>
  <si>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</si>
  <si>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</si>
  <si>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</si>
  <si>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</si>
  <si>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</si>
  <si>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</si>
  <si>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</si>
  <si>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</si>
  <si>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</si>
  <si>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</si>
  <si>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</si>
  <si>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</si>
  <si>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</si>
  <si>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</si>
  <si>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</si>
  <si>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</si>
  <si>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</si>
  <si>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</si>
  <si>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</si>
  <si>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</si>
  <si>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</si>
  <si>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</si>
  <si>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</si>
  <si>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</si>
  <si>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</si>
  <si>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</si>
  <si>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</si>
  <si>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</si>
  <si>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</si>
  <si>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</si>
  <si>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</si>
  <si>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</si>
  <si>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</si>
  <si>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</si>
  <si>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</si>
  <si>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</si>
  <si>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</si>
  <si>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</si>
  <si>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</si>
  <si>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</si>
  <si>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</si>
  <si>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</si>
  <si>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</si>
  <si>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</si>
  <si>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</si>
  <si>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</si>
  <si>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</si>
  <si>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</si>
  <si>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</si>
  <si>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</si>
  <si>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</si>
  <si>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</si>
  <si>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</si>
  <si>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</si>
  <si>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</si>
  <si>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</si>
  <si>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</si>
  <si>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</si>
  <si>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</si>
  <si>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</si>
  <si>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</si>
  <si>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</si>
  <si>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</si>
  <si>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</si>
  <si>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</si>
  <si>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</si>
  <si>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</si>
  <si>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</si>
  <si>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</si>
  <si>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V1-S1-90760-40L30-6610030</t>
  </si>
  <si>
    <t>Светодиодный светильник VARTON уличный Levante M Urban 100 Вт кронштейн 60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</si>
  <si>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</si>
  <si>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</si>
  <si>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</si>
  <si>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</si>
  <si>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</si>
  <si>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</si>
  <si>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</si>
  <si>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</si>
  <si>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</si>
  <si>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</si>
  <si>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</si>
  <si>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</si>
  <si>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</si>
  <si>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</si>
  <si>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</si>
  <si>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</si>
  <si>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</si>
  <si>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</si>
  <si>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</si>
  <si>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</si>
  <si>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</si>
  <si>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</si>
  <si>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</si>
  <si>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</si>
  <si>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</si>
  <si>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</si>
  <si>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</si>
  <si>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</si>
  <si>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</si>
  <si>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</si>
  <si>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</si>
  <si>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</si>
  <si>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</si>
  <si>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</si>
  <si>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</si>
  <si>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</si>
  <si>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</si>
  <si>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</si>
  <si>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</si>
  <si>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</si>
  <si>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</si>
  <si>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</si>
  <si>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</si>
  <si>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</si>
  <si>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</si>
  <si>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</si>
  <si>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</si>
  <si>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</si>
  <si>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</si>
  <si>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</si>
  <si>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</si>
  <si>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</si>
  <si>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</si>
  <si>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</si>
  <si>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</si>
  <si>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</si>
  <si>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</si>
  <si>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</si>
  <si>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</si>
  <si>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</si>
  <si>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</si>
  <si>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</si>
  <si>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</si>
  <si>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</si>
  <si>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</si>
  <si>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</si>
  <si>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</si>
  <si>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</si>
  <si>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</si>
  <si>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</si>
  <si>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</si>
  <si>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</si>
  <si>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</si>
  <si>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</si>
  <si>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</si>
  <si>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</si>
  <si>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</si>
  <si>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</si>
  <si>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</si>
  <si>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</si>
  <si>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</si>
  <si>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</si>
  <si>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</si>
  <si>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</si>
  <si>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</si>
  <si>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</si>
  <si>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</si>
  <si>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</si>
  <si>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</si>
  <si>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</si>
  <si>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</si>
  <si>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</si>
  <si>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</si>
  <si>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</si>
  <si>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</si>
  <si>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</si>
  <si>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</si>
  <si>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</si>
  <si>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</si>
  <si>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</si>
  <si>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</si>
  <si>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</si>
  <si>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</si>
  <si>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</si>
  <si>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</si>
  <si>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</si>
  <si>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</si>
  <si>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</si>
  <si>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</si>
  <si>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</si>
  <si>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</si>
  <si>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</si>
  <si>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</si>
  <si>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</si>
  <si>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</si>
  <si>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</si>
  <si>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</si>
  <si>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</si>
  <si>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</si>
  <si>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</si>
  <si>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</si>
  <si>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</si>
  <si>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</si>
  <si>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</si>
  <si>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</si>
  <si>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</si>
  <si>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</si>
  <si>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</si>
  <si>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</si>
  <si>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</si>
  <si>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</si>
  <si>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</si>
  <si>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</si>
  <si>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</si>
  <si>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</si>
  <si>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</si>
  <si>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</si>
  <si>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</si>
  <si>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</si>
  <si>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</si>
  <si>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</si>
  <si>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</si>
  <si>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</si>
  <si>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</si>
  <si>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</si>
  <si>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</si>
  <si>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</si>
  <si>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</si>
  <si>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</si>
  <si>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</si>
  <si>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</si>
  <si>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</si>
  <si>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</si>
  <si>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</si>
  <si>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</si>
  <si>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</si>
  <si>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</si>
  <si>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</si>
  <si>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</si>
  <si>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</si>
  <si>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</si>
  <si>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</si>
  <si>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</si>
  <si>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</si>
  <si>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</si>
  <si>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</si>
  <si>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</si>
  <si>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</si>
  <si>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</si>
  <si>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</si>
  <si>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</si>
  <si>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</si>
  <si>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</si>
  <si>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</si>
  <si>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</si>
  <si>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</si>
  <si>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</si>
  <si>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</si>
  <si>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</si>
  <si>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</si>
  <si>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</si>
  <si>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</si>
  <si>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</si>
  <si>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</si>
  <si>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</si>
  <si>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</si>
  <si>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</si>
  <si>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</si>
  <si>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</si>
  <si>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</si>
  <si>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</si>
  <si>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</si>
  <si>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</si>
  <si>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</si>
  <si>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</si>
  <si>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</si>
  <si>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</si>
  <si>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</si>
  <si>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</si>
  <si>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</si>
  <si>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</si>
  <si>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</si>
  <si>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</si>
  <si>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</si>
  <si>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</si>
  <si>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</si>
  <si>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</si>
  <si>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</si>
  <si>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</si>
  <si>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</si>
  <si>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</si>
  <si>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</si>
  <si>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</si>
  <si>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</si>
  <si>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</si>
  <si>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</si>
  <si>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</si>
  <si>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</si>
  <si>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</si>
  <si>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</si>
  <si>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</si>
  <si>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</si>
  <si>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</si>
  <si>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</si>
  <si>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</si>
  <si>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</si>
  <si>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</si>
  <si>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</si>
  <si>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</si>
  <si>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</si>
  <si>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</si>
  <si>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</si>
  <si>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</si>
  <si>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</si>
  <si>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</si>
  <si>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</si>
  <si>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</si>
  <si>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</si>
  <si>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</si>
  <si>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</si>
  <si>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</si>
  <si>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</si>
  <si>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</si>
  <si>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</si>
  <si>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</si>
  <si>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</si>
  <si>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</si>
  <si>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</si>
  <si>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</si>
  <si>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</si>
  <si>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</si>
  <si>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</si>
  <si>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</si>
  <si>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</si>
  <si>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</si>
  <si>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</si>
  <si>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</si>
  <si>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</si>
  <si>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</si>
  <si>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</si>
  <si>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</si>
  <si>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</si>
  <si>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</si>
  <si>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</si>
  <si>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</si>
  <si>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</si>
  <si>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</si>
  <si>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</si>
  <si>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</si>
  <si>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</si>
  <si>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</si>
  <si>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</si>
  <si>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</si>
  <si>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</si>
  <si>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</si>
  <si>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</si>
  <si>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</si>
  <si>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</si>
  <si>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</si>
  <si>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</si>
  <si>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</si>
  <si>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</si>
  <si>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</si>
  <si>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</si>
  <si>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</si>
  <si>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</si>
  <si>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</si>
  <si>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</si>
  <si>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</si>
  <si>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</si>
  <si>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</si>
  <si>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</si>
  <si>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</si>
  <si>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</si>
  <si>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</si>
  <si>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</si>
  <si>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</si>
  <si>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</si>
  <si>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</si>
  <si>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</si>
  <si>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</si>
  <si>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</si>
  <si>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</si>
  <si>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</si>
  <si>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</si>
  <si>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</si>
  <si>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</si>
  <si>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</si>
  <si>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</si>
  <si>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</si>
  <si>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</si>
  <si>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</si>
  <si>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</si>
  <si>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</si>
  <si>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</si>
  <si>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</si>
  <si>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</si>
  <si>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</si>
  <si>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</si>
  <si>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</si>
  <si>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</si>
  <si>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</si>
  <si>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</si>
  <si>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</si>
  <si>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</si>
  <si>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</si>
  <si>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</si>
  <si>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V1-S1-70660-40Y24-6604040</t>
  </si>
  <si>
    <t>Светодиодный светильник VARTON уличный Levante Parking 40 Вт кронштейн 60 мм 4000 K RAL7045 серый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</si>
  <si>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</si>
  <si>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</si>
  <si>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</si>
  <si>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</si>
  <si>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</si>
  <si>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</si>
  <si>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</si>
  <si>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</si>
  <si>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</si>
  <si>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</si>
  <si>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</si>
  <si>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</si>
  <si>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</si>
  <si>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</si>
  <si>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</si>
  <si>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</si>
  <si>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</si>
  <si>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</si>
  <si>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</si>
  <si>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</si>
  <si>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</si>
  <si>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</si>
  <si>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</si>
  <si>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</si>
  <si>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</si>
  <si>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</si>
  <si>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</si>
  <si>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</si>
  <si>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</si>
  <si>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</si>
  <si>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</si>
  <si>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</si>
  <si>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</si>
  <si>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</si>
  <si>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</si>
  <si>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</si>
  <si>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</si>
  <si>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</si>
  <si>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</si>
  <si>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</si>
  <si>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</si>
  <si>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</si>
  <si>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</si>
  <si>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</si>
  <si>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</si>
  <si>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</si>
  <si>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</si>
  <si>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</si>
  <si>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</si>
  <si>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</si>
  <si>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</si>
  <si>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</si>
  <si>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</si>
  <si>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</si>
  <si>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</si>
  <si>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</si>
  <si>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</si>
  <si>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</si>
  <si>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</si>
  <si>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</si>
  <si>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</si>
  <si>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</si>
  <si>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</si>
  <si>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</si>
  <si>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</si>
  <si>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</si>
  <si>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</si>
  <si>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</si>
  <si>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</si>
  <si>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</si>
  <si>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</si>
  <si>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</si>
  <si>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</si>
  <si>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</si>
  <si>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</si>
  <si>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</si>
  <si>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</si>
  <si>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</si>
  <si>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</si>
  <si>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</si>
  <si>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</si>
  <si>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</si>
  <si>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</si>
  <si>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</si>
  <si>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</si>
  <si>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</si>
  <si>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</si>
  <si>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</si>
  <si>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</si>
  <si>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</si>
  <si>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</si>
  <si>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</si>
  <si>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</si>
  <si>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</si>
  <si>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</si>
  <si>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</si>
  <si>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</si>
  <si>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</si>
  <si>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</si>
  <si>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</si>
  <si>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</si>
  <si>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</si>
  <si>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V1-S1-90760-40L24-6606030</t>
  </si>
  <si>
    <t>Светодиодный светильник VARTON уличный Levante M Parking 60 Вт кронштейн 60 мм 3000 K RAL9005 черный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</si>
  <si>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</si>
  <si>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</si>
  <si>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</si>
  <si>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</si>
  <si>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</si>
  <si>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</si>
  <si>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</si>
  <si>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</si>
  <si>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</si>
  <si>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</si>
  <si>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</si>
  <si>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</si>
  <si>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</si>
  <si>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</si>
  <si>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</si>
  <si>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</si>
  <si>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</si>
  <si>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</si>
  <si>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</si>
  <si>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</si>
  <si>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</si>
  <si>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</si>
  <si>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</si>
  <si>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</si>
  <si>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</si>
  <si>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</si>
  <si>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</si>
  <si>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</si>
  <si>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</si>
  <si>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</si>
  <si>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</si>
  <si>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</si>
  <si>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</si>
  <si>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</si>
  <si>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</si>
  <si>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</si>
  <si>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</si>
  <si>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</si>
  <si>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</si>
  <si>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</si>
  <si>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</si>
  <si>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</si>
  <si>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</si>
  <si>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</si>
  <si>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</si>
  <si>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</si>
  <si>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V1-S1-90648-40L24-6606040</t>
  </si>
  <si>
    <t>Светодиодный светильник VARTON уличный Levante Parking 60 Вт кронштейн 48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</si>
  <si>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</si>
  <si>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</si>
  <si>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</si>
  <si>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</si>
  <si>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V1-S1-70648-40L24-6606040</t>
  </si>
  <si>
    <t>Светодиодный светильник VARTON уличный Levante Parking 60 Вт кронштейн 48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</si>
  <si>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</si>
  <si>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</si>
  <si>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</si>
  <si>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</si>
  <si>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</si>
  <si>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</si>
  <si>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</si>
  <si>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</si>
  <si>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</si>
  <si>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</si>
  <si>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</si>
  <si>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</si>
  <si>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</si>
  <si>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</si>
  <si>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</si>
  <si>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</si>
  <si>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</si>
  <si>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</si>
  <si>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</si>
  <si>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</si>
  <si>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</si>
  <si>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</si>
  <si>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</si>
  <si>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</si>
  <si>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</si>
  <si>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</si>
  <si>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</si>
  <si>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</si>
  <si>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</si>
  <si>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</si>
  <si>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</si>
  <si>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</si>
  <si>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</si>
  <si>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</si>
  <si>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</si>
  <si>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</si>
  <si>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</si>
  <si>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</si>
  <si>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</si>
  <si>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</si>
  <si>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</si>
  <si>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</si>
  <si>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</si>
  <si>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</si>
  <si>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</si>
  <si>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</si>
  <si>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</si>
  <si>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</si>
  <si>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</si>
  <si>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</si>
  <si>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</si>
  <si>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</si>
  <si>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</si>
  <si>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</si>
  <si>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</si>
  <si>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</si>
  <si>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</si>
  <si>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</si>
  <si>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</si>
  <si>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</si>
  <si>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</si>
  <si>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</si>
  <si>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</si>
  <si>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</si>
  <si>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</si>
  <si>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</si>
  <si>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</si>
  <si>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</si>
  <si>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</si>
  <si>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</si>
  <si>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</si>
  <si>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</si>
  <si>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</si>
  <si>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</si>
  <si>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</si>
  <si>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</si>
  <si>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</si>
  <si>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</si>
  <si>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</si>
  <si>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</si>
  <si>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</si>
  <si>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</si>
  <si>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</si>
  <si>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</si>
  <si>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</si>
  <si>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</si>
  <si>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</si>
  <si>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</si>
  <si>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</si>
  <si>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</si>
  <si>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</si>
  <si>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</si>
  <si>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</si>
  <si>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</si>
  <si>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</si>
  <si>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</si>
  <si>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</si>
  <si>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</si>
  <si>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</si>
  <si>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</si>
  <si>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</si>
  <si>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</si>
  <si>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</si>
  <si>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</si>
  <si>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</si>
  <si>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</si>
  <si>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</si>
  <si>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</si>
  <si>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</si>
  <si>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</si>
  <si>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</si>
  <si>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</si>
  <si>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</si>
  <si>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</si>
  <si>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</si>
  <si>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</si>
  <si>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</si>
  <si>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</si>
  <si>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</si>
  <si>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</si>
  <si>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</si>
  <si>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</si>
  <si>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</si>
  <si>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</si>
  <si>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</si>
  <si>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</si>
  <si>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</si>
  <si>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</si>
  <si>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</si>
  <si>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</si>
  <si>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</si>
  <si>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</si>
  <si>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</si>
  <si>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</si>
  <si>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</si>
  <si>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</si>
  <si>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</si>
  <si>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</si>
  <si>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</si>
  <si>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</si>
  <si>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</si>
  <si>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</si>
  <si>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</si>
  <si>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</si>
  <si>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</si>
  <si>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</si>
  <si>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</si>
  <si>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</si>
  <si>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</si>
  <si>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</si>
  <si>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</si>
  <si>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</si>
  <si>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</si>
  <si>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</si>
  <si>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</si>
  <si>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</si>
  <si>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</si>
  <si>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</si>
  <si>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</si>
  <si>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</si>
  <si>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</si>
  <si>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</si>
  <si>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</si>
  <si>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</si>
  <si>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</si>
  <si>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</si>
  <si>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</si>
  <si>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</si>
  <si>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</si>
  <si>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</si>
  <si>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</si>
  <si>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</si>
  <si>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</si>
  <si>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</si>
  <si>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</si>
  <si>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</si>
  <si>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</si>
  <si>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</si>
  <si>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</si>
  <si>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</si>
  <si>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</si>
  <si>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</si>
  <si>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</si>
  <si>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</si>
  <si>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</si>
  <si>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</si>
  <si>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</si>
  <si>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</si>
  <si>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</si>
  <si>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</si>
  <si>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</si>
  <si>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</si>
  <si>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</si>
  <si>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</si>
  <si>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</si>
  <si>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</si>
  <si>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</si>
  <si>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</si>
  <si>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</si>
  <si>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</si>
  <si>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</si>
  <si>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</si>
  <si>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</si>
  <si>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</si>
  <si>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</si>
  <si>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</si>
  <si>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</si>
  <si>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</si>
  <si>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</si>
  <si>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</si>
  <si>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</si>
  <si>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</si>
  <si>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</si>
  <si>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</si>
  <si>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</si>
  <si>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</si>
  <si>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</si>
  <si>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</si>
  <si>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</si>
  <si>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</si>
  <si>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</si>
  <si>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</si>
  <si>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</si>
  <si>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</si>
  <si>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</si>
  <si>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</si>
  <si>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</si>
  <si>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</si>
  <si>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</si>
  <si>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</si>
  <si>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</si>
  <si>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</si>
  <si>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</si>
  <si>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</si>
  <si>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</si>
  <si>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</si>
  <si>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</si>
  <si>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</si>
  <si>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</si>
  <si>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</si>
  <si>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</si>
  <si>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</si>
  <si>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</si>
  <si>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</si>
  <si>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</si>
  <si>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</si>
  <si>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</si>
  <si>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</si>
  <si>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</si>
  <si>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</si>
  <si>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</si>
  <si>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</si>
  <si>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</si>
  <si>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</si>
  <si>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</si>
  <si>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</si>
  <si>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</si>
  <si>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</si>
  <si>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</si>
  <si>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</si>
  <si>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</si>
  <si>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</si>
  <si>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</si>
  <si>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</si>
  <si>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</si>
  <si>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</si>
  <si>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</si>
  <si>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</si>
  <si>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</si>
  <si>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</si>
  <si>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</si>
  <si>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</si>
  <si>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</si>
  <si>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</si>
  <si>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</si>
  <si>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</si>
  <si>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</si>
  <si>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</si>
  <si>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</si>
  <si>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</si>
  <si>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</si>
  <si>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</si>
  <si>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</si>
  <si>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</si>
  <si>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</si>
  <si>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</si>
  <si>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</si>
  <si>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</si>
  <si>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</si>
  <si>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</si>
  <si>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</si>
  <si>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</si>
  <si>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</si>
  <si>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</si>
  <si>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</si>
  <si>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</si>
  <si>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</si>
  <si>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</si>
  <si>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</si>
  <si>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</si>
  <si>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</si>
  <si>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</si>
  <si>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</si>
  <si>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</si>
  <si>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</si>
  <si>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</si>
  <si>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</si>
  <si>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</si>
  <si>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</si>
  <si>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</si>
  <si>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</si>
  <si>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</si>
  <si>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</si>
  <si>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</si>
  <si>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</si>
  <si>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</si>
  <si>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</si>
  <si>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</si>
  <si>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</si>
  <si>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</si>
  <si>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</si>
  <si>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</si>
  <si>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</si>
  <si>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</si>
  <si>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</si>
  <si>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</si>
  <si>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</si>
  <si>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</si>
  <si>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</si>
  <si>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</si>
  <si>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</si>
  <si>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</si>
  <si>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</si>
  <si>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</si>
  <si>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</si>
  <si>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</si>
  <si>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</si>
  <si>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</si>
  <si>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</si>
  <si>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</si>
  <si>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</si>
  <si>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</si>
  <si>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</si>
  <si>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</si>
  <si>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</si>
  <si>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</si>
  <si>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</si>
  <si>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</si>
  <si>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</si>
  <si>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</si>
  <si>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</si>
  <si>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</si>
  <si>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</si>
  <si>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</si>
  <si>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</si>
  <si>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</si>
  <si>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</si>
  <si>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</si>
  <si>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</si>
  <si>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</si>
  <si>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</si>
  <si>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</si>
  <si>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</si>
  <si>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</si>
  <si>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</si>
  <si>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</si>
  <si>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</si>
  <si>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</si>
  <si>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</si>
  <si>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</si>
  <si>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</si>
  <si>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</si>
  <si>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</si>
  <si>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</si>
  <si>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</si>
  <si>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</si>
  <si>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</si>
  <si>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</si>
  <si>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</si>
  <si>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</si>
  <si>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</si>
  <si>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</si>
  <si>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</si>
  <si>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</si>
  <si>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</si>
  <si>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</si>
  <si>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</si>
  <si>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</si>
  <si>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</si>
  <si>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</si>
  <si>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</si>
  <si>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</si>
  <si>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</si>
  <si>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</si>
  <si>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</si>
  <si>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</si>
  <si>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</si>
  <si>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</si>
  <si>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</si>
  <si>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</si>
  <si>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</si>
  <si>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</si>
  <si>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</si>
  <si>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</si>
  <si>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</si>
  <si>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</si>
  <si>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</si>
  <si>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</si>
  <si>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</si>
  <si>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</si>
  <si>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</si>
  <si>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</si>
  <si>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</si>
  <si>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</si>
  <si>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</si>
  <si>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</si>
  <si>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</si>
  <si>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</si>
  <si>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</si>
  <si>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</si>
  <si>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</si>
  <si>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</si>
  <si>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</si>
  <si>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</si>
  <si>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</si>
  <si>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</si>
  <si>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</si>
  <si>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</si>
  <si>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</si>
  <si>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</si>
  <si>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</si>
  <si>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V1-S1-90648-40L34-6603050</t>
  </si>
  <si>
    <t>Светодиодный светильник VARTON уличный Levante Plaza 30 Вт кронштейн 48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</si>
  <si>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</si>
  <si>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</si>
  <si>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</si>
  <si>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</si>
  <si>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</si>
  <si>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</si>
  <si>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</si>
  <si>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</si>
  <si>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</si>
  <si>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</si>
  <si>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</si>
  <si>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</si>
  <si>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</si>
  <si>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</si>
  <si>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</si>
  <si>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</si>
  <si>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V1-S1-90648-40L34-6604030</t>
  </si>
  <si>
    <t>Светодиодный светильник VARTON уличный Levante Plaza 40 Вт кронштейн 48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</si>
  <si>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</si>
  <si>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</si>
  <si>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</si>
  <si>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</si>
  <si>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</si>
  <si>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</si>
  <si>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</si>
  <si>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</si>
  <si>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</si>
  <si>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</si>
  <si>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</si>
  <si>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</si>
  <si>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</si>
  <si>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</si>
  <si>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</si>
  <si>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</si>
  <si>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</si>
  <si>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</si>
  <si>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</si>
  <si>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</si>
  <si>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</si>
  <si>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</si>
  <si>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</si>
  <si>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</si>
  <si>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</si>
  <si>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</si>
  <si>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</si>
  <si>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</si>
  <si>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</si>
  <si>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</si>
  <si>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</si>
  <si>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</si>
  <si>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</si>
  <si>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</si>
  <si>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</si>
  <si>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</si>
  <si>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</si>
  <si>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</si>
  <si>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</si>
  <si>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</si>
  <si>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</si>
  <si>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</si>
  <si>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</si>
  <si>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</si>
  <si>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</si>
  <si>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</si>
  <si>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</si>
  <si>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</si>
  <si>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</si>
  <si>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</si>
  <si>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</si>
  <si>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</si>
  <si>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</si>
  <si>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</si>
  <si>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</si>
  <si>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</si>
  <si>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</si>
  <si>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</si>
  <si>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</si>
  <si>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</si>
  <si>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</si>
  <si>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</si>
  <si>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</si>
  <si>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</si>
  <si>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</si>
  <si>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</si>
  <si>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</si>
  <si>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</si>
  <si>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</si>
  <si>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</si>
  <si>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</si>
  <si>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</si>
  <si>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</si>
  <si>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</si>
  <si>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</si>
  <si>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</si>
  <si>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</si>
  <si>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</si>
  <si>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</si>
  <si>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</si>
  <si>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</si>
  <si>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</si>
  <si>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</si>
  <si>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</si>
  <si>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</si>
  <si>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</si>
  <si>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</si>
  <si>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</si>
  <si>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</si>
  <si>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</si>
  <si>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</si>
  <si>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</si>
  <si>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</si>
  <si>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</si>
  <si>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</si>
  <si>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</si>
  <si>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</si>
  <si>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</si>
  <si>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V1-S1-90648-40L34-6605040</t>
  </si>
  <si>
    <t>Светодиодный светильник VARTON уличный Levante Plaza 50 Вт кронштейн 48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</si>
  <si>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</si>
  <si>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</si>
  <si>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</si>
  <si>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</si>
  <si>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</si>
  <si>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</si>
  <si>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</si>
  <si>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</si>
  <si>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</si>
  <si>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</si>
  <si>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</si>
  <si>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</si>
  <si>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</si>
  <si>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</si>
  <si>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</si>
  <si>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</si>
  <si>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</si>
  <si>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</si>
  <si>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</si>
  <si>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</si>
  <si>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</si>
  <si>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</si>
  <si>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</si>
  <si>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</si>
  <si>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</si>
  <si>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</si>
  <si>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</si>
  <si>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</si>
  <si>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</si>
  <si>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</si>
  <si>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</si>
  <si>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</si>
  <si>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</si>
  <si>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</si>
  <si>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</si>
  <si>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</si>
  <si>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</si>
  <si>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</si>
  <si>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</si>
  <si>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</si>
  <si>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</si>
  <si>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</si>
  <si>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V1-S1-70760-40L34-6606030</t>
  </si>
  <si>
    <t>Светодиодный светильник VARTON уличный Levante M Plaza 60 Вт кронштейн 60 мм 3000 K RAL7045 серый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</si>
  <si>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</si>
  <si>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</si>
  <si>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</si>
  <si>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</si>
  <si>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</si>
  <si>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</si>
  <si>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</si>
  <si>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</si>
  <si>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</si>
  <si>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</si>
  <si>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V1-S1-90660-40L34-6606030</t>
  </si>
  <si>
    <t>Светодиодный светильник VARTON уличный Levante Plaza 60 Вт кронштейн 60 мм 3000 K черный RAL9005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</si>
  <si>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</si>
  <si>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</si>
  <si>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</si>
  <si>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</si>
  <si>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</si>
  <si>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</si>
  <si>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</si>
  <si>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</si>
  <si>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</si>
  <si>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</si>
  <si>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</si>
  <si>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</si>
  <si>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</si>
  <si>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</si>
  <si>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</si>
  <si>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</si>
  <si>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</si>
  <si>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</si>
  <si>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</si>
  <si>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</si>
  <si>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</si>
  <si>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</si>
  <si>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</si>
  <si>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</si>
  <si>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</si>
  <si>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</si>
  <si>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</si>
  <si>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</si>
  <si>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</si>
  <si>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</si>
  <si>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</si>
  <si>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</si>
  <si>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</si>
  <si>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</si>
  <si>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</si>
  <si>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</si>
  <si>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</si>
  <si>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</si>
  <si>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</si>
  <si>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</si>
  <si>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</si>
  <si>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</si>
  <si>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</si>
  <si>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</si>
  <si>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</si>
  <si>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</si>
  <si>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</si>
  <si>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</si>
  <si>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</si>
  <si>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</si>
  <si>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</si>
  <si>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</si>
  <si>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</si>
  <si>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</si>
  <si>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</si>
  <si>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</si>
  <si>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</si>
  <si>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</si>
  <si>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</si>
  <si>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</si>
  <si>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</si>
  <si>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</si>
  <si>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</si>
  <si>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</si>
  <si>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</si>
  <si>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</si>
  <si>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V1-S1-70660-40Y34-6606040</t>
  </si>
  <si>
    <t>Светодиодный светильник VARTON уличный Levante Plaza 60 Вт кронштейн 60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</si>
  <si>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</si>
  <si>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</si>
  <si>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</si>
  <si>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</si>
  <si>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</si>
  <si>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</si>
  <si>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</si>
  <si>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</si>
  <si>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</si>
  <si>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</si>
  <si>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</si>
  <si>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</si>
  <si>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</si>
  <si>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</si>
  <si>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V1-S1-70760-40L34-6606050</t>
  </si>
  <si>
    <t>Светодиодный светильник VARTON уличный Levante M Plaza 60 Вт кронштейн 60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</si>
  <si>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</si>
  <si>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</si>
  <si>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</si>
  <si>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</si>
  <si>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</si>
  <si>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</si>
  <si>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V1-S1-90660-40L34-6606050</t>
  </si>
  <si>
    <t>Светодиодный светильник VARTON уличный Levante Plaza 60 Вт кронштейн 60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</si>
  <si>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</si>
  <si>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</si>
  <si>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</si>
  <si>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</si>
  <si>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V1-S1-90648-40L34-6606050</t>
  </si>
  <si>
    <t>Светодиодный светильник VARTON уличный Levante Plaza 60 Вт кронштейн 48 мм 5000 K черный RAL9005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</si>
  <si>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</si>
  <si>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</si>
  <si>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</si>
  <si>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</si>
  <si>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</si>
  <si>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</si>
  <si>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</si>
  <si>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</si>
  <si>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</si>
  <si>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</si>
  <si>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</si>
  <si>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</si>
  <si>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</si>
  <si>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</si>
  <si>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</si>
  <si>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</si>
  <si>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V1-S1-70660-40Y34-6606050</t>
  </si>
  <si>
    <t>Светодиодный светильник VARTON уличный Levante Plaza 60 Вт кронштейн 60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</si>
  <si>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</si>
  <si>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</si>
  <si>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</si>
  <si>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</si>
  <si>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</si>
  <si>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</si>
  <si>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</si>
  <si>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</si>
  <si>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</si>
  <si>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</si>
  <si>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</si>
  <si>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</si>
  <si>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</si>
  <si>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</si>
  <si>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</si>
  <si>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</si>
  <si>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</si>
  <si>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</si>
  <si>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</si>
  <si>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</si>
  <si>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</si>
  <si>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</si>
  <si>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</si>
  <si>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</si>
  <si>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</si>
  <si>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</si>
  <si>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</si>
  <si>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</si>
  <si>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</si>
  <si>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</si>
  <si>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</si>
  <si>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</si>
  <si>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</si>
  <si>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</si>
  <si>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</si>
  <si>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</si>
  <si>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</si>
  <si>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</si>
  <si>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</si>
  <si>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</si>
  <si>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</si>
  <si>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</si>
  <si>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</si>
  <si>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</si>
  <si>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</si>
  <si>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</si>
  <si>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</si>
  <si>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</si>
  <si>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</si>
  <si>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</si>
  <si>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</si>
  <si>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</si>
  <si>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</si>
  <si>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</si>
  <si>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</si>
  <si>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</si>
  <si>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</si>
  <si>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</si>
  <si>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</si>
  <si>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</si>
  <si>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</si>
  <si>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</si>
  <si>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</si>
  <si>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</si>
  <si>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</si>
  <si>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</si>
  <si>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</si>
  <si>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</si>
  <si>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</si>
  <si>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</si>
  <si>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</si>
  <si>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</si>
  <si>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</si>
  <si>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</si>
  <si>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</si>
  <si>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</si>
  <si>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</si>
  <si>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</si>
  <si>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</si>
  <si>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</si>
  <si>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</si>
  <si>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</si>
  <si>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</si>
  <si>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</si>
  <si>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</si>
  <si>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</si>
  <si>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</si>
  <si>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</si>
  <si>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</si>
  <si>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</si>
  <si>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</si>
  <si>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</si>
  <si>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</si>
  <si>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</si>
  <si>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</si>
  <si>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</si>
  <si>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</si>
  <si>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</si>
  <si>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</si>
  <si>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</si>
  <si>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</si>
  <si>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</si>
  <si>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</si>
  <si>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</si>
  <si>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</si>
  <si>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</si>
  <si>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</si>
  <si>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</si>
  <si>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</si>
  <si>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</si>
  <si>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</si>
  <si>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</si>
  <si>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</si>
  <si>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</si>
  <si>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</si>
  <si>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</si>
  <si>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</si>
  <si>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</si>
  <si>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</si>
  <si>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</si>
  <si>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</si>
  <si>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</si>
  <si>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</si>
  <si>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</si>
  <si>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</si>
  <si>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</si>
  <si>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</si>
  <si>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</si>
  <si>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</si>
  <si>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</si>
  <si>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</si>
  <si>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</si>
  <si>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</si>
  <si>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</si>
  <si>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</si>
  <si>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</si>
  <si>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</si>
  <si>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</si>
  <si>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</si>
  <si>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</si>
  <si>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</si>
  <si>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</si>
  <si>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</si>
  <si>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</si>
  <si>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</si>
  <si>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</si>
  <si>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</si>
  <si>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</si>
  <si>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</si>
  <si>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</si>
  <si>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</si>
  <si>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</si>
  <si>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</si>
  <si>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</si>
  <si>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</si>
  <si>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</si>
  <si>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</si>
  <si>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</si>
  <si>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</si>
  <si>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</si>
  <si>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</si>
  <si>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</si>
  <si>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</si>
  <si>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</si>
  <si>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</si>
  <si>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</si>
  <si>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</si>
  <si>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</si>
  <si>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</si>
  <si>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</si>
  <si>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</si>
  <si>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</si>
  <si>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</si>
  <si>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</si>
  <si>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</si>
  <si>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</si>
  <si>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</si>
  <si>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</si>
  <si>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</si>
  <si>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</si>
  <si>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</si>
  <si>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</si>
  <si>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</si>
  <si>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</si>
  <si>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</si>
  <si>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</si>
  <si>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</si>
  <si>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</si>
  <si>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</si>
  <si>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</si>
  <si>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</si>
  <si>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</si>
  <si>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</si>
  <si>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</si>
  <si>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</si>
  <si>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</si>
  <si>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</si>
  <si>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</si>
  <si>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</si>
  <si>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</si>
  <si>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</si>
  <si>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</si>
  <si>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</si>
  <si>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</si>
  <si>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</si>
  <si>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</si>
  <si>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</si>
  <si>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</si>
  <si>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</si>
  <si>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</si>
  <si>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</si>
  <si>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</si>
  <si>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</si>
  <si>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</si>
  <si>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</si>
  <si>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</si>
  <si>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</si>
  <si>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</si>
  <si>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</si>
  <si>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</si>
  <si>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</si>
  <si>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</si>
  <si>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</si>
  <si>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</si>
  <si>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</si>
  <si>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</si>
  <si>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</si>
  <si>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</si>
  <si>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</si>
  <si>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</si>
  <si>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</si>
  <si>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</si>
  <si>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</si>
  <si>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</si>
  <si>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</si>
  <si>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</si>
  <si>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</si>
  <si>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</si>
  <si>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</si>
  <si>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</si>
  <si>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</si>
  <si>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</si>
  <si>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</si>
  <si>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</si>
  <si>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</si>
  <si>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</si>
  <si>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</si>
  <si>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</si>
  <si>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</si>
  <si>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</si>
  <si>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</si>
  <si>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</si>
  <si>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</si>
  <si>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</si>
  <si>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</si>
  <si>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</si>
  <si>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</si>
  <si>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</si>
  <si>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</si>
  <si>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</si>
  <si>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</si>
  <si>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</si>
  <si>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</si>
  <si>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</si>
  <si>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</si>
  <si>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</si>
  <si>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</si>
  <si>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</si>
  <si>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</si>
  <si>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</si>
  <si>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</si>
  <si>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</si>
  <si>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</si>
  <si>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</si>
  <si>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</si>
  <si>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</si>
  <si>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</si>
  <si>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</si>
  <si>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</si>
  <si>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</si>
  <si>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</si>
  <si>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</si>
  <si>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</si>
  <si>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</si>
  <si>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</si>
  <si>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</si>
  <si>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</si>
  <si>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</si>
  <si>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</si>
  <si>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</si>
  <si>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</si>
  <si>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</si>
  <si>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</si>
  <si>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</si>
  <si>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</si>
  <si>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</si>
  <si>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</si>
  <si>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</si>
  <si>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V1-S1-90660-40L05-6602550</t>
  </si>
  <si>
    <t>Светодиодный светильник VARTON уличный Levante Yard 25 Вт кронштейн 60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</si>
  <si>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</si>
  <si>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</si>
  <si>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</si>
  <si>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</si>
  <si>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</si>
  <si>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</si>
  <si>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</si>
  <si>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</si>
  <si>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</si>
  <si>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</si>
  <si>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</si>
  <si>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</si>
  <si>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</si>
  <si>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</si>
  <si>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</si>
  <si>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</si>
  <si>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</si>
  <si>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</si>
  <si>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</si>
  <si>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</si>
  <si>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</si>
  <si>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</si>
  <si>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</si>
  <si>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</si>
  <si>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</si>
  <si>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</si>
  <si>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V1-S1-90648-40L05-6603030</t>
  </si>
  <si>
    <t>Светодиодный светильник VARTON уличный Levante Yard 30 Вт кронштейн 48 мм 3000 K черный RAL9005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</si>
  <si>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</si>
  <si>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</si>
  <si>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</si>
  <si>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</si>
  <si>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</si>
  <si>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</si>
  <si>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</si>
  <si>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</si>
  <si>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</si>
  <si>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</si>
  <si>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</si>
  <si>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</si>
  <si>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</si>
  <si>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</si>
  <si>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</si>
  <si>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</si>
  <si>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V1-S1-90648-40L05-6603040</t>
  </si>
  <si>
    <t>Светодиодный светильник VARTON уличный Levante Yard 30 Вт кронштейн 48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</si>
  <si>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</si>
  <si>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</si>
  <si>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</si>
  <si>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</si>
  <si>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</si>
  <si>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</si>
  <si>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</si>
  <si>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</si>
  <si>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</si>
  <si>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</si>
  <si>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</si>
  <si>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</si>
  <si>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</si>
  <si>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</si>
  <si>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</si>
  <si>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</si>
  <si>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</si>
  <si>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</si>
  <si>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</si>
  <si>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</si>
  <si>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</si>
  <si>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</si>
  <si>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</si>
  <si>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</si>
  <si>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</si>
  <si>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</si>
  <si>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</si>
  <si>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</si>
  <si>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</si>
  <si>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</si>
  <si>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</si>
  <si>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</si>
  <si>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</si>
  <si>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</si>
  <si>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</si>
  <si>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</si>
  <si>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</si>
  <si>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</si>
  <si>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</si>
  <si>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</si>
  <si>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</si>
  <si>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</si>
  <si>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</si>
  <si>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</si>
  <si>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</si>
  <si>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</si>
  <si>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</si>
  <si>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</si>
  <si>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</si>
  <si>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</si>
  <si>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</si>
  <si>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</si>
  <si>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</si>
  <si>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</si>
  <si>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</si>
  <si>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</si>
  <si>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</si>
  <si>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</si>
  <si>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</si>
  <si>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</si>
  <si>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</si>
  <si>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</si>
  <si>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</si>
  <si>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</si>
  <si>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</si>
  <si>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</si>
  <si>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</si>
  <si>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</si>
  <si>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</si>
  <si>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</si>
  <si>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V1-S1-90660-40L05-6604040</t>
  </si>
  <si>
    <t>Светодиодный светильник VARTON уличный Levante Yard 40 Вт кронштейн 60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</si>
  <si>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</si>
  <si>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</si>
  <si>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V1-S1-70660-40L05-6604040</t>
  </si>
  <si>
    <t>Светодиодный светильник VARTON уличный Levante Yard 40 Вт кронштейн 60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</si>
  <si>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</si>
  <si>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</si>
  <si>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</si>
  <si>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</si>
  <si>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</si>
  <si>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</si>
  <si>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</si>
  <si>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</si>
  <si>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</si>
  <si>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</si>
  <si>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</si>
  <si>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</si>
  <si>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</si>
  <si>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</si>
  <si>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</si>
  <si>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</si>
  <si>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</si>
  <si>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</si>
  <si>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</si>
  <si>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</si>
  <si>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</si>
  <si>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</si>
  <si>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</si>
  <si>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</si>
  <si>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</si>
  <si>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</si>
  <si>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</si>
  <si>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</si>
  <si>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</si>
  <si>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</si>
  <si>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</si>
  <si>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</si>
  <si>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</si>
  <si>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</si>
  <si>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</si>
  <si>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</si>
  <si>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</si>
  <si>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</si>
  <si>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</si>
  <si>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</si>
  <si>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</si>
  <si>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</si>
  <si>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</si>
  <si>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</si>
  <si>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</si>
  <si>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</si>
  <si>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</si>
  <si>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</si>
  <si>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</si>
  <si>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</si>
  <si>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</si>
  <si>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</si>
  <si>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</si>
  <si>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</si>
  <si>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</si>
  <si>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</si>
  <si>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</si>
  <si>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</si>
  <si>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</si>
  <si>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</si>
  <si>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</si>
  <si>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</si>
  <si>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</si>
  <si>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</si>
  <si>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</si>
  <si>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</si>
  <si>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</si>
  <si>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</si>
  <si>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</si>
  <si>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</si>
  <si>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</si>
  <si>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</si>
  <si>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</si>
  <si>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</si>
  <si>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</si>
  <si>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</si>
  <si>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</si>
  <si>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</si>
  <si>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</si>
  <si>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</si>
  <si>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</si>
  <si>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</si>
  <si>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</si>
  <si>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</si>
  <si>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</si>
  <si>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</si>
  <si>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</si>
  <si>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</si>
  <si>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</si>
  <si>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</si>
  <si>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</si>
  <si>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</si>
  <si>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</si>
  <si>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</si>
  <si>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</si>
  <si>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</si>
  <si>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</si>
  <si>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</si>
  <si>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</si>
  <si>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</si>
  <si>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</si>
  <si>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</si>
  <si>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</si>
  <si>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</si>
  <si>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</si>
  <si>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</si>
  <si>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</si>
  <si>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</si>
  <si>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</si>
  <si>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</si>
  <si>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</si>
  <si>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</si>
  <si>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</si>
  <si>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</si>
  <si>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</si>
  <si>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</si>
  <si>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</si>
  <si>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</si>
  <si>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V1-S1-70648-40L05-6606030</t>
  </si>
  <si>
    <t>Светодиодный светильник VARTON уличный Levante Yard 60 Вт кронштейн 48 мм 3000 K серый RAL7045 муар</t>
  </si>
  <si>
    <t>V1-S1-70660-40L05-6606030</t>
  </si>
  <si>
    <t>Светодиодный светильник VARTON уличный Levante Yard 60 Вт кронштейн 60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</si>
  <si>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</si>
  <si>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</si>
  <si>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</si>
  <si>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</si>
  <si>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</si>
  <si>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</si>
  <si>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</si>
  <si>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</si>
  <si>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</si>
  <si>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</si>
  <si>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</si>
  <si>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</si>
  <si>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</si>
  <si>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</si>
  <si>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</si>
  <si>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</si>
  <si>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</si>
  <si>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</si>
  <si>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</si>
  <si>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</si>
  <si>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</si>
  <si>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</si>
  <si>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</si>
  <si>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</si>
  <si>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V1-S1-70760-40Y05-6606030</t>
  </si>
  <si>
    <t>Светодиодный светильник VARTON уличный Levante M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</si>
  <si>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</si>
  <si>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</si>
  <si>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</si>
  <si>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</si>
  <si>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</si>
  <si>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</si>
  <si>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</si>
  <si>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</si>
  <si>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</si>
  <si>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</si>
  <si>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</si>
  <si>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</si>
  <si>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</si>
  <si>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</si>
  <si>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</si>
  <si>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</si>
  <si>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</si>
  <si>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</si>
  <si>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</si>
  <si>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</si>
  <si>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</si>
  <si>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</si>
  <si>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</si>
  <si>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</si>
  <si>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</si>
  <si>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</si>
  <si>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</si>
  <si>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</si>
  <si>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</si>
  <si>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</si>
  <si>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</si>
  <si>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</si>
  <si>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</si>
  <si>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</si>
  <si>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</si>
  <si>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</si>
  <si>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</si>
  <si>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</si>
  <si>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</si>
  <si>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</si>
  <si>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</si>
  <si>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</si>
  <si>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</si>
  <si>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</si>
  <si>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</si>
  <si>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</si>
  <si>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</si>
  <si>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</si>
  <si>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</si>
  <si>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</si>
  <si>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</si>
  <si>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</si>
  <si>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</si>
  <si>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</si>
  <si>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</si>
  <si>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</si>
  <si>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</si>
  <si>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</si>
  <si>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</si>
  <si>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</si>
  <si>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</si>
  <si>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</si>
  <si>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V1-S1-90660-40L05-6606050</t>
  </si>
  <si>
    <t>Светодиодный светильник VARTON уличный Levante Yard 60 Вт кронштейн 60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</si>
  <si>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</si>
  <si>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</si>
  <si>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</si>
  <si>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</si>
  <si>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</si>
  <si>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</si>
  <si>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</si>
  <si>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</si>
  <si>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</si>
  <si>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</si>
  <si>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</si>
  <si>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</si>
  <si>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</si>
  <si>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</si>
  <si>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</si>
  <si>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</si>
  <si>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</si>
  <si>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</si>
  <si>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</si>
  <si>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</si>
  <si>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</si>
  <si>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</si>
  <si>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</si>
  <si>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</si>
  <si>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</si>
  <si>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</si>
  <si>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</si>
  <si>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</si>
  <si>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</si>
  <si>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</si>
  <si>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V1-S1-90660-40Y05-6606050</t>
  </si>
  <si>
    <t>Светодиодный светильник VARTON уличный Levante Yard 60 Вт кронштейн 60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</si>
  <si>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</si>
  <si>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</si>
  <si>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</si>
  <si>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</si>
  <si>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</si>
  <si>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</si>
  <si>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</si>
  <si>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</si>
  <si>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</si>
  <si>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</si>
  <si>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</si>
  <si>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</si>
  <si>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</si>
  <si>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</si>
  <si>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</si>
  <si>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</si>
  <si>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</si>
  <si>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</si>
  <si>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</si>
  <si>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</si>
  <si>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</si>
  <si>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</si>
  <si>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</si>
  <si>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</si>
  <si>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</si>
  <si>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</si>
  <si>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</si>
  <si>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</si>
  <si>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</si>
  <si>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</si>
  <si>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</si>
  <si>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</si>
  <si>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</si>
  <si>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</si>
  <si>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</si>
  <si>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</si>
  <si>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</si>
  <si>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</si>
  <si>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</si>
  <si>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</si>
  <si>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</si>
  <si>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</si>
  <si>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</si>
  <si>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</si>
  <si>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</si>
  <si>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</si>
  <si>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</si>
  <si>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</si>
  <si>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</si>
  <si>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</si>
  <si>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</si>
  <si>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</si>
  <si>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</si>
  <si>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</si>
  <si>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</si>
  <si>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</si>
  <si>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</si>
  <si>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</si>
  <si>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</si>
  <si>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</si>
  <si>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</si>
  <si>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</si>
  <si>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</si>
  <si>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</si>
  <si>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</si>
  <si>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</si>
  <si>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</si>
  <si>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</si>
  <si>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</si>
  <si>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</si>
  <si>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</si>
  <si>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</si>
  <si>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</si>
  <si>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</si>
  <si>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</si>
  <si>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</si>
  <si>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</si>
  <si>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</si>
  <si>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</si>
  <si>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</si>
  <si>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</si>
  <si>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</si>
  <si>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</si>
  <si>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</si>
  <si>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</si>
  <si>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</si>
  <si>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</si>
  <si>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</si>
  <si>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</si>
  <si>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</si>
  <si>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</si>
  <si>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</si>
  <si>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</si>
  <si>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</si>
  <si>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</si>
  <si>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</si>
  <si>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</si>
  <si>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</si>
  <si>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</si>
  <si>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</si>
  <si>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</si>
  <si>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</si>
  <si>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</si>
  <si>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</si>
  <si>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</si>
  <si>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</si>
  <si>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</si>
  <si>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</si>
  <si>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</si>
  <si>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</si>
  <si>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V1-S1-70748-40L05-6610040</t>
  </si>
  <si>
    <t>Светодиодный светильник VARTON уличный Levante M Yard 100 Вт кронштейн 48 мм 4000 K RAL7045 серый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</si>
  <si>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</si>
  <si>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</si>
  <si>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</si>
  <si>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</si>
  <si>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</si>
  <si>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</si>
  <si>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</si>
  <si>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</si>
  <si>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</si>
  <si>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</si>
  <si>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</si>
  <si>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</si>
  <si>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</si>
  <si>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</si>
  <si>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</si>
  <si>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</si>
  <si>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</si>
  <si>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</si>
  <si>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</si>
  <si>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</si>
  <si>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</si>
  <si>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</si>
  <si>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</si>
  <si>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</si>
  <si>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</si>
  <si>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</si>
  <si>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</si>
  <si>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</si>
  <si>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</si>
  <si>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</si>
  <si>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</si>
  <si>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</si>
  <si>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</si>
  <si>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</si>
  <si>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</si>
  <si>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</si>
  <si>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</si>
  <si>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</si>
  <si>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</si>
  <si>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</si>
  <si>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</si>
  <si>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</si>
  <si>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</si>
  <si>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</si>
  <si>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</si>
  <si>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</si>
  <si>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</si>
  <si>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</si>
  <si>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</si>
  <si>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</si>
  <si>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</si>
  <si>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</si>
  <si>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</si>
  <si>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</si>
  <si>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</si>
  <si>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</si>
  <si>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</si>
  <si>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</si>
  <si>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</si>
  <si>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</si>
  <si>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</si>
  <si>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</si>
  <si>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</si>
  <si>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</si>
  <si>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</si>
  <si>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</si>
  <si>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</si>
  <si>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</si>
  <si>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</si>
  <si>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</si>
  <si>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</si>
  <si>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</si>
  <si>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</si>
  <si>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</si>
  <si>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</si>
  <si>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</si>
  <si>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</si>
  <si>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</si>
  <si>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</si>
  <si>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</si>
  <si>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</si>
  <si>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</si>
  <si>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</si>
  <si>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</si>
  <si>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</si>
  <si>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</si>
  <si>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</si>
  <si>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</si>
  <si>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</si>
  <si>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</si>
  <si>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</si>
  <si>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</si>
  <si>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</si>
  <si>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</si>
  <si>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</si>
  <si>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</si>
  <si>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</si>
  <si>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</si>
  <si>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</si>
  <si>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</si>
  <si>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</si>
  <si>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</si>
  <si>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</si>
  <si>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</si>
  <si>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</si>
  <si>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</si>
  <si>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</si>
  <si>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</si>
  <si>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</si>
  <si>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</si>
  <si>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</si>
  <si>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</si>
  <si>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</si>
  <si>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</si>
  <si>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</si>
  <si>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</si>
  <si>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</si>
  <si>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</si>
  <si>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</si>
  <si>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</si>
  <si>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</si>
  <si>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</si>
  <si>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</si>
  <si>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</si>
  <si>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</si>
  <si>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</si>
  <si>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</si>
  <si>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</si>
  <si>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</si>
  <si>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</si>
  <si>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</si>
  <si>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</si>
  <si>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</si>
  <si>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</si>
  <si>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</si>
  <si>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</si>
  <si>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</si>
  <si>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</si>
  <si>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</si>
  <si>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</si>
  <si>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</si>
  <si>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</si>
  <si>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</si>
  <si>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</si>
  <si>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</si>
  <si>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</si>
  <si>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</si>
  <si>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</si>
  <si>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</si>
  <si>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</si>
  <si>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</si>
  <si>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</si>
  <si>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</si>
  <si>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</si>
  <si>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</si>
  <si>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</si>
  <si>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</si>
  <si>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</si>
  <si>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</si>
  <si>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</si>
  <si>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</si>
  <si>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</si>
  <si>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</si>
  <si>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</si>
  <si>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</si>
  <si>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</si>
  <si>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</si>
  <si>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</si>
  <si>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</si>
  <si>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</si>
  <si>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</si>
  <si>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</si>
  <si>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</si>
  <si>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</si>
  <si>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</si>
  <si>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</si>
  <si>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</si>
  <si>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</si>
  <si>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</si>
  <si>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</si>
  <si>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</si>
  <si>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</si>
  <si>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</si>
  <si>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</si>
  <si>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</si>
  <si>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</si>
  <si>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</si>
  <si>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</si>
  <si>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</si>
  <si>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</si>
  <si>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</si>
  <si>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</si>
  <si>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</si>
  <si>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</si>
  <si>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</si>
  <si>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</si>
  <si>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</si>
  <si>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</si>
  <si>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</si>
  <si>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</si>
  <si>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</si>
  <si>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</si>
  <si>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</si>
  <si>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</si>
  <si>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</si>
  <si>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</si>
  <si>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</si>
  <si>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</si>
  <si>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</si>
  <si>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</si>
  <si>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</si>
  <si>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</si>
  <si>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</si>
  <si>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</si>
  <si>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</si>
  <si>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</si>
  <si>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</si>
  <si>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</si>
  <si>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</si>
  <si>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</si>
  <si>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</si>
  <si>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</si>
  <si>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</si>
  <si>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</si>
  <si>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</si>
  <si>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</si>
  <si>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</si>
  <si>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</si>
  <si>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</si>
  <si>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</si>
  <si>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</si>
  <si>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</si>
  <si>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</si>
  <si>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</si>
  <si>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</si>
  <si>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</si>
  <si>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</si>
  <si>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</si>
  <si>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</si>
  <si>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</si>
  <si>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</si>
  <si>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</si>
  <si>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</si>
  <si>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</si>
  <si>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</si>
  <si>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</si>
  <si>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</si>
  <si>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</si>
  <si>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</si>
  <si>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</si>
  <si>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</si>
  <si>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</si>
  <si>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</si>
  <si>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</si>
  <si>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</si>
  <si>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</si>
  <si>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</si>
  <si>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</si>
  <si>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</si>
  <si>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</si>
  <si>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</si>
  <si>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</si>
  <si>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</si>
  <si>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</si>
  <si>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</si>
  <si>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</si>
  <si>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</si>
  <si>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</si>
  <si>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</si>
  <si>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</si>
  <si>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</si>
  <si>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</si>
  <si>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</si>
  <si>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</si>
  <si>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</si>
  <si>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</si>
  <si>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</si>
  <si>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</si>
  <si>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</si>
  <si>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</si>
  <si>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</si>
  <si>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</si>
  <si>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</si>
  <si>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</si>
  <si>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</si>
  <si>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</si>
  <si>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</si>
  <si>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</si>
  <si>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</si>
  <si>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</si>
  <si>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</si>
  <si>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</si>
  <si>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</si>
  <si>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</si>
  <si>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</si>
  <si>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</si>
  <si>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</si>
  <si>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</si>
  <si>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</si>
  <si>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</si>
  <si>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</si>
  <si>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</si>
  <si>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</si>
  <si>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</si>
  <si>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</si>
  <si>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</si>
  <si>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</si>
  <si>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</si>
  <si>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</si>
  <si>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</si>
  <si>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</si>
  <si>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</si>
  <si>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</si>
  <si>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</si>
  <si>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</si>
  <si>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</si>
  <si>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</si>
  <si>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</si>
  <si>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</si>
  <si>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</si>
  <si>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</si>
  <si>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</si>
  <si>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</si>
  <si>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</si>
  <si>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</si>
  <si>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</si>
  <si>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</si>
  <si>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</si>
  <si>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</si>
  <si>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</si>
  <si>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</si>
  <si>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</si>
  <si>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</si>
  <si>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</si>
  <si>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</si>
  <si>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</si>
  <si>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</si>
  <si>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</si>
  <si>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</si>
  <si>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</si>
  <si>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</si>
  <si>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</si>
  <si>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</si>
  <si>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</si>
  <si>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</si>
  <si>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</si>
  <si>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</si>
  <si>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</si>
  <si>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</si>
  <si>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</si>
  <si>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</si>
  <si>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</si>
  <si>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</si>
  <si>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</si>
  <si>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</si>
  <si>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</si>
  <si>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</si>
  <si>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</si>
  <si>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</si>
  <si>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</si>
  <si>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</si>
  <si>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</si>
  <si>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</si>
  <si>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</si>
  <si>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</si>
  <si>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</si>
  <si>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</si>
  <si>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</si>
  <si>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</si>
  <si>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</si>
  <si>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</si>
  <si>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</si>
  <si>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</si>
  <si>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</si>
  <si>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</si>
  <si>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</si>
  <si>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</si>
  <si>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</si>
  <si>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</si>
  <si>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</si>
  <si>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</si>
  <si>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</si>
  <si>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</si>
  <si>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</si>
  <si>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</si>
  <si>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</si>
  <si>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</si>
  <si>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</si>
  <si>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</si>
  <si>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</si>
  <si>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</si>
  <si>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</si>
  <si>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</si>
  <si>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</si>
  <si>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</si>
  <si>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</si>
  <si>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</si>
  <si>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</si>
  <si>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</si>
  <si>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</si>
  <si>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</si>
  <si>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</si>
  <si>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</si>
  <si>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</si>
  <si>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</si>
  <si>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</si>
  <si>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</si>
  <si>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</si>
  <si>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</si>
  <si>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</si>
  <si>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</si>
  <si>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</si>
  <si>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</si>
  <si>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</si>
  <si>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</si>
  <si>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</si>
  <si>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</si>
  <si>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</si>
  <si>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</si>
  <si>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</si>
  <si>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</si>
  <si>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</si>
  <si>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</si>
  <si>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</si>
  <si>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</si>
  <si>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</si>
  <si>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</si>
  <si>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</si>
  <si>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</si>
  <si>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</si>
  <si>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</si>
  <si>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</si>
  <si>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</si>
  <si>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</si>
  <si>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</si>
  <si>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</si>
  <si>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</si>
  <si>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</si>
  <si>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</si>
  <si>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</si>
  <si>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</si>
  <si>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</si>
  <si>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</si>
  <si>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</si>
  <si>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</si>
  <si>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</si>
  <si>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</si>
  <si>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</si>
  <si>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</si>
  <si>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</si>
  <si>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</si>
  <si>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</si>
  <si>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</si>
  <si>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</si>
  <si>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</si>
  <si>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</si>
  <si>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</si>
  <si>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</si>
  <si>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</si>
  <si>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</si>
  <si>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</si>
  <si>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</si>
  <si>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</si>
  <si>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</si>
  <si>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</si>
  <si>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</si>
  <si>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</si>
  <si>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</si>
  <si>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</si>
  <si>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</si>
  <si>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</si>
  <si>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</si>
  <si>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</si>
  <si>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</si>
  <si>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</si>
  <si>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</si>
  <si>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</si>
  <si>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</si>
  <si>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</si>
  <si>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</si>
  <si>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</si>
  <si>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</si>
  <si>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</si>
  <si>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</si>
  <si>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</si>
  <si>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</si>
  <si>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</si>
  <si>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</si>
  <si>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</si>
  <si>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</si>
  <si>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</si>
  <si>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</si>
  <si>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</si>
  <si>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</si>
  <si>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</si>
  <si>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</si>
  <si>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</si>
  <si>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</si>
  <si>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</si>
  <si>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</si>
  <si>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</si>
  <si>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</si>
  <si>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</si>
  <si>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</si>
  <si>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</si>
  <si>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</si>
  <si>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</si>
  <si>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</si>
  <si>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</si>
  <si>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</si>
  <si>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</si>
  <si>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</si>
  <si>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</si>
  <si>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</si>
  <si>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</si>
  <si>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</si>
  <si>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</si>
  <si>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</si>
  <si>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</si>
  <si>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</si>
  <si>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</si>
  <si>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</si>
  <si>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</si>
  <si>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</si>
  <si>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</si>
  <si>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</si>
  <si>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</si>
  <si>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</si>
  <si>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</si>
  <si>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</si>
  <si>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</si>
  <si>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</si>
  <si>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</si>
  <si>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</si>
  <si>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</si>
  <si>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</si>
  <si>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</si>
  <si>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</si>
  <si>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</si>
  <si>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</si>
  <si>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</si>
  <si>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</si>
  <si>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</si>
  <si>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</si>
  <si>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</si>
  <si>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</si>
  <si>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</si>
  <si>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</si>
  <si>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</si>
  <si>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</si>
  <si>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</si>
  <si>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</si>
  <si>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</si>
  <si>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</si>
  <si>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</si>
  <si>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</si>
  <si>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</si>
  <si>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</si>
  <si>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</si>
  <si>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</si>
  <si>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</si>
  <si>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</si>
  <si>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</si>
  <si>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</si>
  <si>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</si>
  <si>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</si>
  <si>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</si>
  <si>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</si>
  <si>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</si>
  <si>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</si>
  <si>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</si>
  <si>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</si>
  <si>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</si>
  <si>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</si>
  <si>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</si>
  <si>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</si>
  <si>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</si>
  <si>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</si>
  <si>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</si>
  <si>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</si>
  <si>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</si>
  <si>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</si>
  <si>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</si>
  <si>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</si>
  <si>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</si>
  <si>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</si>
  <si>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</si>
  <si>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</si>
  <si>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</si>
  <si>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</si>
  <si>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</si>
  <si>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</si>
  <si>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</si>
  <si>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</si>
  <si>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</si>
  <si>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</si>
  <si>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</si>
  <si>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</si>
  <si>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</si>
  <si>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</si>
  <si>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</si>
  <si>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</si>
  <si>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</si>
  <si>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</si>
  <si>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</si>
  <si>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</si>
  <si>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</si>
  <si>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</si>
  <si>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</si>
  <si>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</si>
  <si>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</si>
  <si>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</si>
  <si>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</si>
  <si>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</si>
  <si>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</si>
  <si>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</si>
  <si>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</si>
  <si>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</si>
  <si>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</si>
  <si>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</si>
  <si>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</si>
  <si>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</si>
  <si>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</si>
  <si>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</si>
  <si>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</si>
  <si>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</si>
  <si>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</si>
  <si>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</si>
  <si>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</si>
  <si>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</si>
  <si>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</si>
  <si>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</si>
  <si>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</si>
  <si>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</si>
  <si>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</si>
  <si>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</si>
  <si>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</si>
  <si>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</si>
  <si>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</si>
  <si>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</si>
  <si>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</si>
  <si>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</si>
  <si>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</si>
  <si>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</si>
  <si>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</si>
  <si>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</si>
  <si>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</si>
  <si>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</si>
  <si>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</si>
  <si>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</si>
  <si>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</si>
  <si>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</si>
  <si>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</si>
  <si>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</si>
  <si>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</si>
  <si>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</si>
  <si>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</si>
  <si>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</si>
  <si>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</si>
  <si>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</si>
  <si>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</si>
  <si>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</si>
  <si>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</si>
  <si>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</si>
  <si>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</si>
  <si>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</si>
  <si>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</si>
  <si>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</si>
  <si>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</si>
  <si>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</si>
  <si>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</si>
  <si>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</si>
  <si>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</si>
  <si>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</si>
  <si>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</si>
  <si>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</si>
  <si>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</si>
  <si>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</si>
  <si>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</si>
  <si>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</si>
  <si>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</si>
  <si>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</si>
  <si>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</si>
  <si>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</si>
  <si>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</si>
  <si>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</si>
  <si>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</si>
  <si>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</si>
  <si>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</si>
  <si>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</si>
  <si>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</si>
  <si>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</si>
  <si>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</si>
  <si>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</si>
  <si>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</si>
  <si>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</si>
  <si>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</si>
  <si>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</si>
  <si>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</si>
  <si>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</si>
  <si>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</si>
  <si>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</si>
  <si>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</si>
  <si>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</si>
  <si>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</si>
  <si>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</si>
  <si>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</si>
  <si>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</si>
  <si>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</si>
  <si>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</si>
  <si>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</si>
  <si>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</si>
  <si>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</si>
  <si>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</si>
  <si>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</si>
  <si>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</si>
  <si>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</si>
  <si>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</si>
  <si>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</si>
  <si>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</si>
  <si>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</si>
  <si>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</si>
  <si>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</si>
  <si>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</si>
  <si>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</si>
  <si>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</si>
  <si>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</si>
  <si>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</si>
  <si>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</si>
  <si>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</si>
  <si>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</si>
  <si>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</si>
  <si>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</si>
  <si>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</si>
  <si>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</si>
  <si>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</si>
  <si>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</si>
  <si>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</si>
  <si>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</si>
  <si>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</si>
  <si>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</si>
  <si>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</si>
  <si>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</si>
  <si>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</si>
  <si>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</si>
  <si>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</si>
  <si>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</si>
  <si>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</si>
  <si>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</si>
  <si>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</si>
  <si>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</si>
  <si>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</si>
  <si>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</si>
  <si>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</si>
  <si>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</si>
  <si>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</si>
  <si>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</si>
  <si>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</si>
  <si>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</si>
  <si>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</si>
  <si>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</si>
  <si>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</si>
  <si>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</si>
  <si>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</si>
  <si>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</si>
  <si>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</si>
  <si>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</si>
  <si>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</si>
  <si>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</si>
  <si>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</si>
  <si>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</si>
  <si>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</si>
  <si>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</si>
  <si>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</si>
  <si>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</si>
  <si>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</si>
  <si>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</si>
  <si>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</si>
  <si>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</si>
  <si>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</si>
  <si>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</si>
  <si>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</si>
  <si>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</si>
  <si>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</si>
  <si>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</si>
  <si>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</si>
  <si>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</si>
  <si>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</si>
  <si>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</si>
  <si>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</si>
  <si>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</si>
  <si>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</si>
  <si>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</si>
  <si>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</si>
  <si>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</si>
  <si>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</si>
  <si>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</si>
  <si>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</si>
  <si>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</si>
  <si>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</si>
  <si>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</si>
  <si>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</si>
  <si>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</si>
  <si>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</si>
  <si>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</si>
  <si>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</si>
  <si>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</si>
  <si>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</si>
  <si>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</si>
  <si>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</si>
  <si>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</si>
  <si>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</si>
  <si>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</si>
  <si>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</si>
  <si>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</si>
  <si>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</si>
  <si>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</si>
  <si>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</si>
  <si>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</si>
  <si>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</si>
  <si>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</si>
  <si>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</si>
  <si>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</si>
  <si>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</si>
  <si>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</si>
  <si>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</si>
  <si>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</si>
  <si>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</si>
  <si>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</si>
  <si>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</si>
  <si>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</si>
  <si>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</si>
  <si>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</si>
  <si>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</si>
  <si>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</si>
  <si>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</si>
  <si>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</si>
  <si>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</si>
  <si>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</si>
  <si>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</si>
  <si>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</si>
  <si>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</si>
  <si>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</si>
  <si>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</si>
  <si>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</si>
  <si>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</si>
  <si>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</si>
  <si>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</si>
  <si>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</si>
  <si>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</si>
  <si>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</si>
  <si>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</si>
  <si>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</si>
  <si>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</si>
  <si>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</si>
  <si>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</si>
  <si>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</si>
  <si>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</si>
  <si>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</si>
  <si>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</si>
  <si>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</si>
  <si>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</si>
  <si>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</si>
  <si>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</si>
  <si>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</si>
  <si>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</si>
  <si>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</si>
  <si>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</si>
  <si>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</si>
  <si>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</si>
  <si>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</si>
  <si>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</si>
  <si>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</si>
  <si>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</si>
  <si>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</si>
  <si>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</si>
  <si>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</si>
  <si>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</si>
  <si>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</si>
  <si>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</si>
  <si>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</si>
  <si>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</si>
  <si>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</si>
  <si>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</si>
  <si>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</si>
  <si>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</si>
  <si>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</si>
  <si>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</si>
  <si>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</si>
  <si>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</si>
  <si>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</si>
  <si>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</si>
  <si>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</si>
  <si>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</si>
  <si>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</si>
  <si>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</si>
  <si>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</si>
  <si>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</si>
  <si>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</si>
  <si>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</si>
  <si>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</si>
  <si>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</si>
  <si>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</si>
  <si>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</si>
  <si>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</si>
  <si>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</si>
  <si>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</si>
  <si>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</si>
  <si>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</si>
  <si>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</si>
  <si>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</si>
  <si>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</si>
  <si>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</si>
  <si>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</si>
  <si>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</si>
  <si>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</si>
  <si>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</si>
  <si>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</si>
  <si>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</si>
  <si>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</si>
  <si>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</si>
  <si>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</si>
  <si>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</si>
  <si>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</si>
  <si>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</si>
  <si>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</si>
  <si>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</si>
  <si>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</si>
  <si>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</si>
  <si>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</si>
  <si>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</si>
  <si>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</si>
  <si>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</si>
  <si>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</si>
  <si>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</si>
  <si>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</si>
  <si>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</si>
  <si>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</si>
  <si>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</si>
  <si>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</si>
  <si>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</si>
  <si>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</si>
  <si>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</si>
  <si>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</si>
  <si>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</si>
  <si>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</si>
  <si>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</si>
  <si>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</si>
  <si>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</si>
  <si>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</si>
  <si>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</si>
  <si>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</si>
  <si>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</si>
  <si>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</si>
  <si>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</si>
  <si>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</si>
  <si>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</si>
  <si>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</si>
  <si>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</si>
  <si>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</si>
  <si>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</si>
  <si>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</si>
  <si>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</si>
  <si>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</si>
  <si>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</si>
  <si>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</si>
  <si>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</si>
  <si>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</si>
  <si>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</si>
  <si>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</si>
  <si>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</si>
  <si>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</si>
  <si>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</si>
  <si>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</si>
  <si>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</si>
  <si>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</si>
  <si>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</si>
  <si>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</si>
  <si>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</si>
  <si>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</si>
  <si>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</si>
  <si>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</si>
  <si>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</si>
  <si>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</si>
  <si>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</si>
  <si>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</si>
  <si>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</si>
  <si>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</si>
  <si>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</si>
  <si>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</si>
  <si>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</si>
  <si>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</si>
  <si>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</si>
  <si>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</si>
  <si>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</si>
  <si>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</si>
  <si>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</si>
  <si>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</si>
  <si>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</si>
  <si>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</si>
  <si>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</si>
  <si>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</si>
  <si>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</si>
  <si>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</si>
  <si>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</si>
  <si>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</si>
  <si>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</si>
  <si>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</si>
  <si>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</si>
  <si>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</si>
  <si>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</si>
  <si>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</si>
  <si>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</si>
  <si>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</si>
  <si>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</si>
  <si>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</si>
  <si>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</si>
  <si>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</si>
  <si>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</si>
  <si>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</si>
  <si>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</si>
  <si>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</si>
  <si>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</si>
  <si>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</si>
  <si>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</si>
  <si>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</si>
  <si>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</si>
  <si>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</si>
  <si>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</si>
  <si>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</si>
  <si>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</si>
  <si>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</si>
  <si>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</si>
  <si>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</si>
  <si>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</si>
  <si>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</si>
  <si>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</si>
  <si>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</si>
  <si>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</si>
  <si>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</si>
  <si>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</si>
  <si>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</si>
  <si>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</si>
  <si>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</si>
  <si>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</si>
  <si>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</si>
  <si>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</si>
  <si>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</si>
  <si>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</si>
  <si>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</si>
  <si>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</si>
  <si>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</si>
  <si>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</si>
  <si>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</si>
  <si>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</si>
  <si>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</si>
  <si>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</si>
  <si>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</si>
  <si>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</si>
  <si>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</si>
  <si>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</si>
  <si>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</si>
  <si>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</si>
  <si>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</si>
  <si>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</si>
  <si>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</si>
  <si>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</si>
  <si>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</si>
  <si>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</si>
  <si>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</si>
  <si>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</si>
  <si>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</si>
  <si>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</si>
  <si>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</si>
  <si>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</si>
  <si>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</si>
  <si>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</si>
  <si>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</si>
  <si>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</si>
  <si>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</si>
  <si>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</si>
  <si>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</si>
  <si>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</si>
  <si>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</si>
  <si>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</si>
  <si>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</si>
  <si>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</si>
  <si>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</si>
  <si>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</si>
  <si>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</si>
  <si>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</si>
  <si>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</si>
  <si>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</si>
  <si>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</si>
  <si>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</si>
  <si>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</si>
  <si>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</si>
  <si>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</si>
  <si>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</si>
  <si>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</si>
  <si>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</si>
  <si>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</si>
  <si>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</si>
  <si>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</si>
  <si>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</si>
  <si>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</si>
  <si>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</si>
  <si>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</si>
  <si>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</si>
  <si>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</si>
  <si>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</si>
  <si>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</si>
  <si>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</si>
  <si>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</si>
  <si>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</si>
  <si>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</si>
  <si>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</si>
  <si>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</si>
  <si>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</si>
  <si>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</si>
  <si>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</si>
  <si>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</si>
  <si>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</si>
  <si>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</si>
  <si>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</si>
  <si>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</si>
  <si>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</si>
  <si>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</si>
  <si>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</si>
  <si>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</si>
  <si>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</si>
  <si>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</si>
  <si>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</si>
  <si>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</si>
  <si>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</si>
  <si>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</si>
  <si>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</si>
  <si>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</si>
  <si>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</si>
  <si>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</si>
  <si>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</si>
  <si>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</si>
  <si>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</si>
  <si>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</si>
  <si>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</si>
  <si>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</si>
  <si>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</si>
  <si>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</si>
  <si>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</si>
  <si>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</si>
  <si>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</si>
  <si>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</si>
  <si>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</si>
  <si>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</si>
  <si>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</si>
  <si>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</si>
  <si>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</si>
  <si>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</si>
  <si>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</si>
  <si>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</si>
  <si>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</si>
  <si>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</si>
  <si>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</si>
  <si>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</si>
  <si>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</si>
  <si>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</si>
  <si>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</si>
  <si>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</si>
  <si>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</si>
  <si>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</si>
  <si>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</si>
  <si>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</si>
  <si>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</si>
  <si>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</si>
  <si>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</si>
  <si>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</si>
  <si>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</si>
  <si>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</si>
  <si>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</si>
  <si>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</si>
  <si>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</si>
  <si>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</si>
  <si>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</si>
  <si>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</si>
  <si>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</si>
  <si>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</si>
  <si>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</si>
  <si>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</si>
  <si>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</si>
  <si>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</si>
  <si>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</si>
  <si>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</si>
  <si>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</si>
  <si>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</si>
  <si>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</si>
  <si>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</si>
  <si>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</si>
  <si>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</si>
  <si>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</si>
  <si>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</si>
  <si>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</si>
  <si>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</si>
  <si>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</si>
  <si>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</si>
  <si>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</si>
  <si>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</si>
  <si>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</si>
  <si>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</si>
  <si>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</si>
  <si>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</si>
  <si>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</si>
  <si>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</si>
  <si>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</si>
  <si>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</si>
  <si>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</si>
  <si>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</si>
  <si>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</si>
  <si>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</si>
  <si>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</si>
  <si>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</si>
  <si>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</si>
  <si>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</si>
  <si>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</si>
  <si>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</si>
  <si>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</si>
  <si>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</si>
  <si>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</si>
  <si>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</si>
  <si>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</si>
  <si>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</si>
  <si>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</si>
  <si>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</si>
  <si>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</si>
  <si>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</si>
  <si>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</si>
  <si>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</si>
  <si>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</si>
  <si>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</si>
  <si>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</si>
  <si>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</si>
  <si>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</si>
  <si>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</si>
  <si>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</si>
  <si>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</si>
  <si>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</si>
  <si>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</si>
  <si>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</si>
  <si>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</si>
  <si>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</si>
  <si>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</si>
  <si>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</si>
  <si>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</si>
  <si>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</si>
  <si>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</si>
  <si>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</si>
  <si>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</si>
  <si>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</si>
  <si>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</si>
  <si>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</si>
  <si>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</si>
  <si>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</si>
  <si>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</si>
  <si>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</si>
  <si>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</si>
  <si>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</si>
  <si>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</si>
  <si>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</si>
  <si>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</si>
  <si>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</si>
  <si>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</si>
  <si>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</si>
  <si>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</si>
  <si>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</si>
  <si>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</si>
  <si>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</si>
  <si>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</si>
  <si>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</si>
  <si>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</si>
  <si>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</si>
  <si>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</si>
  <si>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</si>
  <si>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</si>
  <si>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</si>
  <si>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</si>
  <si>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</si>
  <si>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</si>
  <si>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</si>
  <si>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</si>
  <si>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</si>
  <si>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</si>
  <si>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</si>
  <si>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</si>
  <si>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</si>
  <si>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</si>
  <si>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</si>
  <si>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</si>
  <si>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</si>
  <si>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</si>
  <si>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</si>
  <si>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</si>
  <si>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</si>
  <si>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</si>
  <si>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</si>
  <si>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</si>
  <si>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</si>
  <si>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</si>
  <si>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</si>
  <si>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</si>
  <si>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</si>
  <si>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</si>
  <si>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</si>
  <si>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</si>
  <si>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</si>
  <si>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</si>
  <si>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</si>
  <si>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</si>
  <si>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</si>
  <si>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</si>
  <si>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</si>
  <si>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</si>
  <si>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</si>
  <si>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</si>
  <si>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</si>
  <si>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</si>
  <si>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</si>
  <si>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</si>
  <si>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</si>
  <si>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</si>
  <si>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</si>
  <si>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</si>
  <si>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</si>
  <si>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</si>
  <si>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</si>
  <si>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</si>
  <si>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</si>
  <si>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</si>
  <si>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</si>
  <si>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</si>
  <si>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</si>
  <si>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</si>
  <si>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</si>
  <si>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</si>
  <si>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</si>
  <si>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</si>
  <si>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</si>
  <si>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</si>
  <si>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</si>
  <si>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</si>
  <si>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</si>
  <si>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</si>
  <si>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</si>
  <si>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</si>
  <si>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</si>
  <si>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</si>
  <si>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</si>
  <si>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</si>
  <si>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</si>
  <si>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</si>
  <si>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</si>
  <si>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</si>
  <si>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</si>
  <si>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</si>
  <si>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</si>
  <si>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</si>
  <si>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</si>
  <si>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</si>
  <si>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</si>
  <si>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</si>
  <si>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</si>
  <si>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</si>
  <si>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</si>
  <si>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</si>
  <si>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</si>
  <si>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</si>
  <si>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</si>
  <si>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</si>
  <si>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</si>
  <si>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</si>
  <si>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</si>
  <si>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</si>
  <si>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</si>
  <si>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</si>
  <si>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</si>
  <si>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</si>
  <si>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</si>
  <si>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</si>
  <si>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</si>
  <si>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</si>
  <si>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</si>
  <si>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</si>
  <si>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</si>
  <si>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</si>
  <si>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</si>
  <si>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</si>
  <si>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</si>
  <si>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</si>
  <si>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</si>
  <si>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</si>
  <si>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</si>
  <si>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</si>
  <si>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</si>
  <si>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</si>
  <si>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</si>
  <si>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</si>
  <si>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</si>
  <si>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</si>
  <si>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</si>
  <si>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</si>
  <si>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</si>
  <si>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</si>
  <si>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</si>
  <si>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</si>
  <si>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</si>
  <si>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</si>
  <si>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</si>
  <si>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</si>
  <si>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</si>
  <si>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</si>
  <si>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</si>
  <si>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</si>
  <si>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</si>
  <si>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</si>
  <si>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</si>
  <si>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</si>
  <si>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</si>
  <si>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</si>
  <si>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</si>
  <si>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</si>
  <si>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</si>
  <si>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</si>
  <si>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</si>
  <si>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</si>
  <si>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</si>
  <si>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</si>
  <si>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</si>
  <si>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</si>
  <si>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</si>
  <si>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</si>
  <si>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</si>
  <si>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</si>
  <si>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</si>
  <si>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</si>
  <si>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</si>
  <si>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</si>
  <si>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</si>
  <si>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</si>
  <si>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</si>
  <si>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</si>
  <si>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</si>
  <si>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</si>
  <si>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</si>
  <si>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</si>
  <si>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</si>
  <si>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</si>
  <si>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</si>
  <si>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</si>
  <si>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</si>
  <si>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</si>
  <si>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</si>
  <si>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</si>
  <si>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</si>
  <si>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</si>
  <si>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</si>
  <si>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</si>
  <si>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</si>
  <si>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</si>
  <si>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</si>
  <si>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</si>
  <si>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</si>
  <si>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</si>
  <si>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</si>
  <si>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</si>
  <si>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</si>
  <si>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</si>
  <si>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</si>
  <si>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</si>
  <si>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</si>
  <si>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</si>
  <si>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</si>
  <si>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</si>
  <si>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</si>
  <si>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</si>
  <si>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</si>
  <si>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</si>
  <si>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</si>
  <si>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</si>
  <si>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</si>
  <si>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</si>
  <si>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</si>
  <si>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</si>
  <si>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</si>
  <si>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</si>
  <si>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</si>
  <si>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</si>
  <si>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</si>
  <si>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</si>
  <si>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</si>
  <si>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</si>
  <si>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</si>
  <si>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</si>
  <si>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</si>
  <si>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</si>
  <si>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</si>
  <si>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</si>
  <si>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</si>
  <si>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</si>
  <si>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</si>
  <si>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</si>
  <si>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</si>
  <si>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</si>
  <si>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</si>
  <si>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</si>
  <si>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</si>
  <si>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</si>
  <si>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</si>
  <si>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</si>
  <si>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</si>
  <si>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</si>
  <si>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</si>
  <si>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</si>
  <si>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</si>
  <si>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</si>
  <si>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</si>
  <si>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</si>
  <si>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</si>
  <si>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</si>
  <si>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</si>
  <si>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</si>
  <si>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</si>
  <si>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</si>
  <si>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</si>
  <si>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</si>
  <si>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</si>
  <si>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</si>
  <si>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</si>
  <si>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</si>
  <si>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</si>
  <si>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</si>
  <si>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</si>
  <si>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</si>
  <si>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</si>
  <si>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</si>
  <si>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</si>
  <si>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</si>
  <si>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</si>
  <si>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</si>
  <si>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</si>
  <si>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</si>
  <si>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</si>
  <si>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</si>
  <si>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</si>
  <si>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</si>
  <si>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</si>
  <si>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</si>
  <si>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</si>
  <si>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</si>
  <si>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</si>
  <si>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</si>
  <si>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</si>
  <si>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</si>
  <si>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</si>
  <si>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</si>
  <si>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</si>
  <si>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</si>
  <si>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</si>
  <si>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</si>
  <si>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</si>
  <si>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</si>
  <si>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</si>
  <si>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</si>
  <si>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</si>
  <si>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</si>
  <si>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</si>
  <si>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</si>
  <si>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</si>
  <si>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</si>
  <si>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</si>
  <si>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</si>
  <si>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</si>
  <si>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</si>
  <si>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</si>
  <si>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</si>
  <si>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</si>
  <si>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</si>
  <si>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</si>
  <si>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</si>
  <si>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</si>
  <si>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</si>
  <si>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</si>
  <si>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</si>
  <si>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</si>
  <si>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</si>
  <si>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</si>
  <si>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</si>
  <si>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</si>
  <si>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</si>
  <si>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</si>
  <si>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</si>
  <si>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</si>
  <si>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</si>
  <si>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</si>
  <si>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</si>
  <si>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</si>
  <si>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</si>
  <si>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</si>
  <si>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</si>
  <si>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</si>
  <si>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</si>
  <si>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</si>
  <si>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</si>
  <si>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</si>
  <si>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</si>
  <si>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</si>
  <si>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</si>
  <si>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</si>
  <si>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</si>
  <si>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</si>
  <si>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</si>
  <si>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</si>
  <si>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</si>
  <si>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</si>
  <si>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</si>
  <si>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</si>
  <si>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</si>
  <si>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</si>
  <si>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</si>
  <si>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</si>
  <si>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</si>
  <si>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</si>
  <si>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</si>
  <si>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</si>
  <si>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</si>
  <si>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</si>
  <si>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</si>
  <si>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</si>
  <si>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</si>
  <si>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</si>
  <si>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</si>
  <si>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</si>
  <si>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</si>
  <si>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</si>
  <si>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</si>
  <si>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</si>
  <si>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</si>
  <si>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</si>
  <si>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</si>
  <si>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</si>
  <si>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</si>
  <si>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</si>
  <si>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</si>
  <si>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</si>
  <si>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</si>
  <si>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</si>
  <si>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</si>
  <si>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</si>
  <si>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</si>
  <si>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</si>
  <si>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</si>
  <si>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</si>
  <si>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</si>
  <si>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</si>
  <si>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</si>
  <si>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</si>
  <si>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</si>
  <si>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</si>
  <si>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</si>
  <si>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</si>
  <si>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</si>
  <si>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</si>
  <si>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</si>
  <si>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</si>
  <si>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</si>
  <si>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</si>
  <si>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</si>
  <si>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</si>
  <si>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</si>
  <si>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</si>
  <si>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</si>
  <si>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</si>
  <si>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</si>
  <si>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</si>
  <si>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</si>
  <si>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</si>
  <si>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</si>
  <si>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</si>
  <si>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</si>
  <si>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</si>
  <si>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</si>
  <si>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</si>
  <si>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</si>
  <si>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</si>
  <si>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</si>
  <si>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</si>
  <si>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</si>
  <si>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</si>
  <si>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</si>
  <si>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</si>
  <si>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</si>
  <si>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</si>
  <si>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</si>
  <si>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</si>
  <si>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</si>
  <si>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</si>
  <si>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</si>
  <si>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</si>
  <si>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</si>
  <si>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</si>
  <si>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</si>
  <si>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</si>
  <si>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</si>
  <si>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</si>
  <si>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</si>
  <si>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</si>
  <si>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</si>
  <si>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</si>
  <si>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</si>
  <si>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</si>
  <si>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</si>
  <si>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</si>
  <si>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</si>
  <si>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</si>
  <si>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</si>
  <si>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</si>
  <si>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</si>
  <si>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</si>
  <si>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</si>
  <si>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</si>
  <si>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</si>
  <si>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</si>
  <si>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</si>
  <si>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</si>
  <si>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</si>
  <si>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</si>
  <si>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</si>
  <si>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</si>
  <si>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</si>
  <si>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</si>
  <si>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</si>
  <si>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</si>
  <si>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</si>
  <si>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</si>
  <si>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</si>
  <si>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</si>
  <si>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</si>
  <si>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</si>
  <si>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</si>
  <si>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</si>
  <si>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</si>
  <si>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</si>
  <si>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</si>
  <si>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</si>
  <si>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</si>
  <si>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</si>
  <si>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</si>
  <si>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</si>
  <si>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</si>
  <si>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</si>
  <si>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</si>
  <si>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</si>
  <si>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</si>
  <si>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</si>
  <si>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</si>
  <si>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</si>
  <si>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</si>
  <si>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</si>
  <si>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</si>
  <si>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</si>
  <si>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</si>
  <si>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</si>
  <si>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</si>
  <si>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</si>
  <si>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</si>
  <si>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</si>
  <si>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</si>
  <si>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</si>
  <si>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</si>
  <si>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</si>
  <si>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</si>
  <si>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</si>
  <si>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</si>
  <si>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</si>
  <si>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</si>
  <si>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</si>
  <si>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</si>
  <si>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</si>
  <si>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</si>
  <si>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</si>
  <si>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</si>
  <si>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</si>
  <si>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</si>
  <si>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</si>
  <si>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</si>
  <si>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</si>
  <si>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</si>
  <si>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</si>
  <si>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</si>
  <si>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</si>
  <si>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</si>
  <si>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</si>
  <si>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</si>
  <si>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</si>
  <si>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</si>
  <si>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</si>
  <si>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</si>
  <si>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</si>
  <si>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</si>
  <si>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</si>
  <si>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</si>
  <si>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</si>
  <si>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</si>
  <si>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</si>
  <si>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</si>
  <si>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</si>
  <si>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</si>
  <si>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</si>
  <si>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</si>
  <si>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</si>
  <si>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</si>
  <si>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</si>
  <si>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</si>
  <si>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</si>
  <si>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</si>
  <si>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</si>
  <si>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</si>
  <si>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</si>
  <si>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</si>
  <si>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</si>
  <si>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</si>
  <si>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</si>
  <si>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</si>
  <si>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</si>
  <si>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</si>
  <si>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</si>
  <si>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</si>
  <si>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</si>
  <si>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</si>
  <si>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</si>
  <si>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</si>
  <si>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</si>
  <si>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</si>
  <si>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</si>
  <si>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</si>
  <si>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</si>
  <si>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</si>
  <si>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</si>
  <si>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</si>
  <si>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</si>
  <si>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</si>
  <si>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</si>
  <si>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</si>
  <si>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</si>
  <si>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</si>
  <si>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</si>
  <si>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</si>
  <si>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</si>
  <si>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</si>
  <si>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</si>
  <si>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</si>
  <si>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</si>
  <si>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</si>
  <si>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</si>
  <si>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</si>
  <si>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</si>
  <si>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</si>
  <si>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</si>
  <si>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</si>
  <si>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</si>
  <si>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</si>
  <si>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</si>
  <si>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</si>
  <si>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</si>
  <si>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</si>
  <si>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</si>
  <si>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</si>
  <si>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</si>
  <si>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</si>
  <si>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</si>
  <si>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</si>
  <si>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</si>
  <si>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</si>
  <si>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</si>
  <si>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</si>
  <si>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</si>
  <si>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</si>
  <si>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</si>
  <si>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</si>
  <si>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</si>
  <si>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</si>
  <si>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</si>
  <si>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</si>
  <si>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</si>
  <si>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</si>
  <si>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</si>
  <si>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</si>
  <si>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</si>
  <si>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</si>
  <si>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</si>
  <si>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</si>
  <si>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</si>
  <si>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</si>
  <si>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</si>
  <si>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</si>
  <si>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</si>
  <si>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</si>
  <si>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</si>
  <si>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</si>
  <si>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</si>
  <si>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</si>
  <si>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</si>
  <si>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</si>
  <si>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</si>
  <si>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</si>
  <si>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</si>
  <si>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</si>
  <si>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</si>
  <si>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</si>
  <si>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</si>
  <si>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</si>
  <si>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</si>
  <si>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</si>
  <si>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</si>
  <si>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</si>
  <si>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</si>
  <si>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</si>
  <si>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</si>
  <si>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</si>
  <si>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</si>
  <si>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</si>
  <si>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</si>
  <si>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</si>
  <si>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</si>
  <si>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</si>
  <si>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</si>
  <si>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</si>
  <si>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</si>
  <si>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</si>
  <si>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</si>
  <si>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</si>
  <si>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</si>
  <si>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</si>
  <si>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</si>
  <si>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</si>
  <si>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</si>
  <si>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</si>
  <si>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</si>
  <si>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</si>
  <si>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</si>
  <si>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</si>
  <si>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</si>
  <si>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</si>
  <si>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</si>
  <si>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</si>
  <si>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</si>
  <si>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</si>
  <si>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</si>
  <si>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</si>
  <si>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</si>
  <si>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</si>
  <si>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</si>
  <si>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</si>
  <si>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</si>
  <si>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</si>
  <si>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</si>
  <si>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</si>
  <si>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</si>
  <si>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</si>
  <si>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</si>
  <si>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</si>
  <si>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</si>
  <si>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</si>
  <si>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</si>
  <si>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</si>
  <si>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</si>
  <si>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</si>
  <si>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</si>
  <si>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</si>
  <si>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</si>
  <si>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</si>
  <si>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</si>
  <si>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</si>
  <si>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</si>
  <si>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</si>
  <si>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</si>
  <si>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</si>
  <si>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</si>
  <si>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</si>
  <si>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</si>
  <si>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</si>
  <si>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</si>
  <si>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</si>
  <si>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</si>
  <si>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</si>
  <si>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</si>
  <si>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</si>
  <si>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</si>
  <si>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</si>
  <si>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</si>
  <si>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</si>
  <si>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</si>
  <si>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</si>
  <si>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</si>
  <si>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</si>
  <si>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</si>
  <si>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</si>
  <si>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</si>
  <si>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</si>
  <si>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</si>
  <si>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</si>
  <si>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</si>
  <si>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</si>
  <si>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</si>
  <si>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</si>
  <si>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</si>
  <si>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</si>
  <si>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</si>
  <si>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</si>
  <si>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</si>
  <si>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</si>
  <si>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</si>
  <si>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</si>
  <si>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</si>
  <si>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</si>
  <si>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</si>
  <si>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</si>
  <si>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</si>
  <si>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</si>
  <si>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</si>
  <si>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</si>
  <si>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</si>
  <si>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</si>
  <si>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</si>
  <si>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</si>
  <si>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</si>
  <si>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</si>
  <si>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</si>
  <si>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</si>
  <si>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</si>
  <si>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</si>
  <si>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</si>
  <si>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</si>
  <si>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</si>
  <si>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</si>
  <si>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</si>
  <si>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</si>
  <si>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</si>
  <si>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</si>
  <si>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</si>
  <si>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</si>
  <si>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</si>
  <si>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</si>
  <si>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</si>
  <si>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</si>
  <si>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</si>
  <si>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</si>
  <si>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</si>
  <si>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</si>
  <si>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</si>
  <si>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</si>
  <si>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</si>
  <si>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</si>
  <si>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</si>
  <si>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</si>
  <si>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</si>
  <si>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</si>
  <si>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</si>
  <si>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</si>
  <si>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</si>
  <si>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</si>
  <si>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</si>
  <si>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</si>
  <si>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</si>
  <si>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</si>
  <si>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</si>
  <si>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</si>
  <si>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</si>
  <si>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</si>
  <si>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</si>
  <si>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</si>
  <si>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</si>
  <si>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</si>
  <si>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</si>
  <si>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</si>
  <si>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</si>
  <si>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</si>
  <si>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</si>
  <si>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</si>
  <si>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</si>
  <si>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</si>
  <si>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</si>
  <si>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</si>
  <si>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</si>
  <si>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</si>
  <si>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</si>
  <si>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</si>
  <si>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</si>
  <si>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</si>
  <si>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</si>
  <si>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</si>
  <si>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</si>
  <si>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</si>
  <si>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</si>
  <si>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</si>
  <si>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</si>
  <si>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</si>
  <si>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</si>
  <si>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</si>
  <si>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</si>
  <si>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</si>
  <si>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</si>
  <si>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</si>
  <si>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</si>
  <si>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</si>
  <si>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</si>
  <si>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</si>
  <si>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</si>
  <si>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</si>
  <si>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</si>
  <si>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</si>
  <si>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</si>
  <si>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</si>
  <si>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</si>
  <si>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</si>
  <si>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</si>
  <si>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</si>
  <si>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</si>
  <si>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</si>
  <si>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</si>
  <si>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</si>
  <si>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</si>
  <si>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</si>
  <si>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</si>
  <si>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</si>
  <si>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</si>
  <si>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</si>
  <si>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</si>
  <si>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</si>
  <si>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</si>
  <si>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</si>
  <si>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</si>
  <si>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</si>
  <si>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</si>
  <si>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</si>
  <si>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</si>
  <si>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</si>
  <si>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</si>
  <si>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</si>
  <si>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</si>
  <si>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</si>
  <si>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</si>
  <si>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</si>
  <si>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</si>
  <si>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</si>
  <si>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</si>
  <si>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</si>
  <si>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</si>
  <si>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</si>
  <si>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</si>
  <si>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</si>
  <si>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</si>
  <si>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</si>
  <si>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</si>
  <si>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</si>
  <si>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</si>
  <si>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</si>
  <si>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</si>
  <si>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</si>
  <si>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</si>
  <si>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</si>
  <si>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</si>
  <si>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</si>
  <si>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</si>
  <si>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</si>
  <si>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</si>
  <si>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</si>
  <si>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</si>
  <si>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</si>
  <si>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</si>
  <si>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</si>
  <si>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</si>
  <si>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</si>
  <si>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</si>
  <si>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</si>
  <si>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</si>
  <si>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</si>
  <si>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</si>
  <si>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</si>
  <si>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</si>
  <si>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</si>
  <si>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</si>
  <si>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</si>
  <si>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</si>
  <si>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</si>
  <si>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</si>
  <si>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</si>
  <si>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</si>
  <si>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</si>
  <si>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</si>
  <si>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</si>
  <si>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</si>
  <si>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</si>
  <si>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</si>
  <si>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</si>
  <si>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</si>
  <si>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</si>
  <si>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</si>
  <si>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</si>
  <si>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</si>
  <si>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</si>
  <si>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</si>
  <si>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</si>
  <si>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</si>
  <si>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</si>
  <si>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</si>
  <si>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</si>
  <si>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</si>
  <si>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</si>
  <si>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</si>
  <si>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</si>
  <si>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</si>
  <si>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</si>
  <si>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</si>
  <si>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</si>
  <si>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</si>
  <si>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</si>
  <si>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</si>
  <si>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</si>
  <si>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</si>
  <si>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</si>
  <si>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</si>
  <si>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</si>
  <si>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</si>
  <si>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</si>
  <si>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</si>
  <si>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</si>
  <si>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</si>
  <si>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</si>
  <si>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</si>
  <si>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</si>
  <si>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</si>
  <si>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</si>
  <si>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</si>
  <si>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</si>
  <si>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</si>
  <si>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</si>
  <si>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</si>
  <si>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</si>
  <si>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</si>
  <si>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</si>
  <si>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</si>
  <si>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</si>
  <si>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</si>
  <si>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</si>
  <si>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</si>
  <si>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</si>
  <si>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</si>
  <si>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</si>
  <si>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</si>
  <si>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</si>
  <si>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</si>
  <si>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</si>
  <si>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</si>
  <si>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</si>
  <si>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</si>
  <si>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</si>
  <si>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</si>
  <si>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</si>
  <si>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</si>
  <si>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</si>
  <si>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</si>
  <si>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</si>
  <si>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</si>
  <si>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</si>
  <si>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</si>
  <si>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</si>
  <si>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</si>
  <si>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</si>
  <si>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</si>
  <si>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</si>
  <si>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</si>
  <si>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</si>
  <si>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</si>
  <si>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</si>
  <si>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</si>
  <si>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</si>
  <si>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</si>
  <si>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</si>
  <si>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</si>
  <si>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</si>
  <si>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</si>
  <si>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</si>
  <si>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</si>
  <si>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</si>
  <si>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</si>
  <si>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</si>
  <si>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</si>
  <si>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</si>
  <si>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</si>
  <si>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</si>
  <si>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</si>
  <si>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</si>
  <si>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</si>
  <si>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</si>
  <si>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</si>
  <si>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</si>
  <si>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</si>
  <si>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</si>
  <si>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</si>
  <si>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</si>
  <si>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</si>
  <si>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</si>
  <si>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</si>
  <si>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</si>
  <si>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</si>
  <si>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</si>
  <si>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</si>
  <si>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</si>
  <si>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</si>
  <si>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</si>
  <si>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</si>
  <si>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</si>
  <si>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</si>
  <si>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</si>
  <si>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</si>
  <si>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</si>
  <si>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</si>
  <si>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</si>
  <si>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</si>
  <si>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</si>
  <si>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</si>
  <si>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</si>
  <si>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</si>
  <si>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</si>
  <si>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</si>
  <si>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</si>
  <si>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</si>
  <si>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</si>
  <si>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</si>
  <si>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</si>
  <si>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</si>
  <si>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</si>
  <si>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</si>
  <si>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</si>
  <si>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</si>
  <si>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</si>
  <si>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</si>
  <si>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</si>
  <si>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</si>
  <si>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</si>
  <si>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</si>
  <si>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</si>
  <si>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</si>
  <si>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</si>
  <si>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</si>
  <si>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</si>
  <si>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</si>
  <si>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</si>
  <si>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</si>
  <si>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</si>
  <si>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</si>
  <si>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</si>
  <si>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</si>
  <si>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</si>
  <si>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</si>
  <si>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</si>
  <si>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</si>
  <si>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</si>
  <si>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</si>
  <si>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</si>
  <si>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</si>
  <si>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</si>
  <si>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</si>
  <si>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</si>
  <si>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</si>
  <si>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</si>
  <si>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</si>
  <si>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</si>
  <si>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</si>
  <si>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</si>
  <si>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</si>
  <si>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</si>
  <si>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</si>
  <si>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</si>
  <si>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</si>
  <si>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</si>
  <si>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</si>
  <si>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</si>
  <si>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</si>
  <si>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</si>
  <si>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</si>
  <si>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</si>
  <si>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</si>
  <si>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</si>
  <si>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</si>
  <si>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</si>
  <si>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</si>
  <si>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</si>
  <si>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</si>
  <si>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</si>
  <si>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</si>
  <si>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</si>
  <si>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</si>
  <si>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</si>
  <si>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</si>
  <si>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</si>
  <si>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</si>
  <si>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</si>
  <si>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</si>
  <si>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</si>
  <si>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</si>
  <si>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</si>
  <si>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</si>
  <si>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</si>
  <si>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</si>
  <si>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</si>
  <si>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</si>
  <si>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</si>
  <si>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</si>
  <si>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</si>
  <si>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</si>
  <si>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</si>
  <si>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</si>
  <si>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</si>
  <si>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</si>
  <si>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</si>
  <si>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</si>
  <si>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</si>
  <si>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</si>
  <si>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</si>
  <si>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</si>
  <si>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</si>
  <si>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</si>
  <si>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</si>
  <si>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</si>
  <si>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</si>
  <si>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</si>
  <si>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</si>
  <si>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</si>
  <si>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</si>
  <si>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</si>
  <si>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</si>
  <si>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</si>
  <si>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</si>
  <si>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</si>
  <si>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</si>
  <si>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</si>
  <si>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</si>
  <si>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</si>
  <si>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</si>
  <si>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</si>
  <si>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</si>
  <si>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</si>
  <si>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</si>
  <si>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</si>
  <si>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</si>
  <si>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</si>
  <si>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</si>
  <si>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</si>
  <si>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</si>
  <si>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</si>
  <si>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</si>
  <si>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</si>
  <si>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</si>
  <si>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</si>
  <si>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</si>
  <si>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</si>
  <si>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</si>
  <si>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</si>
  <si>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</si>
  <si>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</si>
  <si>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</si>
  <si>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</si>
  <si>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</si>
  <si>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</si>
  <si>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</si>
  <si>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</si>
  <si>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</si>
  <si>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</si>
  <si>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</si>
  <si>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</si>
  <si>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</si>
  <si>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</si>
  <si>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</si>
  <si>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</si>
  <si>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</si>
  <si>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</si>
  <si>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</si>
  <si>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</si>
  <si>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</si>
  <si>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</si>
  <si>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</si>
  <si>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</si>
  <si>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</si>
  <si>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</si>
  <si>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</si>
  <si>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</si>
  <si>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</si>
  <si>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</si>
  <si>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</si>
  <si>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</si>
  <si>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</si>
  <si>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</si>
  <si>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</si>
  <si>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</si>
  <si>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</si>
  <si>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</si>
  <si>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</si>
  <si>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</si>
  <si>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</si>
  <si>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</si>
  <si>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</si>
  <si>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</si>
  <si>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</si>
  <si>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</si>
  <si>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</si>
  <si>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</si>
  <si>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</si>
  <si>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</si>
  <si>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</si>
  <si>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</si>
  <si>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</si>
  <si>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</si>
  <si>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</si>
  <si>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</si>
  <si>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</si>
  <si>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</si>
  <si>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V4-EM-00.0057.ADV-0001</t>
  </si>
  <si>
    <t>Resist пиктограмма "ВЫХОД"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</si>
  <si>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</si>
  <si>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</si>
  <si>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</si>
  <si>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</si>
  <si>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</si>
  <si>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</si>
  <si>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</si>
  <si>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</si>
  <si>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</si>
  <si>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</si>
  <si>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</si>
  <si>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</si>
  <si>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</si>
  <si>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</si>
  <si>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</si>
  <si>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</si>
  <si>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</si>
  <si>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</si>
  <si>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</si>
  <si>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</si>
  <si>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</si>
  <si>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</si>
  <si>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</si>
  <si>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</si>
  <si>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</si>
  <si>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</si>
  <si>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</si>
  <si>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</si>
  <si>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</si>
  <si>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</si>
  <si>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</si>
  <si>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</si>
  <si>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</si>
  <si>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</si>
  <si>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</si>
  <si>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</si>
  <si>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</si>
  <si>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</si>
  <si>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</si>
  <si>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</si>
  <si>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</si>
  <si>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</si>
  <si>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</si>
  <si>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</si>
  <si>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</si>
  <si>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</si>
  <si>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</si>
  <si>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</si>
  <si>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</si>
  <si>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</si>
  <si>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</si>
  <si>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</si>
  <si>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</si>
  <si>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</si>
  <si>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</si>
  <si>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</si>
  <si>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</si>
  <si>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</si>
  <si>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</si>
  <si>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</si>
  <si>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</si>
  <si>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</si>
  <si>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</si>
  <si>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</si>
  <si>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</si>
  <si>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</si>
  <si>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</si>
  <si>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</si>
  <si>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</si>
  <si>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</si>
  <si>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</si>
  <si>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</si>
  <si>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</si>
  <si>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</si>
  <si>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</si>
  <si>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</si>
  <si>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</si>
  <si>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</si>
  <si>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</si>
  <si>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</si>
  <si>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</si>
  <si>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</si>
  <si>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</si>
  <si>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</si>
  <si>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</si>
  <si>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</si>
  <si>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</si>
  <si>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</si>
  <si>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</si>
  <si>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</si>
  <si>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</si>
  <si>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</si>
  <si>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</si>
  <si>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</si>
  <si>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</si>
  <si>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</si>
  <si>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</si>
  <si>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</si>
  <si>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</si>
  <si>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</si>
  <si>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</si>
  <si>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</si>
  <si>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</si>
  <si>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</si>
  <si>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</si>
  <si>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</si>
  <si>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</si>
  <si>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</si>
  <si>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</si>
  <si>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</si>
  <si>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</si>
  <si>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</si>
  <si>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</si>
  <si>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</si>
  <si>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</si>
  <si>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</si>
  <si>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</si>
  <si>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</si>
  <si>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</si>
  <si>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</si>
  <si>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</si>
  <si>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</si>
  <si>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</si>
  <si>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</si>
  <si>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</si>
  <si>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</si>
  <si>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</si>
  <si>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</si>
  <si>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</si>
  <si>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</si>
  <si>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</si>
  <si>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</si>
  <si>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</si>
  <si>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</si>
  <si>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</si>
  <si>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</si>
  <si>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</si>
  <si>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</si>
  <si>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</si>
  <si>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</si>
  <si>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</si>
  <si>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</si>
  <si>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</si>
  <si>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</si>
  <si>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</si>
  <si>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</si>
  <si>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</si>
  <si>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</si>
  <si>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</si>
  <si>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</si>
  <si>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</si>
  <si>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</si>
  <si>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</si>
  <si>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</si>
  <si>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</si>
  <si>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</si>
  <si>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</si>
  <si>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</si>
  <si>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</si>
  <si>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</si>
  <si>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</si>
  <si>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</si>
  <si>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</si>
  <si>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</si>
  <si>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</si>
  <si>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</si>
  <si>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</si>
  <si>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</si>
  <si>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</si>
  <si>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</si>
  <si>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</si>
  <si>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</si>
  <si>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</si>
  <si>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</si>
  <si>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</si>
  <si>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</si>
  <si>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</si>
  <si>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</si>
  <si>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</si>
  <si>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</si>
  <si>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</si>
  <si>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</si>
  <si>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</si>
  <si>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</si>
  <si>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</si>
  <si>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</si>
  <si>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</si>
  <si>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</si>
  <si>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</si>
  <si>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</si>
  <si>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</si>
  <si>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</si>
  <si>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</si>
  <si>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</si>
  <si>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</si>
  <si>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</si>
  <si>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</si>
  <si>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</si>
  <si>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</si>
  <si>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</si>
  <si>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</si>
  <si>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</si>
  <si>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</si>
  <si>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</si>
  <si>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</si>
  <si>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</si>
  <si>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</si>
  <si>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</si>
  <si>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</si>
  <si>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</si>
  <si>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</si>
  <si>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</si>
  <si>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</si>
  <si>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</si>
  <si>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</si>
  <si>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</si>
  <si>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</si>
  <si>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</si>
  <si>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</si>
  <si>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</si>
  <si>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</si>
  <si>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</si>
  <si>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</si>
  <si>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</si>
  <si>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</si>
  <si>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</si>
  <si>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</si>
  <si>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</si>
  <si>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</si>
  <si>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</si>
  <si>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</si>
  <si>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</si>
  <si>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</si>
  <si>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</si>
  <si>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</si>
  <si>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</si>
  <si>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</si>
  <si>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</si>
  <si>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</si>
  <si>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</si>
  <si>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</si>
  <si>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</si>
  <si>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</si>
  <si>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</si>
  <si>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</si>
  <si>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</si>
  <si>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</si>
  <si>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</si>
  <si>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</si>
  <si>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</si>
  <si>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</si>
  <si>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</si>
  <si>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</si>
  <si>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</si>
  <si>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</si>
  <si>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</si>
  <si>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</si>
  <si>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</si>
  <si>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</si>
  <si>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</si>
  <si>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</si>
  <si>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</si>
  <si>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</si>
  <si>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</si>
  <si>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</si>
  <si>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</si>
  <si>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</si>
  <si>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</si>
  <si>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</si>
  <si>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</si>
  <si>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</si>
  <si>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</si>
  <si>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</si>
  <si>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</si>
  <si>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</si>
  <si>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</si>
  <si>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</si>
  <si>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</si>
  <si>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</si>
  <si>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</si>
  <si>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</si>
  <si>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</si>
  <si>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</si>
  <si>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</si>
  <si>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</si>
  <si>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</si>
  <si>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</si>
  <si>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</si>
  <si>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</si>
  <si>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</si>
  <si>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</si>
  <si>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</si>
  <si>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</si>
  <si>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</si>
  <si>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</si>
  <si>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</si>
  <si>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</si>
  <si>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</si>
  <si>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</si>
  <si>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</si>
  <si>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</si>
  <si>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</si>
  <si>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</si>
  <si>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</si>
  <si>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</si>
  <si>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</si>
  <si>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</si>
  <si>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</si>
  <si>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</si>
  <si>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</si>
  <si>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</si>
  <si>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</si>
  <si>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</si>
  <si>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</si>
  <si>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</si>
  <si>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</si>
  <si>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</si>
  <si>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</si>
  <si>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</si>
  <si>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</si>
  <si>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</si>
  <si>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</si>
  <si>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</si>
  <si>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</si>
  <si>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</si>
  <si>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</si>
  <si>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</si>
  <si>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</si>
  <si>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</si>
  <si>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</si>
  <si>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</si>
  <si>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</si>
  <si>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</si>
  <si>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</si>
  <si>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</si>
  <si>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</si>
  <si>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</si>
  <si>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</si>
  <si>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</si>
  <si>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</si>
  <si>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</si>
  <si>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</si>
  <si>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</si>
  <si>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</si>
  <si>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</si>
  <si>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</si>
  <si>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</si>
  <si>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</si>
  <si>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</si>
  <si>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</si>
  <si>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</si>
  <si>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</si>
  <si>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</si>
  <si>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</si>
  <si>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</si>
  <si>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</si>
  <si>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</si>
  <si>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</si>
  <si>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</si>
  <si>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</si>
  <si>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</si>
  <si>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</si>
  <si>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</si>
  <si>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</si>
  <si>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</si>
  <si>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</si>
  <si>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</si>
  <si>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</si>
  <si>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</si>
  <si>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</si>
  <si>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</si>
  <si>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</si>
  <si>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</si>
  <si>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</si>
  <si>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</si>
  <si>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</si>
  <si>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</si>
  <si>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</si>
  <si>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</si>
  <si>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</si>
  <si>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</si>
  <si>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</si>
  <si>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</si>
  <si>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</si>
  <si>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</si>
  <si>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</si>
  <si>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</si>
  <si>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</si>
  <si>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</si>
  <si>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</si>
  <si>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</si>
  <si>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</si>
  <si>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</si>
  <si>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</si>
  <si>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</si>
  <si>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</si>
  <si>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</si>
  <si>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</si>
  <si>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</si>
  <si>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</si>
  <si>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</si>
  <si>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</si>
  <si>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</si>
  <si>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</si>
  <si>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</si>
  <si>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</si>
  <si>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</si>
  <si>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</si>
  <si>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</si>
  <si>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</si>
  <si>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</si>
  <si>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</si>
  <si>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</si>
  <si>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</si>
  <si>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</si>
  <si>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</si>
  <si>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</si>
  <si>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</si>
  <si>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</si>
  <si>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</si>
  <si>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</si>
  <si>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</si>
  <si>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</si>
  <si>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</si>
  <si>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</si>
  <si>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</si>
  <si>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</si>
  <si>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</si>
  <si>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</si>
  <si>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</si>
  <si>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</si>
  <si>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</si>
  <si>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</si>
  <si>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</si>
  <si>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</si>
  <si>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</si>
  <si>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</si>
  <si>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</si>
  <si>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</si>
  <si>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</si>
  <si>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</si>
  <si>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</si>
  <si>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</si>
  <si>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</si>
  <si>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</si>
  <si>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</si>
  <si>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</si>
  <si>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</si>
  <si>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</si>
  <si>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</si>
  <si>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</si>
  <si>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</si>
  <si>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</si>
  <si>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</si>
  <si>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</si>
  <si>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</si>
  <si>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</si>
  <si>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</si>
  <si>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</si>
  <si>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</si>
  <si>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</si>
  <si>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</si>
  <si>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</si>
  <si>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</si>
  <si>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</si>
  <si>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</si>
  <si>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</si>
  <si>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</si>
  <si>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</si>
  <si>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</si>
  <si>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</si>
  <si>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</si>
  <si>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</si>
  <si>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</si>
  <si>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</si>
  <si>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</si>
  <si>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</si>
  <si>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</si>
  <si>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</si>
  <si>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</si>
  <si>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</si>
  <si>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</si>
  <si>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</si>
  <si>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</si>
  <si>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</si>
  <si>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</si>
  <si>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</si>
  <si>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</si>
  <si>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</si>
  <si>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</si>
  <si>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</si>
  <si>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</si>
  <si>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</si>
  <si>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</si>
  <si>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</si>
  <si>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</si>
  <si>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</si>
  <si>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</si>
  <si>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</si>
  <si>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</si>
  <si>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</si>
  <si>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</si>
  <si>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</si>
  <si>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</si>
  <si>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</si>
  <si>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</si>
  <si>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</si>
  <si>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</si>
  <si>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</si>
  <si>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</si>
  <si>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</si>
  <si>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</si>
  <si>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</si>
  <si>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</si>
  <si>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</si>
  <si>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</si>
  <si>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</si>
  <si>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</si>
  <si>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</si>
  <si>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</si>
  <si>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</si>
  <si>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</si>
  <si>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</si>
  <si>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</si>
  <si>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</si>
  <si>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</si>
  <si>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</si>
  <si>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</si>
  <si>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</si>
  <si>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</si>
  <si>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</si>
  <si>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</si>
  <si>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</si>
  <si>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</si>
  <si>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</si>
  <si>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</si>
  <si>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</si>
  <si>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</si>
  <si>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</si>
  <si>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</si>
  <si>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</si>
  <si>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</si>
  <si>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</si>
  <si>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</si>
  <si>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</si>
  <si>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</si>
  <si>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</si>
  <si>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</si>
  <si>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</si>
  <si>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</si>
  <si>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</si>
  <si>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</si>
  <si>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</si>
  <si>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</si>
  <si>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</si>
  <si>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</si>
  <si>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</si>
  <si>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</si>
  <si>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</si>
  <si>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</si>
  <si>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</si>
  <si>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</si>
  <si>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</si>
  <si>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</si>
  <si>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</si>
  <si>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</si>
  <si>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</si>
  <si>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</si>
  <si>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</si>
  <si>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</si>
  <si>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</si>
  <si>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</si>
  <si>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</si>
  <si>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</si>
  <si>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</si>
  <si>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</si>
  <si>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</si>
  <si>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</si>
  <si>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</si>
  <si>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</si>
  <si>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</si>
  <si>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</si>
  <si>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</si>
  <si>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</si>
  <si>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</si>
  <si>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</si>
  <si>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</si>
  <si>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</si>
  <si>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</si>
  <si>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</si>
  <si>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</si>
  <si>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</si>
  <si>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</si>
  <si>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</si>
  <si>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</si>
  <si>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</si>
  <si>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</si>
  <si>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</si>
  <si>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</si>
  <si>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</si>
  <si>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</si>
  <si>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</si>
  <si>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</si>
  <si>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</si>
  <si>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</si>
  <si>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</si>
  <si>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</si>
  <si>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</si>
  <si>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</si>
  <si>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</si>
  <si>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</si>
  <si>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</si>
  <si>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</si>
  <si>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</si>
  <si>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</si>
  <si>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</si>
  <si>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</si>
  <si>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</si>
  <si>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</si>
  <si>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</si>
  <si>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</si>
  <si>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</si>
  <si>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</si>
  <si>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</si>
  <si>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</si>
  <si>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</si>
  <si>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</si>
  <si>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</si>
  <si>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</si>
  <si>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</si>
  <si>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</si>
  <si>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</si>
  <si>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</si>
  <si>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</si>
  <si>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</si>
  <si>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</si>
  <si>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</si>
  <si>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</si>
  <si>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</si>
  <si>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</si>
  <si>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</si>
  <si>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</si>
  <si>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</si>
  <si>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</si>
  <si>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</si>
  <si>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</si>
  <si>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</si>
  <si>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</si>
  <si>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</si>
  <si>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</si>
  <si>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</si>
  <si>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</si>
  <si>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</si>
  <si>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</si>
  <si>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</si>
  <si>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</si>
  <si>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</si>
  <si>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</si>
  <si>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</si>
  <si>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</si>
  <si>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</si>
  <si>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</si>
  <si>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</si>
  <si>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</si>
  <si>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</si>
  <si>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</si>
  <si>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</si>
  <si>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</si>
  <si>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</si>
  <si>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</si>
  <si>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</si>
  <si>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</si>
  <si>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</si>
  <si>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</si>
  <si>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</si>
  <si>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</si>
  <si>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</si>
  <si>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</si>
  <si>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</si>
  <si>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</si>
  <si>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</si>
  <si>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</si>
  <si>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</si>
  <si>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</si>
  <si>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</si>
  <si>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</si>
  <si>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</si>
  <si>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</si>
  <si>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</si>
  <si>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</si>
  <si>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</si>
  <si>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</si>
  <si>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</si>
  <si>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</si>
  <si>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</si>
  <si>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</si>
  <si>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</si>
  <si>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</si>
  <si>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</si>
  <si>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</si>
  <si>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</si>
  <si>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</si>
  <si>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</si>
  <si>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</si>
  <si>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</si>
  <si>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</si>
  <si>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</si>
  <si>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</si>
  <si>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</si>
  <si>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</si>
  <si>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</si>
  <si>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</si>
  <si>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</si>
  <si>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</si>
  <si>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</si>
  <si>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</si>
  <si>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</si>
  <si>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</si>
  <si>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</si>
  <si>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</si>
  <si>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</si>
  <si>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</si>
  <si>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</si>
  <si>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</si>
  <si>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</si>
  <si>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</si>
  <si>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</si>
  <si>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</si>
  <si>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</si>
  <si>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</si>
  <si>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</si>
  <si>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</si>
  <si>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</si>
  <si>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</si>
  <si>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</si>
  <si>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</si>
  <si>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</si>
  <si>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</si>
  <si>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</si>
  <si>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</si>
  <si>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</si>
  <si>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</si>
  <si>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</si>
  <si>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</si>
  <si>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</si>
  <si>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</si>
  <si>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</si>
  <si>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</si>
  <si>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</si>
  <si>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</si>
  <si>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</si>
  <si>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</si>
  <si>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</si>
  <si>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</si>
  <si>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</si>
  <si>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</si>
  <si>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</si>
  <si>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</si>
  <si>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</si>
  <si>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</si>
  <si>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</si>
  <si>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</si>
  <si>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</si>
  <si>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</si>
  <si>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</si>
  <si>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</si>
  <si>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</si>
  <si>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</si>
  <si>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</si>
  <si>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</si>
  <si>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</si>
  <si>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</si>
  <si>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</si>
  <si>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</si>
  <si>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</si>
  <si>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</si>
  <si>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</si>
  <si>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</si>
  <si>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</si>
  <si>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</si>
  <si>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</si>
  <si>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</si>
  <si>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</si>
  <si>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</si>
  <si>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</si>
  <si>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</si>
  <si>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</si>
  <si>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</si>
  <si>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</si>
  <si>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</si>
  <si>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</si>
  <si>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</si>
  <si>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</si>
  <si>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</si>
  <si>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</si>
  <si>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</si>
  <si>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</si>
  <si>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</si>
  <si>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</si>
  <si>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</si>
  <si>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</si>
  <si>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</si>
  <si>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</si>
  <si>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</si>
  <si>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</si>
  <si>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</si>
  <si>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</si>
  <si>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</si>
  <si>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</si>
  <si>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</si>
  <si>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</si>
  <si>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</si>
  <si>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</si>
  <si>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</si>
  <si>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</si>
  <si>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</si>
  <si>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</si>
  <si>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</si>
  <si>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</si>
  <si>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</si>
  <si>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</si>
  <si>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</si>
  <si>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</si>
  <si>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</si>
  <si>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</si>
  <si>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</si>
  <si>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</si>
  <si>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</si>
  <si>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</si>
  <si>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</si>
  <si>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</si>
  <si>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</si>
  <si>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</si>
  <si>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</si>
  <si>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</si>
  <si>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</si>
  <si>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</si>
  <si>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</si>
  <si>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</si>
  <si>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</si>
  <si>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</si>
  <si>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</si>
  <si>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</si>
  <si>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</si>
  <si>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</si>
  <si>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</si>
  <si>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</si>
  <si>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</si>
  <si>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</si>
  <si>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</si>
  <si>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</si>
  <si>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</si>
  <si>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</si>
  <si>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</si>
  <si>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</si>
  <si>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</si>
  <si>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</si>
  <si>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</si>
  <si>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</si>
  <si>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</si>
  <si>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</si>
  <si>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</si>
  <si>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</si>
  <si>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</si>
  <si>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</si>
  <si>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</si>
  <si>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</si>
  <si>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</si>
  <si>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</si>
  <si>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</si>
  <si>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</si>
  <si>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</si>
  <si>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</si>
  <si>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</si>
  <si>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</si>
  <si>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</si>
  <si>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</si>
  <si>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</si>
  <si>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</si>
  <si>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</si>
  <si>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</si>
  <si>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</si>
  <si>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</si>
  <si>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</si>
  <si>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</si>
  <si>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</si>
  <si>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</si>
  <si>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</si>
  <si>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</si>
  <si>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</si>
  <si>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</si>
  <si>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</si>
  <si>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</si>
  <si>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</si>
  <si>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</si>
  <si>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</si>
  <si>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</si>
  <si>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</si>
  <si>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</si>
  <si>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</si>
  <si>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</si>
  <si>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</si>
  <si>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</si>
  <si>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</si>
  <si>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</si>
  <si>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</si>
  <si>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</si>
  <si>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</si>
  <si>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</si>
  <si>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</si>
  <si>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</si>
  <si>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</si>
  <si>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</si>
  <si>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</si>
  <si>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</si>
  <si>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</si>
  <si>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</si>
  <si>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</si>
  <si>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</si>
  <si>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</si>
  <si>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</si>
  <si>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</si>
  <si>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</si>
  <si>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</si>
  <si>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</si>
  <si>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</si>
  <si>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</si>
  <si>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</si>
  <si>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</si>
  <si>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</si>
  <si>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</si>
  <si>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</si>
  <si>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</si>
  <si>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</si>
  <si>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</si>
  <si>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</si>
  <si>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</si>
  <si>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</si>
  <si>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</si>
  <si>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</si>
  <si>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</si>
  <si>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</si>
  <si>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</si>
  <si>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</si>
  <si>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</si>
  <si>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</si>
  <si>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</si>
  <si>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</si>
  <si>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</si>
  <si>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</si>
  <si>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</si>
  <si>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</si>
  <si>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</si>
  <si>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</si>
  <si>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</si>
  <si>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</si>
  <si>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</si>
  <si>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</si>
  <si>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</si>
  <si>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</si>
  <si>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</si>
  <si>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</si>
  <si>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</si>
  <si>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</si>
  <si>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</si>
  <si>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</si>
  <si>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</si>
  <si>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</si>
  <si>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</si>
  <si>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</si>
  <si>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</si>
  <si>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</si>
  <si>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</si>
  <si>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</si>
  <si>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</si>
  <si>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</si>
  <si>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</si>
  <si>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</si>
  <si>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</si>
  <si>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</si>
  <si>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</si>
  <si>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</si>
  <si>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</si>
  <si>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</si>
  <si>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</si>
  <si>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</si>
  <si>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</si>
  <si>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</si>
  <si>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</si>
  <si>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</si>
  <si>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</si>
  <si>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</si>
  <si>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</si>
  <si>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</si>
  <si>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</si>
  <si>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</si>
  <si>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</si>
  <si>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</si>
  <si>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</si>
  <si>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</si>
  <si>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</si>
  <si>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</si>
  <si>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</si>
  <si>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</si>
  <si>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</si>
  <si>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</si>
  <si>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</si>
  <si>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</si>
  <si>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</si>
  <si>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</si>
  <si>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</si>
  <si>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</si>
  <si>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</si>
  <si>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</si>
  <si>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</si>
  <si>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</si>
  <si>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</si>
  <si>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</si>
  <si>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</si>
  <si>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</si>
  <si>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</si>
  <si>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</si>
  <si>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</si>
  <si>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</si>
  <si>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</si>
  <si>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</si>
  <si>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</si>
  <si>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</si>
  <si>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</si>
  <si>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</si>
  <si>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</si>
  <si>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</si>
  <si>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</si>
  <si>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</si>
  <si>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</si>
  <si>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</si>
  <si>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</si>
  <si>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</si>
  <si>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</si>
  <si>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</si>
  <si>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</si>
  <si>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</si>
  <si>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</si>
  <si>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</si>
  <si>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</si>
  <si>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</si>
  <si>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</si>
  <si>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</si>
  <si>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</si>
  <si>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</si>
  <si>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</si>
  <si>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</si>
  <si>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</si>
  <si>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</si>
  <si>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</si>
  <si>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</si>
  <si>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</si>
  <si>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</si>
  <si>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</si>
  <si>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</si>
  <si>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</si>
  <si>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</si>
  <si>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</si>
  <si>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</si>
  <si>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</si>
  <si>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</si>
  <si>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</si>
  <si>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</si>
  <si>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</si>
  <si>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</si>
  <si>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</si>
  <si>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</si>
  <si>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</si>
  <si>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</si>
  <si>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</si>
  <si>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</si>
  <si>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</si>
  <si>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</si>
  <si>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</si>
  <si>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</si>
  <si>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</si>
  <si>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</si>
  <si>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</si>
  <si>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</si>
  <si>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</si>
  <si>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</si>
  <si>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</si>
  <si>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</si>
  <si>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</si>
  <si>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</si>
  <si>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</si>
  <si>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</si>
  <si>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</si>
  <si>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</si>
  <si>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</si>
  <si>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</si>
  <si>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</si>
  <si>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</si>
  <si>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</si>
  <si>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</si>
  <si>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</si>
  <si>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</si>
  <si>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</si>
  <si>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</si>
  <si>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</si>
  <si>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</si>
  <si>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</si>
  <si>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</si>
  <si>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</si>
  <si>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</si>
  <si>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</si>
  <si>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</si>
  <si>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</si>
  <si>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</si>
  <si>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</si>
  <si>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</si>
  <si>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</si>
  <si>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</si>
  <si>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</si>
  <si>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</si>
  <si>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</si>
  <si>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</si>
  <si>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</si>
  <si>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</si>
  <si>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</si>
  <si>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</si>
  <si>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</si>
  <si>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</si>
  <si>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</si>
  <si>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</si>
  <si>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</si>
  <si>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</si>
  <si>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</si>
  <si>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</si>
  <si>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</si>
  <si>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</si>
  <si>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</si>
  <si>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</si>
  <si>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</si>
  <si>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</si>
  <si>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</si>
  <si>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</si>
  <si>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</si>
  <si>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</si>
  <si>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</si>
  <si>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</si>
  <si>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</si>
  <si>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</si>
  <si>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</si>
  <si>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</si>
  <si>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</si>
  <si>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</si>
  <si>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</si>
  <si>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</si>
  <si>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</si>
  <si>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</si>
  <si>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</si>
  <si>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</si>
  <si>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</si>
  <si>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</si>
  <si>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</si>
  <si>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</si>
  <si>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</si>
  <si>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</si>
  <si>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</si>
  <si>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</si>
  <si>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</si>
  <si>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</si>
  <si>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</si>
  <si>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</si>
  <si>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</si>
  <si>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</si>
  <si>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</si>
  <si>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</si>
  <si>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</si>
  <si>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</si>
  <si>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</si>
  <si>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</si>
  <si>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</si>
  <si>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</si>
  <si>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</si>
  <si>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</si>
  <si>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</si>
  <si>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</si>
  <si>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</si>
  <si>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</si>
  <si>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</si>
  <si>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</si>
  <si>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</si>
  <si>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</si>
  <si>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</si>
  <si>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</si>
  <si>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</si>
  <si>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</si>
  <si>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</si>
  <si>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</si>
  <si>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</si>
  <si>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</si>
  <si>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</si>
  <si>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</si>
  <si>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</si>
  <si>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</si>
  <si>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</si>
  <si>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</si>
  <si>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</si>
  <si>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</si>
  <si>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</si>
  <si>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</si>
  <si>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</si>
  <si>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</si>
  <si>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</si>
  <si>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</si>
  <si>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</si>
  <si>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</si>
  <si>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</si>
  <si>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</si>
  <si>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</si>
  <si>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</si>
  <si>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</si>
  <si>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</si>
  <si>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</si>
  <si>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</si>
  <si>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</si>
  <si>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</si>
  <si>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</si>
  <si>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</si>
  <si>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</si>
  <si>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</si>
  <si>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</si>
  <si>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</si>
  <si>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</si>
  <si>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</si>
  <si>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</si>
  <si>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</si>
  <si>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</si>
  <si>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</si>
  <si>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</si>
  <si>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</si>
  <si>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</si>
  <si>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</si>
  <si>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</si>
  <si>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</si>
  <si>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</si>
  <si>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</si>
  <si>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</si>
  <si>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</si>
  <si>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</si>
  <si>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</si>
  <si>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</si>
  <si>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</si>
  <si>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</si>
  <si>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</si>
  <si>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</si>
  <si>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</si>
  <si>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</si>
  <si>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</si>
  <si>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</si>
  <si>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</si>
  <si>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</si>
  <si>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</si>
  <si>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</si>
  <si>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</si>
  <si>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</si>
  <si>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</si>
  <si>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</si>
  <si>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</si>
  <si>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</si>
  <si>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</si>
  <si>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</si>
  <si>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</si>
  <si>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</si>
  <si>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</si>
  <si>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</si>
  <si>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</si>
  <si>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</si>
  <si>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</si>
  <si>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</si>
  <si>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</si>
  <si>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</si>
  <si>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</si>
  <si>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</si>
  <si>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</si>
  <si>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</si>
  <si>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</si>
  <si>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</si>
  <si>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</si>
  <si>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</si>
  <si>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</si>
  <si>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</si>
  <si>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</si>
  <si>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</si>
  <si>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</si>
  <si>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</si>
  <si>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</si>
  <si>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</si>
  <si>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</si>
  <si>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</si>
  <si>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</si>
  <si>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</si>
  <si>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</si>
  <si>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</si>
  <si>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</si>
  <si>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</si>
  <si>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</si>
  <si>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</si>
  <si>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</si>
  <si>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</si>
  <si>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</si>
  <si>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</si>
  <si>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</si>
  <si>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</si>
  <si>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</si>
  <si>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</si>
  <si>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</si>
  <si>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</si>
  <si>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</si>
  <si>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</si>
  <si>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</si>
  <si>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</si>
  <si>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</si>
  <si>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</si>
  <si>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</si>
  <si>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</si>
  <si>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</si>
  <si>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</si>
  <si>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</si>
  <si>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</si>
  <si>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</si>
  <si>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</si>
  <si>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</si>
  <si>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</si>
  <si>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</si>
  <si>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</si>
  <si>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</si>
  <si>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</si>
  <si>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</si>
  <si>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</si>
  <si>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</si>
  <si>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</si>
  <si>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</si>
  <si>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</si>
  <si>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</si>
  <si>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</si>
  <si>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</si>
  <si>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</si>
  <si>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</si>
  <si>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</si>
  <si>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</si>
  <si>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</si>
  <si>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</si>
  <si>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</si>
  <si>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</si>
  <si>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</si>
  <si>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</si>
  <si>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</si>
  <si>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</si>
  <si>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</si>
  <si>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</si>
  <si>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</si>
  <si>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</si>
  <si>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</si>
  <si>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</si>
  <si>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</si>
  <si>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</si>
  <si>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</si>
  <si>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</si>
  <si>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</si>
  <si>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</si>
  <si>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</si>
  <si>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</si>
  <si>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</si>
  <si>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</si>
  <si>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</si>
  <si>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</si>
  <si>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</si>
  <si>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</si>
  <si>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</si>
  <si>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</si>
  <si>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</si>
  <si>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</si>
  <si>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</si>
  <si>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</si>
  <si>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</si>
  <si>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</si>
  <si>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</si>
  <si>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</si>
  <si>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</si>
  <si>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</si>
  <si>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</si>
  <si>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</si>
  <si>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</si>
  <si>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</si>
  <si>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</si>
  <si>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</si>
  <si>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</si>
  <si>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</si>
  <si>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</si>
  <si>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</si>
  <si>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</si>
  <si>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</si>
  <si>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</si>
  <si>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</si>
  <si>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</si>
  <si>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</si>
  <si>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</si>
  <si>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</si>
  <si>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</si>
  <si>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</si>
  <si>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</si>
  <si>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</si>
  <si>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</si>
  <si>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</si>
  <si>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</si>
  <si>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</si>
  <si>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</si>
  <si>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</si>
  <si>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</si>
  <si>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</si>
  <si>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</si>
  <si>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</si>
  <si>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</si>
  <si>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</si>
  <si>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</si>
  <si>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</si>
  <si>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</si>
  <si>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</si>
  <si>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</si>
  <si>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</si>
  <si>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</si>
  <si>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</si>
  <si>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</si>
  <si>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</si>
  <si>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</si>
  <si>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</si>
  <si>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</si>
  <si>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</si>
  <si>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</si>
  <si>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</si>
  <si>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</si>
  <si>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</si>
  <si>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</si>
  <si>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</si>
  <si>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</si>
  <si>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</si>
  <si>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</si>
  <si>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</si>
  <si>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</si>
  <si>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</si>
  <si>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</si>
  <si>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</si>
  <si>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</si>
  <si>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</si>
  <si>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</si>
  <si>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</si>
  <si>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</si>
  <si>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</si>
  <si>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</si>
  <si>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</si>
  <si>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</si>
  <si>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</si>
  <si>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</si>
  <si>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</si>
  <si>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</si>
  <si>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</si>
  <si>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</si>
  <si>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</si>
  <si>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</si>
  <si>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</si>
  <si>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</si>
  <si>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</si>
  <si>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</si>
  <si>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</si>
  <si>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</si>
  <si>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</si>
  <si>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</si>
  <si>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</si>
  <si>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</si>
  <si>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</si>
  <si>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</si>
  <si>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</si>
  <si>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</si>
  <si>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</si>
  <si>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</si>
  <si>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</si>
  <si>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</si>
  <si>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</si>
  <si>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</si>
  <si>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</si>
  <si>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</si>
  <si>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</si>
  <si>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</si>
  <si>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</si>
  <si>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</si>
  <si>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</si>
  <si>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</si>
  <si>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</si>
  <si>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</si>
  <si>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</si>
  <si>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</si>
  <si>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</si>
  <si>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</si>
  <si>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</si>
  <si>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</si>
  <si>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</si>
  <si>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</si>
  <si>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</si>
  <si>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</si>
  <si>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</si>
  <si>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</si>
  <si>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</si>
  <si>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</si>
  <si>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</si>
  <si>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</si>
  <si>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</si>
  <si>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</si>
  <si>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</si>
  <si>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</si>
  <si>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</si>
  <si>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</si>
  <si>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</si>
  <si>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</si>
  <si>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</si>
  <si>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</si>
  <si>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</si>
  <si>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</si>
  <si>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</si>
  <si>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</si>
  <si>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</si>
  <si>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</si>
  <si>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</si>
  <si>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</si>
  <si>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</si>
  <si>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</si>
  <si>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</si>
  <si>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</si>
  <si>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</si>
  <si>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</si>
  <si>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</si>
  <si>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</si>
  <si>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</si>
  <si>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</si>
  <si>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</si>
  <si>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</si>
  <si>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</si>
  <si>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</si>
  <si>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</si>
  <si>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</si>
  <si>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</si>
  <si>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</si>
  <si>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</si>
  <si>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</si>
  <si>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</si>
  <si>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</si>
  <si>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</si>
  <si>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</si>
  <si>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</si>
  <si>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</si>
  <si>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</si>
  <si>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</si>
  <si>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</si>
  <si>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</si>
  <si>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</si>
  <si>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</si>
  <si>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</si>
  <si>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</si>
  <si>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</si>
  <si>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</si>
  <si>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</si>
  <si>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</si>
  <si>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</si>
  <si>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</si>
  <si>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</si>
  <si>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</si>
  <si>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</si>
  <si>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</si>
  <si>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</si>
  <si>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</si>
  <si>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</si>
  <si>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</si>
  <si>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</si>
  <si>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</si>
  <si>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</si>
  <si>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</si>
  <si>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</si>
  <si>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</si>
  <si>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</si>
  <si>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</si>
  <si>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</si>
  <si>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</si>
  <si>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</si>
  <si>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</si>
  <si>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</si>
  <si>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</si>
  <si>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</si>
  <si>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</si>
  <si>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</si>
  <si>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</si>
  <si>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</si>
  <si>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</si>
  <si>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</si>
  <si>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</si>
  <si>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</si>
  <si>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</si>
  <si>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</si>
  <si>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</si>
  <si>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</si>
  <si>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</si>
  <si>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</si>
  <si>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</si>
  <si>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</si>
  <si>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</si>
  <si>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</si>
  <si>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</si>
  <si>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</si>
  <si>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</si>
  <si>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</si>
  <si>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</si>
  <si>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</si>
  <si>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</si>
  <si>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</si>
  <si>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</si>
  <si>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</si>
  <si>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</si>
  <si>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</si>
  <si>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</si>
  <si>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</si>
  <si>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</si>
  <si>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</si>
  <si>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</si>
  <si>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</si>
  <si>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</si>
  <si>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</si>
  <si>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</si>
  <si>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</si>
  <si>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</si>
  <si>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</si>
  <si>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</si>
  <si>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</si>
  <si>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</si>
  <si>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</si>
  <si>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</si>
  <si>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</si>
  <si>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</si>
  <si>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</si>
  <si>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</si>
  <si>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</si>
  <si>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</si>
  <si>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</si>
  <si>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</si>
  <si>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</si>
  <si>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</si>
  <si>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</si>
  <si>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</si>
  <si>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</si>
  <si>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</si>
  <si>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</si>
  <si>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</si>
  <si>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</si>
  <si>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</si>
  <si>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</si>
  <si>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</si>
  <si>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</si>
  <si>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</si>
  <si>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</si>
  <si>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</si>
  <si>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</si>
  <si>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</si>
  <si>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</si>
  <si>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</si>
  <si>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</si>
  <si>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</si>
  <si>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</si>
  <si>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</si>
  <si>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</si>
  <si>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</si>
  <si>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</si>
  <si>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</si>
  <si>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</si>
  <si>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</si>
  <si>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</si>
  <si>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</si>
  <si>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</si>
  <si>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</si>
  <si>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</si>
  <si>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</si>
  <si>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</si>
  <si>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</si>
  <si>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</si>
  <si>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</si>
  <si>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</si>
  <si>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</si>
  <si>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</si>
  <si>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</si>
  <si>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</si>
  <si>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</si>
  <si>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</si>
  <si>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</si>
  <si>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</si>
  <si>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</si>
  <si>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</si>
  <si>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</si>
  <si>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</si>
  <si>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</si>
  <si>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</si>
  <si>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</si>
  <si>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</si>
  <si>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</si>
  <si>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</si>
  <si>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</si>
  <si>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</si>
  <si>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</si>
  <si>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</si>
  <si>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</si>
  <si>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</si>
  <si>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</si>
  <si>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</si>
  <si>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</si>
  <si>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</si>
  <si>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</si>
  <si>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</si>
  <si>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</si>
  <si>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</si>
  <si>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</si>
  <si>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</si>
  <si>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</si>
  <si>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</si>
  <si>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</si>
  <si>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</si>
  <si>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</si>
  <si>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</si>
  <si>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</si>
  <si>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</si>
  <si>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</si>
  <si>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</si>
  <si>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</si>
  <si>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</si>
  <si>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</si>
  <si>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</si>
  <si>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</si>
  <si>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</si>
  <si>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</si>
  <si>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</si>
  <si>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</si>
  <si>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</si>
  <si>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</si>
  <si>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</si>
  <si>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</si>
  <si>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</si>
  <si>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</si>
  <si>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</si>
  <si>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</si>
  <si>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</si>
  <si>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</si>
  <si>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</si>
  <si>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</si>
  <si>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</si>
  <si>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</si>
  <si>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</si>
  <si>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</si>
  <si>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</si>
  <si>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</si>
  <si>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</si>
  <si>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</si>
  <si>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</si>
  <si>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</si>
  <si>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</si>
  <si>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</si>
  <si>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</si>
  <si>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</si>
  <si>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</si>
  <si>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</si>
  <si>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</si>
  <si>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</si>
  <si>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</si>
  <si>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</si>
  <si>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</si>
  <si>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</si>
  <si>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</si>
  <si>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</si>
  <si>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</si>
  <si>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</si>
  <si>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</si>
  <si>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</si>
  <si>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</si>
  <si>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</si>
  <si>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</si>
  <si>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</si>
  <si>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</si>
  <si>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</si>
  <si>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</si>
  <si>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</si>
  <si>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</si>
  <si>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</si>
  <si>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</si>
  <si>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</si>
  <si>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</si>
  <si>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</si>
  <si>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</si>
  <si>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</si>
  <si>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</si>
  <si>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</si>
  <si>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</si>
  <si>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</si>
  <si>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</si>
  <si>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</si>
  <si>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</si>
  <si>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</si>
  <si>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</si>
  <si>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</si>
  <si>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</si>
  <si>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</si>
  <si>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</si>
  <si>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</si>
  <si>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</si>
  <si>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</si>
  <si>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</si>
  <si>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</si>
  <si>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</si>
  <si>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</si>
  <si>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</si>
  <si>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</si>
  <si>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</si>
  <si>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</si>
  <si>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</si>
  <si>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</si>
  <si>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</si>
  <si>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</si>
  <si>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</si>
  <si>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</si>
  <si>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</si>
  <si>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</si>
  <si>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</si>
  <si>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</si>
  <si>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</si>
  <si>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</si>
  <si>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</si>
  <si>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</si>
  <si>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</si>
  <si>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</si>
  <si>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</si>
  <si>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</si>
  <si>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</si>
  <si>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</si>
  <si>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</si>
  <si>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</si>
  <si>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</si>
  <si>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</si>
  <si>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</si>
  <si>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</si>
  <si>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</si>
  <si>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</si>
  <si>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</si>
  <si>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</si>
  <si>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</si>
  <si>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</si>
  <si>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</si>
  <si>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</si>
  <si>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</si>
  <si>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</si>
  <si>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</si>
  <si>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</si>
  <si>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</si>
  <si>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</si>
  <si>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</si>
  <si>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</si>
  <si>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</si>
  <si>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</si>
  <si>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</si>
  <si>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</si>
  <si>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</si>
  <si>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</si>
  <si>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</si>
  <si>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</si>
  <si>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</si>
  <si>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</si>
  <si>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</si>
  <si>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</si>
  <si>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</si>
  <si>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</si>
  <si>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</si>
  <si>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</si>
  <si>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</si>
  <si>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</si>
  <si>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</si>
  <si>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</si>
  <si>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</si>
  <si>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</si>
  <si>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</si>
  <si>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</si>
  <si>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</si>
  <si>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</si>
  <si>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</si>
  <si>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</si>
  <si>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</si>
  <si>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</si>
  <si>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</si>
  <si>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</si>
  <si>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</si>
  <si>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</si>
  <si>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</si>
  <si>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</si>
  <si>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</si>
  <si>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</si>
  <si>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</si>
  <si>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</si>
  <si>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</si>
  <si>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</si>
  <si>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</si>
  <si>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</si>
  <si>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</si>
  <si>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</si>
  <si>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</si>
  <si>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</si>
  <si>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</si>
  <si>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</si>
  <si>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</si>
  <si>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</si>
  <si>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</si>
  <si>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</si>
  <si>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</si>
  <si>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</si>
  <si>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</si>
  <si>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</si>
  <si>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</si>
  <si>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</si>
  <si>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</si>
  <si>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</si>
  <si>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</si>
  <si>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</si>
  <si>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</si>
  <si>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</si>
  <si>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</si>
  <si>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</si>
  <si>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</si>
  <si>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</si>
  <si>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</si>
  <si>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</si>
  <si>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</si>
  <si>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</si>
  <si>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</si>
  <si>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</si>
  <si>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</si>
  <si>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</si>
  <si>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</si>
  <si>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</si>
  <si>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</si>
  <si>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</si>
  <si>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</si>
  <si>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</si>
  <si>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</si>
  <si>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</si>
  <si>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</si>
  <si>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</si>
  <si>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</si>
  <si>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</si>
  <si>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</si>
  <si>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</si>
  <si>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</si>
  <si>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</si>
  <si>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</si>
  <si>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</si>
  <si>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</si>
  <si>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</si>
  <si>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</si>
  <si>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</si>
  <si>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</si>
  <si>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</si>
  <si>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</si>
  <si>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</si>
  <si>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</si>
  <si>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</si>
  <si>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</si>
  <si>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</si>
  <si>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</si>
  <si>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</si>
  <si>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</si>
  <si>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</si>
  <si>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</si>
  <si>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</si>
  <si>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</si>
  <si>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</si>
  <si>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</si>
  <si>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</si>
  <si>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</si>
  <si>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</si>
  <si>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</si>
  <si>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</si>
  <si>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</si>
  <si>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</si>
  <si>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</si>
  <si>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</si>
  <si>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</si>
  <si>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</si>
  <si>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</si>
  <si>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</si>
  <si>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</si>
  <si>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</si>
  <si>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</si>
  <si>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</si>
  <si>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</si>
  <si>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</si>
  <si>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</si>
  <si>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</si>
  <si>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</si>
  <si>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</si>
  <si>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</si>
  <si>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</si>
  <si>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</si>
  <si>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</si>
  <si>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</si>
  <si>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</si>
  <si>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</si>
  <si>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</si>
  <si>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</si>
  <si>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</si>
  <si>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</si>
  <si>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</si>
  <si>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</si>
  <si>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</si>
  <si>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</si>
  <si>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</si>
  <si>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</si>
  <si>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</si>
  <si>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</si>
  <si>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</si>
  <si>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</si>
  <si>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</si>
  <si>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</si>
  <si>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</si>
  <si>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</si>
  <si>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</si>
  <si>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</si>
  <si>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</si>
  <si>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</si>
  <si>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</si>
  <si>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</si>
  <si>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</si>
  <si>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</si>
  <si>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</si>
  <si>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</si>
  <si>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</si>
  <si>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</si>
  <si>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</si>
  <si>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</si>
  <si>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</si>
  <si>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</si>
  <si>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</si>
  <si>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</si>
  <si>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</si>
  <si>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</si>
  <si>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</si>
  <si>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</si>
  <si>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</si>
  <si>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</si>
  <si>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</si>
  <si>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</si>
  <si>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</si>
  <si>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</si>
  <si>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</si>
  <si>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</si>
  <si>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</si>
  <si>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</si>
  <si>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</si>
  <si>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</si>
  <si>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</si>
  <si>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</si>
  <si>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</si>
  <si>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</si>
  <si>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</si>
  <si>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</si>
  <si>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</si>
  <si>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</si>
  <si>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</si>
  <si>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</si>
  <si>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</si>
  <si>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</si>
  <si>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</si>
  <si>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</si>
  <si>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</si>
  <si>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</si>
  <si>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</si>
  <si>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</si>
  <si>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</si>
  <si>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</si>
  <si>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</si>
  <si>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</si>
  <si>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</si>
  <si>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</si>
  <si>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</si>
  <si>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</si>
  <si>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</si>
  <si>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</si>
  <si>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</si>
  <si>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</si>
  <si>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</si>
  <si>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</si>
  <si>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</si>
  <si>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</si>
  <si>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</si>
  <si>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</si>
  <si>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</si>
  <si>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</si>
  <si>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</si>
  <si>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</si>
  <si>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</si>
  <si>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</si>
  <si>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</si>
  <si>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</si>
  <si>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</si>
  <si>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</si>
  <si>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</si>
  <si>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</si>
  <si>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</si>
  <si>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</si>
  <si>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</si>
  <si>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</si>
  <si>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</si>
  <si>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</si>
  <si>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</si>
  <si>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</si>
  <si>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</si>
  <si>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</si>
  <si>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</si>
  <si>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</si>
  <si>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</si>
  <si>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</si>
  <si>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</si>
  <si>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</si>
  <si>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</si>
  <si>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</si>
  <si>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</si>
  <si>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</si>
  <si>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</si>
  <si>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</si>
  <si>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</si>
  <si>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</si>
  <si>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</si>
  <si>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</si>
  <si>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</si>
  <si>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</si>
  <si>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</si>
  <si>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</si>
  <si>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</si>
  <si>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</si>
  <si>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</si>
  <si>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</si>
  <si>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</si>
  <si>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</si>
  <si>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</si>
  <si>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</si>
  <si>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</si>
  <si>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</si>
  <si>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</si>
  <si>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</si>
  <si>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</si>
  <si>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</si>
  <si>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</si>
  <si>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</si>
  <si>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</si>
  <si>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</si>
  <si>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</si>
  <si>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</si>
  <si>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</si>
  <si>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</si>
  <si>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</si>
  <si>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</si>
  <si>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</si>
  <si>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</si>
  <si>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</si>
  <si>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</si>
  <si>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</si>
  <si>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</si>
  <si>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</si>
  <si>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</si>
  <si>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</si>
  <si>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</si>
  <si>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</si>
  <si>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</si>
  <si>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</si>
  <si>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</si>
  <si>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</si>
  <si>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</si>
  <si>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</si>
  <si>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</si>
  <si>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</si>
  <si>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</si>
  <si>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</si>
  <si>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</si>
  <si>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</si>
  <si>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</si>
  <si>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</si>
  <si>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</si>
  <si>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</si>
  <si>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</si>
  <si>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</si>
  <si>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</si>
  <si>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</si>
  <si>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</si>
  <si>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</si>
  <si>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</si>
  <si>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</si>
  <si>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</si>
  <si>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</si>
  <si>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</si>
  <si>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</si>
  <si>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</si>
  <si>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</si>
  <si>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</si>
  <si>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</si>
  <si>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</si>
  <si>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</si>
  <si>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</si>
  <si>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</si>
  <si>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</si>
  <si>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</si>
  <si>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</si>
  <si>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</si>
  <si>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</si>
  <si>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</si>
  <si>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</si>
  <si>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</si>
  <si>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</si>
  <si>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</si>
  <si>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</si>
  <si>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</si>
  <si>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</si>
  <si>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</si>
  <si>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</si>
  <si>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</si>
  <si>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</si>
  <si>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</si>
  <si>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</si>
  <si>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</si>
  <si>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</si>
  <si>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</si>
  <si>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</si>
  <si>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</si>
  <si>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</si>
  <si>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</si>
  <si>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</si>
  <si>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</si>
  <si>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</si>
  <si>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</si>
  <si>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</si>
  <si>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</si>
  <si>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</si>
  <si>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</si>
  <si>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</si>
  <si>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</si>
  <si>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</si>
  <si>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</si>
  <si>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</si>
  <si>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</si>
  <si>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</si>
  <si>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</si>
  <si>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</si>
  <si>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</si>
  <si>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</si>
  <si>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</si>
  <si>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</si>
  <si>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</si>
  <si>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</si>
  <si>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</si>
  <si>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</si>
  <si>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</si>
  <si>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</si>
  <si>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</si>
  <si>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</si>
  <si>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</si>
  <si>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</si>
  <si>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</si>
  <si>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</si>
  <si>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</si>
  <si>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</si>
  <si>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</si>
  <si>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</si>
  <si>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</si>
  <si>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</si>
  <si>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</si>
  <si>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</si>
  <si>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</si>
  <si>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</si>
  <si>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</si>
  <si>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</si>
  <si>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</si>
  <si>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</si>
  <si>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</si>
  <si>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</si>
  <si>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</si>
  <si>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</si>
  <si>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</si>
  <si>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</si>
  <si>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</si>
  <si>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</si>
  <si>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</si>
  <si>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</si>
  <si>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</si>
  <si>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</si>
  <si>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</si>
  <si>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</si>
  <si>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</si>
  <si>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</si>
  <si>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</si>
  <si>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</si>
  <si>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</si>
  <si>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</si>
  <si>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</si>
  <si>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</si>
  <si>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</si>
  <si>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</si>
  <si>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</si>
  <si>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</si>
  <si>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</si>
  <si>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</si>
  <si>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</si>
  <si>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</si>
  <si>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</si>
  <si>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</si>
  <si>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</si>
  <si>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</si>
  <si>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</si>
  <si>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</si>
  <si>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</si>
  <si>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</si>
  <si>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</si>
  <si>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</si>
  <si>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</si>
  <si>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</si>
  <si>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</si>
  <si>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</si>
  <si>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</si>
  <si>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</si>
  <si>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</si>
  <si>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</si>
  <si>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</si>
  <si>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</si>
  <si>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</si>
  <si>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</si>
  <si>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</si>
  <si>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</si>
  <si>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</si>
  <si>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</si>
  <si>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</si>
  <si>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</si>
  <si>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</si>
  <si>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</si>
  <si>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</si>
  <si>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</si>
  <si>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</si>
  <si>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</si>
  <si>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</si>
  <si>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</si>
  <si>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</si>
  <si>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</si>
  <si>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</si>
  <si>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</si>
  <si>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</si>
  <si>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</si>
  <si>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</si>
  <si>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</si>
  <si>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</si>
  <si>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</si>
  <si>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</si>
  <si>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</si>
  <si>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</si>
  <si>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</si>
  <si>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</si>
  <si>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</si>
  <si>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</si>
  <si>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</si>
  <si>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</si>
  <si>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</si>
  <si>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</si>
  <si>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</si>
  <si>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</si>
  <si>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</si>
  <si>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</si>
  <si>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</si>
  <si>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</si>
  <si>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</si>
  <si>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</si>
  <si>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</si>
  <si>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</si>
  <si>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</si>
  <si>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</si>
  <si>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</si>
  <si>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</si>
  <si>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</si>
  <si>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</si>
  <si>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</si>
  <si>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</si>
  <si>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</si>
  <si>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</si>
  <si>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</si>
  <si>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</si>
  <si>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</si>
  <si>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</si>
  <si>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</si>
  <si>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</si>
  <si>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</si>
  <si>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</si>
  <si>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</si>
  <si>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</si>
  <si>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</si>
  <si>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</si>
  <si>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</si>
  <si>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</si>
  <si>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</si>
  <si>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</si>
  <si>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</si>
  <si>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</si>
  <si>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</si>
  <si>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</si>
  <si>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</si>
  <si>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</si>
  <si>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</si>
  <si>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</si>
  <si>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</si>
  <si>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</si>
  <si>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</si>
  <si>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</si>
  <si>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</si>
  <si>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</si>
  <si>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</si>
  <si>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</si>
  <si>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</si>
  <si>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</si>
  <si>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</si>
  <si>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</si>
  <si>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</si>
  <si>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</si>
  <si>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</si>
  <si>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</si>
  <si>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</si>
  <si>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</si>
  <si>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</si>
  <si>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</si>
  <si>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</si>
  <si>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</si>
  <si>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</si>
  <si>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</si>
  <si>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</si>
  <si>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</si>
  <si>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</si>
  <si>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</si>
  <si>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</si>
  <si>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</si>
  <si>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</si>
  <si>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</si>
  <si>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</si>
  <si>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</si>
  <si>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</si>
  <si>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</si>
  <si>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</si>
  <si>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</si>
  <si>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</si>
  <si>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</si>
  <si>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</si>
  <si>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</si>
  <si>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</si>
  <si>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</si>
  <si>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</si>
  <si>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</si>
  <si>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</si>
  <si>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</si>
  <si>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</si>
  <si>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</si>
  <si>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</si>
  <si>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</si>
  <si>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</si>
  <si>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</si>
  <si>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</si>
  <si>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</si>
  <si>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</si>
  <si>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</si>
  <si>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</si>
  <si>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</si>
  <si>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</si>
  <si>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</si>
  <si>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</si>
  <si>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</si>
  <si>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</si>
  <si>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</si>
  <si>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</si>
  <si>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</si>
  <si>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</si>
  <si>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</si>
  <si>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</si>
  <si>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</si>
  <si>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</si>
  <si>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</si>
  <si>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</si>
  <si>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</si>
  <si>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</si>
  <si>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</si>
  <si>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</si>
  <si>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</si>
  <si>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</si>
  <si>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</si>
  <si>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</si>
  <si>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</si>
  <si>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</si>
  <si>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</si>
  <si>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</si>
  <si>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</si>
  <si>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</si>
  <si>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</si>
  <si>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</si>
  <si>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</si>
  <si>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</si>
  <si>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</si>
  <si>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</si>
  <si>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</si>
  <si>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</si>
  <si>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</si>
  <si>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</si>
  <si>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</si>
  <si>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</si>
  <si>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</si>
  <si>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</si>
  <si>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</si>
  <si>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</si>
  <si>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</si>
  <si>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</si>
  <si>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</si>
  <si>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</si>
  <si>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</si>
  <si>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</si>
  <si>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</si>
  <si>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</si>
  <si>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</si>
  <si>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</si>
  <si>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</si>
  <si>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</si>
  <si>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</si>
  <si>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</si>
  <si>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</si>
  <si>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</si>
  <si>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</si>
  <si>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</si>
  <si>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</si>
  <si>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</si>
  <si>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</si>
  <si>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</si>
  <si>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</si>
  <si>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</si>
  <si>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</si>
  <si>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</si>
  <si>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915 лм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</si>
  <si>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</si>
  <si>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</si>
  <si>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</si>
  <si>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</si>
  <si>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</si>
  <si>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</si>
  <si>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</si>
  <si>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</si>
  <si>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</si>
  <si>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</si>
  <si>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</si>
  <si>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</si>
  <si>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</si>
  <si>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</si>
  <si>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</si>
  <si>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</si>
  <si>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</si>
  <si>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</si>
  <si>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</si>
  <si>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</si>
  <si>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</si>
  <si>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</si>
  <si>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</si>
  <si>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</si>
  <si>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</si>
  <si>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</si>
  <si>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</si>
  <si>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</si>
  <si>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</si>
  <si>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</si>
  <si>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</si>
  <si>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</si>
  <si>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</si>
  <si>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</si>
  <si>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</si>
  <si>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</si>
  <si>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</si>
  <si>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</si>
  <si>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</si>
  <si>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</si>
  <si>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</si>
  <si>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</si>
  <si>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</si>
  <si>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</si>
  <si>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</si>
  <si>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</si>
  <si>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</si>
  <si>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</si>
  <si>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</si>
  <si>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</si>
  <si>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</si>
  <si>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</si>
  <si>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</si>
  <si>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</si>
  <si>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</si>
  <si>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</si>
  <si>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</si>
  <si>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</si>
  <si>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</si>
  <si>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</si>
  <si>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</si>
  <si>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</si>
  <si>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</si>
  <si>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</si>
  <si>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</si>
  <si>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</si>
  <si>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</si>
  <si>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</si>
  <si>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</si>
  <si>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</si>
  <si>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</si>
  <si>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</si>
  <si>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</si>
  <si>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2090 лм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</si>
  <si>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</si>
  <si>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</si>
  <si>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</si>
  <si>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</si>
  <si>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</si>
  <si>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</si>
  <si>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</si>
  <si>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</si>
  <si>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</si>
  <si>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</si>
  <si>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</si>
  <si>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</si>
  <si>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</si>
  <si>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</si>
  <si>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</si>
  <si>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</si>
  <si>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</si>
  <si>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</si>
  <si>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</si>
  <si>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</si>
  <si>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</si>
  <si>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</si>
  <si>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</si>
  <si>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</si>
  <si>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</si>
  <si>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</si>
  <si>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</si>
  <si>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</si>
  <si>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</si>
  <si>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</si>
  <si>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</si>
  <si>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</si>
  <si>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</si>
  <si>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</si>
  <si>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</si>
  <si>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</si>
  <si>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</si>
  <si>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</si>
  <si>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</si>
  <si>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</si>
  <si>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</si>
  <si>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</si>
  <si>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</si>
  <si>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</si>
  <si>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</si>
  <si>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</si>
  <si>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</si>
  <si>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</si>
  <si>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</si>
  <si>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</si>
  <si>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</si>
  <si>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</si>
  <si>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</si>
  <si>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</si>
  <si>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</si>
  <si>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</si>
  <si>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</si>
  <si>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</si>
  <si>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</si>
  <si>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</si>
  <si>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</si>
  <si>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</si>
  <si>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</si>
  <si>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</si>
  <si>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</si>
  <si>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</si>
  <si>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</si>
  <si>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</si>
  <si>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</si>
  <si>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</si>
  <si>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</si>
  <si>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</si>
  <si>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</si>
  <si>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</si>
  <si>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</si>
  <si>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</si>
  <si>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</si>
  <si>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</si>
  <si>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</si>
  <si>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</si>
  <si>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</si>
  <si>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</si>
  <si>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</si>
  <si>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</si>
  <si>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</si>
  <si>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</si>
  <si>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</si>
  <si>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</si>
  <si>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</si>
  <si>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</si>
  <si>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</si>
  <si>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</si>
  <si>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</si>
  <si>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</si>
  <si>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</si>
  <si>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</si>
  <si>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</si>
  <si>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</si>
  <si>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</si>
  <si>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</si>
  <si>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</si>
  <si>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</si>
  <si>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</si>
  <si>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</si>
  <si>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</si>
  <si>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</si>
  <si>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</si>
  <si>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</si>
  <si>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</si>
  <si>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</si>
  <si>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</si>
  <si>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</si>
  <si>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</si>
  <si>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</si>
  <si>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</si>
  <si>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</si>
  <si>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</si>
  <si>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</si>
  <si>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</si>
  <si>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</si>
  <si>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</si>
  <si>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</si>
  <si>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</si>
  <si>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</si>
  <si>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</si>
  <si>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</si>
  <si>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</si>
  <si>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</si>
  <si>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</si>
  <si>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</si>
  <si>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</si>
  <si>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</si>
  <si>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</si>
  <si>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</si>
  <si>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</si>
  <si>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</si>
  <si>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</si>
  <si>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</si>
  <si>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</si>
  <si>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</si>
  <si>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</si>
  <si>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</si>
  <si>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</si>
  <si>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</si>
  <si>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</si>
  <si>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</si>
  <si>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</si>
  <si>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</si>
  <si>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</si>
  <si>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</si>
  <si>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</si>
  <si>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</si>
  <si>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</si>
  <si>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</si>
  <si>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</si>
  <si>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</si>
  <si>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</si>
  <si>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</si>
  <si>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</si>
  <si>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</si>
  <si>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</si>
  <si>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</si>
  <si>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</si>
  <si>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</si>
  <si>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</si>
  <si>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</si>
  <si>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</si>
  <si>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</si>
  <si>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</si>
  <si>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</si>
  <si>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</si>
  <si>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</si>
  <si>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</si>
  <si>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</si>
  <si>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</si>
  <si>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</si>
  <si>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</si>
  <si>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</si>
  <si>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</si>
  <si>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</si>
  <si>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</si>
  <si>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</si>
  <si>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</si>
  <si>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</si>
  <si>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</si>
  <si>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</si>
  <si>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</si>
  <si>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</si>
  <si>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</si>
  <si>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</si>
  <si>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</si>
  <si>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</si>
  <si>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</si>
  <si>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</si>
  <si>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</si>
  <si>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</si>
  <si>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</si>
  <si>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</si>
  <si>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</si>
  <si>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</si>
  <si>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</si>
  <si>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</si>
  <si>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</si>
  <si>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</si>
  <si>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</si>
  <si>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</si>
  <si>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</si>
  <si>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</si>
  <si>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</si>
  <si>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</si>
  <si>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</si>
  <si>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</si>
  <si>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</si>
  <si>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</si>
  <si>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</si>
  <si>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</si>
  <si>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</si>
  <si>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</si>
  <si>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</si>
  <si>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</si>
  <si>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</si>
  <si>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</si>
  <si>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</si>
  <si>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</si>
  <si>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</si>
  <si>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</si>
  <si>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</si>
  <si>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</si>
  <si>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</si>
  <si>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</si>
  <si>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</si>
  <si>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</si>
  <si>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</si>
  <si>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</si>
  <si>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</si>
  <si>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</si>
  <si>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</si>
  <si>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</si>
  <si>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</si>
  <si>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</si>
  <si>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</si>
  <si>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</si>
  <si>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</si>
  <si>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</si>
  <si>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</si>
  <si>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</si>
  <si>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</si>
  <si>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</si>
  <si>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</si>
  <si>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</si>
  <si>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</si>
  <si>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</si>
  <si>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</si>
  <si>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</si>
  <si>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</si>
  <si>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</si>
  <si>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</si>
  <si>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</si>
  <si>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</si>
  <si>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</si>
  <si>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</si>
  <si>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</si>
  <si>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</si>
  <si>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</si>
  <si>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</si>
  <si>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</si>
  <si>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</si>
  <si>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</si>
  <si>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</si>
  <si>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</si>
  <si>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</si>
  <si>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</si>
  <si>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</si>
  <si>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</si>
  <si>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</si>
  <si>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</si>
  <si>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</si>
  <si>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</si>
  <si>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</si>
  <si>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</si>
  <si>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</si>
  <si>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</si>
  <si>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</si>
  <si>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</si>
  <si>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</si>
  <si>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</si>
  <si>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</si>
  <si>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</si>
  <si>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</si>
  <si>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</si>
  <si>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</si>
  <si>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</si>
  <si>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</si>
  <si>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</si>
  <si>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</si>
  <si>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</si>
  <si>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</si>
  <si>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</si>
  <si>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</si>
  <si>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</si>
  <si>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</si>
  <si>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</si>
  <si>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</si>
  <si>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</si>
  <si>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</si>
  <si>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</si>
  <si>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</si>
  <si>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</si>
  <si>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</si>
  <si>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</si>
  <si>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</si>
  <si>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</si>
  <si>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</si>
  <si>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</si>
  <si>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</si>
  <si>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</si>
  <si>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</si>
  <si>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</si>
  <si>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</si>
  <si>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</si>
  <si>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</si>
  <si>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</si>
  <si>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</si>
  <si>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</si>
  <si>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</si>
  <si>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</si>
  <si>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</si>
  <si>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</si>
  <si>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</si>
  <si>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</si>
  <si>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</si>
  <si>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</si>
  <si>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</si>
  <si>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</si>
  <si>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</si>
  <si>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</si>
  <si>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</si>
  <si>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</si>
  <si>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</si>
  <si>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</si>
  <si>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</si>
  <si>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</si>
  <si>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</si>
  <si>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</si>
  <si>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</si>
  <si>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</si>
  <si>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</si>
  <si>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</si>
  <si>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</si>
  <si>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</si>
  <si>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</si>
  <si>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</si>
  <si>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</si>
  <si>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</si>
  <si>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</si>
  <si>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</si>
  <si>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</si>
  <si>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</si>
  <si>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</si>
  <si>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</si>
  <si>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</si>
  <si>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</si>
  <si>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</si>
  <si>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</si>
  <si>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</si>
  <si>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</si>
  <si>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</si>
  <si>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</si>
  <si>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</si>
  <si>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</si>
  <si>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2745 лм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</si>
  <si>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</si>
  <si>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</si>
  <si>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</si>
  <si>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</si>
  <si>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</si>
  <si>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</si>
  <si>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</si>
  <si>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</si>
  <si>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</si>
  <si>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</si>
  <si>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</si>
  <si>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</si>
  <si>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</si>
  <si>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</si>
  <si>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</si>
  <si>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</si>
  <si>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</si>
  <si>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</si>
  <si>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</si>
  <si>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</si>
  <si>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</si>
  <si>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</si>
  <si>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</si>
  <si>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</si>
  <si>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</si>
  <si>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</si>
  <si>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</si>
  <si>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</si>
  <si>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</si>
  <si>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</si>
  <si>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</si>
  <si>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</si>
  <si>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</si>
  <si>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</si>
  <si>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</si>
  <si>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</si>
  <si>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</si>
  <si>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</si>
  <si>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</si>
  <si>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</si>
  <si>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</si>
  <si>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</si>
  <si>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</si>
  <si>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</si>
  <si>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</si>
  <si>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</si>
  <si>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</si>
  <si>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</si>
  <si>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</si>
  <si>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</si>
  <si>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</si>
  <si>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</si>
  <si>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</si>
  <si>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</si>
  <si>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</si>
  <si>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</si>
  <si>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</si>
  <si>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</si>
  <si>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</si>
  <si>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</si>
  <si>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</si>
  <si>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</si>
  <si>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</si>
  <si>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</si>
  <si>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</si>
  <si>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</si>
  <si>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</si>
  <si>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</si>
  <si>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</si>
  <si>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</si>
  <si>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</si>
  <si>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</si>
  <si>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</si>
  <si>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</si>
  <si>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</si>
  <si>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</si>
  <si>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</si>
  <si>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</si>
  <si>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</si>
  <si>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</si>
  <si>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</si>
  <si>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</si>
  <si>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</si>
  <si>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</si>
  <si>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</si>
  <si>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</si>
  <si>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</si>
  <si>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</si>
  <si>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</si>
  <si>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</si>
  <si>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</si>
  <si>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</si>
  <si>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</si>
  <si>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</si>
  <si>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</si>
  <si>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</si>
  <si>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</si>
  <si>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</si>
  <si>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</si>
  <si>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</si>
  <si>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</si>
  <si>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</si>
  <si>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</si>
  <si>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</si>
  <si>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</si>
  <si>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</si>
  <si>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</si>
  <si>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</si>
  <si>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</si>
  <si>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</si>
  <si>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</si>
  <si>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</si>
  <si>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</si>
  <si>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</si>
  <si>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</si>
  <si>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</si>
  <si>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</si>
  <si>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</si>
  <si>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</si>
  <si>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</si>
  <si>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</si>
  <si>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</si>
  <si>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</si>
  <si>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</si>
  <si>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</si>
  <si>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</si>
  <si>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</si>
  <si>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</si>
  <si>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</si>
  <si>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</si>
  <si>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</si>
  <si>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</si>
  <si>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</si>
  <si>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</si>
  <si>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</si>
  <si>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</si>
  <si>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</si>
  <si>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</si>
  <si>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</si>
  <si>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</si>
  <si>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</si>
  <si>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</si>
  <si>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</si>
  <si>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</si>
  <si>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</si>
  <si>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</si>
  <si>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</si>
  <si>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</si>
  <si>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8670 лм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</si>
  <si>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</si>
  <si>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</si>
  <si>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</si>
  <si>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</si>
  <si>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</si>
  <si>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</si>
  <si>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</si>
  <si>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</si>
  <si>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</si>
  <si>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</si>
  <si>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</si>
  <si>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</si>
  <si>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</si>
  <si>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</si>
  <si>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</si>
  <si>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</si>
  <si>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</si>
  <si>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</si>
  <si>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</si>
  <si>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</si>
  <si>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</si>
  <si>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</si>
  <si>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</si>
  <si>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</si>
  <si>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</si>
  <si>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</si>
  <si>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</si>
  <si>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</si>
  <si>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</si>
  <si>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</si>
  <si>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</si>
  <si>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</si>
  <si>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</si>
  <si>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</si>
  <si>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</si>
  <si>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</si>
  <si>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</si>
  <si>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</si>
  <si>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</si>
  <si>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</si>
  <si>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</si>
  <si>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</si>
  <si>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</si>
  <si>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</si>
  <si>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</si>
  <si>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</si>
  <si>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</si>
  <si>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</si>
  <si>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</si>
  <si>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</si>
  <si>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</si>
  <si>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</si>
  <si>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</si>
  <si>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</si>
  <si>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</si>
  <si>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</si>
  <si>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</si>
  <si>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</si>
  <si>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</si>
  <si>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</si>
  <si>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</si>
  <si>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</si>
  <si>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</si>
  <si>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</si>
  <si>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</si>
  <si>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</si>
  <si>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</si>
  <si>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</si>
  <si>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</si>
  <si>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</si>
  <si>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</si>
  <si>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</si>
  <si>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</si>
  <si>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3660 лм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</si>
  <si>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</si>
  <si>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</si>
  <si>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</si>
  <si>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</si>
  <si>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</si>
  <si>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</si>
  <si>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</si>
  <si>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</si>
  <si>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</si>
  <si>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</si>
  <si>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</si>
  <si>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</si>
  <si>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</si>
  <si>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</si>
  <si>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</si>
  <si>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</si>
  <si>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</si>
  <si>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</si>
  <si>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</si>
  <si>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</si>
  <si>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</si>
  <si>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</si>
  <si>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</si>
  <si>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</si>
  <si>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</si>
  <si>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</si>
  <si>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</si>
  <si>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</si>
  <si>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</si>
  <si>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</si>
  <si>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</si>
  <si>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</si>
  <si>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</si>
  <si>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</si>
  <si>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</si>
  <si>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</si>
  <si>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</si>
  <si>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</si>
  <si>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</si>
  <si>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</si>
  <si>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</si>
  <si>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</si>
  <si>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</si>
  <si>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</si>
  <si>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</si>
  <si>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</si>
  <si>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</si>
  <si>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</si>
  <si>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</si>
  <si>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</si>
  <si>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</si>
  <si>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</si>
  <si>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</si>
  <si>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</si>
  <si>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</si>
  <si>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</si>
  <si>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</si>
  <si>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</si>
  <si>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</si>
  <si>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</si>
  <si>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</si>
  <si>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</si>
  <si>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</si>
  <si>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</si>
  <si>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</si>
  <si>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</si>
  <si>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</si>
  <si>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</si>
  <si>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</si>
  <si>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</si>
  <si>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</si>
  <si>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</si>
  <si>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</si>
  <si>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</si>
  <si>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8360 лм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</si>
  <si>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</si>
  <si>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</si>
  <si>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</si>
  <si>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</si>
  <si>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</si>
  <si>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</si>
  <si>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</si>
  <si>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</si>
  <si>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</si>
  <si>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</si>
  <si>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</si>
  <si>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</si>
  <si>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</si>
  <si>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</si>
  <si>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</si>
  <si>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</si>
  <si>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</si>
  <si>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</si>
  <si>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</si>
  <si>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</si>
  <si>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</si>
  <si>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</si>
  <si>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</si>
  <si>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</si>
  <si>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</si>
  <si>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</si>
  <si>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</si>
  <si>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</si>
  <si>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</si>
  <si>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</si>
  <si>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</si>
  <si>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</si>
  <si>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</si>
  <si>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</si>
  <si>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</si>
  <si>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</si>
  <si>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</si>
  <si>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</si>
  <si>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</si>
  <si>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</si>
  <si>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</si>
  <si>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</si>
  <si>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</si>
  <si>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</si>
  <si>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</si>
  <si>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</si>
  <si>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</si>
  <si>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</si>
  <si>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</si>
  <si>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</si>
  <si>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</si>
  <si>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</si>
  <si>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</si>
  <si>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</si>
  <si>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</si>
  <si>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</si>
  <si>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</si>
  <si>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</si>
  <si>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</si>
  <si>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</si>
  <si>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</si>
  <si>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</si>
  <si>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</si>
  <si>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</si>
  <si>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</si>
  <si>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</si>
  <si>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</si>
  <si>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</si>
  <si>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</si>
  <si>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</si>
  <si>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</si>
  <si>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</si>
  <si>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</si>
  <si>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</si>
  <si>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11560 лм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</si>
  <si>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</si>
  <si>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</si>
  <si>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</si>
  <si>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</si>
  <si>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</si>
  <si>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</si>
  <si>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</si>
  <si>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</si>
  <si>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</si>
  <si>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</si>
  <si>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</si>
  <si>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</si>
  <si>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</si>
  <si>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</si>
  <si>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</si>
  <si>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</si>
  <si>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</si>
  <si>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</si>
  <si>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</si>
  <si>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</si>
  <si>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</si>
  <si>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</si>
  <si>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</si>
  <si>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</si>
  <si>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</si>
  <si>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</si>
  <si>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</si>
  <si>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</si>
  <si>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</si>
  <si>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</si>
  <si>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</si>
  <si>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</si>
  <si>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</si>
  <si>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</si>
  <si>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</si>
  <si>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</si>
  <si>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</si>
  <si>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</si>
  <si>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</si>
  <si>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</si>
  <si>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</si>
  <si>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</si>
  <si>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</si>
  <si>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</si>
  <si>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</si>
  <si>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</si>
  <si>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</si>
  <si>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</si>
  <si>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</si>
  <si>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</si>
  <si>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</si>
  <si>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</si>
  <si>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</si>
  <si>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</si>
  <si>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</si>
  <si>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</si>
  <si>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</si>
  <si>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</si>
  <si>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</si>
  <si>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</si>
  <si>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</si>
  <si>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</si>
  <si>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</si>
  <si>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</si>
  <si>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</si>
  <si>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</si>
  <si>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</si>
  <si>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</si>
  <si>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</si>
  <si>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</si>
  <si>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</si>
  <si>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</si>
  <si>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</si>
  <si>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</si>
  <si>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</si>
  <si>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</si>
  <si>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</si>
  <si>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</si>
  <si>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</si>
  <si>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</si>
  <si>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</si>
  <si>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</si>
  <si>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</si>
  <si>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</si>
  <si>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</si>
  <si>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</si>
  <si>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</si>
  <si>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</si>
  <si>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</si>
  <si>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</si>
  <si>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</si>
  <si>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</si>
  <si>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</si>
  <si>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</si>
  <si>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</si>
  <si>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</si>
  <si>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</si>
  <si>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</si>
  <si>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</si>
  <si>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</si>
  <si>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</si>
  <si>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</si>
  <si>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</si>
  <si>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</si>
  <si>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</si>
  <si>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</si>
  <si>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</si>
  <si>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</si>
  <si>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</si>
  <si>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</si>
  <si>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</si>
  <si>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</si>
  <si>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</si>
  <si>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</si>
  <si>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</si>
  <si>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</si>
  <si>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</si>
  <si>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</si>
  <si>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</si>
  <si>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</si>
  <si>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</si>
  <si>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</si>
  <si>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</si>
  <si>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</si>
  <si>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</si>
  <si>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</si>
  <si>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</si>
  <si>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</si>
  <si>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</si>
  <si>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</si>
  <si>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</si>
  <si>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</si>
  <si>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</si>
  <si>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</si>
  <si>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</si>
  <si>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</si>
  <si>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</si>
  <si>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</si>
  <si>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</si>
  <si>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</si>
  <si>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</si>
  <si>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</si>
  <si>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</si>
  <si>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</si>
  <si>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</si>
  <si>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</si>
  <si>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</si>
  <si>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</si>
  <si>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</si>
  <si>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</si>
  <si>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</si>
  <si>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</si>
  <si>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</si>
  <si>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</si>
  <si>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</si>
  <si>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</si>
  <si>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</si>
  <si>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</si>
  <si>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</si>
  <si>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</si>
  <si>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</si>
  <si>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</si>
  <si>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</si>
  <si>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</si>
  <si>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</si>
  <si>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</si>
  <si>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</si>
  <si>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</si>
  <si>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</si>
  <si>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</si>
  <si>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</si>
  <si>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</si>
  <si>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</si>
  <si>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</si>
  <si>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</si>
  <si>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</si>
  <si>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</si>
  <si>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</si>
  <si>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</si>
  <si>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</si>
  <si>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</si>
  <si>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</si>
  <si>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</si>
  <si>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</si>
  <si>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</si>
  <si>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</si>
  <si>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</si>
  <si>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</si>
  <si>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</si>
  <si>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</si>
  <si>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</si>
  <si>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</si>
  <si>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</si>
  <si>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</si>
  <si>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</si>
  <si>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</si>
  <si>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</si>
  <si>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</si>
  <si>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</si>
  <si>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V1-R0-70429-31L13-2304830</t>
  </si>
  <si>
    <t>Светодиодный светильник Mercury LED Mall "ВАРТОН" 885*66*58 мм 58°x121° 48W 3000К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</si>
  <si>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</si>
  <si>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</si>
  <si>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</si>
  <si>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</si>
  <si>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</si>
  <si>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</si>
  <si>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</si>
  <si>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</si>
  <si>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</si>
  <si>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</si>
  <si>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</si>
  <si>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</si>
  <si>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</si>
  <si>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</si>
  <si>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</si>
  <si>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</si>
  <si>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</si>
  <si>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</si>
  <si>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</si>
  <si>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</si>
  <si>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</si>
  <si>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</si>
  <si>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</si>
  <si>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</si>
  <si>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</si>
  <si>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</si>
  <si>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</si>
  <si>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</si>
  <si>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</si>
  <si>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</si>
  <si>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</si>
  <si>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</si>
  <si>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</si>
  <si>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</si>
  <si>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</si>
  <si>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</si>
  <si>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</si>
  <si>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V1-R0-70430-31L17-2303630</t>
  </si>
  <si>
    <t>Светодиодный светильник Mercury LED Mall "ВАРТОН" 1170*66*58 мм кососвет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</si>
  <si>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</si>
  <si>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</si>
  <si>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</si>
  <si>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</si>
  <si>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</si>
  <si>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</si>
  <si>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</si>
  <si>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</si>
  <si>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V1-R0-70430-31L17-2303640</t>
  </si>
  <si>
    <t>Светодиодный светильник Mercury LED Mall "ВАРТОН" 1170*66*58 мм кососвет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</si>
  <si>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</si>
  <si>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</si>
  <si>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</si>
  <si>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</si>
  <si>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</si>
  <si>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</si>
  <si>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</si>
  <si>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</si>
  <si>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</si>
  <si>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</si>
  <si>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</si>
  <si>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</si>
  <si>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</si>
  <si>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</si>
  <si>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</si>
  <si>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</si>
  <si>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</si>
  <si>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</si>
  <si>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</si>
  <si>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</si>
  <si>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</si>
  <si>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</si>
  <si>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V1-R0-70430-31L12-2304440</t>
  </si>
  <si>
    <t>Светодиодный светильник Mercury LED Mall "ВАРТОН" 1170*66*58 мм 89°x115°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</si>
  <si>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</si>
  <si>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</si>
  <si>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</si>
  <si>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</si>
  <si>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</si>
  <si>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</si>
  <si>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</si>
  <si>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</si>
  <si>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</si>
  <si>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</si>
  <si>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</si>
  <si>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</si>
  <si>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</si>
  <si>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</si>
  <si>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</si>
  <si>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</si>
  <si>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</si>
  <si>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</si>
  <si>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</si>
  <si>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</si>
  <si>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</si>
  <si>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</si>
  <si>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</si>
  <si>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</si>
  <si>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</si>
  <si>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</si>
  <si>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</si>
  <si>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</si>
  <si>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</si>
  <si>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</si>
  <si>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</si>
  <si>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8000 лм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</si>
  <si>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</si>
  <si>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</si>
  <si>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</si>
  <si>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</si>
  <si>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</si>
  <si>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</si>
  <si>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</si>
  <si>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</si>
  <si>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</si>
  <si>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</si>
  <si>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</si>
  <si>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</si>
  <si>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</si>
  <si>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</si>
  <si>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</si>
  <si>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</si>
  <si>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</si>
  <si>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V1-R0-70150-31G02-2304430</t>
  </si>
  <si>
    <t>Светодиодный светильник Mercury LED Mall "ВАРТОН" 1460*66*58 мм опал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</si>
  <si>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</si>
  <si>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</si>
  <si>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</si>
  <si>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</si>
  <si>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</si>
  <si>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</si>
  <si>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</si>
  <si>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</si>
  <si>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</si>
  <si>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</si>
  <si>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</si>
  <si>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</si>
  <si>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V1-R0-70150-31G02-2304440</t>
  </si>
  <si>
    <t>Светодиодный светильник Mercury LED Mall "ВАРТОН" 1460*66*58 мм опал 44W 4000К</t>
  </si>
  <si>
    <t>V1-R0-70150-31L15-2304440</t>
  </si>
  <si>
    <t>Светодиодный светильник Mercury LED Mall "ВАРТОН" 1460*66*58 мм узкая асимметрия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</si>
  <si>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</si>
  <si>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</si>
  <si>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</si>
  <si>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</si>
  <si>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</si>
  <si>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</si>
  <si>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</si>
  <si>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</si>
  <si>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V1-R0-90150-31G02-2305640</t>
  </si>
  <si>
    <t>Светодиодный светильник Mercury LED Mall "ВАРТОН" 1460*66*58 мм опал 56W 4000К RAL9005 черный муар</t>
  </si>
  <si>
    <t>V1-R0-70150-31L15-2305640</t>
  </si>
  <si>
    <t>Светодиодный светильник Mercury LED Mall "ВАРТОН" 1460*66*58 мм узкая асимметрия 56W 4000К</t>
  </si>
  <si>
    <t>V1-R0-70150-31L13-2305640</t>
  </si>
  <si>
    <t>Светодиодный светильник Mercury LED Mall "ВАРТОН" 1460*66*58 мм 58°x121° 56W 4000К</t>
  </si>
  <si>
    <t>8500 лм</t>
  </si>
  <si>
    <t>V1-R0-70150-31L17-2305640</t>
  </si>
  <si>
    <t>Светодиодный светильник Mercury LED Mall "ВАРТОН" 1460*66*58 мм кососвет 56W 4000К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</si>
  <si>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</si>
  <si>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</si>
  <si>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</si>
  <si>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</si>
  <si>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V1-R0-70150-31L16-2305640</t>
  </si>
  <si>
    <t>Светодиодный светильник Mercury LED Mall "ВАРТОН" 1460*66*58 мм асимметрия 56W 4000К</t>
  </si>
  <si>
    <t>V1-R0-70150-31L12-2305640</t>
  </si>
  <si>
    <t>Светодиодный светильник Mercury LED Mall "ВАРТОН" 1460*66*58 мм 89°x115°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</si>
  <si>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</si>
  <si>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</si>
  <si>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</si>
  <si>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</si>
  <si>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</si>
  <si>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</si>
  <si>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</si>
  <si>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</si>
  <si>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</si>
  <si>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</si>
  <si>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</si>
  <si>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V1-R0-90150-31L13-2308040</t>
  </si>
  <si>
    <t>Светодиодный светильник Mercury LED Mall "ВАРТОН" 1460*66*58 мм 58°x121° 80W 4000К RAL9005 черный муар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</si>
  <si>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</si>
  <si>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</si>
  <si>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</si>
  <si>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</si>
  <si>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</si>
  <si>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</si>
  <si>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</si>
  <si>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</si>
  <si>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</si>
  <si>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</si>
  <si>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</si>
  <si>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</si>
  <si>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</si>
  <si>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</si>
  <si>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</si>
  <si>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</si>
  <si>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</si>
  <si>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</si>
  <si>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</si>
  <si>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</si>
  <si>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</si>
  <si>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</si>
  <si>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</si>
  <si>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</si>
  <si>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</si>
  <si>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</si>
  <si>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</si>
  <si>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</si>
  <si>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</si>
  <si>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</si>
  <si>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</si>
  <si>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</si>
  <si>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</si>
  <si>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</si>
  <si>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</si>
  <si>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11100 лм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</si>
  <si>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</si>
  <si>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</si>
  <si>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</si>
  <si>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</si>
  <si>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</si>
  <si>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</si>
  <si>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</si>
  <si>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</si>
  <si>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</si>
  <si>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</si>
  <si>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</si>
  <si>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</si>
  <si>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</si>
  <si>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</si>
  <si>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</si>
  <si>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</si>
  <si>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</si>
  <si>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</si>
  <si>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</si>
  <si>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</si>
  <si>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</si>
  <si>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</si>
  <si>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</si>
  <si>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</si>
  <si>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</si>
  <si>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</si>
  <si>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</si>
  <si>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</si>
  <si>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</si>
  <si>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</si>
  <si>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</si>
  <si>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</si>
  <si>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</si>
  <si>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</si>
  <si>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</si>
  <si>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</si>
  <si>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</si>
  <si>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</si>
  <si>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</si>
  <si>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</si>
  <si>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</si>
  <si>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</si>
  <si>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</si>
  <si>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</si>
  <si>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</si>
  <si>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</si>
  <si>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</si>
  <si>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</si>
  <si>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</si>
  <si>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</si>
  <si>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</si>
  <si>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</si>
  <si>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</si>
  <si>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</si>
  <si>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</si>
  <si>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</si>
  <si>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</si>
  <si>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</si>
  <si>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</si>
  <si>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</si>
  <si>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</si>
  <si>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</si>
  <si>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</si>
  <si>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</si>
  <si>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</si>
  <si>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</si>
  <si>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</si>
  <si>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</si>
  <si>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</si>
  <si>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</si>
  <si>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</si>
  <si>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</si>
  <si>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</si>
  <si>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</si>
  <si>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</si>
  <si>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</si>
  <si>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</si>
  <si>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</si>
  <si>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</si>
  <si>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</si>
  <si>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</si>
  <si>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</si>
  <si>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</si>
  <si>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</si>
  <si>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</si>
  <si>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</si>
  <si>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</si>
  <si>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</si>
  <si>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</si>
  <si>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</si>
  <si>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</si>
  <si>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</si>
  <si>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</si>
  <si>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</si>
  <si>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</si>
  <si>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</si>
  <si>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</si>
  <si>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</si>
  <si>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</si>
  <si>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</si>
  <si>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</si>
  <si>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</si>
  <si>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</si>
  <si>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</si>
  <si>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</si>
  <si>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</si>
  <si>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</si>
  <si>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</si>
  <si>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</si>
  <si>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</si>
  <si>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</si>
  <si>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</si>
  <si>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</si>
  <si>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</si>
  <si>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</si>
  <si>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</si>
  <si>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</si>
  <si>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</si>
  <si>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</si>
  <si>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</si>
  <si>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</si>
  <si>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</si>
  <si>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</si>
  <si>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</si>
  <si>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</si>
  <si>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</si>
  <si>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</si>
  <si>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</si>
  <si>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</si>
  <si>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</si>
  <si>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</si>
  <si>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</si>
  <si>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</si>
  <si>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</si>
  <si>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</si>
  <si>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</si>
  <si>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</si>
  <si>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</si>
  <si>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</si>
  <si>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</si>
  <si>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</si>
  <si>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</si>
  <si>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</si>
  <si>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</si>
  <si>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</si>
  <si>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</si>
  <si>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</si>
  <si>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</si>
  <si>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</si>
  <si>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</si>
  <si>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</si>
  <si>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</si>
  <si>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</si>
  <si>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</si>
  <si>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</si>
  <si>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</si>
  <si>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</si>
  <si>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</si>
  <si>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</si>
  <si>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</si>
  <si>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</si>
  <si>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</si>
  <si>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</si>
  <si>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</si>
  <si>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</si>
  <si>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</si>
  <si>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</si>
  <si>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</si>
  <si>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</si>
  <si>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</si>
  <si>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</si>
  <si>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</si>
  <si>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</si>
  <si>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</si>
  <si>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</si>
  <si>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</si>
  <si>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</si>
  <si>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</si>
  <si>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</si>
  <si>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</si>
  <si>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</si>
  <si>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</si>
  <si>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</si>
  <si>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</si>
  <si>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</si>
  <si>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</si>
  <si>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</si>
  <si>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</si>
  <si>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</si>
  <si>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</si>
  <si>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</si>
  <si>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</si>
  <si>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</si>
  <si>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</si>
  <si>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</si>
  <si>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</si>
  <si>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</si>
  <si>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</si>
  <si>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</si>
  <si>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</si>
  <si>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</si>
  <si>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</si>
  <si>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</si>
  <si>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</si>
  <si>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</si>
  <si>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</si>
  <si>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</si>
  <si>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</si>
  <si>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</si>
  <si>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</si>
  <si>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</si>
  <si>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</si>
  <si>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</si>
  <si>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</si>
  <si>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</si>
  <si>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</si>
  <si>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</si>
  <si>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</si>
  <si>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</si>
  <si>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</si>
  <si>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</si>
  <si>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</si>
  <si>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</si>
  <si>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</si>
  <si>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</si>
  <si>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</si>
  <si>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</si>
  <si>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</si>
  <si>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</si>
  <si>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</si>
  <si>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</si>
  <si>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</si>
  <si>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</si>
  <si>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</si>
  <si>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</si>
  <si>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</si>
  <si>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</si>
  <si>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</si>
  <si>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</si>
  <si>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</si>
  <si>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</si>
  <si>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</si>
  <si>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</si>
  <si>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</si>
  <si>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</si>
  <si>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</si>
  <si>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</si>
  <si>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</si>
  <si>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</si>
  <si>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</si>
  <si>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</si>
  <si>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</si>
  <si>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</si>
  <si>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</si>
  <si>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</si>
  <si>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</si>
  <si>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</si>
  <si>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</si>
  <si>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</si>
  <si>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</si>
  <si>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</si>
  <si>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</si>
  <si>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</si>
  <si>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</si>
  <si>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</si>
  <si>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</si>
  <si>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</si>
  <si>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</si>
  <si>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</si>
  <si>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</si>
  <si>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</si>
  <si>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</si>
  <si>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</si>
  <si>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</si>
  <si>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</si>
  <si>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</si>
  <si>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</si>
  <si>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</si>
  <si>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</si>
  <si>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</si>
  <si>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</si>
  <si>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</si>
  <si>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</si>
  <si>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</si>
  <si>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</si>
  <si>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</si>
  <si>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</si>
  <si>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</si>
  <si>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</si>
  <si>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</si>
  <si>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</si>
  <si>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</si>
  <si>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</si>
  <si>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</si>
  <si>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</si>
  <si>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</si>
  <si>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</si>
  <si>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</si>
  <si>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</si>
  <si>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</si>
  <si>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</si>
  <si>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</si>
  <si>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</si>
  <si>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</si>
  <si>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</si>
  <si>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</si>
  <si>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</si>
  <si>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</si>
  <si>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</si>
  <si>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</si>
  <si>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</si>
  <si>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</si>
  <si>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</si>
  <si>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</si>
  <si>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</si>
  <si>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</si>
  <si>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</si>
  <si>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</si>
  <si>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</si>
  <si>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</si>
  <si>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</si>
  <si>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</si>
  <si>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</si>
  <si>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</si>
  <si>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</si>
  <si>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</si>
  <si>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</si>
  <si>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</si>
  <si>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</si>
  <si>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</si>
  <si>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</si>
  <si>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</si>
  <si>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</si>
  <si>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</si>
  <si>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</si>
  <si>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</si>
  <si>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</si>
  <si>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</si>
  <si>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</si>
  <si>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</si>
  <si>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</si>
  <si>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</si>
  <si>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</si>
  <si>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</si>
  <si>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</si>
  <si>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</si>
  <si>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</si>
  <si>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</si>
  <si>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</si>
  <si>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</si>
  <si>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</si>
  <si>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</si>
  <si>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</si>
  <si>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</si>
  <si>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</si>
  <si>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</si>
  <si>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</si>
  <si>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</si>
  <si>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</si>
  <si>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</si>
  <si>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</si>
  <si>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</si>
  <si>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</si>
  <si>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</si>
  <si>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</si>
  <si>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</si>
  <si>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</si>
  <si>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</si>
  <si>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</si>
  <si>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</si>
  <si>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</si>
  <si>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</si>
  <si>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</si>
  <si>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</si>
  <si>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</si>
  <si>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</si>
  <si>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</si>
  <si>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</si>
  <si>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</si>
  <si>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</si>
  <si>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</si>
  <si>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</si>
  <si>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</si>
  <si>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</si>
  <si>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</si>
  <si>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</si>
  <si>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</si>
  <si>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</si>
  <si>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</si>
  <si>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</si>
  <si>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</si>
  <si>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</si>
  <si>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</si>
  <si>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</si>
  <si>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</si>
  <si>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</si>
  <si>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</si>
  <si>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</si>
  <si>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</si>
  <si>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</si>
  <si>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</si>
  <si>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</si>
  <si>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</si>
  <si>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</si>
  <si>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</si>
  <si>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</si>
  <si>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</si>
  <si>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</si>
  <si>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</si>
  <si>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</si>
  <si>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</si>
  <si>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</si>
  <si>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</si>
  <si>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</si>
  <si>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</si>
  <si>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</si>
  <si>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</si>
  <si>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</si>
  <si>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</si>
  <si>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</si>
  <si>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</si>
  <si>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</si>
  <si>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</si>
  <si>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</si>
  <si>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</si>
  <si>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</si>
  <si>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</si>
  <si>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</si>
  <si>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</si>
  <si>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</si>
  <si>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</si>
  <si>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</si>
  <si>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</si>
  <si>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</si>
  <si>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</si>
  <si>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</si>
  <si>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</si>
  <si>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</si>
  <si>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</si>
  <si>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</si>
  <si>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</si>
  <si>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</si>
  <si>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</si>
  <si>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</si>
  <si>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</si>
  <si>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</si>
  <si>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</si>
  <si>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</si>
  <si>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</si>
  <si>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</si>
  <si>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</si>
  <si>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</si>
  <si>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</si>
  <si>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</si>
  <si>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</si>
  <si>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</si>
  <si>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</si>
  <si>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</si>
  <si>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</si>
  <si>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</si>
  <si>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</si>
  <si>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</si>
  <si>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</si>
  <si>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</si>
  <si>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</si>
  <si>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</si>
  <si>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</si>
  <si>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</si>
  <si>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</si>
  <si>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</si>
  <si>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</si>
  <si>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</si>
  <si>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</si>
  <si>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</si>
  <si>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</si>
  <si>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</si>
  <si>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</si>
  <si>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</si>
  <si>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</si>
  <si>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</si>
  <si>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</si>
  <si>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</si>
  <si>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</si>
  <si>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</si>
  <si>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</si>
  <si>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</si>
  <si>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</si>
  <si>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</si>
  <si>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</si>
  <si>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</si>
  <si>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</si>
  <si>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</si>
  <si>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</si>
  <si>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</si>
  <si>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</si>
  <si>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</si>
  <si>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</si>
  <si>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</si>
  <si>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</si>
  <si>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</si>
  <si>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</si>
  <si>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</si>
  <si>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</si>
  <si>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</si>
  <si>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</si>
  <si>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</si>
  <si>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</si>
  <si>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</si>
  <si>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</si>
  <si>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</si>
  <si>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</si>
  <si>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</si>
  <si>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</si>
  <si>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</si>
  <si>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</si>
  <si>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</si>
  <si>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</si>
  <si>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</si>
  <si>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</si>
  <si>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</si>
  <si>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</si>
  <si>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</si>
  <si>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</si>
  <si>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</si>
  <si>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</si>
  <si>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</si>
  <si>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</si>
  <si>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</si>
  <si>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</si>
  <si>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</si>
  <si>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</si>
  <si>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</si>
  <si>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</si>
  <si>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</si>
  <si>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</si>
  <si>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</si>
  <si>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</si>
  <si>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</si>
  <si>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</si>
  <si>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</si>
  <si>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</si>
  <si>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</si>
  <si>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</si>
  <si>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</si>
  <si>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</si>
  <si>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</si>
  <si>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</si>
  <si>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</si>
  <si>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</si>
  <si>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</si>
  <si>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</si>
  <si>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</si>
  <si>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</si>
  <si>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</si>
  <si>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</si>
  <si>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</si>
  <si>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</si>
  <si>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</si>
  <si>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</si>
  <si>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</si>
  <si>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</si>
  <si>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</si>
  <si>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</si>
  <si>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</si>
  <si>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</si>
  <si>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</si>
  <si>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</si>
  <si>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</si>
  <si>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</si>
  <si>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</si>
  <si>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</si>
  <si>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</si>
  <si>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</si>
  <si>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</si>
  <si>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</si>
  <si>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</si>
  <si>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</si>
  <si>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</si>
  <si>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</si>
  <si>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</si>
  <si>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</si>
  <si>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</si>
  <si>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</si>
  <si>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</si>
  <si>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</si>
  <si>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</si>
  <si>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</si>
  <si>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</si>
  <si>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</si>
  <si>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</si>
  <si>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</si>
  <si>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</si>
  <si>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</si>
  <si>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</si>
  <si>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</si>
  <si>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</si>
  <si>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</si>
  <si>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</si>
  <si>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</si>
  <si>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</si>
  <si>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</si>
  <si>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</si>
  <si>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</si>
  <si>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</si>
  <si>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</si>
  <si>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</si>
  <si>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</si>
  <si>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</si>
  <si>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</si>
  <si>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</si>
  <si>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</si>
  <si>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</si>
  <si>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</si>
  <si>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</si>
  <si>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</si>
  <si>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</si>
  <si>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</si>
  <si>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</si>
  <si>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</si>
  <si>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</si>
  <si>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</si>
  <si>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</si>
  <si>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</si>
  <si>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</si>
  <si>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</si>
  <si>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</si>
  <si>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</si>
  <si>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</si>
  <si>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</si>
  <si>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</si>
  <si>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</si>
  <si>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</si>
  <si>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</si>
  <si>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</si>
  <si>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</si>
  <si>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</si>
  <si>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</si>
  <si>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</si>
  <si>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</si>
  <si>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</si>
  <si>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</si>
  <si>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</si>
  <si>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</si>
  <si>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</si>
  <si>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</si>
  <si>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</si>
  <si>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</si>
  <si>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</si>
  <si>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</si>
  <si>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</si>
  <si>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</si>
  <si>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</si>
  <si>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</si>
  <si>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</si>
  <si>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</si>
  <si>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</si>
  <si>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</si>
  <si>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</si>
  <si>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</si>
  <si>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</si>
  <si>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</si>
  <si>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</si>
  <si>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</si>
  <si>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</si>
  <si>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</si>
  <si>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</si>
  <si>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</si>
  <si>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</si>
  <si>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</si>
  <si>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</si>
  <si>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</si>
  <si>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</si>
  <si>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</si>
  <si>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</si>
  <si>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</si>
  <si>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</si>
  <si>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</si>
  <si>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</si>
  <si>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</si>
  <si>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</si>
  <si>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</si>
  <si>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</si>
  <si>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</si>
  <si>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</si>
  <si>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</si>
  <si>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</si>
  <si>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</si>
  <si>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</si>
  <si>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</si>
  <si>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</si>
  <si>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</si>
  <si>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</si>
  <si>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</si>
  <si>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</si>
  <si>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</si>
  <si>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</si>
  <si>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</si>
  <si>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</si>
  <si>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</si>
  <si>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</si>
  <si>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</si>
  <si>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</si>
  <si>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</si>
  <si>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</si>
  <si>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</si>
  <si>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</si>
  <si>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</si>
  <si>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</si>
  <si>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</si>
  <si>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</si>
  <si>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</si>
  <si>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</si>
  <si>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</si>
  <si>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</si>
  <si>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</si>
  <si>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</si>
  <si>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</si>
  <si>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</si>
  <si>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</si>
  <si>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</si>
  <si>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</si>
  <si>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</si>
  <si>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</si>
  <si>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</si>
  <si>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</si>
  <si>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</si>
  <si>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</si>
  <si>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</si>
  <si>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</si>
  <si>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</si>
  <si>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</si>
  <si>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</si>
  <si>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</si>
  <si>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</si>
  <si>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</si>
  <si>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</si>
  <si>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</si>
  <si>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</si>
  <si>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</si>
  <si>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</si>
  <si>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</si>
  <si>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</si>
  <si>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</si>
  <si>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</si>
  <si>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</si>
  <si>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</si>
  <si>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</si>
  <si>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</si>
  <si>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</si>
  <si>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</si>
  <si>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</si>
  <si>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</si>
  <si>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</si>
  <si>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</si>
  <si>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</si>
  <si>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</si>
  <si>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</si>
  <si>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</si>
  <si>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</si>
  <si>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</si>
  <si>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</si>
  <si>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</si>
  <si>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</si>
  <si>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</si>
  <si>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</si>
  <si>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</si>
  <si>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</si>
  <si>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</si>
  <si>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</si>
  <si>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</si>
  <si>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</si>
  <si>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</si>
  <si>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</si>
  <si>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</si>
  <si>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</si>
  <si>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</si>
  <si>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</si>
  <si>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</si>
  <si>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</si>
  <si>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</si>
  <si>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</si>
  <si>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</si>
  <si>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</si>
  <si>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</si>
  <si>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</si>
  <si>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</si>
  <si>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</si>
  <si>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</si>
  <si>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</si>
  <si>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</si>
  <si>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</si>
  <si>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</si>
  <si>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</si>
  <si>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</si>
  <si>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</si>
  <si>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</si>
  <si>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</si>
  <si>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</si>
  <si>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</si>
  <si>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</si>
  <si>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</si>
  <si>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</si>
  <si>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</si>
  <si>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</si>
  <si>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</si>
  <si>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</si>
  <si>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</si>
  <si>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</si>
  <si>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</si>
  <si>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</si>
  <si>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</si>
  <si>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</si>
  <si>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</si>
  <si>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</si>
  <si>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</si>
  <si>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</si>
  <si>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</si>
  <si>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</si>
  <si>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</si>
  <si>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</si>
  <si>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</si>
  <si>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</si>
  <si>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</si>
  <si>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</si>
  <si>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</si>
  <si>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</si>
  <si>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</si>
  <si>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</si>
  <si>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</si>
  <si>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</si>
  <si>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</si>
  <si>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</si>
  <si>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</si>
  <si>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</si>
  <si>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</si>
  <si>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</si>
  <si>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</si>
  <si>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</si>
  <si>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</si>
  <si>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</si>
  <si>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</si>
  <si>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</si>
  <si>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</si>
  <si>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</si>
  <si>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</si>
  <si>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</si>
  <si>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</si>
  <si>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</si>
  <si>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</si>
  <si>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</si>
  <si>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</si>
  <si>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</si>
  <si>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</si>
  <si>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</si>
  <si>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</si>
  <si>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</si>
  <si>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</si>
  <si>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</si>
  <si>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</si>
  <si>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</si>
  <si>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</si>
  <si>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</si>
  <si>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</si>
  <si>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</si>
  <si>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</si>
  <si>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</si>
  <si>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</si>
  <si>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</si>
  <si>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</si>
  <si>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</si>
  <si>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</si>
  <si>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</si>
  <si>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</si>
  <si>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</si>
  <si>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</si>
  <si>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</si>
  <si>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</si>
  <si>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</si>
  <si>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</si>
  <si>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</si>
  <si>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</si>
  <si>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</si>
  <si>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</si>
  <si>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</si>
  <si>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</si>
  <si>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</si>
  <si>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</si>
  <si>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</si>
  <si>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</si>
  <si>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</si>
  <si>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</si>
  <si>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</si>
  <si>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</si>
  <si>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</si>
  <si>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</si>
  <si>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</si>
  <si>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</si>
  <si>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</si>
  <si>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</si>
  <si>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</si>
  <si>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</si>
  <si>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</si>
  <si>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</si>
  <si>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</si>
  <si>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</si>
  <si>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</si>
  <si>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</si>
  <si>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</si>
  <si>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</si>
  <si>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</si>
  <si>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</si>
  <si>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</si>
  <si>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</si>
  <si>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</si>
  <si>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</si>
  <si>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</si>
  <si>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</si>
  <si>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</si>
  <si>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</si>
  <si>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</si>
  <si>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</si>
  <si>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</si>
  <si>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</si>
  <si>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</si>
  <si>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</si>
  <si>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</si>
  <si>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</si>
  <si>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</si>
  <si>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</si>
  <si>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</si>
  <si>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</si>
  <si>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</si>
  <si>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</si>
  <si>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</si>
  <si>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</si>
  <si>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</si>
  <si>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</si>
  <si>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</si>
  <si>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</si>
  <si>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</si>
  <si>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</si>
  <si>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</si>
  <si>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</si>
  <si>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</si>
  <si>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</si>
  <si>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</si>
  <si>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</si>
  <si>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</si>
  <si>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</si>
  <si>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</si>
  <si>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</si>
  <si>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</si>
  <si>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</si>
  <si>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</si>
  <si>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</si>
  <si>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</si>
  <si>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</si>
  <si>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</si>
  <si>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</si>
  <si>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</si>
  <si>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</si>
  <si>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</si>
  <si>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</si>
  <si>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</si>
  <si>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</si>
  <si>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</si>
  <si>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</si>
  <si>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</si>
  <si>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</si>
  <si>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</si>
  <si>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</si>
  <si>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</si>
  <si>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</si>
  <si>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</si>
  <si>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</si>
  <si>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</si>
  <si>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</si>
  <si>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</si>
  <si>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</si>
  <si>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</si>
  <si>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</si>
  <si>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</si>
  <si>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</si>
  <si>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</si>
  <si>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</si>
  <si>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</si>
  <si>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</si>
  <si>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</si>
  <si>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</si>
  <si>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</si>
  <si>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</si>
  <si>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</si>
  <si>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</si>
  <si>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</si>
  <si>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</si>
  <si>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</si>
  <si>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</si>
  <si>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</si>
  <si>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</si>
  <si>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</si>
  <si>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</si>
  <si>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</si>
  <si>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</si>
  <si>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</si>
  <si>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</si>
  <si>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</si>
  <si>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</si>
  <si>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</si>
  <si>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</si>
  <si>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</si>
  <si>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</si>
  <si>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</si>
  <si>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</si>
  <si>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</si>
  <si>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</si>
  <si>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</si>
  <si>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</si>
  <si>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</si>
  <si>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</si>
  <si>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</si>
  <si>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</si>
  <si>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</si>
  <si>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</si>
  <si>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</si>
  <si>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</si>
  <si>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</si>
  <si>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</si>
  <si>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</si>
  <si>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</si>
  <si>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</si>
  <si>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</si>
  <si>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</si>
  <si>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</si>
  <si>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</si>
  <si>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</si>
  <si>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</si>
  <si>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</si>
  <si>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</si>
  <si>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</si>
  <si>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</si>
  <si>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</si>
  <si>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</si>
  <si>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</si>
  <si>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</si>
  <si>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</si>
  <si>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</si>
  <si>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</si>
  <si>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</si>
  <si>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</si>
  <si>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</si>
  <si>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</si>
  <si>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</si>
  <si>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</si>
  <si>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</si>
  <si>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</si>
  <si>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</si>
  <si>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</si>
  <si>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</si>
  <si>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</si>
  <si>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</si>
  <si>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</si>
  <si>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</si>
  <si>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</si>
  <si>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</si>
  <si>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</si>
  <si>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</si>
  <si>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</si>
  <si>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</si>
  <si>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</si>
  <si>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</si>
  <si>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</si>
  <si>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</si>
  <si>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</si>
  <si>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</si>
  <si>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</si>
  <si>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</si>
  <si>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</si>
  <si>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</si>
  <si>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</si>
  <si>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</si>
  <si>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</si>
  <si>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</si>
  <si>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</si>
  <si>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</si>
  <si>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</si>
  <si>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</si>
  <si>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</si>
  <si>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</si>
  <si>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</si>
  <si>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</si>
  <si>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</si>
  <si>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</si>
  <si>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</si>
  <si>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</si>
  <si>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</si>
  <si>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</si>
  <si>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</si>
  <si>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</si>
  <si>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</si>
  <si>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</si>
  <si>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</si>
  <si>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</si>
  <si>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</si>
  <si>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</si>
  <si>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</si>
  <si>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</si>
  <si>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</si>
  <si>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</si>
  <si>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</si>
  <si>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</si>
  <si>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</si>
  <si>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</si>
  <si>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</si>
  <si>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</si>
  <si>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</si>
  <si>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</si>
  <si>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</si>
  <si>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</si>
  <si>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</si>
  <si>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</si>
  <si>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</si>
  <si>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</si>
  <si>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</si>
  <si>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</si>
  <si>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</si>
  <si>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</si>
  <si>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</si>
  <si>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</si>
  <si>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</si>
  <si>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</si>
  <si>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</si>
  <si>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</si>
  <si>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</si>
  <si>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</si>
  <si>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</si>
  <si>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</si>
  <si>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</si>
  <si>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</si>
  <si>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</si>
  <si>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</si>
  <si>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</si>
  <si>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</si>
  <si>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</si>
  <si>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</si>
  <si>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</si>
  <si>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</si>
  <si>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</si>
  <si>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</si>
  <si>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</si>
  <si>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</si>
  <si>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</si>
  <si>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</si>
  <si>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</si>
  <si>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</si>
  <si>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</si>
  <si>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</si>
  <si>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</si>
  <si>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</si>
  <si>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</si>
  <si>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</si>
  <si>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</si>
  <si>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</si>
  <si>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</si>
  <si>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</si>
  <si>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</si>
  <si>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</si>
  <si>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</si>
  <si>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</si>
  <si>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</si>
  <si>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</si>
  <si>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</si>
  <si>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</si>
  <si>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</si>
  <si>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</si>
  <si>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</si>
  <si>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</si>
  <si>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</si>
  <si>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</si>
  <si>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</si>
  <si>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</si>
  <si>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</si>
  <si>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</si>
  <si>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</si>
  <si>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</si>
  <si>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</si>
  <si>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</si>
  <si>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</si>
  <si>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</si>
  <si>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</si>
  <si>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</si>
  <si>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</si>
  <si>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</si>
  <si>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</si>
  <si>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</si>
  <si>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</si>
  <si>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</si>
  <si>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</si>
  <si>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</si>
  <si>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</si>
  <si>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</si>
  <si>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</si>
  <si>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</si>
  <si>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</si>
  <si>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</si>
  <si>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</si>
  <si>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</si>
  <si>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</si>
  <si>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</si>
  <si>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</si>
  <si>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</si>
  <si>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</si>
  <si>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</si>
  <si>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</si>
  <si>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</si>
  <si>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</si>
  <si>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</si>
  <si>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</si>
  <si>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</si>
  <si>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</si>
  <si>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</si>
  <si>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</si>
  <si>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</si>
  <si>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</si>
  <si>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</si>
  <si>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</si>
  <si>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</si>
  <si>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</si>
  <si>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</si>
  <si>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</si>
  <si>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</si>
  <si>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</si>
  <si>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</si>
  <si>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</si>
  <si>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</si>
  <si>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</si>
  <si>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</si>
  <si>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</si>
  <si>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</si>
  <si>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</si>
  <si>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</si>
  <si>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</si>
  <si>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</si>
  <si>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</si>
  <si>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</si>
  <si>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</si>
  <si>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</si>
  <si>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</si>
  <si>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</si>
  <si>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</si>
  <si>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</si>
  <si>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</si>
  <si>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</si>
  <si>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</si>
  <si>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</si>
  <si>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</si>
  <si>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</si>
  <si>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</si>
  <si>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</si>
  <si>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</si>
  <si>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</si>
  <si>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</si>
  <si>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</si>
  <si>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</si>
  <si>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</si>
  <si>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</si>
  <si>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</si>
  <si>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</si>
  <si>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</si>
  <si>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</si>
  <si>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</si>
  <si>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</si>
  <si>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</si>
  <si>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</si>
  <si>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</si>
  <si>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</si>
  <si>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</si>
  <si>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</si>
  <si>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</si>
  <si>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</si>
  <si>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</si>
  <si>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</si>
  <si>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</si>
  <si>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</si>
  <si>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</si>
  <si>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</si>
  <si>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</si>
  <si>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</si>
  <si>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</si>
  <si>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</si>
  <si>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</si>
  <si>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</si>
  <si>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</si>
  <si>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</si>
  <si>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</si>
  <si>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</si>
  <si>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</si>
  <si>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</si>
  <si>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</si>
  <si>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</si>
  <si>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</si>
  <si>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</si>
  <si>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</si>
  <si>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</si>
  <si>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</si>
  <si>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</si>
  <si>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</si>
  <si>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</si>
  <si>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</si>
  <si>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</si>
  <si>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</si>
  <si>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</si>
  <si>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</si>
  <si>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</si>
  <si>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</si>
  <si>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</si>
  <si>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</si>
  <si>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</si>
  <si>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</si>
  <si>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</si>
  <si>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</si>
  <si>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</si>
  <si>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</si>
  <si>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</si>
  <si>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</si>
  <si>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</si>
  <si>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</si>
  <si>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</si>
  <si>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</si>
  <si>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</si>
  <si>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</si>
  <si>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</si>
  <si>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</si>
  <si>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</si>
  <si>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</si>
  <si>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</si>
  <si>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</si>
  <si>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</si>
  <si>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</si>
  <si>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</si>
  <si>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</si>
  <si>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</si>
  <si>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</si>
  <si>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</si>
  <si>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</si>
  <si>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</si>
  <si>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</si>
  <si>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</si>
  <si>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</si>
  <si>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</si>
  <si>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</si>
  <si>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</si>
  <si>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</si>
  <si>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</si>
  <si>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</si>
  <si>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</si>
  <si>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</si>
  <si>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</si>
  <si>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</si>
  <si>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</si>
  <si>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</si>
  <si>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</si>
  <si>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</si>
  <si>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</si>
  <si>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</si>
  <si>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</si>
  <si>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</si>
  <si>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</si>
  <si>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</si>
  <si>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</si>
  <si>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</si>
  <si>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</si>
  <si>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</si>
  <si>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</si>
  <si>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</si>
  <si>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</si>
  <si>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</si>
  <si>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</si>
  <si>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</si>
  <si>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</si>
  <si>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</si>
  <si>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</si>
  <si>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</si>
  <si>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</si>
  <si>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</si>
  <si>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</si>
  <si>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</si>
  <si>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</si>
  <si>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</si>
  <si>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</si>
  <si>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</si>
  <si>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</si>
  <si>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</si>
  <si>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</si>
  <si>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</si>
  <si>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</si>
  <si>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</si>
  <si>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</si>
  <si>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</si>
  <si>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</si>
  <si>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</si>
  <si>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</si>
  <si>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</si>
  <si>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</si>
  <si>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</si>
  <si>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</si>
  <si>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</si>
  <si>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</si>
  <si>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</si>
  <si>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</si>
  <si>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</si>
  <si>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</si>
  <si>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</si>
  <si>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</si>
  <si>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</si>
  <si>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</si>
  <si>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</si>
  <si>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</si>
  <si>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</si>
  <si>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</si>
  <si>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</si>
  <si>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</si>
  <si>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</si>
  <si>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</si>
  <si>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</si>
  <si>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</si>
  <si>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</si>
  <si>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</si>
  <si>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</si>
  <si>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</si>
  <si>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</si>
  <si>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</si>
  <si>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</si>
  <si>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</si>
  <si>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</si>
  <si>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</si>
  <si>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</si>
  <si>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</si>
  <si>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</si>
  <si>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</si>
  <si>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</si>
  <si>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</si>
  <si>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</si>
  <si>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</si>
  <si>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</si>
  <si>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</si>
  <si>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</si>
  <si>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</si>
  <si>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</si>
  <si>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</si>
  <si>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</si>
  <si>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</si>
  <si>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</si>
  <si>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</si>
  <si>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</si>
  <si>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</si>
  <si>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</si>
  <si>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</si>
  <si>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</si>
  <si>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</si>
  <si>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</si>
  <si>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</si>
  <si>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</si>
  <si>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</si>
  <si>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</si>
  <si>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</si>
  <si>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</si>
  <si>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</si>
  <si>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</si>
  <si>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</si>
  <si>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</si>
  <si>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</si>
  <si>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</si>
  <si>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</si>
  <si>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</si>
  <si>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</si>
  <si>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</si>
  <si>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</si>
  <si>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</si>
  <si>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</si>
  <si>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</si>
  <si>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</si>
  <si>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</si>
  <si>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</si>
  <si>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</si>
  <si>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</si>
  <si>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</si>
  <si>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</si>
  <si>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</si>
  <si>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</si>
  <si>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</si>
  <si>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</si>
  <si>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</si>
  <si>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</si>
  <si>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</si>
  <si>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</si>
  <si>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</si>
  <si>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</si>
  <si>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</si>
  <si>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</si>
  <si>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</si>
  <si>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</si>
  <si>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</si>
  <si>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</si>
  <si>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</si>
  <si>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</si>
  <si>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</si>
  <si>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</si>
  <si>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</si>
  <si>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</si>
  <si>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</si>
  <si>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</si>
  <si>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</si>
  <si>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</si>
  <si>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</si>
  <si>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</si>
  <si>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</si>
  <si>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</si>
  <si>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</si>
  <si>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</si>
  <si>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</si>
  <si>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</si>
  <si>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</si>
  <si>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</si>
  <si>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</si>
  <si>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</si>
  <si>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</si>
  <si>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</si>
  <si>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</si>
  <si>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</si>
  <si>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</si>
  <si>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</si>
  <si>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</si>
  <si>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</si>
  <si>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</si>
  <si>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</si>
  <si>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</si>
  <si>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</si>
  <si>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</si>
  <si>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</si>
  <si>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</si>
  <si>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</si>
  <si>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</si>
  <si>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</si>
  <si>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</si>
  <si>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</si>
  <si>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</si>
  <si>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</si>
  <si>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</si>
  <si>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</si>
  <si>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</si>
  <si>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</si>
  <si>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</si>
  <si>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</si>
  <si>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</si>
  <si>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</si>
  <si>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</si>
  <si>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</si>
  <si>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</si>
  <si>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</si>
  <si>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</si>
  <si>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</si>
  <si>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</si>
  <si>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</si>
  <si>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</si>
  <si>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</si>
  <si>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</si>
  <si>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</si>
  <si>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</si>
  <si>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</si>
  <si>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</si>
  <si>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</si>
  <si>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</si>
  <si>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</si>
  <si>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</si>
  <si>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</si>
  <si>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</si>
  <si>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</si>
  <si>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</si>
  <si>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</si>
  <si>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</si>
  <si>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</si>
  <si>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</si>
  <si>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</si>
  <si>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</si>
  <si>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</si>
  <si>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</si>
  <si>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</si>
  <si>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</si>
  <si>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</si>
  <si>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</si>
  <si>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</si>
  <si>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</si>
  <si>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</si>
  <si>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</si>
  <si>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</si>
  <si>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</si>
  <si>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</si>
  <si>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</si>
  <si>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</si>
  <si>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</si>
  <si>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</si>
  <si>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</si>
  <si>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</si>
  <si>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</si>
  <si>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</si>
  <si>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</si>
  <si>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</si>
  <si>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</si>
  <si>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</si>
  <si>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</si>
  <si>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</si>
  <si>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</si>
  <si>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</si>
  <si>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</si>
  <si>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</si>
  <si>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</si>
  <si>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</si>
  <si>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</si>
  <si>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</si>
  <si>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</si>
  <si>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</si>
  <si>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</si>
  <si>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</si>
  <si>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</si>
  <si>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</si>
  <si>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</si>
  <si>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</si>
  <si>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</si>
  <si>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</si>
  <si>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</si>
  <si>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</si>
  <si>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</si>
  <si>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</si>
  <si>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</si>
  <si>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</si>
  <si>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</si>
  <si>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</si>
  <si>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</si>
  <si>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</si>
  <si>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</si>
  <si>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</si>
  <si>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</si>
  <si>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</si>
  <si>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</si>
  <si>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</si>
  <si>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</si>
  <si>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</si>
  <si>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</si>
  <si>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</si>
  <si>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</si>
  <si>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</si>
  <si>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</si>
  <si>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</si>
  <si>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</si>
  <si>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</si>
  <si>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</si>
  <si>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</si>
  <si>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</si>
  <si>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</si>
  <si>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</si>
  <si>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</si>
  <si>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</si>
  <si>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</si>
  <si>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</si>
  <si>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</si>
  <si>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</si>
  <si>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</si>
  <si>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</si>
  <si>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</si>
  <si>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</si>
  <si>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</si>
  <si>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</si>
  <si>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</si>
  <si>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</si>
  <si>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</si>
  <si>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</si>
  <si>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</si>
  <si>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</si>
  <si>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</si>
  <si>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</si>
  <si>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</si>
  <si>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</si>
  <si>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</si>
  <si>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</si>
  <si>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</si>
  <si>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</si>
  <si>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</si>
  <si>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</si>
  <si>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</si>
  <si>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</si>
  <si>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</si>
  <si>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</si>
  <si>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</si>
  <si>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</si>
  <si>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</si>
  <si>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</si>
  <si>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</si>
  <si>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</si>
  <si>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</si>
  <si>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</si>
  <si>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</si>
  <si>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</si>
  <si>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</si>
  <si>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</si>
  <si>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</si>
  <si>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</si>
  <si>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</si>
  <si>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</si>
  <si>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</si>
  <si>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</si>
  <si>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</si>
  <si>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</si>
  <si>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</si>
  <si>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</si>
  <si>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</si>
  <si>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</si>
  <si>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</si>
  <si>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</si>
  <si>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</si>
  <si>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</si>
  <si>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</si>
  <si>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</si>
  <si>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</si>
  <si>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</si>
  <si>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</si>
  <si>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</si>
  <si>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</si>
  <si>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</si>
  <si>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</si>
  <si>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</si>
  <si>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</si>
  <si>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</si>
  <si>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</si>
  <si>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</si>
  <si>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</si>
  <si>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</si>
  <si>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</si>
  <si>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</si>
  <si>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</si>
  <si>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</si>
  <si>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</si>
  <si>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</si>
  <si>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</si>
  <si>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</si>
  <si>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</si>
  <si>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</si>
  <si>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</si>
  <si>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</si>
  <si>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</si>
  <si>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</si>
  <si>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</si>
  <si>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</si>
  <si>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</si>
  <si>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</si>
  <si>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</si>
  <si>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</si>
  <si>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</si>
  <si>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</si>
  <si>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</si>
  <si>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</si>
  <si>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</si>
  <si>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</si>
  <si>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</si>
  <si>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</si>
  <si>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</si>
  <si>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</si>
  <si>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</si>
  <si>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</si>
  <si>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</si>
  <si>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</si>
  <si>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</si>
  <si>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</si>
  <si>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</si>
  <si>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</si>
  <si>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</si>
  <si>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</si>
  <si>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</si>
  <si>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</si>
  <si>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</si>
  <si>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</si>
  <si>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</si>
  <si>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</si>
  <si>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</si>
  <si>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</si>
  <si>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</si>
  <si>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</si>
  <si>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</si>
  <si>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</si>
  <si>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</si>
  <si>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</si>
  <si>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</si>
  <si>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</si>
  <si>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</si>
  <si>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</si>
  <si>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</si>
  <si>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</si>
  <si>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</si>
  <si>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</si>
  <si>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</si>
  <si>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</si>
  <si>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</si>
  <si>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</si>
  <si>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</si>
  <si>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</si>
  <si>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</si>
  <si>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</si>
  <si>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</si>
  <si>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</si>
  <si>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</si>
  <si>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</si>
  <si>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</si>
  <si>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</si>
  <si>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</si>
  <si>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</si>
  <si>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</si>
  <si>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</si>
  <si>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</si>
  <si>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</si>
  <si>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</si>
  <si>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</si>
  <si>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</si>
  <si>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</si>
  <si>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</si>
  <si>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</si>
  <si>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</si>
  <si>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</si>
  <si>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</si>
  <si>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</si>
  <si>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</si>
  <si>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</si>
  <si>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</si>
  <si>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</si>
  <si>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</si>
  <si>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</si>
  <si>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</si>
  <si>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</si>
  <si>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</si>
  <si>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</si>
  <si>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</si>
  <si>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</si>
  <si>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</si>
  <si>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</si>
  <si>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</si>
  <si>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</si>
  <si>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</si>
  <si>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</si>
  <si>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</si>
  <si>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</si>
  <si>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</si>
  <si>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</si>
  <si>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</si>
  <si>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</si>
  <si>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</si>
  <si>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</si>
  <si>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</si>
  <si>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</si>
  <si>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</si>
  <si>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</si>
  <si>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</si>
  <si>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</si>
  <si>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</si>
  <si>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</si>
  <si>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</si>
  <si>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</si>
  <si>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</si>
  <si>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</si>
  <si>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</si>
  <si>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</si>
  <si>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</si>
  <si>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</si>
  <si>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</si>
  <si>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</si>
  <si>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</si>
  <si>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</si>
  <si>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</si>
  <si>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</si>
  <si>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</si>
  <si>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</si>
  <si>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</si>
  <si>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</si>
  <si>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</si>
  <si>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</si>
  <si>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</si>
  <si>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</si>
  <si>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</si>
  <si>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</si>
  <si>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</si>
  <si>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</si>
  <si>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</si>
  <si>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</si>
  <si>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</si>
  <si>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</si>
  <si>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</si>
  <si>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</si>
  <si>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</si>
  <si>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</si>
  <si>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</si>
  <si>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</si>
  <si>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</si>
  <si>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</si>
  <si>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</si>
  <si>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</si>
  <si>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</si>
  <si>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</si>
  <si>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</si>
  <si>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</si>
  <si>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</si>
  <si>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</si>
  <si>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</si>
  <si>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</si>
  <si>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</si>
  <si>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</si>
  <si>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</si>
  <si>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</si>
  <si>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</si>
  <si>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</si>
  <si>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</si>
  <si>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</si>
  <si>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</si>
  <si>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</si>
  <si>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</si>
  <si>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</si>
  <si>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</si>
  <si>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</si>
  <si>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</si>
  <si>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</si>
  <si>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</si>
  <si>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</si>
  <si>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</si>
  <si>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</si>
  <si>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</si>
  <si>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</si>
  <si>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</si>
  <si>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</si>
  <si>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</si>
  <si>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</si>
  <si>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</si>
  <si>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</si>
  <si>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</si>
  <si>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</si>
  <si>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</si>
  <si>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</si>
  <si>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</si>
  <si>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</si>
  <si>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</si>
  <si>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</si>
  <si>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</si>
  <si>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</si>
  <si>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</si>
  <si>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</si>
  <si>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</si>
  <si>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</si>
  <si>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</si>
  <si>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</si>
  <si>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</si>
  <si>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</si>
  <si>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</si>
  <si>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</si>
  <si>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</si>
  <si>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</si>
  <si>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</si>
  <si>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</si>
  <si>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</si>
  <si>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</si>
  <si>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</si>
  <si>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</si>
  <si>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</si>
  <si>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</si>
  <si>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</si>
  <si>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</si>
  <si>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</si>
  <si>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</si>
  <si>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</si>
  <si>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</si>
  <si>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</si>
  <si>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</si>
  <si>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</si>
  <si>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</si>
  <si>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</si>
  <si>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</si>
  <si>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</si>
  <si>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</si>
  <si>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</si>
  <si>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</si>
  <si>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</si>
  <si>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</si>
  <si>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</si>
  <si>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</si>
  <si>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</si>
  <si>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</si>
  <si>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</si>
  <si>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</si>
  <si>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</si>
  <si>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</si>
  <si>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</si>
  <si>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</si>
  <si>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</si>
  <si>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</si>
  <si>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</si>
  <si>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</si>
  <si>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</si>
  <si>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</si>
  <si>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</si>
  <si>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</si>
  <si>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</si>
  <si>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</si>
  <si>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</si>
  <si>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</si>
  <si>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</si>
  <si>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</si>
  <si>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</si>
  <si>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</si>
  <si>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</si>
  <si>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</si>
  <si>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</si>
  <si>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</si>
  <si>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</si>
  <si>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</si>
  <si>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</si>
  <si>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</si>
  <si>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</si>
  <si>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</si>
  <si>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</si>
  <si>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</si>
  <si>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</si>
  <si>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</si>
  <si>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</si>
  <si>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</si>
  <si>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</si>
  <si>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</si>
  <si>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</si>
  <si>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</si>
  <si>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</si>
  <si>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</si>
  <si>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</si>
  <si>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</si>
  <si>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</si>
  <si>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</si>
  <si>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</si>
  <si>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</si>
  <si>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</si>
  <si>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</si>
  <si>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</si>
  <si>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</si>
  <si>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</si>
  <si>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</si>
  <si>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</si>
  <si>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</si>
  <si>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</si>
  <si>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</si>
  <si>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</si>
  <si>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</si>
  <si>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</si>
  <si>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</si>
  <si>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</si>
  <si>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</si>
  <si>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</si>
  <si>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</si>
  <si>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</si>
  <si>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</si>
  <si>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</si>
  <si>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</si>
  <si>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</si>
  <si>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</si>
  <si>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</si>
  <si>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</si>
  <si>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</si>
  <si>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</si>
  <si>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</si>
  <si>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</si>
  <si>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</si>
  <si>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</si>
  <si>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</si>
  <si>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</si>
  <si>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</si>
  <si>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</si>
  <si>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</si>
  <si>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</si>
  <si>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</si>
  <si>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</si>
  <si>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</si>
  <si>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</si>
  <si>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</si>
  <si>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</si>
  <si>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</si>
  <si>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</si>
  <si>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</si>
  <si>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</si>
  <si>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</si>
  <si>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</si>
  <si>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</si>
  <si>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</si>
  <si>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</si>
  <si>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</si>
  <si>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</si>
  <si>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</si>
  <si>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</si>
  <si>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</si>
  <si>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</si>
  <si>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</si>
  <si>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</si>
  <si>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</si>
  <si>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</si>
  <si>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</si>
  <si>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</si>
  <si>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</si>
  <si>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</si>
  <si>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</si>
  <si>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</si>
  <si>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</si>
  <si>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</si>
  <si>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</si>
  <si>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</si>
  <si>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</si>
  <si>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</si>
  <si>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</si>
  <si>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</si>
  <si>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</si>
  <si>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</si>
  <si>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</si>
  <si>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</si>
  <si>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</si>
  <si>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</si>
  <si>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</si>
  <si>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</si>
  <si>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</si>
  <si>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</si>
  <si>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</si>
  <si>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</si>
  <si>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</si>
  <si>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</si>
  <si>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</si>
  <si>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</si>
  <si>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</si>
  <si>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</si>
  <si>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</si>
  <si>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</si>
  <si>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</si>
  <si>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</si>
  <si>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</si>
  <si>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</si>
  <si>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</si>
  <si>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</si>
  <si>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</si>
  <si>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</si>
  <si>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</si>
  <si>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</si>
  <si>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</si>
  <si>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</si>
  <si>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</si>
  <si>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</si>
  <si>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</si>
  <si>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</si>
  <si>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</si>
  <si>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</si>
  <si>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</si>
  <si>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</si>
  <si>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</si>
  <si>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</si>
  <si>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</si>
  <si>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</si>
  <si>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</si>
  <si>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</si>
  <si>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</si>
  <si>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</si>
  <si>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</si>
  <si>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</si>
  <si>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</si>
  <si>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</si>
  <si>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</si>
  <si>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</si>
  <si>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</si>
  <si>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</si>
  <si>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</si>
  <si>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</si>
  <si>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</si>
  <si>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</si>
  <si>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</si>
  <si>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</si>
  <si>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</si>
  <si>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</si>
  <si>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</si>
  <si>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</si>
  <si>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</si>
  <si>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</si>
  <si>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</si>
  <si>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</si>
  <si>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</si>
  <si>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</si>
  <si>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</si>
  <si>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</si>
  <si>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</si>
  <si>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</si>
  <si>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</si>
  <si>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</si>
  <si>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</si>
  <si>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</si>
  <si>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</si>
  <si>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</si>
  <si>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</si>
  <si>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</si>
  <si>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</si>
  <si>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</si>
  <si>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</si>
  <si>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</si>
  <si>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</si>
  <si>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</si>
  <si>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</si>
  <si>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</si>
  <si>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</si>
  <si>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</si>
  <si>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</si>
  <si>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</si>
  <si>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</si>
  <si>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</si>
  <si>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</si>
  <si>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</si>
  <si>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</si>
  <si>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</si>
  <si>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</si>
  <si>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</si>
  <si>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</si>
  <si>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</si>
  <si>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</si>
  <si>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</si>
  <si>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</si>
  <si>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</si>
  <si>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</si>
  <si>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</si>
  <si>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</si>
  <si>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</si>
  <si>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</si>
  <si>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</si>
  <si>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</si>
  <si>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</si>
  <si>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</si>
  <si>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</si>
  <si>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</si>
  <si>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</si>
  <si>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</si>
  <si>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</si>
  <si>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</si>
  <si>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</si>
  <si>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</si>
  <si>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</si>
  <si>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</si>
  <si>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</si>
  <si>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</si>
  <si>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</si>
  <si>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</si>
  <si>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</si>
  <si>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</si>
  <si>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</si>
  <si>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</si>
  <si>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</si>
  <si>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</si>
  <si>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</si>
  <si>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</si>
  <si>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</si>
  <si>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</si>
  <si>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</si>
  <si>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</si>
  <si>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</si>
  <si>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</si>
  <si>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</si>
  <si>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</si>
  <si>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</si>
  <si>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</si>
  <si>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</si>
  <si>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</si>
  <si>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</si>
  <si>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</si>
  <si>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</si>
  <si>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</si>
  <si>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</si>
  <si>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</si>
  <si>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</si>
  <si>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</si>
  <si>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</si>
  <si>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</si>
  <si>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</si>
  <si>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</si>
  <si>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</si>
  <si>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</si>
  <si>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</si>
  <si>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</si>
  <si>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</si>
  <si>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4250 лм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</si>
  <si>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</si>
  <si>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</si>
  <si>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</si>
  <si>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</si>
  <si>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</si>
  <si>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</si>
  <si>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</si>
  <si>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</si>
  <si>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</si>
  <si>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</si>
  <si>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</si>
  <si>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</si>
  <si>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</si>
  <si>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</si>
  <si>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</si>
  <si>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</si>
  <si>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</si>
  <si>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</si>
  <si>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</si>
  <si>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</si>
  <si>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</si>
  <si>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</si>
  <si>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</si>
  <si>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</si>
  <si>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</si>
  <si>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</si>
  <si>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</si>
  <si>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</si>
  <si>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</si>
  <si>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</si>
  <si>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</si>
  <si>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</si>
  <si>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</si>
  <si>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</si>
  <si>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</si>
  <si>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</si>
  <si>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</si>
  <si>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</si>
  <si>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</si>
  <si>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</si>
  <si>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</si>
  <si>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</si>
  <si>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</si>
  <si>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</si>
  <si>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</si>
  <si>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</si>
  <si>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</si>
  <si>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</si>
  <si>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</si>
  <si>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</si>
  <si>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</si>
  <si>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</si>
  <si>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</si>
  <si>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</si>
  <si>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</si>
  <si>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</si>
  <si>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</si>
  <si>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</si>
  <si>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</si>
  <si>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</si>
  <si>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</si>
  <si>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</si>
  <si>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</si>
  <si>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</si>
  <si>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</si>
  <si>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</si>
  <si>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</si>
  <si>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</si>
  <si>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</si>
  <si>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</si>
  <si>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</si>
  <si>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</si>
  <si>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</si>
  <si>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</si>
  <si>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</si>
  <si>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</si>
  <si>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</si>
  <si>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</si>
  <si>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</si>
  <si>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</si>
  <si>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</si>
  <si>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</si>
  <si>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</si>
  <si>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</si>
  <si>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</si>
  <si>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</si>
  <si>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</si>
  <si>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</si>
  <si>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</si>
  <si>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</si>
  <si>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</si>
  <si>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</si>
  <si>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</si>
  <si>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</si>
  <si>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</si>
  <si>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</si>
  <si>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</si>
  <si>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</si>
  <si>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</si>
  <si>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</si>
  <si>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</si>
  <si>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</si>
  <si>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</si>
  <si>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</si>
  <si>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</si>
  <si>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</si>
  <si>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</si>
  <si>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</si>
  <si>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</si>
  <si>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</si>
  <si>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</si>
  <si>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</si>
  <si>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</si>
  <si>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</si>
  <si>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</si>
  <si>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</si>
  <si>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</si>
  <si>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</si>
  <si>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</si>
  <si>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</si>
  <si>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</si>
  <si>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</si>
  <si>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</si>
  <si>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</si>
  <si>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</si>
  <si>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</si>
  <si>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</si>
  <si>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</si>
  <si>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</si>
  <si>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</si>
  <si>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</si>
  <si>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</si>
  <si>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</si>
  <si>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</si>
  <si>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</si>
  <si>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</si>
  <si>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</si>
  <si>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</si>
  <si>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</si>
  <si>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</si>
  <si>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</si>
  <si>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</si>
  <si>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</si>
  <si>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</si>
  <si>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</si>
  <si>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</si>
  <si>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</si>
  <si>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</si>
  <si>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</si>
  <si>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</si>
  <si>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</si>
  <si>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</si>
  <si>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</si>
  <si>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</si>
  <si>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</si>
  <si>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</si>
  <si>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</si>
  <si>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</si>
  <si>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</si>
  <si>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</si>
  <si>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</si>
  <si>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</si>
  <si>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</si>
  <si>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</si>
  <si>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</si>
  <si>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</si>
  <si>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</si>
  <si>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</si>
  <si>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</si>
  <si>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</si>
  <si>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</si>
  <si>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</si>
  <si>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</si>
  <si>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</si>
  <si>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</si>
  <si>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</si>
  <si>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</si>
  <si>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</si>
  <si>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</si>
  <si>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</si>
  <si>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</si>
  <si>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</si>
  <si>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</si>
  <si>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</si>
  <si>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</si>
  <si>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</si>
  <si>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</si>
  <si>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</si>
  <si>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</si>
  <si>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</si>
  <si>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</si>
  <si>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</si>
  <si>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</si>
  <si>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</si>
  <si>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</si>
  <si>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</si>
  <si>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</si>
  <si>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</si>
  <si>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</si>
  <si>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</si>
  <si>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</si>
  <si>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</si>
  <si>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</si>
  <si>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</si>
  <si>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</si>
  <si>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</si>
  <si>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</si>
  <si>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</si>
  <si>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</si>
  <si>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</si>
  <si>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</si>
  <si>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</si>
  <si>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</si>
  <si>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</si>
  <si>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</si>
  <si>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</si>
  <si>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</si>
  <si>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</si>
  <si>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</si>
  <si>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</si>
  <si>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</si>
  <si>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</si>
  <si>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</si>
  <si>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</si>
  <si>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</si>
  <si>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</si>
  <si>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</si>
  <si>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</si>
  <si>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</si>
  <si>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</si>
  <si>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</si>
  <si>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</si>
  <si>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</si>
  <si>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</si>
  <si>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</si>
  <si>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</si>
  <si>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</si>
  <si>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</si>
  <si>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</si>
  <si>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</si>
  <si>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</si>
  <si>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</si>
  <si>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</si>
  <si>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</si>
  <si>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</si>
  <si>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</si>
  <si>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</si>
  <si>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</si>
  <si>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</si>
  <si>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</si>
  <si>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</si>
  <si>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</si>
  <si>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</si>
  <si>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</si>
  <si>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</si>
  <si>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</si>
  <si>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</si>
  <si>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</si>
  <si>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</si>
  <si>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</si>
  <si>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</si>
  <si>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</si>
  <si>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</si>
  <si>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</si>
  <si>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</si>
  <si>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</si>
  <si>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</si>
  <si>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</si>
  <si>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</si>
  <si>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</si>
  <si>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</si>
  <si>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</si>
  <si>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</si>
  <si>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</si>
  <si>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</si>
  <si>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</si>
  <si>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</si>
  <si>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</si>
  <si>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</si>
  <si>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</si>
  <si>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</si>
  <si>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</si>
  <si>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</si>
  <si>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</si>
  <si>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</si>
  <si>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</si>
  <si>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</si>
  <si>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</si>
  <si>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</si>
  <si>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</si>
  <si>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</si>
  <si>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</si>
  <si>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</si>
  <si>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</si>
  <si>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</si>
  <si>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</si>
  <si>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</si>
  <si>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</si>
  <si>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</si>
  <si>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</si>
  <si>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</si>
  <si>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</si>
  <si>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</si>
  <si>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</si>
  <si>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</si>
  <si>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</si>
  <si>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</si>
  <si>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</si>
  <si>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</si>
  <si>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</si>
  <si>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</si>
  <si>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</si>
  <si>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</si>
  <si>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</si>
  <si>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</si>
  <si>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</si>
  <si>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</si>
  <si>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</si>
  <si>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</si>
  <si>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</si>
  <si>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</si>
  <si>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</si>
  <si>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</si>
  <si>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</si>
  <si>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</si>
  <si>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</si>
  <si>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</si>
  <si>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</si>
  <si>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</si>
  <si>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</si>
  <si>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</si>
  <si>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</si>
  <si>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</si>
  <si>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</si>
  <si>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</si>
  <si>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</si>
  <si>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</si>
  <si>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</si>
  <si>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</si>
  <si>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</si>
  <si>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</si>
  <si>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</si>
  <si>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</si>
  <si>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</si>
  <si>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</si>
  <si>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</si>
  <si>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</si>
  <si>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</si>
  <si>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</si>
  <si>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</si>
  <si>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</si>
  <si>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</si>
  <si>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</si>
  <si>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</si>
  <si>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</si>
  <si>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</si>
  <si>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</si>
  <si>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</si>
  <si>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</si>
  <si>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</si>
  <si>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</si>
  <si>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</si>
  <si>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</si>
  <si>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</si>
  <si>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</si>
  <si>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</si>
  <si>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</si>
  <si>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</si>
  <si>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</si>
  <si>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</si>
  <si>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</si>
  <si>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</si>
  <si>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</si>
  <si>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</si>
  <si>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</si>
  <si>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</si>
  <si>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</si>
  <si>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</si>
  <si>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</si>
  <si>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</si>
  <si>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</si>
  <si>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</si>
  <si>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</si>
  <si>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</si>
  <si>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</si>
  <si>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</si>
  <si>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</si>
  <si>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</si>
  <si>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</si>
  <si>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</si>
  <si>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</si>
  <si>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</si>
  <si>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</si>
  <si>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</si>
  <si>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</si>
  <si>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</si>
  <si>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</si>
  <si>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</si>
  <si>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</si>
  <si>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</si>
  <si>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</si>
  <si>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</si>
  <si>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</si>
  <si>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</si>
  <si>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</si>
  <si>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</si>
  <si>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</si>
  <si>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</si>
  <si>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</si>
  <si>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</si>
  <si>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</si>
  <si>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</si>
  <si>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</si>
  <si>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</si>
  <si>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</si>
  <si>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</si>
  <si>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</si>
  <si>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</si>
  <si>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</si>
  <si>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</si>
  <si>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</si>
  <si>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</si>
  <si>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</si>
  <si>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</si>
  <si>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</si>
  <si>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</si>
  <si>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</si>
  <si>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</si>
  <si>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</si>
  <si>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</si>
  <si>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</si>
  <si>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</si>
  <si>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</si>
  <si>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</si>
  <si>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</si>
  <si>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</si>
  <si>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</si>
  <si>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</si>
  <si>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</si>
  <si>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</si>
  <si>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</si>
  <si>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</si>
  <si>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</si>
  <si>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</si>
  <si>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</si>
  <si>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</si>
  <si>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</si>
  <si>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</si>
  <si>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</si>
  <si>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</si>
  <si>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</si>
  <si>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</si>
  <si>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</si>
  <si>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</si>
  <si>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</si>
  <si>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</si>
  <si>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</si>
  <si>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</si>
  <si>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</si>
  <si>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</si>
  <si>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</si>
  <si>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</si>
  <si>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</si>
  <si>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</si>
  <si>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</si>
  <si>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</si>
  <si>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</si>
  <si>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</si>
  <si>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</si>
  <si>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</si>
  <si>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</si>
  <si>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</si>
  <si>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</si>
  <si>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</si>
  <si>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</si>
  <si>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</si>
  <si>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</si>
  <si>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</si>
  <si>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</si>
  <si>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</si>
  <si>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</si>
  <si>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</si>
  <si>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</si>
  <si>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</si>
  <si>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</si>
  <si>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</si>
  <si>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</si>
  <si>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</si>
  <si>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</si>
  <si>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</si>
  <si>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</si>
  <si>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</si>
  <si>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</si>
  <si>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</si>
  <si>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</si>
  <si>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</si>
  <si>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</si>
  <si>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</si>
  <si>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</si>
  <si>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</si>
  <si>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</si>
  <si>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</si>
  <si>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</si>
  <si>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</si>
  <si>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</si>
  <si>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</si>
  <si>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</si>
  <si>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220 мм с рассеивателем опал</t>
  </si>
  <si>
    <t>V1-R0-0T120-30D01-4007330</t>
  </si>
  <si>
    <t>Светодиодный светильник VARTON Rotorus подвесной 73 Вт 3000 К 1200 x 220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</si>
  <si>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</si>
  <si>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</si>
  <si>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</si>
  <si>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220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</si>
  <si>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</si>
  <si>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</si>
  <si>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</si>
  <si>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</si>
  <si>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</si>
  <si>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</si>
  <si>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</si>
  <si>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</si>
  <si>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</si>
  <si>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</si>
  <si>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</si>
  <si>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</si>
  <si>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</si>
  <si>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</si>
  <si>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</si>
  <si>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</si>
  <si>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</si>
  <si>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</si>
  <si>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</si>
  <si>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</si>
  <si>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</si>
  <si>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</si>
  <si>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</si>
  <si>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</si>
  <si>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</si>
  <si>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</si>
  <si>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</si>
  <si>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</si>
  <si>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</si>
  <si>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</si>
  <si>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</si>
  <si>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</si>
  <si>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</si>
  <si>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</si>
  <si>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</si>
  <si>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</si>
  <si>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</si>
  <si>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</si>
  <si>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</si>
  <si>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</si>
  <si>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</si>
  <si>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</si>
  <si>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</si>
  <si>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</si>
  <si>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</si>
  <si>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</si>
  <si>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</si>
  <si>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</si>
  <si>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</si>
  <si>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</si>
  <si>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</si>
  <si>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</si>
  <si>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</si>
  <si>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</si>
  <si>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</si>
  <si>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</si>
  <si>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</si>
  <si>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</si>
  <si>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</si>
  <si>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</si>
  <si>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</si>
  <si>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</si>
  <si>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</si>
  <si>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</si>
  <si>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</si>
  <si>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</si>
  <si>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</si>
  <si>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</si>
  <si>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</si>
  <si>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</si>
  <si>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</si>
  <si>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</si>
  <si>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</si>
  <si>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</si>
  <si>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</si>
  <si>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</si>
  <si>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</si>
  <si>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</si>
  <si>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</si>
  <si>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</si>
  <si>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</si>
  <si>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</si>
  <si>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</si>
  <si>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</si>
  <si>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</si>
  <si>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</si>
  <si>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</si>
  <si>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</si>
  <si>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</si>
  <si>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</si>
  <si>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</si>
  <si>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</si>
  <si>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</si>
  <si>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</si>
  <si>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</si>
  <si>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</si>
  <si>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</si>
  <si>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</si>
  <si>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</si>
  <si>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</si>
  <si>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</si>
  <si>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</si>
  <si>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</si>
  <si>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</si>
  <si>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</si>
  <si>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</si>
  <si>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</si>
  <si>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</si>
  <si>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</si>
  <si>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</si>
  <si>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</si>
  <si>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</si>
  <si>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</si>
  <si>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</si>
  <si>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</si>
  <si>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</si>
  <si>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</si>
  <si>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</si>
  <si>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</si>
  <si>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</si>
  <si>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</si>
  <si>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</si>
  <si>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</si>
  <si>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</si>
  <si>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</si>
  <si>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</si>
  <si>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</si>
  <si>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</si>
  <si>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</si>
  <si>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</si>
  <si>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</si>
  <si>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</si>
  <si>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</si>
  <si>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</si>
  <si>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</si>
  <si>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</si>
  <si>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</si>
  <si>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</si>
  <si>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</si>
  <si>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</si>
  <si>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</si>
  <si>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</si>
  <si>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</si>
  <si>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</si>
  <si>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</si>
  <si>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</si>
  <si>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</si>
  <si>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</si>
  <si>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</si>
  <si>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</si>
  <si>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</si>
  <si>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</si>
  <si>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</si>
  <si>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</si>
  <si>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</si>
  <si>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</si>
  <si>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</si>
  <si>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</si>
  <si>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</si>
  <si>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</si>
  <si>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</si>
  <si>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</si>
  <si>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</si>
  <si>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</si>
  <si>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</si>
  <si>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</si>
  <si>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</si>
  <si>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</si>
  <si>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</si>
  <si>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</si>
  <si>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</si>
  <si>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</si>
  <si>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</si>
  <si>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</si>
  <si>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</si>
  <si>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</si>
  <si>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</si>
  <si>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</si>
  <si>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</si>
  <si>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</si>
  <si>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</si>
  <si>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</si>
  <si>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</si>
  <si>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</si>
  <si>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</si>
  <si>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</si>
  <si>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</si>
  <si>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</si>
  <si>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</si>
  <si>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</si>
  <si>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</si>
  <si>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</si>
  <si>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</si>
  <si>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</si>
  <si>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</si>
  <si>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</si>
  <si>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</si>
  <si>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</si>
  <si>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</si>
  <si>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</si>
  <si>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</si>
  <si>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</si>
  <si>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</si>
  <si>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</si>
  <si>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</si>
  <si>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</si>
  <si>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</si>
  <si>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</si>
  <si>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</si>
  <si>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</si>
  <si>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</si>
  <si>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</si>
  <si>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</si>
  <si>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</si>
  <si>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</si>
  <si>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</si>
  <si>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</si>
  <si>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</si>
  <si>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</si>
  <si>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</si>
  <si>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</si>
  <si>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</si>
  <si>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</si>
  <si>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</si>
  <si>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</si>
  <si>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</si>
  <si>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</si>
  <si>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</si>
  <si>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</si>
  <si>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V4-R0-70.0024.KIT-5521</t>
  </si>
  <si>
    <t>Разъем 5.5/2.1mm Crystal для подключения LED ленты IP65 к источнику питания мама</t>
  </si>
  <si>
    <t>V4-R0-70.0024.STR-0002</t>
  </si>
  <si>
    <t>Разъем 4PIN с проводом для LED ленты RGB 10mm (подключение ленты к источнику питания)</t>
  </si>
  <si>
    <t>V4-R0-70.0024.KIT-0817</t>
  </si>
  <si>
    <t>Разъем для подключения к источнику питания LED ленты 4,8 и 9,6W/m IP20 8mm (10 шт. в упак)</t>
  </si>
  <si>
    <t>V4-R0-70.0007.KIT-0102</t>
  </si>
  <si>
    <t>Силиконовая торцевая крышка для LED ленты 10 мм с двумя отверстиями для вывода проводов</t>
  </si>
  <si>
    <t>V4-R0-70.0024.KIT-1178</t>
  </si>
  <si>
    <t>Разъем для соединения отрезков высокоэффективной ленты 10 шт. в комплекте</t>
  </si>
  <si>
    <t>V4-R0-70.0024.KIT-5522</t>
  </si>
  <si>
    <t>Разъем 5.5/2.1mm Crystal для подключения LED ленты IP65 к источнику питания папа</t>
  </si>
  <si>
    <t>V4-R0-70.0024.KIT-1020</t>
  </si>
  <si>
    <t>Поворотный разъем для LED ленты 4,8 и 9,6W/m (T-поворот)</t>
  </si>
  <si>
    <t>V4-R0-70.0007.KIT-0100</t>
  </si>
  <si>
    <t>Силиконовая торцевая крышка для LED ленты 10 мм</t>
  </si>
  <si>
    <t>V4-R0-70.0024.KIT-1010</t>
  </si>
  <si>
    <t>Поворотный разъем для LED ленты 4,8 и 9,6W/m (L-поворот)</t>
  </si>
  <si>
    <t>V4-R0-70.0024.STR-0003</t>
  </si>
  <si>
    <t>Разъем двойной 4PIN с проводом для LED ленты RGB 10mm (соединение 2х лент)</t>
  </si>
  <si>
    <t>V4-R0-70.0024.KIT-0800</t>
  </si>
  <si>
    <t>Разъем фиксированный для LED ленты 4,8 и 9,6W/m IP20 8mm (соединение 2х лент)</t>
  </si>
  <si>
    <t>V4-R0-70.0024.KIT-1015</t>
  </si>
  <si>
    <t>Разъем для подключения к источнику питания LED ленты 14,4W/m IP20 10mm</t>
  </si>
  <si>
    <t>V4-R0-70.0024.KIT-1000</t>
  </si>
  <si>
    <t>Разъем фиксированный для LED ленты 14,4W/m IP20 10mm (соединение 2х лент)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</si>
  <si>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</si>
  <si>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</si>
  <si>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</si>
  <si>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</si>
  <si>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V4-R0-70.0024.KIT-1019</t>
  </si>
  <si>
    <t>Разъем гибкий с проводом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</si>
  <si>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</si>
  <si>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</si>
  <si>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</si>
  <si>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</si>
  <si>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V4-R0-70.0024.KIT-0801</t>
  </si>
  <si>
    <t>Разъем фиксированный для LED ленты 4,8 и 9,6W/m IP20 8mm (соединение 2х лент) (10 шт. в упак.)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</si>
  <si>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</si>
  <si>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</si>
  <si>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</si>
  <si>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</si>
  <si>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</si>
  <si>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</si>
  <si>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</si>
  <si>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</si>
  <si>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</si>
  <si>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</si>
  <si>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</si>
  <si>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</si>
  <si>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</si>
  <si>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</si>
  <si>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</si>
  <si>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</si>
  <si>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</si>
  <si>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</si>
  <si>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</si>
  <si>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</si>
  <si>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</si>
  <si>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</si>
  <si>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</si>
  <si>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</si>
  <si>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</si>
  <si>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</si>
  <si>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</si>
  <si>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</si>
  <si>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</si>
  <si>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</si>
  <si>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</si>
  <si>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</si>
  <si>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</si>
  <si>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</si>
  <si>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</si>
  <si>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</si>
  <si>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</si>
  <si>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</si>
  <si>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</si>
  <si>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</si>
  <si>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</si>
  <si>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</si>
  <si>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</si>
  <si>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V4-R0-70.0001.KIT-0221</t>
  </si>
  <si>
    <t>Торцевая крышка для накладного профиля глухая пластик 24х11 мм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</si>
  <si>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</si>
  <si>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</si>
  <si>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</si>
  <si>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</si>
  <si>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</si>
  <si>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</si>
  <si>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</si>
  <si>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</si>
  <si>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</si>
  <si>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</si>
  <si>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</si>
  <si>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</si>
  <si>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</si>
  <si>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</si>
  <si>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</si>
  <si>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</si>
  <si>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</si>
  <si>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</si>
  <si>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</si>
  <si>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</si>
  <si>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</si>
  <si>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</si>
  <si>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</si>
  <si>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</si>
  <si>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</si>
  <si>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</si>
  <si>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</si>
  <si>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</si>
  <si>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</si>
  <si>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</si>
  <si>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</si>
  <si>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</si>
  <si>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</si>
  <si>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</si>
  <si>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</si>
  <si>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</si>
  <si>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</si>
  <si>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</si>
  <si>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</si>
  <si>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</si>
  <si>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</si>
  <si>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</si>
  <si>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</si>
  <si>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</si>
  <si>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</si>
  <si>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</si>
  <si>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</si>
  <si>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</si>
  <si>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</si>
  <si>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</si>
  <si>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</si>
  <si>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</si>
  <si>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</si>
  <si>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</si>
  <si>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</si>
  <si>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</si>
  <si>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</si>
  <si>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</si>
  <si>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</si>
  <si>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</si>
  <si>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</si>
  <si>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</si>
  <si>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</si>
  <si>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</si>
  <si>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</si>
  <si>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</si>
  <si>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</si>
  <si>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</si>
  <si>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</si>
  <si>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</si>
  <si>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</si>
  <si>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</si>
  <si>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</si>
  <si>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</si>
  <si>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</si>
  <si>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</si>
  <si>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</si>
  <si>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</si>
  <si>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</si>
  <si>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</si>
  <si>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</si>
  <si>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</si>
  <si>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</si>
  <si>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</si>
  <si>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</si>
  <si>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</si>
  <si>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</si>
  <si>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</si>
  <si>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</si>
  <si>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</si>
  <si>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</si>
  <si>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</si>
  <si>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</si>
  <si>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</si>
  <si>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</si>
  <si>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</si>
  <si>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</si>
  <si>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</si>
  <si>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</si>
  <si>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</si>
  <si>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</si>
  <si>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</si>
  <si>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</si>
  <si>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</si>
  <si>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</si>
  <si>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</si>
  <si>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</si>
  <si>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</si>
  <si>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</si>
  <si>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</si>
  <si>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</si>
  <si>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</si>
  <si>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</si>
  <si>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</si>
  <si>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</si>
  <si>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</si>
  <si>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</si>
  <si>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</si>
  <si>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</si>
  <si>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</si>
  <si>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</si>
  <si>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</si>
  <si>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</si>
  <si>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</si>
  <si>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</si>
  <si>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</si>
  <si>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</si>
  <si>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</si>
  <si>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</si>
  <si>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</si>
  <si>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</si>
  <si>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</si>
  <si>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</si>
  <si>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</si>
  <si>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</si>
  <si>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</si>
  <si>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</si>
  <si>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</si>
  <si>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</si>
  <si>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</si>
  <si>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</si>
  <si>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</si>
  <si>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</si>
  <si>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</si>
  <si>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</si>
  <si>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</si>
  <si>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V1-R1-00320-90L42-2004040</t>
  </si>
  <si>
    <t>Светодиодный светильник VARTON TT-Crisp Double 295х200х90 мм 46 Вт 4000 К RAL9003 белый муар</t>
  </si>
  <si>
    <t>V1-R1-90320-90L42-2004040</t>
  </si>
  <si>
    <t>Светодиодный светильник VARTON TT-Crisp Double 295х200х90 мм 46 Вт 4000 K RAL9005 черный муар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</si>
  <si>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</si>
  <si>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</si>
  <si>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</si>
  <si>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</si>
  <si>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V1-R1-00320-90D42-2004040</t>
  </si>
  <si>
    <t>Светодиодный светильник VARTON TT-Crisp Double 295х200х90 мм 46 Вт 4000 К RAL9003 белый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</si>
  <si>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</si>
  <si>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</si>
  <si>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</si>
  <si>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</si>
  <si>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</si>
  <si>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</si>
  <si>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</si>
  <si>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</si>
  <si>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</si>
  <si>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</si>
  <si>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</si>
  <si>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</si>
  <si>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</si>
  <si>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</si>
  <si>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</si>
  <si>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</si>
  <si>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</si>
  <si>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</si>
  <si>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</si>
  <si>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</si>
  <si>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</si>
  <si>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</si>
  <si>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</si>
  <si>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</si>
  <si>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</si>
  <si>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</si>
  <si>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</si>
  <si>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</si>
  <si>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</si>
  <si>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</si>
  <si>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</si>
  <si>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</si>
  <si>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</si>
  <si>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</si>
  <si>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</si>
  <si>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</si>
  <si>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</si>
  <si>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</si>
  <si>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</si>
  <si>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</si>
  <si>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</si>
  <si>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</si>
  <si>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</si>
  <si>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</si>
  <si>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</si>
  <si>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</si>
  <si>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</si>
  <si>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</si>
  <si>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</si>
  <si>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V1-R1-00320-90L42-2006430</t>
  </si>
  <si>
    <t>Светодиодный светильник VARTON TT-Crisp Double 295х200х90 мм 64 Вт 3000 К RAL9003 белый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</si>
  <si>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</si>
  <si>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</si>
  <si>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</si>
  <si>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</si>
  <si>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</si>
  <si>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</si>
  <si>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</si>
  <si>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</si>
  <si>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</si>
  <si>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</si>
  <si>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</si>
  <si>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</si>
  <si>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</si>
  <si>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</si>
  <si>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</si>
  <si>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</si>
  <si>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</si>
  <si>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</si>
  <si>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</si>
  <si>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</si>
  <si>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</si>
  <si>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</si>
  <si>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</si>
  <si>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</si>
  <si>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</si>
  <si>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</si>
  <si>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</si>
  <si>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</si>
  <si>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</si>
  <si>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</si>
  <si>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</si>
  <si>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</si>
  <si>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</si>
  <si>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</si>
  <si>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</si>
  <si>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</si>
  <si>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</si>
  <si>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</si>
  <si>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</si>
  <si>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</si>
  <si>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</si>
  <si>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</si>
  <si>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</si>
  <si>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</si>
  <si>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</si>
  <si>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</si>
  <si>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</si>
  <si>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</si>
  <si>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</si>
  <si>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</si>
  <si>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</si>
  <si>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</si>
  <si>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</si>
  <si>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</si>
  <si>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</si>
  <si>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</si>
  <si>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</si>
  <si>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</si>
  <si>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</si>
  <si>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</si>
  <si>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</si>
  <si>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</si>
  <si>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</si>
  <si>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</si>
  <si>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</si>
  <si>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</si>
  <si>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</si>
  <si>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</si>
  <si>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</si>
  <si>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</si>
  <si>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</si>
  <si>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</si>
  <si>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</si>
  <si>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</si>
  <si>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</si>
  <si>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</si>
  <si>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</si>
  <si>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</si>
  <si>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</si>
  <si>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</si>
  <si>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</si>
  <si>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</si>
  <si>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</si>
  <si>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</si>
  <si>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</si>
  <si>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</si>
  <si>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</si>
  <si>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</si>
  <si>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</si>
  <si>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</si>
  <si>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</si>
  <si>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</si>
  <si>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</si>
  <si>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</si>
  <si>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</si>
  <si>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</si>
  <si>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</si>
  <si>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</si>
  <si>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</si>
  <si>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</si>
  <si>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</si>
  <si>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</si>
  <si>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</si>
  <si>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</si>
  <si>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</si>
  <si>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</si>
  <si>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</si>
  <si>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</si>
  <si>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</si>
  <si>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</si>
  <si>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</si>
  <si>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</si>
  <si>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</si>
  <si>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</si>
  <si>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</si>
  <si>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</si>
  <si>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</si>
  <si>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</si>
  <si>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</si>
  <si>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</si>
  <si>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</si>
  <si>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</si>
  <si>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</si>
  <si>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</si>
  <si>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</si>
  <si>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</si>
  <si>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</si>
  <si>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</si>
  <si>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</si>
  <si>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</si>
  <si>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</si>
  <si>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</si>
  <si>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</si>
  <si>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</si>
  <si>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</si>
  <si>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</si>
  <si>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</si>
  <si>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</si>
  <si>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</si>
  <si>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</si>
  <si>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</si>
  <si>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</si>
  <si>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</si>
  <si>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</si>
  <si>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</si>
  <si>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</si>
  <si>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</si>
  <si>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</si>
  <si>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</si>
  <si>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</si>
  <si>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</si>
  <si>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</si>
  <si>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</si>
  <si>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</si>
  <si>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</si>
  <si>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</si>
  <si>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</si>
  <si>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</si>
  <si>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</si>
  <si>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</si>
  <si>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</si>
  <si>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</si>
  <si>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</si>
  <si>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</si>
  <si>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</si>
  <si>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</si>
  <si>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</si>
  <si>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</si>
  <si>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</si>
  <si>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</si>
  <si>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</si>
  <si>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</si>
  <si>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</si>
  <si>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</si>
  <si>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</si>
  <si>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</si>
  <si>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</si>
  <si>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</si>
  <si>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</si>
  <si>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</si>
  <si>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</si>
  <si>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</si>
  <si>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</si>
  <si>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</si>
  <si>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</si>
  <si>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</si>
  <si>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</si>
  <si>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</si>
  <si>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</si>
  <si>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</si>
  <si>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</si>
  <si>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</si>
  <si>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</si>
  <si>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</si>
  <si>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</si>
  <si>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</si>
  <si>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</si>
  <si>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</si>
  <si>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</si>
  <si>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</si>
  <si>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</si>
  <si>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</si>
  <si>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</si>
  <si>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</si>
  <si>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</si>
  <si>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</si>
  <si>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</si>
  <si>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</si>
  <si>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</si>
  <si>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</si>
  <si>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</si>
  <si>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</si>
  <si>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</si>
  <si>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</si>
  <si>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</si>
  <si>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</si>
  <si>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</si>
  <si>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</si>
  <si>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</si>
  <si>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</si>
  <si>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</si>
  <si>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</si>
  <si>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</si>
  <si>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</si>
  <si>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V1-R1-90320-90L06-2004030</t>
  </si>
  <si>
    <t>Светодиодный светильник VARTON TT-Crisp 90 295х200х90 мм 46 Вт 3000 K RAL9005 черный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</si>
  <si>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</si>
  <si>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</si>
  <si>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</si>
  <si>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</si>
  <si>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</si>
  <si>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</si>
  <si>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</si>
  <si>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</si>
  <si>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</si>
  <si>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</si>
  <si>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</si>
  <si>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</si>
  <si>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</si>
  <si>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</si>
  <si>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</si>
  <si>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</si>
  <si>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</si>
  <si>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</si>
  <si>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</si>
  <si>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</si>
  <si>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</si>
  <si>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</si>
  <si>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</si>
  <si>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</si>
  <si>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</si>
  <si>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</si>
  <si>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</si>
  <si>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</si>
  <si>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</si>
  <si>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</si>
  <si>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</si>
  <si>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</si>
  <si>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</si>
  <si>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</si>
  <si>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</si>
  <si>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</si>
  <si>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</si>
  <si>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</si>
  <si>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</si>
  <si>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</si>
  <si>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V1-R1-00320-90D06-2005730</t>
  </si>
  <si>
    <t>Светодиодный светильник VARTON TT-Crisp 90 295х200х90 мм 57 Вт 3000 К RAL9003 белый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</si>
  <si>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</si>
  <si>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</si>
  <si>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</si>
  <si>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</si>
  <si>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</si>
  <si>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</si>
  <si>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</si>
  <si>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</si>
  <si>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</si>
  <si>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</si>
  <si>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</si>
  <si>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</si>
  <si>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</si>
  <si>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</si>
  <si>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</si>
  <si>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</si>
  <si>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</si>
  <si>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</si>
  <si>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</si>
  <si>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</si>
  <si>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</si>
  <si>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</si>
  <si>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</si>
  <si>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</si>
  <si>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</si>
  <si>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</si>
  <si>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</si>
  <si>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</si>
  <si>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</si>
  <si>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</si>
  <si>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</si>
  <si>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</si>
  <si>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</si>
  <si>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</si>
  <si>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</si>
  <si>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</si>
  <si>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</si>
  <si>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</si>
  <si>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</si>
  <si>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</si>
  <si>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</si>
  <si>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</si>
  <si>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</si>
  <si>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</si>
  <si>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</si>
  <si>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</si>
  <si>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</si>
  <si>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</si>
  <si>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</si>
  <si>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</si>
  <si>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</si>
  <si>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</si>
  <si>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</si>
  <si>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</si>
  <si>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</si>
  <si>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</si>
  <si>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</si>
  <si>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</si>
  <si>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</si>
  <si>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</si>
  <si>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</si>
  <si>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</si>
  <si>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</si>
  <si>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</si>
  <si>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</si>
  <si>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</si>
  <si>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</si>
  <si>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</si>
  <si>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</si>
  <si>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</si>
  <si>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</si>
  <si>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</si>
  <si>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</si>
  <si>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</si>
  <si>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</si>
  <si>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</si>
  <si>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</si>
  <si>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</si>
  <si>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</si>
  <si>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</si>
  <si>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</si>
  <si>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</si>
  <si>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</si>
  <si>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</si>
  <si>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</si>
  <si>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</si>
  <si>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</si>
  <si>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</si>
  <si>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</si>
  <si>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</si>
  <si>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</si>
  <si>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</si>
  <si>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</si>
  <si>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</si>
  <si>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</si>
  <si>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</si>
  <si>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</si>
  <si>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</si>
  <si>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</si>
  <si>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</si>
  <si>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</si>
  <si>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</si>
  <si>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</si>
  <si>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</si>
  <si>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</si>
  <si>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</si>
  <si>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</si>
  <si>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</si>
  <si>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</si>
  <si>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</si>
  <si>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</si>
  <si>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</si>
  <si>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</si>
  <si>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</si>
  <si>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</si>
  <si>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</si>
  <si>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</si>
  <si>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</si>
  <si>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</si>
  <si>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</si>
  <si>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</si>
  <si>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</si>
  <si>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</si>
  <si>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</si>
  <si>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</si>
  <si>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</si>
  <si>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</si>
  <si>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</si>
  <si>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</si>
  <si>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</si>
  <si>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</si>
  <si>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</si>
  <si>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</si>
  <si>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</si>
  <si>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</si>
  <si>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</si>
  <si>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</si>
  <si>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</si>
  <si>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</si>
  <si>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</si>
  <si>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</si>
  <si>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</si>
  <si>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</si>
  <si>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</si>
  <si>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</si>
  <si>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</si>
  <si>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</si>
  <si>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</si>
  <si>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</si>
  <si>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</si>
  <si>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</si>
  <si>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</si>
  <si>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</si>
  <si>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</si>
  <si>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</si>
  <si>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</si>
  <si>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</si>
  <si>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</si>
  <si>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</si>
  <si>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</si>
  <si>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</si>
  <si>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</si>
  <si>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</si>
  <si>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</si>
  <si>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</si>
  <si>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</si>
  <si>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</si>
  <si>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</si>
  <si>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</si>
  <si>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</si>
  <si>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</si>
  <si>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</si>
  <si>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</si>
  <si>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</si>
  <si>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</si>
  <si>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</si>
  <si>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</si>
  <si>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</si>
  <si>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</si>
  <si>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</si>
  <si>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</si>
  <si>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</si>
  <si>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</si>
  <si>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</si>
  <si>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</si>
  <si>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</si>
  <si>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</si>
  <si>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</si>
  <si>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</si>
  <si>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</si>
  <si>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</si>
  <si>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</si>
  <si>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</si>
  <si>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</si>
  <si>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</si>
  <si>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</si>
  <si>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</si>
  <si>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</si>
  <si>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</si>
  <si>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</si>
  <si>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</si>
  <si>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</si>
  <si>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</si>
  <si>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</si>
  <si>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</si>
  <si>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</si>
  <si>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</si>
  <si>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</si>
  <si>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</si>
  <si>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</si>
  <si>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</si>
  <si>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</si>
  <si>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</si>
  <si>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</si>
  <si>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</si>
  <si>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</si>
  <si>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</si>
  <si>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</si>
  <si>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</si>
  <si>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</si>
  <si>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</si>
  <si>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</si>
  <si>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</si>
  <si>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</si>
  <si>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</si>
  <si>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</si>
  <si>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</si>
  <si>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</si>
  <si>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</si>
  <si>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</si>
  <si>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</si>
  <si>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</si>
  <si>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</si>
  <si>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</si>
  <si>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</si>
  <si>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TT-Stellar Comfort 25 Вт</t>
  </si>
  <si>
    <t>V1-R0-90470-90L25-2002530</t>
  </si>
  <si>
    <t>Светодиодный светильник VARTON трек TT-Stellar 25 Вт 330х35х169 мм 3000 K угол 34 градусов черный</t>
  </si>
  <si>
    <t>V1-R0-90470-90L25-2002540</t>
  </si>
  <si>
    <t>Светодиодный светильник VARTON трек TT-Stellar 25 Вт 330х35х169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</si>
  <si>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</si>
  <si>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</si>
  <si>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</si>
  <si>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</si>
  <si>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</si>
  <si>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</si>
  <si>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</si>
  <si>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</si>
  <si>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</si>
  <si>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</si>
  <si>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</si>
  <si>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</si>
  <si>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</si>
  <si>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</si>
  <si>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</si>
  <si>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</si>
  <si>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</si>
  <si>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</si>
  <si>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</si>
  <si>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</si>
  <si>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</si>
  <si>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</si>
  <si>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</si>
  <si>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</si>
  <si>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</si>
  <si>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</si>
  <si>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</si>
  <si>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</si>
  <si>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</si>
  <si>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</si>
  <si>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</si>
  <si>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</si>
  <si>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</si>
  <si>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</si>
  <si>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</si>
  <si>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</si>
  <si>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</si>
  <si>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</si>
  <si>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</si>
  <si>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</si>
  <si>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</si>
  <si>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</si>
  <si>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</si>
  <si>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</si>
  <si>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</si>
  <si>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</si>
  <si>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</si>
  <si>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</si>
  <si>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</si>
  <si>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</si>
  <si>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</si>
  <si>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</si>
  <si>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</si>
  <si>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</si>
  <si>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</si>
  <si>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</si>
  <si>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</si>
  <si>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</si>
  <si>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</si>
  <si>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</si>
  <si>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</si>
  <si>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</si>
  <si>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</si>
  <si>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</si>
  <si>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</si>
  <si>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</si>
  <si>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</si>
  <si>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</si>
  <si>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</si>
  <si>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</si>
  <si>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</si>
  <si>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</si>
  <si>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</si>
  <si>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</si>
  <si>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</si>
  <si>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</si>
  <si>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</si>
  <si>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</si>
  <si>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</si>
  <si>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</si>
  <si>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</si>
  <si>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</si>
  <si>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</si>
  <si>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</si>
  <si>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</si>
  <si>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</si>
  <si>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</si>
  <si>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</si>
  <si>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</si>
  <si>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</si>
  <si>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</si>
  <si>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</si>
  <si>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</si>
  <si>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</si>
  <si>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</si>
  <si>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</si>
  <si>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</si>
  <si>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</si>
  <si>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</si>
  <si>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</si>
  <si>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</si>
  <si>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</si>
  <si>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</si>
  <si>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</si>
  <si>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</si>
  <si>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</si>
  <si>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</si>
  <si>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</si>
  <si>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</si>
  <si>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</si>
  <si>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</si>
  <si>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</si>
  <si>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</si>
  <si>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</si>
  <si>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</si>
  <si>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</si>
  <si>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</si>
  <si>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</si>
  <si>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</si>
  <si>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</si>
  <si>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</si>
  <si>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</si>
  <si>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</si>
  <si>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</si>
  <si>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</si>
  <si>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</si>
  <si>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</si>
  <si>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</si>
  <si>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</si>
  <si>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</si>
  <si>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</si>
  <si>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</si>
  <si>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</si>
  <si>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</si>
  <si>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</si>
  <si>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</si>
  <si>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</si>
  <si>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</si>
  <si>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</si>
  <si>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</si>
  <si>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</si>
  <si>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</si>
  <si>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</si>
  <si>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</si>
  <si>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</si>
  <si>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</si>
  <si>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</si>
  <si>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</si>
  <si>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</si>
  <si>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</si>
  <si>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</si>
  <si>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</si>
  <si>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</si>
  <si>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</si>
  <si>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</si>
  <si>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</si>
  <si>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</si>
  <si>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</si>
  <si>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</si>
  <si>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</si>
  <si>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</si>
  <si>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</si>
  <si>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</si>
  <si>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</si>
  <si>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</si>
  <si>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</si>
  <si>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</si>
  <si>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</si>
  <si>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</si>
  <si>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</si>
  <si>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</si>
  <si>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</si>
  <si>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</si>
  <si>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</si>
  <si>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</si>
  <si>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</si>
  <si>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</si>
  <si>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</si>
  <si>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</si>
  <si>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</si>
  <si>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</si>
  <si>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</si>
  <si>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</si>
  <si>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</si>
  <si>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</si>
  <si>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</si>
  <si>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</si>
  <si>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</si>
  <si>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</si>
  <si>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</si>
  <si>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</si>
  <si>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</si>
  <si>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</si>
  <si>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</si>
  <si>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</si>
  <si>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</si>
  <si>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</si>
  <si>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</si>
  <si>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</si>
  <si>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</si>
  <si>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</si>
  <si>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</si>
  <si>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</si>
  <si>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</si>
  <si>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</si>
  <si>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</si>
  <si>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</si>
  <si>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</si>
  <si>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</si>
  <si>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</si>
  <si>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</si>
  <si>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</si>
  <si>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</si>
  <si>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</si>
  <si>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</si>
  <si>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</si>
  <si>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</si>
  <si>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</si>
  <si>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</si>
  <si>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</si>
  <si>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</si>
  <si>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</si>
  <si>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</si>
  <si>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</si>
  <si>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</si>
  <si>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</si>
  <si>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</si>
  <si>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</si>
  <si>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</si>
  <si>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</si>
  <si>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</si>
  <si>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</si>
  <si>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</si>
  <si>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</si>
  <si>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</si>
  <si>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</si>
  <si>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</si>
  <si>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</si>
  <si>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</si>
  <si>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</si>
  <si>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</si>
  <si>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</si>
  <si>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</si>
  <si>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</si>
  <si>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</si>
  <si>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</si>
  <si>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</si>
  <si>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</si>
  <si>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</si>
  <si>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</si>
  <si>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</si>
  <si>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</si>
  <si>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</si>
  <si>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</si>
  <si>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</si>
  <si>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</si>
  <si>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</si>
  <si>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</si>
  <si>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</si>
  <si>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</si>
  <si>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</si>
  <si>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</si>
  <si>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</si>
  <si>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</si>
  <si>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</si>
  <si>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</si>
  <si>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</si>
  <si>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</si>
  <si>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</si>
  <si>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</si>
  <si>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</si>
  <si>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</si>
  <si>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</si>
  <si>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</si>
  <si>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</si>
  <si>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</si>
  <si>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</si>
  <si>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</si>
  <si>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</si>
  <si>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</si>
  <si>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</si>
  <si>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</si>
  <si>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</si>
  <si>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</si>
  <si>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</si>
  <si>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</si>
  <si>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</si>
  <si>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</si>
  <si>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</si>
  <si>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</si>
  <si>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</si>
  <si>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</si>
  <si>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</si>
  <si>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</si>
  <si>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</si>
  <si>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</si>
  <si>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</si>
  <si>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</si>
  <si>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</si>
  <si>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</si>
  <si>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</si>
  <si>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</si>
  <si>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</si>
  <si>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</si>
  <si>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</si>
  <si>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</si>
  <si>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</si>
  <si>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</si>
  <si>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</si>
  <si>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</si>
  <si>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</si>
  <si>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</si>
  <si>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</si>
  <si>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</si>
  <si>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</si>
  <si>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</si>
  <si>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</si>
  <si>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</si>
  <si>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</si>
  <si>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</si>
  <si>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</si>
  <si>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</si>
  <si>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</si>
  <si>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</si>
  <si>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</si>
  <si>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</si>
  <si>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</si>
  <si>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</si>
  <si>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</si>
  <si>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</si>
  <si>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</si>
  <si>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</si>
  <si>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</si>
  <si>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</si>
  <si>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</si>
  <si>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</si>
  <si>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</si>
  <si>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</si>
  <si>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</si>
  <si>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</si>
  <si>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</si>
  <si>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</si>
  <si>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</si>
  <si>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</si>
  <si>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</si>
  <si>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</si>
  <si>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</si>
  <si>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</si>
  <si>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</si>
  <si>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</si>
  <si>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</si>
  <si>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</si>
  <si>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</si>
  <si>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</si>
  <si>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</si>
  <si>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</si>
  <si>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</si>
  <si>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</si>
  <si>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</si>
  <si>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</si>
  <si>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</si>
  <si>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</si>
  <si>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</si>
  <si>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</si>
  <si>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</si>
  <si>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</si>
  <si>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</si>
  <si>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</si>
  <si>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</si>
  <si>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</si>
  <si>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</si>
  <si>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</si>
  <si>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</si>
  <si>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</si>
  <si>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</si>
  <si>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</si>
  <si>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</si>
  <si>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</si>
  <si>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</si>
  <si>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</si>
  <si>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</si>
  <si>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</si>
  <si>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</si>
  <si>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</si>
  <si>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</si>
  <si>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</si>
  <si>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</si>
  <si>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</si>
  <si>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</si>
  <si>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</si>
  <si>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</si>
  <si>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</si>
  <si>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</si>
  <si>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</si>
  <si>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</si>
  <si>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</si>
  <si>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</si>
  <si>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</si>
  <si>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</si>
  <si>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</si>
  <si>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</si>
  <si>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</si>
  <si>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</si>
  <si>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</si>
  <si>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</si>
  <si>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</si>
  <si>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</si>
  <si>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</si>
  <si>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</si>
  <si>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</si>
  <si>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</si>
  <si>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</si>
  <si>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</si>
  <si>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</si>
  <si>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</si>
  <si>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</si>
  <si>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</si>
  <si>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</si>
  <si>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</si>
  <si>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</si>
  <si>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</si>
  <si>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</si>
  <si>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</si>
  <si>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</si>
  <si>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</si>
  <si>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</si>
  <si>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</si>
  <si>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</si>
  <si>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</si>
  <si>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</si>
  <si>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</si>
  <si>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</si>
  <si>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</si>
  <si>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</si>
  <si>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</si>
  <si>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</si>
  <si>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</si>
  <si>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</si>
  <si>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</si>
  <si>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</si>
  <si>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</si>
  <si>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</si>
  <si>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</si>
  <si>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</si>
  <si>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</si>
  <si>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</si>
  <si>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</si>
  <si>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</si>
  <si>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</si>
  <si>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</si>
  <si>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</si>
  <si>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</si>
  <si>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</si>
  <si>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</si>
  <si>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</si>
  <si>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</si>
  <si>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</si>
  <si>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</si>
  <si>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</si>
  <si>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</si>
  <si>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</si>
  <si>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</si>
  <si>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</si>
  <si>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</si>
  <si>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</si>
  <si>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</si>
  <si>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</si>
  <si>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</si>
  <si>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</si>
  <si>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</si>
  <si>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</si>
  <si>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</si>
  <si>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</si>
  <si>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</si>
  <si>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</si>
  <si>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</si>
  <si>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</si>
  <si>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</si>
  <si>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</si>
  <si>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</si>
  <si>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</si>
  <si>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</si>
  <si>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</si>
  <si>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</si>
  <si>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</si>
  <si>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</si>
  <si>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</si>
  <si>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</si>
  <si>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</si>
  <si>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</si>
  <si>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</si>
  <si>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</si>
  <si>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</si>
  <si>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</si>
  <si>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</si>
  <si>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</si>
  <si>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</si>
  <si>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</si>
  <si>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</si>
  <si>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</si>
  <si>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</si>
  <si>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</si>
  <si>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</si>
  <si>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</si>
  <si>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</si>
  <si>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</si>
  <si>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</si>
  <si>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</si>
  <si>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</si>
  <si>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</si>
  <si>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</si>
  <si>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</si>
  <si>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</si>
  <si>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</si>
  <si>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</si>
  <si>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</si>
  <si>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</si>
  <si>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</si>
  <si>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</si>
  <si>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</si>
  <si>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</si>
  <si>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</si>
  <si>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</si>
  <si>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</si>
  <si>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</si>
  <si>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</si>
  <si>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</si>
  <si>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</si>
  <si>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</si>
  <si>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</si>
  <si>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</si>
  <si>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</si>
  <si>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</si>
  <si>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</si>
  <si>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</si>
  <si>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</si>
  <si>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</si>
  <si>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</si>
  <si>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</si>
  <si>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</si>
  <si>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</si>
  <si>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</si>
  <si>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</si>
  <si>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</si>
  <si>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</si>
  <si>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</si>
  <si>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</si>
  <si>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</si>
  <si>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</si>
  <si>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</si>
  <si>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</si>
  <si>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</si>
  <si>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</si>
  <si>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</si>
  <si>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</si>
  <si>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</si>
  <si>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</si>
  <si>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</si>
  <si>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</si>
  <si>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</si>
  <si>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</si>
  <si>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</si>
  <si>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</si>
  <si>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</si>
  <si>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</si>
  <si>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</si>
  <si>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</si>
  <si>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</si>
  <si>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</si>
  <si>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</si>
  <si>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</si>
  <si>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</si>
  <si>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</si>
  <si>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</si>
  <si>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</si>
  <si>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</si>
  <si>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</si>
  <si>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</si>
  <si>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</si>
  <si>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</si>
  <si>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</si>
  <si>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</si>
  <si>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</si>
  <si>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</si>
  <si>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</si>
  <si>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</si>
  <si>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</si>
  <si>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</si>
  <si>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</si>
  <si>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</si>
  <si>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</si>
  <si>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</si>
  <si>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</si>
  <si>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</si>
  <si>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</si>
  <si>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</si>
  <si>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</si>
  <si>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</si>
  <si>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</si>
  <si>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</si>
  <si>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</si>
  <si>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</si>
  <si>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</si>
  <si>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</si>
  <si>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</si>
  <si>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</si>
  <si>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</si>
  <si>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</si>
  <si>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</si>
  <si>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</si>
  <si>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</si>
  <si>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</si>
  <si>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</si>
  <si>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</si>
  <si>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</si>
  <si>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</si>
  <si>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</si>
  <si>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</si>
  <si>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</si>
  <si>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</si>
  <si>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</si>
  <si>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</si>
  <si>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</si>
  <si>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</si>
  <si>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</si>
  <si>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</si>
  <si>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</si>
  <si>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</si>
  <si>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</si>
  <si>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</si>
  <si>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</si>
  <si>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</si>
  <si>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</si>
  <si>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</si>
  <si>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</si>
  <si>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</si>
  <si>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</si>
  <si>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</si>
  <si>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</si>
  <si>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</si>
  <si>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</si>
  <si>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</si>
  <si>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</si>
  <si>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</si>
  <si>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</si>
  <si>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</si>
  <si>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</si>
  <si>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</si>
  <si>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</si>
  <si>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</si>
  <si>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</si>
  <si>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</si>
  <si>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</si>
  <si>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</si>
  <si>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</si>
  <si>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</si>
  <si>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</si>
  <si>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</si>
  <si>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</si>
  <si>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</si>
  <si>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</si>
  <si>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</si>
  <si>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</si>
  <si>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</si>
  <si>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</si>
  <si>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</si>
  <si>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</si>
  <si>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</si>
  <si>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</si>
  <si>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</si>
  <si>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</si>
  <si>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</si>
  <si>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</si>
  <si>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</si>
  <si>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</si>
  <si>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</si>
  <si>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</si>
  <si>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</si>
  <si>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</si>
  <si>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</si>
  <si>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</si>
  <si>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</si>
  <si>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</si>
  <si>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</si>
  <si>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</si>
  <si>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</si>
  <si>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</si>
  <si>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</si>
  <si>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</si>
  <si>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</si>
  <si>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</si>
  <si>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</si>
  <si>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</si>
  <si>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</si>
  <si>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</si>
  <si>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</si>
  <si>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</si>
  <si>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</si>
  <si>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</si>
  <si>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</si>
  <si>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</si>
  <si>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</si>
  <si>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</si>
  <si>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</si>
  <si>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</si>
  <si>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</si>
  <si>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</si>
  <si>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</si>
  <si>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</si>
  <si>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</si>
  <si>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</si>
  <si>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</si>
  <si>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</si>
  <si>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</si>
  <si>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</si>
  <si>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</si>
  <si>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</si>
  <si>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</si>
  <si>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</si>
  <si>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</si>
  <si>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</si>
  <si>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</si>
  <si>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</si>
  <si>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</si>
  <si>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</si>
  <si>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</si>
  <si>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</si>
  <si>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</si>
  <si>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</si>
  <si>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</si>
  <si>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</si>
  <si>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</si>
  <si>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</si>
  <si>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</si>
  <si>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</si>
  <si>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</si>
  <si>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</si>
  <si>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</si>
  <si>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</si>
  <si>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</si>
  <si>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</si>
  <si>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</si>
  <si>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</si>
  <si>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</si>
  <si>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</si>
  <si>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</si>
  <si>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</si>
  <si>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</si>
  <si>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</si>
  <si>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</si>
  <si>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</si>
  <si>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</si>
  <si>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</si>
  <si>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</si>
  <si>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</si>
  <si>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</si>
  <si>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</si>
  <si>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</si>
  <si>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</si>
  <si>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</si>
  <si>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</si>
  <si>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</si>
  <si>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</si>
  <si>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</si>
  <si>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</si>
  <si>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</si>
  <si>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</si>
  <si>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</si>
  <si>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</si>
  <si>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</si>
  <si>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</si>
  <si>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</si>
  <si>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</si>
  <si>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</si>
  <si>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</si>
  <si>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</si>
  <si>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</si>
  <si>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</si>
  <si>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</si>
  <si>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</si>
  <si>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</si>
  <si>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</si>
  <si>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</si>
  <si>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</si>
  <si>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</si>
  <si>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</si>
  <si>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</si>
  <si>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</si>
  <si>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</si>
  <si>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</si>
  <si>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</si>
  <si>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</si>
  <si>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</si>
  <si>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</si>
  <si>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</si>
  <si>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</si>
  <si>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</si>
  <si>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</si>
  <si>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</si>
  <si>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</si>
  <si>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</si>
  <si>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</si>
  <si>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</si>
  <si>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</si>
  <si>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</si>
  <si>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</si>
  <si>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</si>
  <si>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</si>
  <si>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</si>
  <si>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</si>
  <si>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</si>
  <si>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</si>
  <si>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</si>
  <si>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</si>
  <si>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</si>
  <si>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</si>
  <si>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</si>
  <si>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</si>
  <si>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</si>
  <si>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</si>
  <si>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</si>
  <si>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</si>
  <si>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</si>
  <si>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</si>
  <si>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</si>
  <si>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</si>
  <si>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</si>
  <si>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</si>
  <si>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</si>
  <si>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</si>
  <si>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</si>
  <si>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</si>
  <si>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</si>
  <si>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</si>
  <si>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</si>
  <si>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</si>
  <si>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</si>
  <si>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</si>
  <si>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</si>
  <si>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</si>
  <si>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</si>
  <si>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</si>
  <si>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</si>
  <si>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</si>
  <si>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</si>
  <si>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</si>
  <si>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</si>
  <si>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</si>
  <si>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</si>
  <si>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</si>
  <si>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</si>
  <si>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</si>
  <si>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</si>
  <si>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</si>
  <si>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</si>
  <si>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</si>
  <si>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</si>
  <si>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</si>
  <si>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</si>
  <si>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</si>
  <si>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</si>
  <si>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</si>
  <si>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</si>
  <si>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</si>
  <si>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</si>
  <si>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</si>
  <si>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</si>
  <si>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</si>
  <si>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</si>
  <si>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</si>
  <si>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</si>
  <si>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</si>
  <si>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</si>
  <si>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</si>
  <si>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</si>
  <si>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</si>
  <si>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</si>
  <si>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</si>
  <si>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</si>
  <si>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</si>
  <si>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</si>
  <si>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</si>
  <si>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</si>
  <si>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</si>
  <si>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</si>
  <si>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</si>
  <si>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</si>
  <si>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2280 лм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</si>
  <si>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</si>
  <si>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</si>
  <si>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</si>
  <si>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</si>
  <si>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</si>
  <si>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</si>
  <si>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</si>
  <si>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</si>
  <si>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</si>
  <si>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</si>
  <si>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</si>
  <si>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</si>
  <si>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</si>
  <si>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</si>
  <si>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</si>
  <si>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</si>
  <si>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</si>
  <si>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</si>
  <si>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</si>
  <si>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</si>
  <si>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</si>
  <si>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</si>
  <si>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</si>
  <si>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</si>
  <si>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</si>
  <si>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</si>
  <si>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</si>
  <si>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</si>
  <si>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</si>
  <si>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</si>
  <si>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</si>
  <si>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</si>
  <si>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</si>
  <si>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</si>
  <si>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</si>
  <si>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</si>
  <si>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</si>
  <si>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</si>
  <si>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</si>
  <si>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</si>
  <si>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</si>
  <si>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</si>
  <si>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</si>
  <si>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</si>
  <si>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</si>
  <si>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</si>
  <si>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</si>
  <si>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</si>
  <si>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</si>
  <si>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</si>
  <si>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</si>
  <si>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</si>
  <si>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</si>
  <si>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</si>
  <si>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</si>
  <si>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</si>
  <si>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</si>
  <si>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</si>
  <si>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</si>
  <si>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</si>
  <si>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</si>
  <si>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</si>
  <si>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</si>
  <si>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</si>
  <si>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</si>
  <si>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</si>
  <si>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</si>
  <si>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</si>
  <si>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</si>
  <si>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</si>
  <si>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</si>
  <si>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</si>
  <si>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</si>
  <si>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</si>
  <si>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</si>
  <si>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</si>
  <si>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</si>
  <si>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</si>
  <si>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</si>
  <si>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</si>
  <si>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</si>
  <si>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</si>
  <si>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</si>
  <si>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</si>
  <si>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</si>
  <si>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</si>
  <si>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</si>
  <si>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</si>
  <si>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</si>
  <si>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</si>
  <si>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</si>
  <si>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</si>
  <si>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</si>
  <si>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</si>
  <si>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</si>
  <si>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</si>
  <si>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</si>
  <si>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</si>
  <si>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</si>
  <si>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</si>
  <si>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</si>
  <si>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</si>
  <si>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</si>
  <si>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</si>
  <si>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</si>
  <si>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</si>
  <si>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</si>
  <si>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</si>
  <si>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</si>
  <si>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</si>
  <si>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</si>
  <si>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</si>
  <si>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</si>
  <si>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</si>
  <si>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</si>
  <si>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</si>
  <si>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</si>
  <si>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</si>
  <si>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</si>
  <si>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</si>
  <si>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</si>
  <si>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</si>
  <si>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</si>
  <si>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</si>
  <si>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</si>
  <si>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</si>
  <si>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</si>
  <si>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</si>
  <si>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</si>
  <si>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</si>
  <si>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</si>
  <si>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</si>
  <si>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</si>
  <si>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</si>
  <si>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</si>
  <si>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</si>
  <si>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</si>
  <si>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</si>
  <si>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</si>
  <si>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</si>
  <si>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</si>
  <si>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</si>
  <si>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</si>
  <si>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</si>
  <si>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</si>
  <si>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</si>
  <si>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</si>
  <si>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</si>
  <si>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</si>
  <si>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</si>
  <si>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</si>
  <si>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</si>
  <si>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</si>
  <si>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</si>
  <si>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</si>
  <si>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</si>
  <si>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</si>
  <si>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</si>
  <si>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</si>
  <si>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</si>
  <si>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</si>
  <si>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</si>
  <si>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</si>
  <si>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</si>
  <si>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</si>
  <si>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</si>
  <si>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</si>
  <si>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</si>
  <si>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</si>
  <si>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</si>
  <si>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</si>
  <si>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</si>
  <si>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</si>
  <si>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</si>
  <si>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</si>
  <si>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</si>
  <si>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</si>
  <si>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</si>
  <si>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</si>
  <si>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</si>
  <si>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</si>
  <si>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</si>
  <si>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</si>
  <si>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</si>
  <si>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</si>
  <si>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</si>
  <si>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</si>
  <si>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</si>
  <si>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</si>
  <si>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</si>
  <si>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</si>
  <si>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</si>
  <si>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</si>
  <si>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</si>
  <si>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</si>
  <si>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</si>
  <si>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</si>
  <si>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</si>
  <si>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</si>
  <si>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</si>
  <si>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</si>
  <si>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</si>
  <si>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</si>
  <si>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</si>
  <si>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</si>
  <si>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</si>
  <si>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</si>
  <si>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</si>
  <si>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</si>
  <si>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</si>
  <si>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</si>
  <si>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</si>
  <si>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</si>
  <si>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</si>
  <si>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</si>
  <si>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</si>
  <si>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</si>
  <si>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</si>
  <si>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</si>
  <si>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</si>
  <si>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</si>
  <si>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</si>
  <si>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</si>
  <si>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</si>
  <si>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</si>
  <si>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</si>
  <si>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</si>
  <si>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</si>
  <si>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</si>
  <si>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</si>
  <si>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</si>
  <si>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</si>
  <si>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</si>
  <si>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</si>
  <si>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</si>
  <si>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</si>
  <si>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</si>
  <si>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</si>
  <si>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</si>
  <si>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</si>
  <si>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</si>
  <si>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</si>
  <si>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</si>
  <si>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</si>
  <si>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</si>
  <si>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</si>
  <si>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</si>
  <si>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</si>
  <si>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</si>
  <si>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</si>
  <si>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</si>
  <si>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</si>
  <si>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</si>
  <si>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</si>
  <si>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</si>
  <si>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</si>
  <si>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</si>
  <si>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</si>
  <si>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</si>
  <si>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</si>
  <si>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</si>
  <si>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</si>
  <si>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</si>
  <si>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</si>
  <si>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</si>
  <si>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</si>
  <si>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</si>
  <si>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</si>
  <si>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Regula 2.0 1200мм одиночные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</si>
  <si>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</si>
  <si>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</si>
  <si>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</si>
  <si>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</si>
  <si>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</si>
  <si>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</si>
  <si>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</si>
  <si>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</si>
  <si>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</si>
  <si>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</si>
  <si>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</si>
  <si>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</si>
  <si>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</si>
  <si>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</si>
  <si>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</si>
  <si>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</si>
  <si>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</si>
  <si>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</si>
  <si>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</si>
  <si>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</si>
  <si>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</si>
  <si>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</si>
  <si>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</si>
  <si>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</si>
  <si>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</si>
  <si>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</si>
  <si>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</si>
  <si>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</si>
  <si>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</si>
  <si>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</si>
  <si>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</si>
  <si>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</si>
  <si>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</si>
  <si>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</si>
  <si>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</si>
  <si>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</si>
  <si>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</si>
  <si>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</si>
  <si>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</si>
  <si>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</si>
  <si>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</si>
  <si>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</si>
  <si>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</si>
  <si>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</si>
  <si>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</si>
  <si>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</si>
  <si>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</si>
  <si>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</si>
  <si>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</si>
  <si>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</si>
  <si>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</si>
  <si>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</si>
  <si>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</si>
  <si>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</si>
  <si>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</si>
  <si>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</si>
  <si>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</si>
  <si>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</si>
  <si>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</si>
  <si>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</si>
  <si>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</si>
  <si>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</si>
  <si>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</si>
  <si>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</si>
  <si>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</si>
  <si>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</si>
  <si>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</si>
  <si>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</si>
  <si>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</si>
  <si>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</si>
  <si>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</si>
  <si>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</si>
  <si>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</si>
  <si>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</si>
  <si>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</si>
  <si>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</si>
  <si>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</si>
  <si>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</si>
  <si>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</si>
  <si>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</si>
  <si>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</si>
  <si>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</si>
  <si>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</si>
  <si>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</si>
  <si>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</si>
  <si>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</si>
  <si>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</si>
  <si>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</si>
  <si>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</si>
  <si>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</si>
  <si>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</si>
  <si>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</si>
  <si>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</si>
  <si>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</si>
  <si>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</si>
  <si>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</si>
  <si>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</si>
  <si>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</si>
  <si>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</si>
  <si>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</si>
  <si>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</si>
  <si>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</si>
  <si>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</si>
  <si>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</si>
  <si>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</si>
  <si>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</si>
  <si>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</si>
  <si>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</si>
  <si>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</si>
  <si>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</si>
  <si>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</si>
  <si>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</si>
  <si>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</si>
  <si>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</si>
  <si>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</si>
  <si>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</si>
  <si>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</si>
  <si>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</si>
  <si>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</si>
  <si>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</si>
  <si>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</si>
  <si>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</si>
  <si>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</si>
  <si>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</si>
  <si>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</si>
  <si>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</si>
  <si>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</si>
  <si>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</si>
  <si>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</si>
  <si>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</si>
  <si>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</si>
  <si>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</si>
  <si>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</si>
  <si>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</si>
  <si>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</si>
  <si>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</si>
  <si>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</si>
  <si>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</si>
  <si>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</si>
  <si>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</si>
  <si>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</si>
  <si>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</si>
  <si>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</si>
  <si>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</si>
  <si>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</si>
  <si>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</si>
  <si>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</si>
  <si>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</si>
  <si>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</si>
  <si>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</si>
  <si>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</si>
  <si>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</si>
  <si>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</si>
  <si>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</si>
  <si>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</si>
  <si>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</si>
  <si>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</si>
  <si>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</si>
  <si>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</si>
  <si>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</si>
  <si>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</si>
  <si>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</si>
  <si>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</si>
  <si>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</si>
  <si>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</si>
  <si>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</si>
  <si>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</si>
  <si>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</si>
  <si>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</si>
  <si>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</si>
  <si>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</si>
  <si>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</si>
  <si>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</si>
  <si>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</si>
  <si>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</si>
  <si>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</si>
  <si>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</si>
  <si>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</si>
  <si>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</si>
  <si>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</si>
  <si>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</si>
  <si>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</si>
  <si>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</si>
  <si>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</si>
  <si>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</si>
  <si>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</si>
  <si>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</si>
  <si>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</si>
  <si>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</si>
  <si>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</si>
  <si>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</si>
  <si>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</si>
  <si>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</si>
  <si>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</si>
  <si>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</si>
  <si>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</si>
  <si>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</si>
  <si>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</si>
  <si>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</si>
  <si>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</si>
  <si>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</si>
  <si>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</si>
  <si>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</si>
  <si>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</si>
  <si>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</si>
  <si>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</si>
  <si>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</si>
  <si>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</si>
  <si>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</si>
  <si>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</si>
  <si>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</si>
  <si>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</si>
  <si>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</si>
  <si>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</si>
  <si>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</si>
  <si>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</si>
  <si>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</si>
  <si>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</si>
  <si>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</si>
  <si>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</si>
  <si>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</si>
  <si>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</si>
  <si>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</si>
  <si>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</si>
  <si>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</si>
  <si>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</si>
  <si>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</si>
  <si>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</si>
  <si>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</si>
  <si>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</si>
  <si>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</si>
  <si>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</si>
  <si>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</si>
  <si>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</si>
  <si>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</si>
  <si>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</si>
  <si>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</si>
  <si>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</si>
  <si>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</si>
  <si>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</si>
  <si>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</si>
  <si>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</si>
  <si>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</si>
  <si>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</si>
  <si>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</si>
  <si>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</si>
  <si>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</si>
  <si>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</si>
  <si>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</si>
  <si>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</si>
  <si>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</si>
  <si>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</si>
  <si>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</si>
  <si>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</si>
  <si>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</si>
  <si>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</si>
  <si>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</si>
  <si>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</si>
  <si>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</si>
  <si>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</si>
  <si>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</si>
  <si>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</si>
  <si>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</si>
  <si>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</si>
  <si>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</si>
  <si>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</si>
  <si>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</si>
  <si>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</si>
  <si>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</si>
  <si>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</si>
  <si>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</si>
  <si>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</si>
  <si>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</si>
  <si>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</si>
  <si>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</si>
  <si>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</si>
  <si>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</si>
  <si>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</si>
  <si>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</si>
  <si>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</si>
  <si>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</si>
  <si>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</si>
  <si>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Regula 2.0 1500мм для сборки в линию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</si>
  <si>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</si>
  <si>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</si>
  <si>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</si>
  <si>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</si>
  <si>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</si>
  <si>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</si>
  <si>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</si>
  <si>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</si>
  <si>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</si>
  <si>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</si>
  <si>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</si>
  <si>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</si>
  <si>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</si>
  <si>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</si>
  <si>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</si>
  <si>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</si>
  <si>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</si>
  <si>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</si>
  <si>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</si>
  <si>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</si>
  <si>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</si>
  <si>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</si>
  <si>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</si>
  <si>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</si>
  <si>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</si>
  <si>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</si>
  <si>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</si>
  <si>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</si>
  <si>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</si>
  <si>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</si>
  <si>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</si>
  <si>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</si>
  <si>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</si>
  <si>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</si>
  <si>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</si>
  <si>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</si>
  <si>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</si>
  <si>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</si>
  <si>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</si>
  <si>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</si>
  <si>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</si>
  <si>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</si>
  <si>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</si>
  <si>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</si>
  <si>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</si>
  <si>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</si>
  <si>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</si>
  <si>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</si>
  <si>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</si>
  <si>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</si>
  <si>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</si>
  <si>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</si>
  <si>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</si>
  <si>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</si>
  <si>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</si>
  <si>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</si>
  <si>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</si>
  <si>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</si>
  <si>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</si>
  <si>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</si>
  <si>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</si>
  <si>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</si>
  <si>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</si>
  <si>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</si>
  <si>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</si>
  <si>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</si>
  <si>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</si>
  <si>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</si>
  <si>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</si>
  <si>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</si>
  <si>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</si>
  <si>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</si>
  <si>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</si>
  <si>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</si>
  <si>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</si>
  <si>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</si>
  <si>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</si>
  <si>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</si>
  <si>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</si>
  <si>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</si>
  <si>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</si>
  <si>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</si>
  <si>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</si>
  <si>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</si>
  <si>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</si>
  <si>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</si>
  <si>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</si>
  <si>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</si>
  <si>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</si>
  <si>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</si>
  <si>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</si>
  <si>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</si>
  <si>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</si>
  <si>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</si>
  <si>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</si>
  <si>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</si>
  <si>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</si>
  <si>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</si>
  <si>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</si>
  <si>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</si>
  <si>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</si>
  <si>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</si>
  <si>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</si>
  <si>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</si>
  <si>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</si>
  <si>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</si>
  <si>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</si>
  <si>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</si>
  <si>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</si>
  <si>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</si>
  <si>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</si>
  <si>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</si>
  <si>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</si>
  <si>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</si>
  <si>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</si>
  <si>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</si>
  <si>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</si>
  <si>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</si>
  <si>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</si>
  <si>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</si>
  <si>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</si>
  <si>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</si>
  <si>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</si>
  <si>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</si>
  <si>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</si>
  <si>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</si>
  <si>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</si>
  <si>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</si>
  <si>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</si>
  <si>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</si>
  <si>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</si>
  <si>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</si>
  <si>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</si>
  <si>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</si>
  <si>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</si>
  <si>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</si>
  <si>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</si>
  <si>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</si>
  <si>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</si>
  <si>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</si>
  <si>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</si>
  <si>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</si>
  <si>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</si>
  <si>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</si>
  <si>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</si>
  <si>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</si>
  <si>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</si>
  <si>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</si>
  <si>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</si>
  <si>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</si>
  <si>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</si>
  <si>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</si>
  <si>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</si>
  <si>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</si>
  <si>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</si>
  <si>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</si>
  <si>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</si>
  <si>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</si>
  <si>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</si>
  <si>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</si>
  <si>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</si>
  <si>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</si>
  <si>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</si>
  <si>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</si>
  <si>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</si>
  <si>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</si>
  <si>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</si>
  <si>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</si>
  <si>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</si>
  <si>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</si>
  <si>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</si>
  <si>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</si>
  <si>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</si>
  <si>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</si>
  <si>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</si>
  <si>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</si>
  <si>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</si>
  <si>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</si>
  <si>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</si>
  <si>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</si>
  <si>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</si>
  <si>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</si>
  <si>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</si>
  <si>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</si>
  <si>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</si>
  <si>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</si>
  <si>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</si>
  <si>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</si>
  <si>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</si>
  <si>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</si>
  <si>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</si>
  <si>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</si>
  <si>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</si>
  <si>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</si>
  <si>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</si>
  <si>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</si>
  <si>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</si>
  <si>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</si>
  <si>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</si>
  <si>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</si>
  <si>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</si>
  <si>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</si>
  <si>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</si>
  <si>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</si>
  <si>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</si>
  <si>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</si>
  <si>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</si>
  <si>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</si>
  <si>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</si>
  <si>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</si>
  <si>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</si>
  <si>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</si>
  <si>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</si>
  <si>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</si>
  <si>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</si>
  <si>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</si>
  <si>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</si>
  <si>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</si>
  <si>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</si>
  <si>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</si>
  <si>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</si>
  <si>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</si>
  <si>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</si>
  <si>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</si>
  <si>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</si>
  <si>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</si>
  <si>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</si>
  <si>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</si>
  <si>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</si>
  <si>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</si>
  <si>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</si>
  <si>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</si>
  <si>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</si>
  <si>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</si>
  <si>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</si>
  <si>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</si>
  <si>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</si>
  <si>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</si>
  <si>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</si>
  <si>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</si>
  <si>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</si>
  <si>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</si>
  <si>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</si>
  <si>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</si>
  <si>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</si>
  <si>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</si>
  <si>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</si>
  <si>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</si>
  <si>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</si>
  <si>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</si>
  <si>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</si>
  <si>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</si>
  <si>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</si>
  <si>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</si>
  <si>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</si>
  <si>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</si>
  <si>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</si>
  <si>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</si>
  <si>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</si>
  <si>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</si>
  <si>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</si>
  <si>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</si>
  <si>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</si>
  <si>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</si>
  <si>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</si>
  <si>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</si>
  <si>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</si>
  <si>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</si>
  <si>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</si>
  <si>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</si>
  <si>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</si>
  <si>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</si>
  <si>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</si>
  <si>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</si>
  <si>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</si>
  <si>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</si>
  <si>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</si>
  <si>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</si>
  <si>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</si>
  <si>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</si>
  <si>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</si>
  <si>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</si>
  <si>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Regula 2.0 1500мм одиночные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</si>
  <si>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</si>
  <si>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</si>
  <si>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</si>
  <si>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</si>
  <si>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</si>
  <si>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</si>
  <si>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</si>
  <si>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</si>
  <si>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</si>
  <si>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</si>
  <si>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</si>
  <si>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</si>
  <si>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</si>
  <si>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</si>
  <si>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</si>
  <si>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</si>
  <si>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</si>
  <si>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</si>
  <si>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</si>
  <si>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</si>
  <si>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</si>
  <si>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</si>
  <si>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</si>
  <si>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</si>
  <si>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</si>
  <si>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</si>
  <si>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</si>
  <si>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</si>
  <si>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</si>
  <si>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</si>
  <si>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</si>
  <si>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</si>
  <si>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</si>
  <si>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</si>
  <si>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</si>
  <si>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</si>
  <si>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</si>
  <si>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</si>
  <si>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</si>
  <si>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</si>
  <si>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</si>
  <si>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</si>
  <si>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</si>
  <si>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</si>
  <si>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</si>
  <si>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</si>
  <si>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</si>
  <si>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</si>
  <si>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</si>
  <si>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</si>
  <si>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</si>
  <si>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</si>
  <si>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</si>
  <si>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</si>
  <si>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</si>
  <si>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</si>
  <si>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</si>
  <si>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</si>
  <si>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</si>
  <si>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</si>
  <si>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</si>
  <si>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</si>
  <si>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</si>
  <si>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</si>
  <si>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</si>
  <si>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</si>
  <si>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</si>
  <si>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</si>
  <si>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</si>
  <si>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</si>
  <si>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</si>
  <si>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</si>
  <si>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</si>
  <si>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</si>
  <si>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</si>
  <si>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</si>
  <si>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</si>
  <si>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</si>
  <si>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</si>
  <si>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</si>
  <si>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</si>
  <si>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</si>
  <si>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</si>
  <si>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</si>
  <si>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</si>
  <si>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</si>
  <si>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</si>
  <si>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</si>
  <si>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</si>
  <si>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</si>
  <si>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</si>
  <si>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</si>
  <si>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</si>
  <si>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</si>
  <si>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</si>
  <si>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</si>
  <si>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</si>
  <si>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</si>
  <si>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</si>
  <si>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</si>
  <si>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</si>
  <si>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</si>
  <si>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</si>
  <si>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</si>
  <si>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</si>
  <si>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</si>
  <si>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</si>
  <si>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</si>
  <si>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</si>
  <si>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</si>
  <si>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</si>
  <si>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</si>
  <si>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</si>
  <si>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</si>
  <si>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</si>
  <si>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</si>
  <si>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</si>
  <si>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</si>
  <si>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</si>
  <si>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</si>
  <si>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</si>
  <si>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</si>
  <si>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</si>
  <si>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</si>
  <si>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</si>
  <si>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</si>
  <si>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</si>
  <si>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</si>
  <si>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</si>
  <si>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</si>
  <si>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</si>
  <si>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</si>
  <si>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</si>
  <si>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</si>
  <si>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</si>
  <si>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</si>
  <si>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</si>
  <si>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</si>
  <si>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</si>
  <si>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</si>
  <si>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</si>
  <si>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</si>
  <si>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</si>
  <si>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</si>
  <si>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</si>
  <si>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</si>
  <si>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</si>
  <si>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</si>
  <si>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</si>
  <si>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</si>
  <si>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</si>
  <si>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</si>
  <si>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</si>
  <si>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</si>
  <si>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</si>
  <si>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</si>
  <si>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</si>
  <si>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</si>
  <si>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</si>
  <si>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</si>
  <si>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</si>
  <si>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</si>
  <si>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</si>
  <si>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</si>
  <si>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</si>
  <si>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</si>
  <si>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</si>
  <si>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</si>
  <si>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</si>
  <si>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</si>
  <si>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</si>
  <si>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</si>
  <si>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</si>
  <si>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</si>
  <si>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</si>
  <si>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</si>
  <si>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</si>
  <si>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</si>
  <si>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</si>
  <si>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</si>
  <si>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</si>
  <si>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</si>
  <si>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</si>
  <si>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</si>
  <si>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</si>
  <si>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</si>
  <si>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</si>
  <si>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</si>
  <si>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</si>
  <si>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</si>
  <si>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</si>
  <si>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</si>
  <si>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</si>
  <si>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</si>
  <si>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</si>
  <si>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</si>
  <si>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</si>
  <si>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</si>
  <si>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</si>
  <si>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</si>
  <si>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</si>
  <si>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</si>
  <si>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</si>
  <si>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</si>
  <si>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</si>
  <si>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</si>
  <si>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</si>
  <si>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</si>
  <si>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</si>
  <si>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</si>
  <si>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</si>
  <si>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</si>
  <si>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</si>
  <si>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</si>
  <si>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</si>
  <si>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</si>
  <si>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</si>
  <si>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</si>
  <si>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</si>
  <si>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</si>
  <si>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</si>
  <si>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</si>
  <si>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</si>
  <si>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</si>
  <si>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</si>
  <si>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</si>
  <si>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</si>
  <si>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</si>
  <si>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</si>
  <si>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</si>
  <si>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</si>
  <si>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</si>
  <si>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</si>
  <si>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</si>
  <si>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</si>
  <si>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</si>
  <si>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</si>
  <si>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</si>
  <si>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</si>
  <si>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</si>
  <si>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</si>
  <si>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</si>
  <si>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</si>
  <si>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</si>
  <si>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</si>
  <si>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</si>
  <si>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</si>
  <si>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</si>
  <si>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</si>
  <si>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</si>
  <si>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</si>
  <si>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</si>
  <si>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</si>
  <si>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</si>
  <si>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</si>
  <si>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</si>
  <si>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</si>
  <si>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</si>
  <si>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</si>
  <si>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</si>
  <si>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</si>
  <si>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</si>
  <si>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</si>
  <si>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</si>
  <si>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</si>
  <si>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</si>
  <si>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</si>
  <si>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</si>
  <si>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</si>
  <si>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</si>
  <si>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</si>
  <si>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</si>
  <si>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</si>
  <si>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</si>
  <si>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</si>
  <si>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</si>
  <si>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</si>
  <si>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</si>
  <si>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</si>
  <si>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</si>
  <si>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Regula 2.0  300мм для сборки в линию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</si>
  <si>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</si>
  <si>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</si>
  <si>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110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</si>
  <si>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</si>
  <si>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</si>
  <si>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</si>
  <si>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</si>
  <si>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</si>
  <si>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</si>
  <si>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</si>
  <si>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</si>
  <si>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</si>
  <si>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</si>
  <si>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</si>
  <si>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</si>
  <si>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</si>
  <si>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</si>
  <si>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420 лм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</si>
  <si>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</si>
  <si>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</si>
  <si>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</si>
  <si>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</si>
  <si>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</si>
  <si>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</si>
  <si>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</si>
  <si>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</si>
  <si>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</si>
  <si>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</si>
  <si>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</si>
  <si>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</si>
  <si>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</si>
  <si>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</si>
  <si>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</si>
  <si>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</si>
  <si>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</si>
  <si>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</si>
  <si>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</si>
  <si>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</si>
  <si>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</si>
  <si>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</si>
  <si>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</si>
  <si>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</si>
  <si>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</si>
  <si>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</si>
  <si>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</si>
  <si>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</si>
  <si>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</si>
  <si>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</si>
  <si>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</si>
  <si>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</si>
  <si>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</si>
  <si>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</si>
  <si>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</si>
  <si>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</si>
  <si>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</si>
  <si>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</si>
  <si>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</si>
  <si>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</si>
  <si>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</si>
  <si>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</si>
  <si>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</si>
  <si>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</si>
  <si>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</si>
  <si>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</si>
  <si>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</si>
  <si>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</si>
  <si>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</si>
  <si>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</si>
  <si>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</si>
  <si>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</si>
  <si>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</si>
  <si>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</si>
  <si>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</si>
  <si>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</si>
  <si>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</si>
  <si>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</si>
  <si>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</si>
  <si>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</si>
  <si>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</si>
  <si>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</si>
  <si>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</si>
  <si>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</si>
  <si>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</si>
  <si>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</si>
  <si>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</si>
  <si>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</si>
  <si>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</si>
  <si>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</si>
  <si>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</si>
  <si>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</si>
  <si>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</si>
  <si>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</si>
  <si>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</si>
  <si>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</si>
  <si>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</si>
  <si>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</si>
  <si>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</si>
  <si>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</si>
  <si>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</si>
  <si>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</si>
  <si>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</si>
  <si>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</si>
  <si>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</si>
  <si>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</si>
  <si>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</si>
  <si>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</si>
  <si>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</si>
  <si>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</si>
  <si>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</si>
  <si>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</si>
  <si>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</si>
  <si>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</si>
  <si>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</si>
  <si>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</si>
  <si>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</si>
  <si>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</si>
  <si>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</si>
  <si>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</si>
  <si>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</si>
  <si>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510 лм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</si>
  <si>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</si>
  <si>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</si>
  <si>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</si>
  <si>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</si>
  <si>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</si>
  <si>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</si>
  <si>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</si>
  <si>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</si>
  <si>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</si>
  <si>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</si>
  <si>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</si>
  <si>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</si>
  <si>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</si>
  <si>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</si>
  <si>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</si>
  <si>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</si>
  <si>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</si>
  <si>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</si>
  <si>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</si>
  <si>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</si>
  <si>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</si>
  <si>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</si>
  <si>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</si>
  <si>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</si>
  <si>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</si>
  <si>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</si>
  <si>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</si>
  <si>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</si>
  <si>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</si>
  <si>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</si>
  <si>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</si>
  <si>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</si>
  <si>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</si>
  <si>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</si>
  <si>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</si>
  <si>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</si>
  <si>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</si>
  <si>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</si>
  <si>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</si>
  <si>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</si>
  <si>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</si>
  <si>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</si>
  <si>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</si>
  <si>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</si>
  <si>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</si>
  <si>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</si>
  <si>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</si>
  <si>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</si>
  <si>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</si>
  <si>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</si>
  <si>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</si>
  <si>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</si>
  <si>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</si>
  <si>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</si>
  <si>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</si>
  <si>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</si>
  <si>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</si>
  <si>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</si>
  <si>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</si>
  <si>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</si>
  <si>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</si>
  <si>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</si>
  <si>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</si>
  <si>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</si>
  <si>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</si>
  <si>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</si>
  <si>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</si>
  <si>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</si>
  <si>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</si>
  <si>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</si>
  <si>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</si>
  <si>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</si>
  <si>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</si>
  <si>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</si>
  <si>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</si>
  <si>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</si>
  <si>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</si>
  <si>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</si>
  <si>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</si>
  <si>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</si>
  <si>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</si>
  <si>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</si>
  <si>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</si>
  <si>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</si>
  <si>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</si>
  <si>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</si>
  <si>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</si>
  <si>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</si>
  <si>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</si>
  <si>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</si>
  <si>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</si>
  <si>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</si>
  <si>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</si>
  <si>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</si>
  <si>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</si>
  <si>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</si>
  <si>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</si>
  <si>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</si>
  <si>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</si>
  <si>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</si>
  <si>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</si>
  <si>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</si>
  <si>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</si>
  <si>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</si>
  <si>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</si>
  <si>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</si>
  <si>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</si>
  <si>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</si>
  <si>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</si>
  <si>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</si>
  <si>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</si>
  <si>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</si>
  <si>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</si>
  <si>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</si>
  <si>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</si>
  <si>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</si>
  <si>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</si>
  <si>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</si>
  <si>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</si>
  <si>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</si>
  <si>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</si>
  <si>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</si>
  <si>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</si>
  <si>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</si>
  <si>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</si>
  <si>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</si>
  <si>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</si>
  <si>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</si>
  <si>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</si>
  <si>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</si>
  <si>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</si>
  <si>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</si>
  <si>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</si>
  <si>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</si>
  <si>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</si>
  <si>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</si>
  <si>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</si>
  <si>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</si>
  <si>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</si>
  <si>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</si>
  <si>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</si>
  <si>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</si>
  <si>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</si>
  <si>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</si>
  <si>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</si>
  <si>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</si>
  <si>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</si>
  <si>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</si>
  <si>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</si>
  <si>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</si>
  <si>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</si>
  <si>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</si>
  <si>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</si>
  <si>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</si>
  <si>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</si>
  <si>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</si>
  <si>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</si>
  <si>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</si>
  <si>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</si>
  <si>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</si>
  <si>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</si>
  <si>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</si>
  <si>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</si>
  <si>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</si>
  <si>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</si>
  <si>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</si>
  <si>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Regula 2.0  300мм одиночные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</si>
  <si>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</si>
  <si>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</si>
  <si>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</si>
  <si>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</si>
  <si>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</si>
  <si>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</si>
  <si>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</si>
  <si>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</si>
  <si>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</si>
  <si>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</si>
  <si>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</si>
  <si>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</si>
  <si>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</si>
  <si>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</si>
  <si>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</si>
  <si>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</si>
  <si>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</si>
  <si>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</si>
  <si>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</si>
  <si>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</si>
  <si>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</si>
  <si>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</si>
  <si>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</si>
  <si>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</si>
  <si>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</si>
  <si>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</si>
  <si>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</si>
  <si>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</si>
  <si>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</si>
  <si>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</si>
  <si>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</si>
  <si>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</si>
  <si>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</si>
  <si>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</si>
  <si>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</si>
  <si>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</si>
  <si>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</si>
  <si>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</si>
  <si>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</si>
  <si>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</si>
  <si>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</si>
  <si>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</si>
  <si>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</si>
  <si>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</si>
  <si>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</si>
  <si>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</si>
  <si>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</si>
  <si>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</si>
  <si>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</si>
  <si>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</si>
  <si>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</si>
  <si>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</si>
  <si>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</si>
  <si>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</si>
  <si>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</si>
  <si>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</si>
  <si>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</si>
  <si>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</si>
  <si>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</si>
  <si>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</si>
  <si>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</si>
  <si>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</si>
  <si>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</si>
  <si>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</si>
  <si>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</si>
  <si>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</si>
  <si>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</si>
  <si>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</si>
  <si>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</si>
  <si>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</si>
  <si>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</si>
  <si>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</si>
  <si>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</si>
  <si>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</si>
  <si>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</si>
  <si>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</si>
  <si>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</si>
  <si>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</si>
  <si>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</si>
  <si>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</si>
  <si>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</si>
  <si>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</si>
  <si>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</si>
  <si>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</si>
  <si>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</si>
  <si>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</si>
  <si>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</si>
  <si>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</si>
  <si>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</si>
  <si>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</si>
  <si>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</si>
  <si>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</si>
  <si>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</si>
  <si>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</si>
  <si>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</si>
  <si>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</si>
  <si>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</si>
  <si>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</si>
  <si>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</si>
  <si>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</si>
  <si>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</si>
  <si>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</si>
  <si>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</si>
  <si>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</si>
  <si>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</si>
  <si>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</si>
  <si>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</si>
  <si>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</si>
  <si>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</si>
  <si>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</si>
  <si>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</si>
  <si>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</si>
  <si>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</si>
  <si>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</si>
  <si>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</si>
  <si>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</si>
  <si>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</si>
  <si>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</si>
  <si>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</si>
  <si>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</si>
  <si>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</si>
  <si>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</si>
  <si>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</si>
  <si>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</si>
  <si>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</si>
  <si>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</si>
  <si>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</si>
  <si>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</si>
  <si>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</si>
  <si>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</si>
  <si>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</si>
  <si>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</si>
  <si>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</si>
  <si>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</si>
  <si>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</si>
  <si>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</si>
  <si>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</si>
  <si>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</si>
  <si>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</si>
  <si>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</si>
  <si>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</si>
  <si>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</si>
  <si>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</si>
  <si>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</si>
  <si>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</si>
  <si>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</si>
  <si>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</si>
  <si>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</si>
  <si>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</si>
  <si>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</si>
  <si>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</si>
  <si>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</si>
  <si>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</si>
  <si>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</si>
  <si>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</si>
  <si>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</si>
  <si>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</si>
  <si>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</si>
  <si>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</si>
  <si>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</si>
  <si>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</si>
  <si>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</si>
  <si>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</si>
  <si>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</si>
  <si>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</si>
  <si>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</si>
  <si>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</si>
  <si>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</si>
  <si>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</si>
  <si>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</si>
  <si>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</si>
  <si>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</si>
  <si>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</si>
  <si>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</si>
  <si>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</si>
  <si>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</si>
  <si>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</si>
  <si>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</si>
  <si>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</si>
  <si>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</si>
  <si>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</si>
  <si>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</si>
  <si>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</si>
  <si>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</si>
  <si>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</si>
  <si>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</si>
  <si>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</si>
  <si>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</si>
  <si>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</si>
  <si>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</si>
  <si>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</si>
  <si>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</si>
  <si>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</si>
  <si>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</si>
  <si>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</si>
  <si>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</si>
  <si>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</si>
  <si>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</si>
  <si>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</si>
  <si>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</si>
  <si>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</si>
  <si>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</si>
  <si>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</si>
  <si>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</si>
  <si>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</si>
  <si>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</si>
  <si>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</si>
  <si>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</si>
  <si>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</si>
  <si>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</si>
  <si>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</si>
  <si>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</si>
  <si>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</si>
  <si>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</si>
  <si>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</si>
  <si>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</si>
  <si>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</si>
  <si>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</si>
  <si>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</si>
  <si>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</si>
  <si>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</si>
  <si>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</si>
  <si>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</si>
  <si>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</si>
  <si>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</si>
  <si>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</si>
  <si>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</si>
  <si>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</si>
  <si>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</si>
  <si>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</si>
  <si>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</si>
  <si>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</si>
  <si>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</si>
  <si>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</si>
  <si>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</si>
  <si>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</si>
  <si>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</si>
  <si>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</si>
  <si>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</si>
  <si>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</si>
  <si>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</si>
  <si>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</si>
  <si>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</si>
  <si>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</si>
  <si>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</si>
  <si>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</si>
  <si>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</si>
  <si>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</si>
  <si>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</si>
  <si>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</si>
  <si>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</si>
  <si>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</si>
  <si>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</si>
  <si>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</si>
  <si>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</si>
  <si>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</si>
  <si>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</si>
  <si>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</si>
  <si>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</si>
  <si>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</si>
  <si>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</si>
  <si>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</si>
  <si>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</si>
  <si>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</si>
  <si>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</si>
  <si>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</si>
  <si>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</si>
  <si>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</si>
  <si>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</si>
  <si>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</si>
  <si>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</si>
  <si>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</si>
  <si>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</si>
  <si>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</si>
  <si>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</si>
  <si>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</si>
  <si>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</si>
  <si>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</si>
  <si>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</si>
  <si>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</si>
  <si>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Regula 2.0  600мм для сборки в линию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</si>
  <si>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</si>
  <si>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</si>
  <si>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</si>
  <si>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</si>
  <si>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</si>
  <si>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</si>
  <si>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</si>
  <si>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</si>
  <si>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</si>
  <si>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</si>
  <si>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</si>
  <si>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</si>
  <si>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</si>
  <si>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</si>
  <si>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</si>
  <si>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</si>
  <si>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</si>
  <si>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</si>
  <si>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</si>
  <si>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</si>
  <si>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</si>
  <si>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</si>
  <si>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</si>
  <si>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</si>
  <si>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</si>
  <si>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</si>
  <si>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</si>
  <si>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</si>
  <si>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</si>
  <si>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</si>
  <si>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</si>
  <si>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</si>
  <si>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</si>
  <si>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</si>
  <si>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</si>
  <si>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</si>
  <si>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</si>
  <si>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</si>
  <si>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</si>
  <si>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</si>
  <si>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</si>
  <si>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</si>
  <si>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</si>
  <si>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</si>
  <si>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</si>
  <si>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</si>
  <si>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</si>
  <si>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</si>
  <si>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</si>
  <si>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</si>
  <si>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</si>
  <si>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</si>
  <si>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</si>
  <si>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</si>
  <si>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</si>
  <si>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</si>
  <si>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</si>
  <si>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</si>
  <si>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</si>
  <si>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</si>
  <si>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</si>
  <si>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</si>
  <si>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</si>
  <si>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</si>
  <si>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</si>
  <si>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</si>
  <si>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</si>
  <si>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</si>
  <si>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</si>
  <si>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</si>
  <si>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</si>
  <si>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</si>
  <si>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</si>
  <si>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</si>
  <si>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</si>
  <si>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</si>
  <si>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</si>
  <si>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</si>
  <si>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</si>
  <si>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</si>
  <si>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</si>
  <si>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</si>
  <si>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</si>
  <si>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</si>
  <si>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</si>
  <si>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</si>
  <si>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</si>
  <si>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</si>
  <si>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</si>
  <si>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</si>
  <si>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</si>
  <si>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</si>
  <si>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</si>
  <si>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</si>
  <si>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</si>
  <si>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</si>
  <si>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</si>
  <si>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</si>
  <si>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</si>
  <si>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</si>
  <si>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</si>
  <si>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</si>
  <si>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</si>
  <si>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</si>
  <si>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</si>
  <si>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</si>
  <si>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</si>
  <si>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</si>
  <si>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</si>
  <si>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</si>
  <si>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</si>
  <si>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</si>
  <si>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</si>
  <si>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</si>
  <si>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</si>
  <si>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</si>
  <si>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</si>
  <si>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</si>
  <si>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</si>
  <si>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</si>
  <si>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</si>
  <si>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</si>
  <si>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</si>
  <si>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</si>
  <si>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</si>
  <si>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</si>
  <si>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</si>
  <si>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</si>
  <si>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</si>
  <si>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</si>
  <si>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</si>
  <si>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</si>
  <si>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</si>
  <si>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</si>
  <si>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</si>
  <si>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</si>
  <si>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</si>
  <si>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</si>
  <si>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</si>
  <si>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</si>
  <si>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</si>
  <si>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</si>
  <si>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</si>
  <si>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</si>
  <si>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</si>
  <si>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</si>
  <si>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</si>
  <si>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</si>
  <si>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</si>
  <si>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</si>
  <si>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</si>
  <si>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</si>
  <si>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</si>
  <si>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</si>
  <si>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</si>
  <si>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</si>
  <si>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</si>
  <si>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</si>
  <si>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</si>
  <si>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</si>
  <si>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</si>
  <si>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</si>
  <si>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</si>
  <si>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</si>
  <si>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</si>
  <si>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</si>
  <si>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</si>
  <si>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</si>
  <si>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</si>
  <si>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</si>
  <si>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</si>
  <si>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</si>
  <si>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</si>
  <si>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</si>
  <si>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</si>
  <si>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</si>
  <si>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</si>
  <si>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</si>
  <si>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</si>
  <si>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</si>
  <si>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</si>
  <si>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</si>
  <si>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</si>
  <si>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</si>
  <si>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</si>
  <si>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</si>
  <si>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</si>
  <si>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</si>
  <si>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</si>
  <si>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</si>
  <si>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</si>
  <si>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</si>
  <si>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</si>
  <si>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</si>
  <si>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</si>
  <si>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</si>
  <si>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</si>
  <si>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</si>
  <si>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</si>
  <si>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</si>
  <si>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</si>
  <si>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</si>
  <si>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</si>
  <si>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</si>
  <si>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</si>
  <si>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</si>
  <si>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</si>
  <si>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</si>
  <si>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</si>
  <si>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</si>
  <si>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</si>
  <si>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</si>
  <si>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</si>
  <si>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</si>
  <si>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</si>
  <si>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</si>
  <si>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</si>
  <si>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</si>
  <si>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</si>
  <si>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</si>
  <si>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</si>
  <si>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</si>
  <si>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</si>
  <si>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</si>
  <si>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</si>
  <si>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</si>
  <si>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</si>
  <si>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</si>
  <si>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</si>
  <si>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</si>
  <si>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</si>
  <si>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</si>
  <si>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</si>
  <si>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</si>
  <si>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</si>
  <si>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</si>
  <si>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</si>
  <si>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</si>
  <si>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</si>
  <si>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</si>
  <si>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</si>
  <si>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</si>
  <si>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</si>
  <si>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</si>
  <si>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</si>
  <si>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</si>
  <si>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</si>
  <si>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</si>
  <si>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</si>
  <si>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</si>
  <si>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</si>
  <si>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</si>
  <si>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</si>
  <si>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</si>
  <si>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</si>
  <si>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</si>
  <si>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</si>
  <si>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</si>
  <si>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</si>
  <si>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</si>
  <si>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</si>
  <si>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</si>
  <si>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</si>
  <si>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</si>
  <si>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</si>
  <si>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</si>
  <si>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</si>
  <si>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</si>
  <si>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</si>
  <si>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</si>
  <si>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</si>
  <si>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</si>
  <si>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</si>
  <si>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</si>
  <si>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</si>
  <si>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</si>
  <si>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</si>
  <si>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</si>
  <si>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</si>
  <si>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</si>
  <si>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</si>
  <si>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</si>
  <si>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Regula 2.0  600мм одиночные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</si>
  <si>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</si>
  <si>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</si>
  <si>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</si>
  <si>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</si>
  <si>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</si>
  <si>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</si>
  <si>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</si>
  <si>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</si>
  <si>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</si>
  <si>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</si>
  <si>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</si>
  <si>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</si>
  <si>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</si>
  <si>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</si>
  <si>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</si>
  <si>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</si>
  <si>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</si>
  <si>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</si>
  <si>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</si>
  <si>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</si>
  <si>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</si>
  <si>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</si>
  <si>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</si>
  <si>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</si>
  <si>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</si>
  <si>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</si>
  <si>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</si>
  <si>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</si>
  <si>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</si>
  <si>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</si>
  <si>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</si>
  <si>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</si>
  <si>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</si>
  <si>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</si>
  <si>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</si>
  <si>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</si>
  <si>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</si>
  <si>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</si>
  <si>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</si>
  <si>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</si>
  <si>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</si>
  <si>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</si>
  <si>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</si>
  <si>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</si>
  <si>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</si>
  <si>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</si>
  <si>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</si>
  <si>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</si>
  <si>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</si>
  <si>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</si>
  <si>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</si>
  <si>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</si>
  <si>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</si>
  <si>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</si>
  <si>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</si>
  <si>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</si>
  <si>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</si>
  <si>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</si>
  <si>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</si>
  <si>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</si>
  <si>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</si>
  <si>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</si>
  <si>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</si>
  <si>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</si>
  <si>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</si>
  <si>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</si>
  <si>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</si>
  <si>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</si>
  <si>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</si>
  <si>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</si>
  <si>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</si>
  <si>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</si>
  <si>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</si>
  <si>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</si>
  <si>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</si>
  <si>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</si>
  <si>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</si>
  <si>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</si>
  <si>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</si>
  <si>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</si>
  <si>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</si>
  <si>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</si>
  <si>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</si>
  <si>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</si>
  <si>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</si>
  <si>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</si>
  <si>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</si>
  <si>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</si>
  <si>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</si>
  <si>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</si>
  <si>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</si>
  <si>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</si>
  <si>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</si>
  <si>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</si>
  <si>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</si>
  <si>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</si>
  <si>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</si>
  <si>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</si>
  <si>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</si>
  <si>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</si>
  <si>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</si>
  <si>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</si>
  <si>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</si>
  <si>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</si>
  <si>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</si>
  <si>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</si>
  <si>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</si>
  <si>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</si>
  <si>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</si>
  <si>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</si>
  <si>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</si>
  <si>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</si>
  <si>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</si>
  <si>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</si>
  <si>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</si>
  <si>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</si>
  <si>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</si>
  <si>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</si>
  <si>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</si>
  <si>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</si>
  <si>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</si>
  <si>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</si>
  <si>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</si>
  <si>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</si>
  <si>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</si>
  <si>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</si>
  <si>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</si>
  <si>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</si>
  <si>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</si>
  <si>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</si>
  <si>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</si>
  <si>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</si>
  <si>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</si>
  <si>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</si>
  <si>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</si>
  <si>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</si>
  <si>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</si>
  <si>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</si>
  <si>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</si>
  <si>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</si>
  <si>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</si>
  <si>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</si>
  <si>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</si>
  <si>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</si>
  <si>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</si>
  <si>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</si>
  <si>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</si>
  <si>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</si>
  <si>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</si>
  <si>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</si>
  <si>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</si>
  <si>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</si>
  <si>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</si>
  <si>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</si>
  <si>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</si>
  <si>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</si>
  <si>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</si>
  <si>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</si>
  <si>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</si>
  <si>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</si>
  <si>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</si>
  <si>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</si>
  <si>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</si>
  <si>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</si>
  <si>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</si>
  <si>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</si>
  <si>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</si>
  <si>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</si>
  <si>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</si>
  <si>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</si>
  <si>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</si>
  <si>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</si>
  <si>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</si>
  <si>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</si>
  <si>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</si>
  <si>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</si>
  <si>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</si>
  <si>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</si>
  <si>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</si>
  <si>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</si>
  <si>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</si>
  <si>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</si>
  <si>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</si>
  <si>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</si>
  <si>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</si>
  <si>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</si>
  <si>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</si>
  <si>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</si>
  <si>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</si>
  <si>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</si>
  <si>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</si>
  <si>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</si>
  <si>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</si>
  <si>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</si>
  <si>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</si>
  <si>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</si>
  <si>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</si>
  <si>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</si>
  <si>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</si>
  <si>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</si>
  <si>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</si>
  <si>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</si>
  <si>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</si>
  <si>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</si>
  <si>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</si>
  <si>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</si>
  <si>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</si>
  <si>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</si>
  <si>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</si>
  <si>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</si>
  <si>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</si>
  <si>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</si>
  <si>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</si>
  <si>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</si>
  <si>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</si>
  <si>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</si>
  <si>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</si>
  <si>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</si>
  <si>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</si>
  <si>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</si>
  <si>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</si>
  <si>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</si>
  <si>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</si>
  <si>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</si>
  <si>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</si>
  <si>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</si>
  <si>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</si>
  <si>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</si>
  <si>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</si>
  <si>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</si>
  <si>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</si>
  <si>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</si>
  <si>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</si>
  <si>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</si>
  <si>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</si>
  <si>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</si>
  <si>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</si>
  <si>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</si>
  <si>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</si>
  <si>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</si>
  <si>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</si>
  <si>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</si>
  <si>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</si>
  <si>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</si>
  <si>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</si>
  <si>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</si>
  <si>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</si>
  <si>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</si>
  <si>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</si>
  <si>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</si>
  <si>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</si>
  <si>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</si>
  <si>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</si>
  <si>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</si>
  <si>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</si>
  <si>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</si>
  <si>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</si>
  <si>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</si>
  <si>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</si>
  <si>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</si>
  <si>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</si>
  <si>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</si>
  <si>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</si>
  <si>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</si>
  <si>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</si>
  <si>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</si>
  <si>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</si>
  <si>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</si>
  <si>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</si>
  <si>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</si>
  <si>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</si>
  <si>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</si>
  <si>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</si>
  <si>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</si>
  <si>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</si>
  <si>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</si>
  <si>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</si>
  <si>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</si>
  <si>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</si>
  <si>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</si>
  <si>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Regula 2.0  900мм для сборки в линию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</si>
  <si>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</si>
  <si>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</si>
  <si>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</si>
  <si>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</si>
  <si>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</si>
  <si>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</si>
  <si>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</si>
  <si>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</si>
  <si>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</si>
  <si>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</si>
  <si>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</si>
  <si>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</si>
  <si>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</si>
  <si>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</si>
  <si>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1710 лм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</si>
  <si>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</si>
  <si>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</si>
  <si>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</si>
  <si>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</si>
  <si>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</si>
  <si>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</si>
  <si>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</si>
  <si>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</si>
  <si>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</si>
  <si>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</si>
  <si>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</si>
  <si>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</si>
  <si>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</si>
  <si>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</si>
  <si>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</si>
  <si>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</si>
  <si>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</si>
  <si>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</si>
  <si>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</si>
  <si>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</si>
  <si>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</si>
  <si>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</si>
  <si>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</si>
  <si>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</si>
  <si>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</si>
  <si>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</si>
  <si>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</si>
  <si>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</si>
  <si>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</si>
  <si>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</si>
  <si>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</si>
  <si>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</si>
  <si>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</si>
  <si>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</si>
  <si>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</si>
  <si>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</si>
  <si>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</si>
  <si>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</si>
  <si>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</si>
  <si>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</si>
  <si>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</si>
  <si>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</si>
  <si>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</si>
  <si>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</si>
  <si>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</si>
  <si>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</si>
  <si>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</si>
  <si>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</si>
  <si>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</si>
  <si>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</si>
  <si>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</si>
  <si>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</si>
  <si>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</si>
  <si>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</si>
  <si>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</si>
  <si>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</si>
  <si>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</si>
  <si>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</si>
  <si>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</si>
  <si>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</si>
  <si>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</si>
  <si>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</si>
  <si>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</si>
  <si>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</si>
  <si>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</si>
  <si>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</si>
  <si>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</si>
  <si>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</si>
  <si>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</si>
  <si>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</si>
  <si>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</si>
  <si>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</si>
  <si>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</si>
  <si>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</si>
  <si>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</si>
  <si>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</si>
  <si>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</si>
  <si>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</si>
  <si>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</si>
  <si>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</si>
  <si>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</si>
  <si>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</si>
  <si>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</si>
  <si>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</si>
  <si>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</si>
  <si>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</si>
  <si>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</si>
  <si>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</si>
  <si>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</si>
  <si>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</si>
  <si>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</si>
  <si>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</si>
  <si>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</si>
  <si>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</si>
  <si>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</si>
  <si>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</si>
  <si>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</si>
  <si>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</si>
  <si>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</si>
  <si>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</si>
  <si>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</si>
  <si>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</si>
  <si>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</si>
  <si>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</si>
  <si>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</si>
  <si>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</si>
  <si>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</si>
  <si>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</si>
  <si>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</si>
  <si>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</si>
  <si>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</si>
  <si>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</si>
  <si>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</si>
  <si>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</si>
  <si>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</si>
  <si>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</si>
  <si>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</si>
  <si>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</si>
  <si>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</si>
  <si>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</si>
  <si>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</si>
  <si>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</si>
  <si>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</si>
  <si>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</si>
  <si>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</si>
  <si>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</si>
  <si>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</si>
  <si>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</si>
  <si>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</si>
  <si>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</si>
  <si>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</si>
  <si>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</si>
  <si>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</si>
  <si>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</si>
  <si>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</si>
  <si>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</si>
  <si>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</si>
  <si>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</si>
  <si>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</si>
  <si>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</si>
  <si>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</si>
  <si>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</si>
  <si>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</si>
  <si>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</si>
  <si>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</si>
  <si>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</si>
  <si>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</si>
  <si>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</si>
  <si>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</si>
  <si>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</si>
  <si>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</si>
  <si>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</si>
  <si>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</si>
  <si>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</si>
  <si>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</si>
  <si>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</si>
  <si>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</si>
  <si>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</si>
  <si>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</si>
  <si>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</si>
  <si>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</si>
  <si>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</si>
  <si>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</si>
  <si>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</si>
  <si>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</si>
  <si>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</si>
  <si>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</si>
  <si>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</si>
  <si>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</si>
  <si>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</si>
  <si>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</si>
  <si>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</si>
  <si>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</si>
  <si>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</si>
  <si>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</si>
  <si>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</si>
  <si>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</si>
  <si>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</si>
  <si>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</si>
  <si>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</si>
  <si>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</si>
  <si>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</si>
  <si>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</si>
  <si>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</si>
  <si>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</si>
  <si>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</si>
  <si>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</si>
  <si>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</si>
  <si>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</si>
  <si>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</si>
  <si>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</si>
  <si>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</si>
  <si>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</si>
  <si>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</si>
  <si>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</si>
  <si>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</si>
  <si>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</si>
  <si>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</si>
  <si>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</si>
  <si>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</si>
  <si>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</si>
  <si>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</si>
  <si>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</si>
  <si>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</si>
  <si>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</si>
  <si>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</si>
  <si>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</si>
  <si>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</si>
  <si>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</si>
  <si>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</si>
  <si>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</si>
  <si>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</si>
  <si>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</si>
  <si>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</si>
  <si>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</si>
  <si>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</si>
  <si>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</si>
  <si>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</si>
  <si>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</si>
  <si>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</si>
  <si>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</si>
  <si>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</si>
  <si>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</si>
  <si>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</si>
  <si>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</si>
  <si>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</si>
  <si>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</si>
  <si>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</si>
  <si>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</si>
  <si>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</si>
  <si>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</si>
  <si>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</si>
  <si>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</si>
  <si>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</si>
  <si>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</si>
  <si>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</si>
  <si>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</si>
  <si>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</si>
  <si>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</si>
  <si>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</si>
  <si>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</si>
  <si>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</si>
  <si>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</si>
  <si>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</si>
  <si>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</si>
  <si>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</si>
  <si>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</si>
  <si>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</si>
  <si>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</si>
  <si>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</si>
  <si>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</si>
  <si>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</si>
  <si>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</si>
  <si>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</si>
  <si>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</si>
  <si>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</si>
  <si>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</si>
  <si>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</si>
  <si>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</si>
  <si>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</si>
  <si>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</si>
  <si>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</si>
  <si>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</si>
  <si>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</si>
  <si>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</si>
  <si>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</si>
  <si>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</si>
  <si>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</si>
  <si>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</si>
  <si>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</si>
  <si>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</si>
  <si>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</si>
  <si>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</si>
  <si>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</si>
  <si>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</si>
  <si>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</si>
  <si>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</si>
  <si>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</si>
  <si>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</si>
  <si>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</si>
  <si>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</si>
  <si>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</si>
  <si>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</si>
  <si>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</si>
  <si>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</si>
  <si>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</si>
  <si>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</si>
  <si>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</si>
  <si>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</si>
  <si>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</si>
  <si>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</si>
  <si>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</si>
  <si>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</si>
  <si>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</si>
  <si>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</si>
  <si>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</si>
  <si>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</si>
  <si>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</si>
  <si>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</si>
  <si>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</si>
  <si>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</si>
  <si>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</si>
  <si>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</si>
  <si>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</si>
  <si>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</si>
  <si>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</si>
  <si>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</si>
  <si>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</si>
  <si>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</si>
  <si>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</si>
  <si>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</si>
  <si>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</si>
  <si>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</si>
  <si>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</si>
  <si>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</si>
  <si>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</si>
  <si>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</si>
  <si>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</si>
  <si>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</si>
  <si>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</si>
  <si>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</si>
  <si>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</si>
  <si>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</si>
  <si>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</si>
  <si>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</si>
  <si>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</si>
  <si>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</si>
  <si>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</si>
  <si>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</si>
  <si>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</si>
  <si>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</si>
  <si>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</si>
  <si>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</si>
  <si>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</si>
  <si>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</si>
  <si>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</si>
  <si>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</si>
  <si>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</si>
  <si>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</si>
  <si>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</si>
  <si>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</si>
  <si>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</si>
  <si>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</si>
  <si>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</si>
  <si>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</si>
  <si>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</si>
  <si>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</si>
  <si>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</si>
  <si>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</si>
  <si>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</si>
  <si>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</si>
  <si>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</si>
  <si>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</si>
  <si>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</si>
  <si>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</si>
  <si>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</si>
  <si>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</si>
  <si>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</si>
  <si>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</si>
  <si>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</si>
  <si>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</si>
  <si>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</si>
  <si>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</si>
  <si>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</si>
  <si>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</si>
  <si>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</si>
  <si>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</si>
  <si>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</si>
  <si>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</si>
  <si>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</si>
  <si>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</si>
  <si>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</si>
  <si>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</si>
  <si>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</si>
  <si>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</si>
  <si>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</si>
  <si>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</si>
  <si>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</si>
  <si>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</si>
  <si>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</si>
  <si>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</si>
  <si>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</si>
  <si>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</si>
  <si>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</si>
  <si>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</si>
  <si>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</si>
  <si>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</si>
  <si>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</si>
  <si>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</si>
  <si>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</si>
  <si>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</si>
  <si>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</si>
  <si>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</si>
  <si>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</si>
  <si>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</si>
  <si>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</si>
  <si>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</si>
  <si>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</si>
  <si>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</si>
  <si>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</si>
  <si>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</si>
  <si>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</si>
  <si>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</si>
  <si>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</si>
  <si>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</si>
  <si>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</si>
  <si>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</si>
  <si>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</si>
  <si>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</si>
  <si>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</si>
  <si>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</si>
  <si>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</si>
  <si>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</si>
  <si>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</si>
  <si>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</si>
  <si>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</si>
  <si>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</si>
  <si>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</si>
  <si>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</si>
  <si>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</si>
  <si>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</si>
  <si>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</si>
  <si>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</si>
  <si>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</si>
  <si>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</si>
  <si>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</si>
  <si>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</si>
  <si>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</si>
  <si>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</si>
  <si>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</si>
  <si>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</si>
  <si>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</si>
  <si>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</si>
  <si>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</si>
  <si>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</si>
  <si>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</si>
  <si>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</si>
  <si>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</si>
  <si>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</si>
  <si>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</si>
  <si>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</si>
  <si>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</si>
  <si>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</si>
  <si>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</si>
  <si>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</si>
  <si>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</si>
  <si>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</si>
  <si>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</si>
  <si>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</si>
  <si>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</si>
  <si>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</si>
  <si>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</si>
  <si>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</si>
  <si>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</si>
  <si>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</si>
  <si>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</si>
  <si>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</si>
  <si>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</si>
  <si>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</si>
  <si>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</si>
  <si>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</si>
  <si>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</si>
  <si>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</si>
  <si>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</si>
  <si>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</si>
  <si>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</si>
  <si>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</si>
  <si>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</si>
  <si>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</si>
  <si>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</si>
  <si>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</si>
  <si>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</si>
  <si>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</si>
  <si>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</si>
  <si>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</si>
  <si>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</si>
  <si>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</si>
  <si>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</si>
  <si>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</si>
  <si>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</si>
  <si>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</si>
  <si>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</si>
  <si>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</si>
  <si>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</si>
  <si>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</si>
  <si>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</si>
  <si>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</si>
  <si>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</si>
  <si>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</si>
  <si>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</si>
  <si>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</si>
  <si>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</si>
  <si>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</si>
  <si>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</si>
  <si>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</si>
  <si>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</si>
  <si>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</si>
  <si>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</si>
  <si>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</si>
  <si>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</si>
  <si>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</si>
  <si>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</si>
  <si>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</si>
  <si>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</si>
  <si>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</si>
  <si>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</si>
  <si>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</si>
  <si>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</si>
  <si>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</si>
  <si>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</si>
  <si>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</si>
  <si>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</si>
  <si>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</si>
  <si>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</si>
  <si>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</si>
  <si>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</si>
  <si>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</si>
  <si>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</si>
  <si>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</si>
  <si>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</si>
  <si>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</si>
  <si>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</si>
  <si>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</si>
  <si>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</si>
  <si>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</si>
  <si>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</si>
  <si>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</si>
  <si>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</si>
  <si>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</si>
  <si>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</si>
  <si>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</si>
  <si>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</si>
  <si>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</si>
  <si>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</si>
  <si>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</si>
  <si>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</si>
  <si>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</si>
  <si>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</si>
  <si>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</si>
  <si>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</si>
  <si>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</si>
  <si>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</si>
  <si>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</si>
  <si>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</si>
  <si>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</si>
  <si>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</si>
  <si>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</si>
  <si>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</si>
  <si>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</si>
  <si>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</si>
  <si>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</si>
  <si>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</si>
  <si>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</si>
  <si>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</si>
  <si>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</si>
  <si>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</si>
  <si>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</si>
  <si>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</si>
  <si>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</si>
  <si>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</si>
  <si>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</si>
  <si>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</si>
  <si>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</si>
  <si>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</si>
  <si>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</si>
  <si>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</si>
  <si>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</si>
  <si>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</si>
  <si>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</si>
  <si>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</si>
  <si>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</si>
  <si>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</si>
  <si>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</si>
  <si>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</si>
  <si>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</si>
  <si>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</si>
  <si>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</si>
  <si>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</si>
  <si>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</si>
  <si>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</si>
  <si>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</si>
  <si>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</si>
  <si>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</si>
  <si>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</si>
  <si>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</si>
  <si>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</si>
  <si>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</si>
  <si>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</si>
  <si>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</si>
  <si>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</si>
  <si>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</si>
  <si>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</si>
  <si>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</si>
  <si>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</si>
  <si>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</si>
  <si>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</si>
  <si>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</si>
  <si>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</si>
  <si>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</si>
  <si>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</si>
  <si>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</si>
  <si>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</si>
  <si>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</si>
  <si>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</si>
  <si>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</si>
  <si>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</si>
  <si>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</si>
  <si>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</si>
  <si>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</si>
  <si>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</si>
  <si>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</si>
  <si>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</si>
  <si>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</si>
  <si>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</si>
  <si>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</si>
  <si>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</si>
  <si>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</si>
  <si>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</si>
  <si>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</si>
  <si>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</si>
  <si>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</si>
  <si>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</si>
  <si>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</si>
  <si>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</si>
  <si>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</si>
  <si>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</si>
  <si>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</si>
  <si>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</si>
  <si>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</si>
  <si>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</si>
  <si>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</si>
  <si>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</si>
  <si>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</si>
  <si>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</si>
  <si>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</si>
  <si>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</si>
  <si>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</si>
  <si>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</si>
  <si>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</si>
  <si>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</si>
  <si>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</si>
  <si>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</si>
  <si>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</si>
  <si>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</si>
  <si>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</si>
  <si>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</si>
  <si>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</si>
  <si>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</si>
  <si>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</si>
  <si>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</si>
  <si>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</si>
  <si>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</si>
  <si>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</si>
  <si>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</si>
  <si>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</si>
  <si>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</si>
  <si>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</si>
  <si>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</si>
  <si>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</si>
  <si>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</si>
  <si>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</si>
  <si>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</si>
  <si>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</si>
  <si>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</si>
  <si>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</si>
  <si>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</si>
  <si>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</si>
  <si>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</si>
  <si>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</si>
  <si>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</si>
  <si>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</si>
  <si>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</si>
  <si>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</si>
  <si>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</si>
  <si>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</si>
  <si>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</si>
  <si>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</si>
  <si>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</si>
  <si>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</si>
  <si>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</si>
  <si>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</si>
  <si>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</si>
  <si>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</si>
  <si>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</si>
  <si>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</si>
  <si>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</si>
  <si>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</si>
  <si>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</si>
  <si>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</si>
  <si>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</si>
  <si>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</si>
  <si>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</si>
  <si>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</si>
  <si>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</si>
  <si>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</si>
  <si>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</si>
  <si>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</si>
  <si>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</si>
  <si>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</si>
  <si>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</si>
  <si>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</si>
  <si>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</si>
  <si>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</si>
  <si>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</si>
  <si>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</si>
  <si>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</si>
  <si>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</si>
  <si>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</si>
  <si>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</si>
  <si>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</si>
  <si>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</si>
  <si>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</si>
  <si>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</si>
  <si>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</si>
  <si>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</si>
  <si>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</si>
  <si>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</si>
  <si>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</si>
  <si>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</si>
  <si>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</si>
  <si>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</si>
  <si>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</si>
  <si>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</si>
  <si>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</si>
  <si>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</si>
  <si>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</si>
  <si>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</si>
  <si>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</si>
  <si>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</si>
  <si>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</si>
  <si>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</si>
  <si>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</si>
  <si>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</si>
  <si>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</si>
  <si>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</si>
  <si>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</si>
  <si>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</si>
  <si>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</si>
  <si>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</si>
  <si>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</si>
  <si>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</si>
  <si>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</si>
  <si>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</si>
  <si>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</si>
  <si>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</si>
  <si>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</si>
  <si>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</si>
  <si>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</si>
  <si>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</si>
  <si>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</si>
  <si>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</si>
  <si>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</si>
  <si>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</si>
  <si>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</si>
  <si>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</si>
  <si>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</si>
  <si>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</si>
  <si>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</si>
  <si>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</si>
  <si>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</si>
  <si>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</si>
  <si>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</si>
  <si>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</si>
  <si>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</si>
  <si>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</si>
  <si>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</si>
  <si>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</si>
  <si>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</si>
  <si>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</si>
  <si>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</si>
  <si>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</si>
  <si>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</si>
  <si>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</si>
  <si>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</si>
  <si>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</si>
  <si>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</si>
  <si>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</si>
  <si>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</si>
  <si>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</si>
  <si>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</si>
  <si>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</si>
  <si>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</si>
  <si>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</si>
  <si>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</si>
  <si>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</si>
  <si>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</si>
  <si>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</si>
  <si>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</si>
  <si>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</si>
  <si>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</si>
  <si>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</si>
  <si>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</si>
  <si>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</si>
  <si>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</si>
  <si>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</si>
  <si>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</si>
  <si>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</si>
  <si>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</si>
  <si>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</si>
  <si>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</si>
  <si>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</si>
  <si>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</si>
  <si>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</si>
  <si>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</si>
  <si>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</si>
  <si>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</si>
  <si>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</si>
  <si>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</si>
  <si>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</si>
  <si>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</si>
  <si>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</si>
  <si>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</si>
  <si>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</si>
  <si>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</si>
  <si>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</si>
  <si>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</si>
  <si>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</si>
  <si>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</si>
  <si>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</si>
  <si>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</si>
  <si>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</si>
  <si>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</si>
  <si>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</si>
  <si>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</si>
  <si>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</si>
  <si>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</si>
  <si>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</si>
  <si>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</si>
  <si>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</si>
  <si>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</si>
  <si>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</si>
  <si>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</si>
  <si>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</si>
  <si>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</si>
  <si>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</si>
  <si>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</si>
  <si>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</si>
  <si>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</si>
  <si>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</si>
  <si>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</si>
  <si>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</si>
  <si>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</si>
  <si>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</si>
  <si>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</si>
  <si>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</si>
  <si>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</si>
  <si>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</si>
  <si>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</si>
  <si>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</si>
  <si>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</si>
  <si>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</si>
  <si>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</si>
  <si>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</si>
  <si>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</si>
  <si>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</si>
  <si>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</si>
  <si>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</si>
  <si>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</si>
  <si>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</si>
  <si>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</si>
  <si>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</si>
  <si>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</si>
  <si>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</si>
  <si>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</si>
  <si>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</si>
  <si>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</si>
  <si>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</si>
  <si>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</si>
  <si>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</si>
  <si>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</si>
  <si>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</si>
  <si>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</si>
  <si>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</si>
  <si>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</si>
  <si>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</si>
  <si>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</si>
  <si>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</si>
  <si>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</si>
  <si>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</si>
  <si>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</si>
  <si>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</si>
  <si>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</si>
  <si>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</si>
  <si>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</si>
  <si>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</si>
  <si>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</si>
  <si>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</si>
  <si>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</si>
  <si>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</si>
  <si>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</si>
  <si>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</si>
  <si>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</si>
  <si>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</si>
  <si>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</si>
  <si>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</si>
  <si>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</si>
  <si>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</si>
  <si>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</si>
  <si>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</si>
  <si>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</si>
  <si>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</si>
  <si>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</si>
  <si>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</si>
  <si>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</si>
  <si>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</si>
  <si>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</si>
  <si>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</si>
  <si>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</si>
  <si>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</si>
  <si>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</si>
  <si>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</si>
  <si>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</si>
  <si>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</si>
  <si>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</si>
  <si>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</si>
  <si>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</si>
  <si>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</si>
  <si>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</si>
  <si>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</si>
  <si>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</si>
  <si>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</si>
  <si>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</si>
  <si>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</si>
  <si>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</si>
  <si>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</si>
  <si>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</si>
  <si>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</si>
  <si>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</si>
  <si>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</si>
  <si>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</si>
  <si>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</si>
  <si>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</si>
  <si>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</si>
  <si>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</si>
  <si>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</si>
  <si>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</si>
  <si>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</si>
  <si>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</si>
  <si>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</si>
  <si>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</si>
  <si>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</si>
  <si>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</si>
  <si>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</si>
  <si>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</si>
  <si>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</si>
  <si>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</si>
  <si>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</si>
  <si>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</si>
  <si>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</si>
  <si>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</si>
  <si>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</si>
  <si>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</si>
  <si>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</si>
  <si>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</si>
  <si>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</si>
  <si>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</si>
  <si>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</si>
  <si>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</si>
  <si>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</si>
  <si>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</si>
  <si>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</si>
  <si>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</si>
  <si>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</si>
  <si>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</si>
  <si>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</si>
  <si>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</si>
  <si>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</si>
  <si>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</si>
  <si>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</si>
  <si>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</si>
  <si>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</si>
  <si>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</si>
  <si>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</si>
  <si>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</si>
  <si>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</si>
  <si>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</si>
  <si>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</si>
  <si>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</si>
  <si>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</si>
  <si>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</si>
  <si>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</si>
  <si>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</si>
  <si>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</si>
  <si>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</si>
  <si>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</si>
  <si>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</si>
  <si>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</si>
  <si>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</si>
  <si>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</si>
  <si>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</si>
  <si>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</si>
  <si>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</si>
  <si>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</si>
  <si>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</si>
  <si>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</si>
  <si>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</si>
  <si>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</si>
  <si>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</si>
  <si>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</si>
  <si>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</si>
  <si>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</si>
  <si>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</si>
  <si>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</si>
  <si>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</si>
  <si>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</si>
  <si>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</si>
  <si>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</si>
  <si>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</si>
  <si>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</si>
  <si>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</si>
  <si>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</si>
  <si>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</si>
  <si>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</si>
  <si>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</si>
  <si>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</si>
  <si>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</si>
  <si>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</si>
  <si>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</si>
  <si>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</si>
  <si>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</si>
  <si>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</si>
  <si>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</si>
  <si>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</si>
  <si>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</si>
  <si>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</si>
  <si>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</si>
  <si>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</si>
  <si>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</si>
  <si>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</si>
  <si>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</si>
  <si>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</si>
  <si>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</si>
  <si>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</si>
  <si>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</si>
  <si>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</si>
  <si>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</si>
  <si>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</si>
  <si>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</si>
  <si>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</si>
  <si>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</si>
  <si>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</si>
  <si>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</si>
  <si>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</si>
  <si>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</si>
  <si>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</si>
  <si>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</si>
  <si>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</si>
  <si>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</si>
  <si>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</si>
  <si>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</si>
  <si>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</si>
  <si>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</si>
  <si>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</si>
  <si>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</si>
  <si>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</si>
  <si>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</si>
  <si>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</si>
  <si>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</si>
  <si>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</si>
  <si>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</si>
  <si>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</si>
  <si>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</si>
  <si>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</si>
  <si>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</si>
  <si>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</si>
  <si>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</si>
  <si>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</si>
  <si>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</si>
  <si>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</si>
  <si>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</si>
  <si>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</si>
  <si>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</si>
  <si>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</si>
  <si>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</si>
  <si>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</si>
  <si>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</si>
  <si>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</si>
  <si>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</si>
  <si>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</si>
  <si>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</si>
  <si>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</si>
  <si>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</si>
  <si>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</si>
  <si>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</si>
  <si>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</si>
  <si>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</si>
  <si>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</si>
  <si>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</si>
  <si>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</si>
  <si>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</si>
  <si>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</si>
  <si>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</si>
  <si>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</si>
  <si>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</si>
  <si>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</si>
  <si>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</si>
  <si>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</si>
  <si>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</si>
  <si>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</si>
  <si>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</si>
  <si>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</si>
  <si>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</si>
  <si>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</si>
  <si>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</si>
  <si>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</si>
  <si>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</si>
  <si>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</si>
  <si>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</si>
  <si>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</si>
  <si>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</si>
  <si>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</si>
  <si>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</si>
  <si>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</si>
  <si>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</si>
  <si>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</si>
  <si>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</si>
  <si>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</si>
  <si>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</si>
  <si>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</si>
  <si>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</si>
  <si>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</si>
  <si>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</si>
  <si>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</si>
  <si>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</si>
  <si>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</si>
  <si>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</si>
  <si>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</si>
  <si>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</si>
  <si>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</si>
  <si>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</si>
  <si>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</si>
  <si>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</si>
  <si>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</si>
  <si>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</si>
  <si>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</si>
  <si>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</si>
  <si>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</si>
  <si>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</si>
  <si>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</si>
  <si>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</si>
  <si>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</si>
  <si>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</si>
  <si>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</si>
  <si>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</si>
  <si>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</si>
  <si>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</si>
  <si>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</si>
  <si>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</si>
  <si>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</si>
  <si>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</si>
  <si>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</si>
  <si>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</si>
  <si>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</si>
  <si>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</si>
  <si>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</si>
  <si>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</si>
  <si>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</si>
  <si>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</si>
  <si>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</si>
  <si>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</si>
  <si>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</si>
  <si>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</si>
  <si>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</si>
  <si>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</si>
  <si>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</si>
  <si>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</si>
  <si>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</si>
  <si>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</si>
  <si>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</si>
  <si>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</si>
  <si>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</si>
  <si>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</si>
  <si>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</si>
  <si>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</si>
  <si>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</si>
  <si>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</si>
  <si>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</si>
  <si>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</si>
  <si>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</si>
  <si>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</si>
  <si>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</si>
  <si>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</si>
  <si>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</si>
  <si>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</si>
  <si>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</si>
  <si>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</si>
  <si>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</si>
  <si>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</si>
  <si>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</si>
  <si>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</si>
  <si>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</si>
  <si>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</si>
  <si>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</si>
  <si>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</si>
  <si>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</si>
  <si>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</si>
  <si>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</si>
  <si>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</si>
  <si>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</si>
  <si>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</si>
  <si>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</si>
  <si>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</si>
  <si>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</si>
  <si>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</si>
  <si>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</si>
  <si>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</si>
  <si>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</si>
  <si>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</si>
  <si>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</si>
  <si>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</si>
  <si>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</si>
  <si>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</si>
  <si>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</si>
  <si>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</si>
  <si>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</si>
  <si>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</si>
  <si>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</si>
  <si>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</si>
  <si>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</si>
  <si>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</si>
  <si>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</si>
  <si>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</si>
  <si>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</si>
  <si>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</si>
  <si>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</si>
  <si>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</si>
  <si>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</si>
  <si>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</si>
  <si>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</si>
  <si>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</si>
  <si>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</si>
  <si>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</si>
  <si>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</si>
  <si>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</si>
  <si>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</si>
  <si>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</si>
  <si>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</si>
  <si>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</si>
  <si>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</si>
  <si>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</si>
  <si>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</si>
  <si>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</si>
  <si>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</si>
  <si>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</si>
  <si>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</si>
  <si>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</si>
  <si>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</si>
  <si>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</si>
  <si>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</si>
  <si>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</si>
  <si>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</si>
  <si>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</si>
  <si>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</si>
  <si>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</si>
  <si>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</si>
  <si>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</si>
  <si>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</si>
  <si>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</si>
  <si>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</si>
  <si>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</si>
  <si>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</si>
  <si>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</si>
  <si>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</si>
  <si>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</si>
  <si>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</si>
  <si>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</si>
  <si>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</si>
  <si>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</si>
  <si>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</si>
  <si>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</si>
  <si>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</si>
  <si>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</si>
  <si>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</si>
  <si>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</si>
  <si>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</si>
  <si>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</si>
  <si>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</si>
  <si>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</si>
  <si>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</si>
  <si>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</si>
  <si>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</si>
  <si>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</si>
  <si>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</si>
  <si>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</si>
  <si>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</si>
  <si>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</si>
  <si>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</si>
  <si>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</si>
  <si>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</si>
  <si>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</si>
  <si>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</si>
  <si>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</si>
  <si>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</si>
  <si>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</si>
  <si>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</si>
  <si>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</si>
  <si>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</si>
  <si>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</si>
  <si>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</si>
  <si>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</si>
  <si>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</si>
  <si>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</si>
  <si>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</si>
  <si>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</si>
  <si>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</si>
  <si>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</si>
  <si>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</si>
  <si>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</si>
  <si>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</si>
  <si>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</si>
  <si>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</si>
  <si>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</si>
  <si>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</si>
  <si>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</si>
  <si>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</si>
  <si>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</si>
  <si>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</si>
  <si>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</si>
  <si>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</si>
  <si>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</si>
  <si>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</si>
  <si>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</si>
  <si>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</si>
  <si>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</si>
  <si>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</si>
  <si>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</si>
  <si>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</si>
  <si>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</si>
  <si>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</si>
  <si>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</si>
  <si>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</si>
  <si>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</si>
  <si>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</si>
  <si>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</si>
  <si>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</si>
  <si>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</si>
  <si>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</si>
  <si>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</si>
  <si>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</si>
  <si>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</si>
  <si>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</si>
  <si>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</si>
  <si>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</si>
  <si>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</si>
  <si>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</si>
  <si>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</si>
  <si>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</si>
  <si>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</si>
  <si>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</si>
  <si>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</si>
  <si>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</si>
  <si>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</si>
  <si>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</si>
  <si>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</si>
  <si>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</si>
  <si>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</si>
  <si>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</si>
  <si>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</si>
  <si>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</si>
  <si>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</si>
  <si>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</si>
  <si>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</si>
  <si>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</si>
  <si>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</si>
  <si>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</si>
  <si>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</si>
  <si>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</si>
  <si>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</si>
  <si>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</si>
  <si>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</si>
  <si>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</si>
  <si>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</si>
  <si>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</si>
  <si>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</si>
  <si>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</si>
  <si>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</si>
  <si>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</si>
  <si>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</si>
  <si>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</si>
  <si>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</si>
  <si>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</si>
  <si>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</si>
  <si>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</si>
  <si>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</si>
  <si>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</si>
  <si>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</si>
  <si>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</si>
  <si>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</si>
  <si>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</si>
  <si>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</si>
  <si>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</si>
  <si>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</si>
  <si>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</si>
  <si>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</si>
  <si>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</si>
  <si>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</si>
  <si>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</si>
  <si>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</si>
  <si>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</si>
  <si>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</si>
  <si>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</si>
  <si>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</si>
  <si>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</si>
  <si>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</si>
  <si>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</si>
  <si>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</si>
  <si>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</si>
  <si>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</si>
  <si>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</si>
  <si>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</si>
  <si>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</si>
  <si>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</si>
  <si>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</si>
  <si>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</si>
  <si>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</si>
  <si>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</si>
  <si>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</si>
  <si>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</si>
  <si>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</si>
  <si>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</si>
  <si>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</si>
  <si>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</si>
  <si>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</si>
  <si>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</si>
  <si>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</si>
  <si>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</si>
  <si>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</si>
  <si>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</si>
  <si>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</si>
  <si>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</si>
  <si>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</si>
  <si>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</si>
  <si>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</si>
  <si>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</si>
  <si>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</si>
  <si>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</si>
  <si>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</si>
  <si>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</si>
  <si>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</si>
  <si>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</si>
  <si>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</si>
  <si>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</si>
  <si>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</si>
  <si>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</si>
  <si>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</si>
  <si>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</si>
  <si>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</si>
  <si>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</si>
  <si>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</si>
  <si>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</si>
  <si>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</si>
  <si>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</si>
  <si>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</si>
  <si>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</si>
  <si>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</si>
  <si>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</si>
  <si>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</si>
  <si>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</si>
  <si>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</si>
  <si>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</si>
  <si>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</si>
  <si>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</si>
  <si>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</si>
  <si>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</si>
  <si>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</si>
  <si>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</si>
  <si>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</si>
  <si>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</si>
  <si>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</si>
  <si>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</si>
  <si>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</si>
  <si>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</si>
  <si>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</si>
  <si>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</si>
  <si>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</si>
  <si>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</si>
  <si>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</si>
  <si>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</si>
  <si>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</si>
  <si>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</si>
  <si>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</si>
  <si>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</si>
  <si>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</si>
  <si>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</si>
  <si>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</si>
  <si>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</si>
  <si>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</si>
  <si>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</si>
  <si>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</si>
  <si>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</si>
  <si>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</si>
  <si>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</si>
  <si>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</si>
  <si>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</si>
  <si>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</si>
  <si>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</si>
  <si>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</si>
  <si>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</si>
  <si>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</si>
  <si>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</si>
  <si>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</si>
  <si>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</si>
  <si>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</si>
  <si>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V1-P0-702X3-04L50-6542057</t>
  </si>
  <si>
    <t>Светодиодный прожектор VARTON AirQub Sport TV 420 Вт 5700 К AS1</t>
  </si>
  <si>
    <t>V1-P0-702X3-04L27-6542057</t>
  </si>
  <si>
    <t>Светодиодный прожектор VARTON AirQub Sport TV 420 Вт 5700 К 10°</t>
  </si>
  <si>
    <t>43130 лм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</si>
  <si>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</si>
  <si>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</si>
  <si>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</si>
  <si>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</si>
  <si>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</si>
  <si>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</si>
  <si>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V1-P0-702X3-04L19-6542057</t>
  </si>
  <si>
    <t>Светодиодный прожектор VARTON AirQub Sport TV 420 Вт 5700 К 20°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</si>
  <si>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</si>
  <si>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</si>
  <si>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</si>
  <si>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</si>
  <si>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</si>
  <si>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</si>
  <si>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</si>
  <si>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</si>
  <si>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</si>
  <si>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</si>
  <si>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</si>
  <si>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</si>
  <si>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</si>
  <si>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</si>
  <si>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</si>
  <si>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</si>
  <si>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</si>
  <si>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</si>
  <si>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</si>
  <si>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</si>
  <si>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</si>
  <si>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</si>
  <si>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</si>
  <si>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</si>
  <si>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</si>
  <si>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</si>
  <si>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</si>
  <si>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</si>
  <si>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</si>
  <si>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</si>
  <si>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</si>
  <si>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</si>
  <si>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</si>
  <si>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</si>
  <si>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</si>
  <si>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</si>
  <si>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</si>
  <si>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</si>
  <si>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</si>
  <si>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</si>
  <si>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</si>
  <si>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</si>
  <si>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</si>
  <si>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</si>
  <si>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</si>
  <si>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</si>
  <si>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</si>
  <si>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</si>
  <si>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</si>
  <si>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</si>
  <si>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</si>
  <si>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</si>
  <si>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</si>
  <si>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</si>
  <si>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</si>
  <si>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</si>
  <si>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</si>
  <si>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</si>
  <si>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</si>
  <si>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</si>
  <si>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</si>
  <si>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</si>
  <si>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</si>
  <si>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</si>
  <si>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</si>
  <si>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</si>
  <si>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</si>
  <si>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</si>
  <si>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</si>
  <si>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</si>
  <si>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</si>
  <si>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</si>
  <si>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</si>
  <si>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</si>
  <si>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</si>
  <si>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</si>
  <si>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</si>
  <si>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</si>
  <si>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</si>
  <si>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</si>
  <si>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</si>
  <si>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</si>
  <si>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</si>
  <si>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</si>
  <si>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</si>
  <si>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</si>
  <si>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</si>
  <si>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</si>
  <si>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</si>
  <si>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</si>
  <si>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</si>
  <si>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</si>
  <si>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</si>
  <si>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</si>
  <si>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</si>
  <si>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</si>
  <si>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</si>
  <si>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</si>
  <si>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</si>
  <si>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</si>
  <si>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</si>
  <si>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</si>
  <si>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</si>
  <si>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</si>
  <si>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</si>
  <si>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</si>
  <si>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</si>
  <si>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</si>
  <si>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</si>
  <si>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V1-P0-703X4-04D06-6585040</t>
  </si>
  <si>
    <t>Светодиодный прожектор VARTON AirQub Sport TV 850 Вт 4000 К 90°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</si>
  <si>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</si>
  <si>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</si>
  <si>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</si>
  <si>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</si>
  <si>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</si>
  <si>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</si>
  <si>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</si>
  <si>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</si>
  <si>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</si>
  <si>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</si>
  <si>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</si>
  <si>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</si>
  <si>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</si>
  <si>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</si>
  <si>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</si>
  <si>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</si>
  <si>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</si>
  <si>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</si>
  <si>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</si>
  <si>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</si>
  <si>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</si>
  <si>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V1-P0-703X4-04L50-6585057</t>
  </si>
  <si>
    <t>Светодиодный прожектор VARTON AirQub Sport TV 850 Вт 5700 К AS1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</si>
  <si>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</si>
  <si>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</si>
  <si>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</si>
  <si>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</si>
  <si>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</si>
  <si>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</si>
  <si>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</si>
  <si>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</si>
  <si>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</si>
  <si>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</si>
  <si>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</si>
  <si>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</si>
  <si>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</si>
  <si>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</si>
  <si>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</si>
  <si>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</si>
  <si>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</si>
  <si>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</si>
  <si>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</si>
  <si>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</si>
  <si>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</si>
  <si>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</si>
  <si>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</si>
  <si>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</si>
  <si>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</si>
  <si>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</si>
  <si>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</si>
  <si>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</si>
  <si>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</si>
  <si>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</si>
  <si>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</si>
  <si>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</si>
  <si>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</si>
  <si>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</si>
  <si>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</si>
  <si>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V1-P0-703X5-04D07-65K1240</t>
  </si>
  <si>
    <t>Светодиодный прожектор VARTON AirQub Sport TV 1120 Вт 4000 К 60° DALI</t>
  </si>
  <si>
    <t>V1-P0-703X5-04D06-65K1240</t>
  </si>
  <si>
    <t>Светодиодный прожектор VARTON AirQub Sport TV 1120 Вт 4000 К 90°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</si>
  <si>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</si>
  <si>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</si>
  <si>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</si>
  <si>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</si>
  <si>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</si>
  <si>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</si>
  <si>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</si>
  <si>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</si>
  <si>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</si>
  <si>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</si>
  <si>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</si>
  <si>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</si>
  <si>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</si>
  <si>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</si>
  <si>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</si>
  <si>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</si>
  <si>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</si>
  <si>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</si>
  <si>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</si>
  <si>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</si>
  <si>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</si>
  <si>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</si>
  <si>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</si>
  <si>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</si>
  <si>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</si>
  <si>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</si>
  <si>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</si>
  <si>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</si>
  <si>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</si>
  <si>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</si>
  <si>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</si>
  <si>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</si>
  <si>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</si>
  <si>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</si>
  <si>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</si>
  <si>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</si>
  <si>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</si>
  <si>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</si>
  <si>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</si>
  <si>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</si>
  <si>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</si>
  <si>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</si>
  <si>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</si>
  <si>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</si>
  <si>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</si>
  <si>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</si>
  <si>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</si>
  <si>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</si>
  <si>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</si>
  <si>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</si>
  <si>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</si>
  <si>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</si>
  <si>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</si>
  <si>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</si>
  <si>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</si>
  <si>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</si>
  <si>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</si>
  <si>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</si>
  <si>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</si>
  <si>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</si>
  <si>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</si>
  <si>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</si>
  <si>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</si>
  <si>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</si>
  <si>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</si>
  <si>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</si>
  <si>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</si>
  <si>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</si>
  <si>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</si>
  <si>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</si>
  <si>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</si>
  <si>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</si>
  <si>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</si>
  <si>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</si>
  <si>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</si>
  <si>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</si>
  <si>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</si>
  <si>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</si>
  <si>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</si>
  <si>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</si>
  <si>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</si>
  <si>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</si>
  <si>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</si>
  <si>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</si>
  <si>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</si>
  <si>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</si>
  <si>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</si>
  <si>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</si>
  <si>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</si>
  <si>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</si>
  <si>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</si>
  <si>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</si>
  <si>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</si>
  <si>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</si>
  <si>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</si>
  <si>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</si>
  <si>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</si>
  <si>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</si>
  <si>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</si>
  <si>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</si>
  <si>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</si>
  <si>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</si>
  <si>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</si>
  <si>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</si>
  <si>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V1-P1-702X2-04R07-6528040</t>
  </si>
  <si>
    <t>Светодиодный прожектор VARTON AirQub Sport 280 Вт 4000 К 60° DMX-RDM</t>
  </si>
  <si>
    <t>V1-P1-702X2-04R19-6528040</t>
  </si>
  <si>
    <t>Светодиодный прожектор VARTON AirQub Sport 280 Вт 4000 К 20° DMX-RDM</t>
  </si>
  <si>
    <t>V1-P1-702X2-04R06-6528040</t>
  </si>
  <si>
    <t>Светодиодный прожектор VARTON AirQub Sport 280 Вт 4000 К 90° DMX-RDM</t>
  </si>
  <si>
    <t>V1-P1-702X2-04R50-6528040</t>
  </si>
  <si>
    <t>Светодиодный прожектор VARTON AirQub Sport 280 Вт 4000 К AS1 DMX-RDM</t>
  </si>
  <si>
    <t>V1-P1-702X2-04R02-6528040</t>
  </si>
  <si>
    <t>Светодиодный прожектор VARTON AirQub Sport 280 Вт 4000 К 30°  DMX-RDM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</si>
  <si>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</si>
  <si>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</si>
  <si>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</si>
  <si>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</si>
  <si>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</si>
  <si>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</si>
  <si>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</si>
  <si>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</si>
  <si>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</si>
  <si>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</si>
  <si>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</si>
  <si>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</si>
  <si>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V1-P1-702X2-04D06-6528050</t>
  </si>
  <si>
    <t>Светодиодный прожектор VARTON AirQub Sport 280 Вт 5000 К 90°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</si>
  <si>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</si>
  <si>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</si>
  <si>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</si>
  <si>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</si>
  <si>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</si>
  <si>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</si>
  <si>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V1-P1-702X2-04D27-6528050</t>
  </si>
  <si>
    <t>Светодиодный прожектор VARTON AirQub Sport 280 Вт 5000 К 10° DALI</t>
  </si>
  <si>
    <t>V1-P1-702X2-04D50-6528050</t>
  </si>
  <si>
    <t>Светодиодный прожектор VARTON AirQub Sport 280 Вт 5000 К AS1 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</si>
  <si>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</si>
  <si>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</si>
  <si>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</si>
  <si>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</si>
  <si>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</si>
  <si>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</si>
  <si>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</si>
  <si>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</si>
  <si>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</si>
  <si>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</si>
  <si>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AirQub Sport  420 Вт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</si>
  <si>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</si>
  <si>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</si>
  <si>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</si>
  <si>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</si>
  <si>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</si>
  <si>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</si>
  <si>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</si>
  <si>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</si>
  <si>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</si>
  <si>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</si>
  <si>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</si>
  <si>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</si>
  <si>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</si>
  <si>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</si>
  <si>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</si>
  <si>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</si>
  <si>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</si>
  <si>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</si>
  <si>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</si>
  <si>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</si>
  <si>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</si>
  <si>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</si>
  <si>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</si>
  <si>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</si>
  <si>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</si>
  <si>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</si>
  <si>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</si>
  <si>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</si>
  <si>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</si>
  <si>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</si>
  <si>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</si>
  <si>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</si>
  <si>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</si>
  <si>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</si>
  <si>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</si>
  <si>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</si>
  <si>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</si>
  <si>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</si>
  <si>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</si>
  <si>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</si>
  <si>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</si>
  <si>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</si>
  <si>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</si>
  <si>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</si>
  <si>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</si>
  <si>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</si>
  <si>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</si>
  <si>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</si>
  <si>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</si>
  <si>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</si>
  <si>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</si>
  <si>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</si>
  <si>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</si>
  <si>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</si>
  <si>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</si>
  <si>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</si>
  <si>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</si>
  <si>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</si>
  <si>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</si>
  <si>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</si>
  <si>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</si>
  <si>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</si>
  <si>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</si>
  <si>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</si>
  <si>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</si>
  <si>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</si>
  <si>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</si>
  <si>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</si>
  <si>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</si>
  <si>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</si>
  <si>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</si>
  <si>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</si>
  <si>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</si>
  <si>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</si>
  <si>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</si>
  <si>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</si>
  <si>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</si>
  <si>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</si>
  <si>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</si>
  <si>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</si>
  <si>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</si>
  <si>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</si>
  <si>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</si>
  <si>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</si>
  <si>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</si>
  <si>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</si>
  <si>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</si>
  <si>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</si>
  <si>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</si>
  <si>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</si>
  <si>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</si>
  <si>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</si>
  <si>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</si>
  <si>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</si>
  <si>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</si>
  <si>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</si>
  <si>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</si>
  <si>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</si>
  <si>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</si>
  <si>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</si>
  <si>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</si>
  <si>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</si>
  <si>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</si>
  <si>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</si>
  <si>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</si>
  <si>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</si>
  <si>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</si>
  <si>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</si>
  <si>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</si>
  <si>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</si>
  <si>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</si>
  <si>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</si>
  <si>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</si>
  <si>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</si>
  <si>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</si>
  <si>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</si>
  <si>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</si>
  <si>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</si>
  <si>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</si>
  <si>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</si>
  <si>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</si>
  <si>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</si>
  <si>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</si>
  <si>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</si>
  <si>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</si>
  <si>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</si>
  <si>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</si>
  <si>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</si>
  <si>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</si>
  <si>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</si>
  <si>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</si>
  <si>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</si>
  <si>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</si>
  <si>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</si>
  <si>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</si>
  <si>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</si>
  <si>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</si>
  <si>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</si>
  <si>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</si>
  <si>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</si>
  <si>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V1-P1-703X4-04L07-6585040</t>
  </si>
  <si>
    <t>Светодиодный прожектор VARTON AirQub Sport 850 Вт 4000 K 60°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</si>
  <si>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</si>
  <si>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</si>
  <si>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</si>
  <si>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</si>
  <si>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</si>
  <si>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</si>
  <si>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</si>
  <si>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</si>
  <si>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</si>
  <si>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</si>
  <si>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</si>
  <si>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</si>
  <si>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</si>
  <si>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</si>
  <si>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</si>
  <si>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</si>
  <si>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</si>
  <si>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</si>
  <si>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</si>
  <si>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</si>
  <si>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</si>
  <si>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</si>
  <si>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</si>
  <si>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</si>
  <si>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</si>
  <si>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</si>
  <si>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</si>
  <si>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</si>
  <si>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</si>
  <si>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</si>
  <si>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</si>
  <si>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</si>
  <si>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</si>
  <si>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</si>
  <si>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</si>
  <si>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</si>
  <si>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</si>
  <si>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</si>
  <si>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</si>
  <si>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</si>
  <si>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</si>
  <si>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</si>
  <si>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</si>
  <si>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</si>
  <si>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</si>
  <si>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</si>
  <si>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</si>
  <si>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</si>
  <si>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</si>
  <si>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</si>
  <si>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</si>
  <si>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</si>
  <si>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</si>
  <si>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</si>
  <si>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</si>
  <si>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</si>
  <si>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</si>
  <si>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</si>
  <si>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</si>
  <si>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</si>
  <si>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</si>
  <si>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</si>
  <si>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</si>
  <si>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</si>
  <si>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</si>
  <si>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</si>
  <si>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</si>
  <si>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</si>
  <si>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</si>
  <si>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</si>
  <si>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</si>
  <si>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</si>
  <si>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</si>
  <si>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</si>
  <si>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</si>
  <si>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</si>
  <si>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</si>
  <si>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</si>
  <si>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</si>
  <si>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</si>
  <si>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</si>
  <si>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</si>
  <si>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</si>
  <si>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</si>
  <si>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</si>
  <si>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</si>
  <si>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</si>
  <si>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</si>
  <si>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</si>
  <si>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</si>
  <si>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</si>
  <si>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</si>
  <si>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</si>
  <si>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</si>
  <si>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</si>
  <si>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</si>
  <si>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</si>
  <si>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</si>
  <si>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</si>
  <si>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</si>
  <si>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</si>
  <si>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</si>
  <si>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</si>
  <si>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</si>
  <si>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</si>
  <si>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</si>
  <si>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</si>
  <si>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</si>
  <si>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</si>
  <si>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</si>
  <si>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</si>
  <si>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</si>
  <si>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</si>
  <si>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</si>
  <si>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</si>
  <si>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</si>
  <si>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</si>
  <si>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</si>
  <si>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</si>
  <si>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</si>
  <si>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</si>
  <si>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</si>
  <si>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</si>
  <si>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</si>
  <si>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</si>
  <si>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</si>
  <si>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</si>
  <si>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</si>
  <si>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</si>
  <si>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</si>
  <si>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</si>
  <si>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</si>
  <si>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</si>
  <si>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</si>
  <si>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</si>
  <si>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</si>
  <si>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</si>
  <si>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</si>
  <si>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</si>
  <si>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</si>
  <si>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</si>
  <si>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</si>
  <si>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</si>
  <si>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</si>
  <si>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</si>
  <si>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</si>
  <si>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</si>
  <si>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</si>
  <si>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</si>
  <si>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</si>
  <si>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</si>
  <si>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</si>
  <si>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</si>
  <si>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</si>
  <si>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</si>
  <si>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</si>
  <si>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</si>
  <si>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</si>
  <si>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</si>
  <si>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</si>
  <si>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</si>
  <si>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</si>
  <si>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</si>
  <si>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</si>
  <si>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</si>
  <si>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</si>
  <si>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</si>
  <si>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</si>
  <si>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</si>
  <si>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</si>
  <si>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</si>
  <si>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</si>
  <si>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</si>
  <si>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</si>
  <si>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</si>
  <si>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</si>
  <si>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</si>
  <si>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</si>
  <si>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</si>
  <si>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</si>
  <si>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</si>
  <si>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</si>
  <si>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</si>
  <si>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</si>
  <si>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</si>
  <si>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</si>
  <si>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</si>
  <si>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</si>
  <si>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</si>
  <si>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</si>
  <si>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</si>
  <si>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</si>
  <si>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</si>
  <si>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</si>
  <si>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</si>
  <si>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</si>
  <si>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</si>
  <si>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</si>
  <si>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</si>
  <si>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</si>
  <si>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</si>
  <si>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</si>
  <si>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</si>
  <si>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</si>
  <si>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</si>
  <si>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</si>
  <si>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</si>
  <si>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</si>
  <si>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</si>
  <si>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</si>
  <si>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</si>
  <si>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</si>
  <si>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</si>
  <si>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</si>
  <si>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</si>
  <si>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</si>
  <si>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</si>
  <si>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</si>
  <si>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</si>
  <si>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</si>
  <si>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</si>
  <si>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</si>
  <si>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</si>
  <si>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</si>
  <si>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</si>
  <si>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</si>
  <si>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</si>
  <si>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</si>
  <si>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</si>
  <si>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</si>
  <si>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</si>
  <si>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</si>
  <si>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</si>
  <si>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</si>
  <si>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</si>
  <si>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</si>
  <si>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</si>
  <si>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</si>
  <si>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</si>
  <si>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</si>
  <si>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</si>
  <si>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</si>
  <si>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</si>
  <si>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</si>
  <si>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</si>
  <si>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</si>
  <si>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</si>
  <si>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</si>
  <si>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</si>
  <si>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</si>
  <si>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</si>
  <si>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</si>
  <si>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</si>
  <si>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</si>
  <si>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</si>
  <si>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</si>
  <si>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</si>
  <si>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</si>
  <si>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</si>
  <si>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</si>
  <si>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</si>
  <si>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</si>
  <si>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</si>
  <si>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</si>
  <si>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</si>
  <si>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</si>
  <si>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</si>
  <si>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</si>
  <si>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</si>
  <si>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</si>
  <si>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</si>
  <si>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</si>
  <si>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</si>
  <si>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</si>
  <si>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</si>
  <si>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</si>
  <si>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</si>
  <si>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</si>
  <si>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</si>
  <si>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</si>
  <si>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</si>
  <si>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</si>
  <si>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</si>
  <si>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</si>
  <si>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</si>
  <si>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</si>
  <si>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</si>
  <si>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</si>
  <si>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</si>
  <si>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</si>
  <si>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</si>
  <si>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</si>
  <si>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</si>
  <si>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</si>
  <si>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</si>
  <si>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</si>
  <si>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</si>
  <si>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</si>
  <si>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</si>
  <si>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</si>
  <si>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</si>
  <si>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</si>
  <si>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</si>
  <si>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</si>
  <si>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</si>
  <si>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</si>
  <si>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</si>
  <si>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</si>
  <si>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</si>
  <si>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</si>
  <si>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</si>
  <si>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</si>
  <si>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</si>
  <si>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</si>
  <si>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</si>
  <si>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</si>
  <si>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</si>
  <si>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</si>
  <si>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</si>
  <si>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</si>
  <si>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</si>
  <si>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</si>
  <si>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</si>
  <si>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</si>
  <si>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</si>
  <si>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</si>
  <si>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</si>
  <si>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</si>
  <si>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</si>
  <si>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</si>
  <si>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</si>
  <si>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</si>
  <si>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</si>
  <si>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V1-P0-70604-04P07-6520040</t>
  </si>
  <si>
    <t>Светодиодный светильник VARTON спортивный Olymp 2.0 Sport TV 200 Вт 4000 K IP65 угол 60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</si>
  <si>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</si>
  <si>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</si>
  <si>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</si>
  <si>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</si>
  <si>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</si>
  <si>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</si>
  <si>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</si>
  <si>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</si>
  <si>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</si>
  <si>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</si>
  <si>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</si>
  <si>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</si>
  <si>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</si>
  <si>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</si>
  <si>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</si>
  <si>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</si>
  <si>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</si>
  <si>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</si>
  <si>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</si>
  <si>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</si>
  <si>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</si>
  <si>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</si>
  <si>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</si>
  <si>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</si>
  <si>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</si>
  <si>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</si>
  <si>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</si>
  <si>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</si>
  <si>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</si>
  <si>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</si>
  <si>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</si>
  <si>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V1-P0-70604-04P02-6520057</t>
  </si>
  <si>
    <t>Светодиодный светильник VARTON спортивный Olymp 2.0 Sport TV 200 Вт 5700 K IP65 угол 30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</si>
  <si>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</si>
  <si>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</si>
  <si>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</si>
  <si>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</si>
  <si>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</si>
  <si>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</si>
  <si>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</si>
  <si>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</si>
  <si>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</si>
  <si>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</si>
  <si>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</si>
  <si>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</si>
  <si>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V1-P0-70604-04L06-6520057</t>
  </si>
  <si>
    <t>Светодиодный светильник VARTON спортивный Olymp 2.0 Sport TV 200 Вт 5700 K IP65 угол 90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</si>
  <si>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</si>
  <si>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</si>
  <si>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</si>
  <si>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</si>
  <si>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</si>
  <si>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</si>
  <si>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</si>
  <si>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</si>
  <si>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</si>
  <si>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</si>
  <si>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</si>
  <si>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</si>
  <si>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</si>
  <si>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</si>
  <si>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</si>
  <si>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</si>
  <si>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</si>
  <si>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</si>
  <si>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</si>
  <si>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</si>
  <si>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</si>
  <si>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</si>
  <si>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</si>
  <si>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</si>
  <si>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</si>
  <si>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</si>
  <si>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</si>
  <si>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</si>
  <si>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</si>
  <si>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</si>
  <si>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</si>
  <si>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</si>
  <si>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</si>
  <si>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</si>
  <si>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</si>
  <si>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</si>
  <si>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</si>
  <si>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</si>
  <si>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</si>
  <si>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</si>
  <si>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</si>
  <si>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</si>
  <si>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</si>
  <si>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</si>
  <si>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</si>
  <si>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</si>
  <si>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</si>
  <si>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</si>
  <si>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</si>
  <si>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</si>
  <si>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</si>
  <si>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</si>
  <si>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</si>
  <si>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</si>
  <si>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</si>
  <si>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</si>
  <si>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</si>
  <si>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</si>
  <si>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</si>
  <si>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</si>
  <si>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</si>
  <si>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</si>
  <si>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</si>
  <si>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</si>
  <si>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</si>
  <si>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</si>
  <si>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</si>
  <si>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</si>
  <si>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</si>
  <si>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</si>
  <si>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</si>
  <si>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</si>
  <si>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</si>
  <si>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</si>
  <si>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</si>
  <si>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</si>
  <si>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</si>
  <si>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</si>
  <si>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</si>
  <si>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</si>
  <si>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</si>
  <si>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</si>
  <si>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</si>
  <si>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</si>
  <si>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</si>
  <si>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</si>
  <si>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</si>
  <si>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</si>
  <si>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</si>
  <si>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</si>
  <si>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</si>
  <si>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</si>
  <si>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</si>
  <si>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</si>
  <si>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</si>
  <si>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</si>
  <si>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</si>
  <si>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</si>
  <si>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</si>
  <si>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</si>
  <si>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</si>
  <si>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</si>
  <si>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</si>
  <si>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</si>
  <si>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</si>
  <si>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</si>
  <si>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</si>
  <si>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</si>
  <si>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</si>
  <si>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</si>
  <si>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</si>
  <si>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</si>
  <si>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</si>
  <si>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</si>
  <si>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</si>
  <si>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</si>
  <si>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</si>
  <si>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</si>
  <si>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</si>
  <si>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</si>
  <si>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</si>
  <si>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</si>
  <si>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</si>
  <si>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</si>
  <si>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</si>
  <si>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</si>
  <si>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</si>
  <si>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</si>
  <si>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</si>
  <si>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</si>
  <si>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</si>
  <si>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</si>
  <si>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</si>
  <si>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</si>
  <si>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</si>
  <si>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</si>
  <si>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</si>
  <si>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</si>
  <si>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</si>
  <si>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</si>
  <si>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</si>
  <si>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</si>
  <si>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</si>
  <si>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</si>
  <si>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</si>
  <si>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</si>
  <si>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</si>
  <si>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</si>
  <si>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</si>
  <si>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</si>
  <si>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</si>
  <si>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</si>
  <si>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</si>
  <si>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</si>
  <si>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</si>
  <si>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</si>
  <si>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</si>
  <si>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</si>
  <si>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</si>
  <si>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</si>
  <si>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</si>
  <si>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</si>
  <si>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</si>
  <si>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</si>
  <si>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</si>
  <si>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</si>
  <si>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</si>
  <si>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</si>
  <si>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</si>
  <si>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</si>
  <si>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</si>
  <si>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</si>
  <si>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</si>
  <si>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</si>
  <si>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</si>
  <si>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</si>
  <si>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</si>
  <si>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</si>
  <si>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</si>
  <si>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</si>
  <si>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</si>
  <si>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</si>
  <si>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</si>
  <si>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</si>
  <si>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</si>
  <si>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</si>
  <si>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</si>
  <si>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</si>
  <si>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</si>
  <si>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</si>
  <si>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</si>
  <si>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</si>
  <si>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</si>
  <si>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</si>
  <si>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</si>
  <si>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</si>
  <si>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</si>
  <si>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</si>
  <si>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</si>
  <si>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</si>
  <si>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</si>
  <si>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</si>
  <si>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</si>
  <si>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</si>
  <si>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</si>
  <si>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</si>
  <si>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</si>
  <si>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</si>
  <si>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</si>
  <si>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</si>
  <si>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</si>
  <si>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</si>
  <si>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</si>
  <si>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</si>
  <si>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</si>
  <si>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</si>
  <si>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</si>
  <si>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</si>
  <si>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</si>
  <si>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</si>
  <si>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</si>
  <si>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</si>
  <si>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</si>
  <si>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</si>
  <si>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</si>
  <si>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</si>
  <si>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</si>
  <si>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</si>
  <si>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</si>
  <si>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</si>
  <si>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</si>
  <si>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</si>
  <si>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</si>
  <si>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</si>
  <si>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</si>
  <si>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</si>
  <si>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</si>
  <si>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</si>
  <si>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</si>
  <si>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</si>
  <si>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</si>
  <si>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</si>
  <si>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</si>
  <si>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</si>
  <si>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</si>
  <si>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</si>
  <si>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</si>
  <si>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</si>
  <si>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</si>
  <si>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</si>
  <si>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</si>
  <si>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</si>
  <si>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</si>
  <si>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</si>
  <si>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</si>
  <si>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</si>
  <si>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</si>
  <si>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</si>
  <si>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</si>
  <si>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</si>
  <si>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</si>
  <si>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</si>
  <si>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</si>
  <si>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</si>
  <si>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</si>
  <si>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</si>
  <si>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</si>
  <si>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</si>
  <si>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</si>
  <si>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</si>
  <si>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</si>
  <si>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</si>
  <si>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</si>
  <si>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</si>
  <si>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</si>
  <si>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</si>
  <si>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</si>
  <si>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</si>
  <si>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</si>
  <si>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</si>
  <si>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</si>
  <si>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</si>
  <si>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</si>
  <si>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</si>
  <si>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</si>
  <si>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</si>
  <si>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</si>
  <si>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</si>
  <si>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</si>
  <si>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</si>
  <si>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</si>
  <si>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</si>
  <si>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</si>
  <si>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</si>
  <si>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</si>
  <si>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</si>
  <si>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</si>
  <si>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</si>
  <si>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</si>
  <si>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</si>
  <si>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</si>
  <si>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</si>
  <si>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</si>
  <si>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</si>
  <si>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</si>
  <si>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</si>
  <si>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</si>
  <si>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</si>
  <si>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</si>
  <si>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</si>
  <si>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</si>
  <si>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</si>
  <si>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</si>
  <si>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</si>
  <si>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</si>
  <si>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</si>
  <si>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</si>
  <si>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</si>
  <si>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</si>
  <si>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</si>
  <si>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</si>
  <si>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</si>
  <si>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</si>
  <si>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</si>
  <si>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</si>
  <si>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</si>
  <si>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</si>
  <si>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</si>
  <si>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</si>
  <si>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</si>
  <si>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</si>
  <si>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</si>
  <si>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</si>
  <si>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</si>
  <si>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</si>
  <si>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</si>
  <si>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</si>
  <si>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</si>
  <si>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</si>
  <si>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</si>
  <si>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</si>
  <si>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</si>
  <si>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</si>
  <si>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</si>
  <si>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</si>
  <si>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</si>
  <si>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</si>
  <si>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</si>
  <si>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</si>
  <si>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</si>
  <si>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</si>
  <si>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</si>
  <si>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</si>
  <si>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</si>
  <si>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</si>
  <si>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</si>
  <si>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</si>
  <si>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</si>
  <si>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</si>
  <si>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</si>
  <si>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</si>
  <si>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</si>
  <si>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</si>
  <si>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</si>
  <si>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</si>
  <si>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</si>
  <si>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</si>
  <si>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</si>
  <si>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</si>
  <si>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</si>
  <si>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</si>
  <si>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</si>
  <si>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</si>
  <si>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</si>
  <si>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</si>
  <si>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</si>
  <si>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</si>
  <si>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</si>
  <si>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</si>
  <si>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</si>
  <si>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</si>
  <si>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</si>
  <si>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</si>
  <si>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</si>
  <si>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</si>
  <si>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</si>
  <si>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</si>
  <si>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</si>
  <si>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</si>
  <si>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</si>
  <si>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</si>
  <si>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</si>
  <si>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</si>
  <si>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</si>
  <si>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</si>
  <si>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</si>
  <si>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</si>
  <si>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</si>
  <si>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</si>
  <si>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</si>
  <si>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</si>
  <si>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</si>
  <si>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</si>
  <si>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</si>
  <si>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</si>
  <si>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</si>
  <si>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</si>
  <si>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</si>
  <si>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</si>
  <si>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</si>
  <si>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</si>
  <si>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</si>
  <si>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</si>
  <si>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</si>
  <si>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</si>
  <si>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</si>
  <si>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</si>
  <si>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</si>
  <si>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</si>
  <si>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</si>
  <si>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</si>
  <si>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</si>
  <si>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</si>
  <si>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</si>
  <si>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</si>
  <si>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</si>
  <si>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</si>
  <si>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</si>
  <si>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</si>
  <si>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</si>
  <si>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</si>
  <si>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</si>
  <si>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</si>
  <si>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</si>
  <si>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</si>
  <si>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</si>
  <si>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</si>
  <si>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</si>
  <si>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</si>
  <si>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</si>
  <si>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</si>
  <si>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</si>
  <si>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</si>
  <si>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</si>
  <si>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</si>
  <si>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</si>
  <si>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</si>
  <si>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</si>
  <si>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</si>
  <si>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</si>
  <si>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</si>
  <si>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</si>
  <si>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</si>
  <si>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</si>
  <si>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</si>
  <si>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</si>
  <si>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</si>
  <si>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</si>
  <si>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</si>
  <si>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</si>
  <si>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</si>
  <si>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</si>
  <si>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</si>
  <si>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</si>
  <si>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</si>
  <si>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</si>
  <si>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</si>
  <si>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</si>
  <si>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</si>
  <si>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</si>
  <si>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</si>
  <si>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</si>
  <si>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</si>
  <si>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</si>
  <si>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</si>
  <si>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</si>
  <si>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</si>
  <si>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</si>
  <si>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</si>
  <si>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</si>
  <si>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</si>
  <si>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</si>
  <si>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</si>
  <si>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</si>
  <si>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</si>
  <si>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</si>
  <si>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</si>
  <si>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</si>
  <si>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</si>
  <si>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</si>
  <si>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</si>
  <si>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</si>
  <si>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</si>
  <si>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</si>
  <si>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</si>
  <si>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</si>
  <si>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</si>
  <si>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</si>
  <si>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</si>
  <si>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</si>
  <si>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</si>
  <si>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</si>
  <si>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</si>
  <si>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AS-100-20-5033-3111</t>
  </si>
  <si>
    <t>Аппарат эллектрический для упр-ния электротехн. установками AS-100-20-5033-3111</t>
  </si>
  <si>
    <t>AS-50-00-4031-3111</t>
  </si>
  <si>
    <t>Аппарат эллектрический для упр-ния электротехн. установками AS-50-00-4031-3111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</si>
  <si>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</si>
  <si>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</si>
  <si>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</si>
  <si>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</si>
  <si>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</si>
  <si>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</si>
  <si>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</si>
  <si>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</si>
  <si>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AS-100-00-4033-3111</t>
  </si>
  <si>
    <t>Аппарат эллектрический для упр-ния электротехн. установками AS-100-00-4033-3111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</si>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</sst>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50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42578125" defaultRowHeight="11.4" customHeight="1" outlineLevelRow="6" x14ac:dyDescent="0.2"/>
  <cols>
    <col min="1" max="2" width="40.85546875" style="1" customWidth="1"/>
    <col min="3" max="3" width="10.42578125" style="1" customWidth="1"/>
    <col min="4" max="4" width="12.85546875" style="1" customWidth="1"/>
    <col min="5" max="5" width="10.42578125" style="1" customWidth="1"/>
    <col min="6" max="6" width="5.85546875" style="1" customWidth="1"/>
    <col min="7" max="8" width="9.28515625" style="1" customWidth="1"/>
    <col min="9" max="9" width="11.7109375" style="1" customWidth="1"/>
    <col min="10" max="10" width="14" style="1" customWidth="1"/>
    <col min="11" max="11" width="17.42578125" style="1" customWidth="1"/>
    <col min="12" max="12" width="14" style="1" customWidth="1"/>
    <col min="13" max="13" width="8.28515625" style="1" customWidth="1"/>
    <col min="14" max="14" width="9.42578125" style="1" customWidth="1"/>
    <col min="15" max="15" width="9.7109375" style="1" customWidth="1"/>
    <col min="16" max="16" width="6.42578125" style="1" customWidth="1"/>
    <col min="17" max="17" width="9.28515625" style="1" customWidth="1"/>
  </cols>
  <sheetData>
    <row r="1" spans="1:17" ht="16.0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8.95" customHeight="1" x14ac:dyDescent="0.2"/>
    <row r="3" spans="1:17" ht="10.95" customHeight="1" x14ac:dyDescent="0.2">
      <c r="O3" s="24" t="s">
        <v>1</v>
      </c>
      <c r="P3" s="24"/>
      <c r="Q3" s="24"/>
    </row>
    <row r="4" spans="1:17" ht="10.95" customHeight="1" x14ac:dyDescent="0.2">
      <c r="A4" s="2" t="s">
        <v>2</v>
      </c>
      <c r="B4" s="2" t="s">
        <v>3</v>
      </c>
    </row>
    <row r="5" spans="1:17" ht="10.95" customHeight="1" x14ac:dyDescent="0.2">
      <c r="A5" s="2" t="s">
        <v>4</v>
      </c>
      <c r="B5" s="2" t="s">
        <v>3</v>
      </c>
    </row>
    <row r="6" spans="1:17" ht="10.95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SUM(M9:M18350)</f>
        <v>0</v>
      </c>
      <c r="N6" s="4"/>
      <c r="O6" s="32">
        <f>SUM(O9:O18350)</f>
        <v>0</v>
      </c>
      <c r="P6" s="32">
        <f>SUM(P9:P18350)</f>
        <v>0</v>
      </c>
      <c r="Q6" s="32">
        <f>SUM(Q9:Q18350)</f>
        <v>0</v>
      </c>
    </row>
    <row r="7" spans="1:17" ht="10.95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4.950000000000003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0.95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0.95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0.95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0.95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0.95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4.950000000000003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6.95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6.95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6.95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4.950000000000003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0.95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0.95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433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0.95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4.950000000000003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4.950000000000003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4.950000000000003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4.950000000000003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2.95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4.950000000000003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2.95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4.950000000000003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0.95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4.950000000000003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4.950000000000003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100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4.950000000000003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6.95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6.95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6.95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0.95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0.95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0.95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4.950000000000003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8.95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0.95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4.950000000000003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8.95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0.95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4.950000000000003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8.95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0.95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4.950000000000003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8.95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0.95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4.950000000000003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0.95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4.950000000000003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8.95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0.95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0.95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6.95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8.95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0.95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6.95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8.95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6.95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8.95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0.95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6.95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8.95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0.95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6.95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0.95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6.95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0.95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6.95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8.95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6.95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8.95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0.95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8.95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0.95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8.95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0.95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0.95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6.95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8.95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0.95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4.950000000000003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6.95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4.950000000000003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6.95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0.95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4.950000000000003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6.95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4.950000000000003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6.95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0.95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4.950000000000003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6.95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4.950000000000003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6.95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0.95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6.95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8.95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6.95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8.95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0.95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0.95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0.95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4.950000000000003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411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0.95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4.950000000000003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4.950000000000003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0.95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4.950000000000003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0.95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0.95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2.95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514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2.95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0.95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2.95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207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2.95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579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0.95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2.95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2.95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0.95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2.95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2.95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0.95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0.95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4.950000000000003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743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4.950000000000003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4.950000000000003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4.950000000000003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4.950000000000003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2">
        <v>805</v>
      </c>
      <c r="K133" s="7"/>
      <c r="L133" s="11"/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4.950000000000003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1"/>
      <c r="K134" s="7"/>
      <c r="L134" s="12">
        <v>10</v>
      </c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0.95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4.950000000000003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4.950000000000003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4.950000000000003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4.950000000000003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1"/>
      <c r="K139" s="7"/>
      <c r="L139" s="12">
        <v>10</v>
      </c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4.950000000000003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2">
        <v>205</v>
      </c>
      <c r="K140" s="7"/>
      <c r="L140" s="11"/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4.950000000000003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0.95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4.950000000000003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306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4.950000000000003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4.950000000000003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4.950000000000003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317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4.950000000000003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4.950000000000003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0.95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0.95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6.95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6.95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8.95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8.95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6.95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6.95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8.95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8.95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0.95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6.95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6.95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8.95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8.95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6.95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6.95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8.95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8.95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6.95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6.95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8.95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8.95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6.95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6.95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8.95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8.95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0.95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0.95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4.950000000000003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4.950000000000003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4.950000000000003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0.95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0.95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2.95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2.95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0.95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2.95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2.95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0.95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0.95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4.950000000000003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4.950000000000003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0.95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4.950000000000003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6.95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4.950000000000003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6.95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553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6.95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507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0.95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0.95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4.950000000000003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4.950000000000003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0.95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4.950000000000003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4.950000000000003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4.950000000000003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4.950000000000003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4.950000000000003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0.95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0.95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4.950000000000003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4.950000000000003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727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0.95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4.950000000000003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214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0.95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0.95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2.95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1.7472999999999999E-2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0.95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0.95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2.95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239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4.950000000000003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20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4.950000000000003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4.950000000000003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10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4.950000000000003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4.950000000000003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24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4.950000000000003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2.95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412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4.950000000000003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4.950000000000003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0.95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2.95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2.95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2.95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0.95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4.950000000000003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2.95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2.95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2.95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0.95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0.95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6.95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6.95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8.95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8.95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6.95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2">
        <v>24</v>
      </c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6.95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2">
        <v>14</v>
      </c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8.95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8.95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6.95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6.95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8.95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8.95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6.95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6.95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8.95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8.95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0.95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6.95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6.95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8.95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8.95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1.022E-2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6.95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6.95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8.95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8.95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0.95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6.95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6.95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8.95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8.95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6.95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6.95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8.95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8.95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6.95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6.95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8.95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8.95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6.95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6.95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8.95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8.95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0.95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6.95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6.95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8.95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8.95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6.95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6.95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8.95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8.95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6.95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6.95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8.95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8.95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6.95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6.95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8.95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8.95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0.95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0.95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6.95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0.95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6.95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0.95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0.95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6.95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0.95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4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6.95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0.95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0.95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0.95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2.95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2.95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2.95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2.95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2.95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2.95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0.95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2.95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2.95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2.95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2.95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2.95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2.95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0.95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0.95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6.95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0.95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6.95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0.95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0.95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6.95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0.95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6.95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0.95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0.95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0.95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2.95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0.95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0.95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0.95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6.95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2.7980000000000001E-2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6.95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2.7980000000000001E-2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8.95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2.7980000000000001E-2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8.95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2.7980000000000001E-2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6.95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2.7980000000000001E-2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6.95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2.7980000000000001E-2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8.95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2.7980000000000001E-2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8.95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2.7980000000000001E-2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6.95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2.7980000000000001E-2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6.95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2.7980000000000001E-2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8.95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2.7980000000000001E-2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8.95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2.7980000000000001E-2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0.95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6.95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3.8101999999999997E-2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6.95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3.8101999999999997E-2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8.95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3.8101999999999997E-2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8.95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3.8101999999999997E-2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6.95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3.2500000000000001E-2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6.95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3.8101999999999997E-2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8.95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3.8101999999999997E-2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8.95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3.8101999999999997E-2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6.95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3.8101999999999997E-2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6.95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3.8101999999999997E-2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8.95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3.8101999999999997E-2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8.95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3.8101999999999997E-2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0.95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0.95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6.95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323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0.95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0.95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6.95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6.95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6.95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6.95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6.95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6.95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8.95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8.95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6.95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275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6.95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6.95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782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6.95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643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8.95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6.95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6.95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8.95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8.95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6.95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6.95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6.95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6.95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6.95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6.95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6.95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8.95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8.95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6.95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6.95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6.95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6.95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6.95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6.95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8.95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6.95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6.95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6.95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6.95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6.95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8.95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8.95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8.95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8.95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6.95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2">
        <v>394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6.95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6.95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6.95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8.95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6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8.95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8.95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6.95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31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6.95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6.95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6.95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6.95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8.95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2">
        <v>1</v>
      </c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8.95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8.95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6.95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6.95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6.95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6.95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6.95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8.95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8.95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8.95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8.95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6.95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6.95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6.95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6.95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6.95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6.95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8.95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8.95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6.95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6.95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6.95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6.95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6.95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6.95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6.95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6.95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8.95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6.95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6.95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6.95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6.95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6.95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6.95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6.95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8.95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8.95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6.95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6.95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6.95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6.95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6.95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6.95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2.95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8.95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0.95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6.95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6.95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8.95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8.95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8.95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8.95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8.95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8.95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6.95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6.95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8.95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8.95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8.95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1.023E-2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8.95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8.95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8.95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6.95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6.95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8.95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8.95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8.95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8.95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8.95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8.95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6.95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6.95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8.95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8.95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8.95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8.95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8.95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8.95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0.95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6.95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6.95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8.95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8.95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8.95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8.95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8.95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6.95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8.95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8.95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6.95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6.95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8.95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8.95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8.95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8.95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6.95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8.95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8.95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6.95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6.95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8.95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8.95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8.95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8.95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8.95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6.95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8.95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8.95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6.95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6.95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8.95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8.95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8.95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8.95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8.95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6.95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8.95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8.95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6.95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6.95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8.95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8.95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8.95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8.95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6.95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8.95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8.95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8.95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6.95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6.95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8.95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8.95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8.95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8.95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6.95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8.95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8.95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6.95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6.95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6.95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8.95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8.95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8.95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8.95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8.95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6.95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8.95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8.95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6.95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6.95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8.95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8.95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8.95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8.95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6.95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8.95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8.95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8.95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6.95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6.95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6.95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6.95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8.95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8.95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8.95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8.95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6.95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6.95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6.95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6.95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4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8.95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8.95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8.95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6.95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6.95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6.95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6.95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6.95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8.95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8.95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8.95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8.95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6.95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6.95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6.95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6.95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8.95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8.95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8.95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8.95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0.95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6.95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6.95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6.95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6.95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8.95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6.95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8.95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8.95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6.95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6.95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7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6.95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6.95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8.95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6.95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8.95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6.95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8.95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6.95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6.95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6.95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6.95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6.95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8.95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6.95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8.95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8.95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6.95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6.95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6.95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6.95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6.95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8.95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8.95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8.95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6.95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6.95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8.95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8.95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8.95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8.95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8.95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8.95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6.95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6.95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8.95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8.95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8.95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8.95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6.95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8.95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6.95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6.95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8.95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8.95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8.95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8.95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8.95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8.95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6.95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6.95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8.95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8.95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8.95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8.95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8.95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8.95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6.95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6.95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6.95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6.95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8.95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6.95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8.95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8.95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6.95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6.95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6.95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6.95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8.95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6.95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8.95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6.95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6.95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8.95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6.95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6.95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6.95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6.95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8.95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6.95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8.95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8.95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6.95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6.95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6.95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6.95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6.95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8.95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8.95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8.95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0.95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6.95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6.95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6.95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6.95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8.95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8.95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8.95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6.95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8.95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8.95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6.95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6.95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6.95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6.95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8.95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8.95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8.95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6.95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6.95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8.95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6.95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6.95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8.95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6.95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8.95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8.95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6.95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8.95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8.95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8.95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6.95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6.95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6.95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6.95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8.95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8.95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8.95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6.95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8.95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8.95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0.95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6.95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6.95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6.95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6.95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8.95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6.95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8.95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8.95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6.95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6.95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2">
        <v>8</v>
      </c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6.95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6.95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8.95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6.95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6.95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8.95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8.95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6.95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6.95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6.95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6.95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6.95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8.95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6.95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782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8.95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8.95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6.95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6.95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782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6.95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6.95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6.95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8.95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8.95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8.95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6.95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6.95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8.95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8.95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8.95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8.95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8.95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8.95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6.95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6.95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8.95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8.95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8.95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8.95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3.1433999999999997E-2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8.95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6.95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6.95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6.95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8.95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8.95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8.95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8.95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8.95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8.95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6.95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6.95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8.95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8.95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8.95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8.95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8.95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8.95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6.95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6.95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6.95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6.95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6.95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8.95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8.95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8.95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6.95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6.95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6.95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6.95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8.95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6.95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8.95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6.95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8.95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6.95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6.95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6.95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6.95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6.95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8.95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6.95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8.95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8.95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6.95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6.95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6.95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6.95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8.95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6.95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8.95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8.95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0.95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6.95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6.95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8.95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8.95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8.95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8.95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8.95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8.95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6.95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6.95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8.95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8.95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8.95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8.95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8.95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6.95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6.95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6.95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8.95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8.95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8.95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8.95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8.95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8.95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6.95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6.95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8.95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8.95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8.95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8.95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6.95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8.95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0.95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6.95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8.95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8.95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6.95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6.95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0.95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6.95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6.95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6.95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6.95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8.95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8.95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6.95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6.95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6.95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6.95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8.95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8.95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6.95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6.95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6.95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6.95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8.95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8.95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6.95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6.95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6.95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6.95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8.95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8.95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6.95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6.95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6.95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6.95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8.95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8.95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6.95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6.95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6.95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6.95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8.95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8.95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0.95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6.95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6.95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6.95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6.95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8.95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8.95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6.95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6.95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6.95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6.95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8.95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8.95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6.95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6.95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6.95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6.95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8.95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8.95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6.95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6.95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6.95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6.95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8.95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8.95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6.95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6.95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6.95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6.95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8.95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8.95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6.95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6.95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6.95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6.95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8.95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8.95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0.95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0.95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4.950000000000003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4.950000000000003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2">
        <v>20</v>
      </c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4.950000000000003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4.950000000000003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3.0713000000000001E-2</v>
      </c>
      <c r="I978" s="10">
        <v>6700.36</v>
      </c>
      <c r="J978" s="12">
        <v>3</v>
      </c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0.95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6.95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6.95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6.95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6.95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6.95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0.95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4.950000000000003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502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6.95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4.950000000000003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4.950000000000003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6.95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4.950000000000003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6.95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0.95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0.95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6.95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6.95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8.95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8.95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8.95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6.95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6.95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8.95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6.95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6.95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8.95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6.95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6.95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8.95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6.95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6.95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8.95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6.95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8.95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8.95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0.95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6.95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8.95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8.95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6.95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93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6.95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8.95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6.95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8.95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8.95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6.95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8.95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8.95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6.95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8.95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8.95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6.95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8.95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8.95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0.95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4.950000000000003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6.95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6.95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4.950000000000003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6.95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6.95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4.950000000000003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6.95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6.95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0.95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4.950000000000003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6.95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8.95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4.950000000000003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6.95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8.95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4.950000000000003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6.95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8.95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0.95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6.95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6.95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0.95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6.95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6.95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0.95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6.95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6.95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0.95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6.95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8.95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0.95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6.95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8.95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0.95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6.95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8.95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0.95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0.95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6.95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8.95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8.95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6.95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8.95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8.95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6.95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8.95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8.95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6.95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8.95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8.95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6.95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8.95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8.95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6.95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8.95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8.95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0.95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0.95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6.95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6.95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0.95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8.95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8.95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0.95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8.95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8.95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0.95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0.95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2.95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2.95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35</v>
      </c>
      <c r="E1105" s="7" t="s">
        <v>36</v>
      </c>
      <c r="F1105" s="7" t="s">
        <v>31</v>
      </c>
      <c r="G1105" s="8">
        <v>2.8</v>
      </c>
      <c r="H1105" s="9">
        <v>1.6406E-2</v>
      </c>
      <c r="I1105" s="10">
        <v>8862.99</v>
      </c>
      <c r="J1105" s="12">
        <v>45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4.950000000000003" customHeight="1" outlineLevel="5" x14ac:dyDescent="0.2">
      <c r="A1106" s="6" t="s">
        <v>2258</v>
      </c>
      <c r="B1106" s="7" t="s">
        <v>2259</v>
      </c>
      <c r="C1106" s="7" t="s">
        <v>2255</v>
      </c>
      <c r="D1106" s="7" t="s">
        <v>35</v>
      </c>
      <c r="E1106" s="7" t="s">
        <v>36</v>
      </c>
      <c r="F1106" s="7" t="s">
        <v>31</v>
      </c>
      <c r="G1106" s="8">
        <v>3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34.950000000000003" customHeight="1" outlineLevel="5" x14ac:dyDescent="0.2">
      <c r="A1107" s="6" t="s">
        <v>2260</v>
      </c>
      <c r="B1107" s="7" t="s">
        <v>2261</v>
      </c>
      <c r="C1107" s="7" t="s">
        <v>2255</v>
      </c>
      <c r="D1107" s="7" t="s">
        <v>35</v>
      </c>
      <c r="E1107" s="7" t="s">
        <v>36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22.95" customHeight="1" outlineLevel="5" x14ac:dyDescent="0.2">
      <c r="A1108" s="6" t="s">
        <v>2262</v>
      </c>
      <c r="B1108" s="7" t="s">
        <v>2263</v>
      </c>
      <c r="C1108" s="7" t="s">
        <v>2255</v>
      </c>
      <c r="D1108" s="7" t="s">
        <v>29</v>
      </c>
      <c r="E1108" s="7" t="s">
        <v>2264</v>
      </c>
      <c r="F1108" s="7" t="s">
        <v>31</v>
      </c>
      <c r="G1108" s="8">
        <v>2.8</v>
      </c>
      <c r="H1108" s="9">
        <v>1.6406E-2</v>
      </c>
      <c r="I1108" s="10">
        <v>8862.99</v>
      </c>
      <c r="J1108" s="11" t="s">
        <v>235</v>
      </c>
      <c r="K1108" s="7"/>
      <c r="L1108" s="11"/>
      <c r="M1108" s="11"/>
      <c r="N1108" s="38">
        <f>I1108*(100-$B$4)*(100-$B$5)/10000</f>
        <v>8862.99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34.950000000000003" customHeight="1" outlineLevel="5" x14ac:dyDescent="0.2">
      <c r="A1109" s="6" t="s">
        <v>2265</v>
      </c>
      <c r="B1109" s="7" t="s">
        <v>2266</v>
      </c>
      <c r="C1109" s="7" t="s">
        <v>2255</v>
      </c>
      <c r="D1109" s="7" t="s">
        <v>29</v>
      </c>
      <c r="E1109" s="7" t="s">
        <v>680</v>
      </c>
      <c r="F1109" s="7" t="s">
        <v>31</v>
      </c>
      <c r="G1109" s="8">
        <v>2.95</v>
      </c>
      <c r="H1109" s="9">
        <v>1.6406E-2</v>
      </c>
      <c r="I1109" s="10">
        <v>13016.83</v>
      </c>
      <c r="J1109" s="11"/>
      <c r="K1109" s="7" t="s">
        <v>705</v>
      </c>
      <c r="L1109" s="12">
        <v>15</v>
      </c>
      <c r="M1109" s="11"/>
      <c r="N1109" s="38">
        <f>I1109*(100-$B$4)*(100-$B$5)/10000</f>
        <v>13016.83</v>
      </c>
      <c r="O1109" s="38">
        <f>M1109*N1109</f>
        <v>0</v>
      </c>
      <c r="P1109" s="38">
        <f>G1109*M1109</f>
        <v>0</v>
      </c>
      <c r="Q1109" s="38">
        <f>H1109*M1109</f>
        <v>0</v>
      </c>
    </row>
    <row r="1110" spans="1:17" ht="46.95" customHeight="1" outlineLevel="5" x14ac:dyDescent="0.2">
      <c r="A1110" s="6" t="s">
        <v>2267</v>
      </c>
      <c r="B1110" s="7" t="s">
        <v>2268</v>
      </c>
      <c r="C1110" s="7" t="s">
        <v>2255</v>
      </c>
      <c r="D1110" s="7" t="s">
        <v>29</v>
      </c>
      <c r="E1110" s="7" t="s">
        <v>680</v>
      </c>
      <c r="F1110" s="7" t="s">
        <v>31</v>
      </c>
      <c r="G1110" s="8">
        <v>3.5249999999999999</v>
      </c>
      <c r="H1110" s="9">
        <v>1.6406E-2</v>
      </c>
      <c r="I1110" s="10">
        <v>16709.14</v>
      </c>
      <c r="J1110" s="11"/>
      <c r="K1110" s="7" t="s">
        <v>92</v>
      </c>
      <c r="L1110" s="12">
        <v>30</v>
      </c>
      <c r="M1110" s="11"/>
      <c r="N1110" s="38">
        <f>I1110*(100-$B$4)*(100-$B$5)/10000</f>
        <v>16709.14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6.95" customHeight="1" outlineLevel="5" x14ac:dyDescent="0.2">
      <c r="A1111" s="6" t="s">
        <v>2269</v>
      </c>
      <c r="B1111" s="7" t="s">
        <v>2270</v>
      </c>
      <c r="C1111" s="7" t="s">
        <v>2255</v>
      </c>
      <c r="D1111" s="7" t="s">
        <v>29</v>
      </c>
      <c r="E1111" s="7" t="s">
        <v>680</v>
      </c>
      <c r="F1111" s="7" t="s">
        <v>31</v>
      </c>
      <c r="G1111" s="8">
        <v>3.97</v>
      </c>
      <c r="H1111" s="9">
        <v>1.6406E-2</v>
      </c>
      <c r="I1111" s="10">
        <v>20862.990000000002</v>
      </c>
      <c r="J1111" s="11"/>
      <c r="K1111" s="7" t="s">
        <v>2271</v>
      </c>
      <c r="L1111" s="12">
        <v>30</v>
      </c>
      <c r="M1111" s="11"/>
      <c r="N1111" s="38">
        <f>I1111*(100-$B$4)*(100-$B$5)/10000</f>
        <v>20862.990000000002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10.95" customHeight="1" outlineLevel="4" x14ac:dyDescent="0.2">
      <c r="A1112" s="30" t="s">
        <v>2272</v>
      </c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7"/>
      <c r="O1112" s="37"/>
      <c r="P1112" s="37"/>
      <c r="Q1112" s="37"/>
    </row>
    <row r="1113" spans="1:17" ht="22.95" customHeight="1" outlineLevel="5" x14ac:dyDescent="0.2">
      <c r="A1113" s="6" t="s">
        <v>2273</v>
      </c>
      <c r="B1113" s="7" t="s">
        <v>2274</v>
      </c>
      <c r="C1113" s="7"/>
      <c r="D1113" s="7"/>
      <c r="E1113" s="7" t="s">
        <v>52</v>
      </c>
      <c r="F1113" s="7" t="s">
        <v>31</v>
      </c>
      <c r="G1113" s="8">
        <v>0.22500000000000001</v>
      </c>
      <c r="H1113" s="9">
        <v>1.6406E-2</v>
      </c>
      <c r="I1113" s="10">
        <v>2659.08</v>
      </c>
      <c r="J1113" s="12">
        <v>816</v>
      </c>
      <c r="K1113" s="7"/>
      <c r="L1113" s="11"/>
      <c r="M1113" s="11"/>
      <c r="N1113" s="38">
        <f>I1113*(100-$B$4)*(100-$B$5)/10000</f>
        <v>2659.08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46.95" customHeight="1" outlineLevel="5" x14ac:dyDescent="0.2">
      <c r="A1114" s="6" t="s">
        <v>2275</v>
      </c>
      <c r="B1114" s="7" t="s">
        <v>2276</v>
      </c>
      <c r="C1114" s="7" t="s">
        <v>39</v>
      </c>
      <c r="D1114" s="7" t="s">
        <v>29</v>
      </c>
      <c r="E1114" s="7" t="s">
        <v>40</v>
      </c>
      <c r="F1114" s="7" t="s">
        <v>31</v>
      </c>
      <c r="G1114" s="8">
        <v>2.4900000000000002</v>
      </c>
      <c r="H1114" s="9">
        <v>1.6406E-2</v>
      </c>
      <c r="I1114" s="10">
        <v>18190</v>
      </c>
      <c r="J1114" s="11"/>
      <c r="K1114" s="7"/>
      <c r="L1114" s="12">
        <v>15</v>
      </c>
      <c r="M1114" s="11"/>
      <c r="N1114" s="38">
        <f>I1114*(100-$B$4)*(100-$B$5)/10000</f>
        <v>18190</v>
      </c>
      <c r="O1114" s="38">
        <f>M1114*N1114</f>
        <v>0</v>
      </c>
      <c r="P1114" s="38">
        <f>G1114*M1114</f>
        <v>0</v>
      </c>
      <c r="Q1114" s="38">
        <f>H1114*M1114</f>
        <v>0</v>
      </c>
    </row>
    <row r="1115" spans="1:17" ht="46.95" customHeight="1" outlineLevel="5" x14ac:dyDescent="0.2">
      <c r="A1115" s="6" t="s">
        <v>2277</v>
      </c>
      <c r="B1115" s="7" t="s">
        <v>2278</v>
      </c>
      <c r="C1115" s="7" t="s">
        <v>39</v>
      </c>
      <c r="D1115" s="7" t="s">
        <v>29</v>
      </c>
      <c r="E1115" s="7" t="s">
        <v>40</v>
      </c>
      <c r="F1115" s="7" t="s">
        <v>31</v>
      </c>
      <c r="G1115" s="8">
        <v>2.4900000000000002</v>
      </c>
      <c r="H1115" s="9">
        <v>1.6406E-2</v>
      </c>
      <c r="I1115" s="10">
        <v>14177.88</v>
      </c>
      <c r="J1115" s="12">
        <v>734</v>
      </c>
      <c r="K1115" s="7"/>
      <c r="L1115" s="11"/>
      <c r="M1115" s="11"/>
      <c r="N1115" s="38">
        <f>I1115*(100-$B$4)*(100-$B$5)/10000</f>
        <v>14177.88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6.95" customHeight="1" outlineLevel="5" x14ac:dyDescent="0.2">
      <c r="A1116" s="6" t="s">
        <v>2279</v>
      </c>
      <c r="B1116" s="7" t="s">
        <v>2280</v>
      </c>
      <c r="C1116" s="7" t="s">
        <v>39</v>
      </c>
      <c r="D1116" s="7" t="s">
        <v>29</v>
      </c>
      <c r="E1116" s="7" t="s">
        <v>40</v>
      </c>
      <c r="F1116" s="7" t="s">
        <v>31</v>
      </c>
      <c r="G1116" s="8">
        <v>3.01</v>
      </c>
      <c r="H1116" s="9">
        <v>1.6406E-2</v>
      </c>
      <c r="I1116" s="10">
        <v>18331.73</v>
      </c>
      <c r="J1116" s="12">
        <v>12</v>
      </c>
      <c r="K1116" s="7" t="s">
        <v>705</v>
      </c>
      <c r="L1116" s="12">
        <v>5</v>
      </c>
      <c r="M1116" s="11"/>
      <c r="N1116" s="38">
        <f>I1116*(100-$B$4)*(100-$B$5)/10000</f>
        <v>18331.73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10.95" customHeight="1" outlineLevel="4" x14ac:dyDescent="0.2">
      <c r="A1117" s="30" t="s">
        <v>2281</v>
      </c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7"/>
      <c r="O1117" s="37"/>
      <c r="P1117" s="37"/>
      <c r="Q1117" s="37"/>
    </row>
    <row r="1118" spans="1:17" ht="22.95" customHeight="1" outlineLevel="5" x14ac:dyDescent="0.2">
      <c r="A1118" s="6" t="s">
        <v>2282</v>
      </c>
      <c r="B1118" s="7" t="s">
        <v>2283</v>
      </c>
      <c r="C1118" s="7"/>
      <c r="D1118" s="7"/>
      <c r="E1118" s="7" t="s">
        <v>52</v>
      </c>
      <c r="F1118" s="7" t="s">
        <v>31</v>
      </c>
      <c r="G1118" s="8">
        <v>0.22500000000000001</v>
      </c>
      <c r="H1118" s="9">
        <v>4.5100000000000001E-4</v>
      </c>
      <c r="I1118" s="10">
        <v>2600.08</v>
      </c>
      <c r="J1118" s="12">
        <v>493</v>
      </c>
      <c r="K1118" s="7"/>
      <c r="L1118" s="11"/>
      <c r="M1118" s="11"/>
      <c r="N1118" s="38">
        <f>I1118*(100-$B$4)*(100-$B$5)/10000</f>
        <v>2600.08</v>
      </c>
      <c r="O1118" s="38">
        <f>M1118*N1118</f>
        <v>0</v>
      </c>
      <c r="P1118" s="38">
        <f>G1118*M1118</f>
        <v>0</v>
      </c>
      <c r="Q1118" s="38">
        <f>H1118*M1118</f>
        <v>0</v>
      </c>
    </row>
    <row r="1119" spans="1:17" ht="46.95" customHeight="1" outlineLevel="5" x14ac:dyDescent="0.2">
      <c r="A1119" s="6" t="s">
        <v>2284</v>
      </c>
      <c r="B1119" s="7" t="s">
        <v>2285</v>
      </c>
      <c r="C1119" s="7" t="s">
        <v>43</v>
      </c>
      <c r="D1119" s="7" t="s">
        <v>29</v>
      </c>
      <c r="E1119" s="7" t="s">
        <v>44</v>
      </c>
      <c r="F1119" s="7" t="s">
        <v>31</v>
      </c>
      <c r="G1119" s="8">
        <v>2.81</v>
      </c>
      <c r="H1119" s="9">
        <v>1.8200000000000001E-2</v>
      </c>
      <c r="I1119" s="10">
        <v>16600.47</v>
      </c>
      <c r="J1119" s="12">
        <v>289</v>
      </c>
      <c r="K1119" s="7"/>
      <c r="L1119" s="11"/>
      <c r="M1119" s="11"/>
      <c r="N1119" s="38">
        <f>I1119*(100-$B$4)*(100-$B$5)/10000</f>
        <v>16600.47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46.95" customHeight="1" outlineLevel="5" x14ac:dyDescent="0.2">
      <c r="A1120" s="6" t="s">
        <v>2286</v>
      </c>
      <c r="B1120" s="7" t="s">
        <v>2287</v>
      </c>
      <c r="C1120" s="7" t="s">
        <v>43</v>
      </c>
      <c r="D1120" s="7" t="s">
        <v>29</v>
      </c>
      <c r="E1120" s="7" t="s">
        <v>44</v>
      </c>
      <c r="F1120" s="7" t="s">
        <v>31</v>
      </c>
      <c r="G1120" s="8">
        <v>2.8250000000000002</v>
      </c>
      <c r="H1120" s="9">
        <v>1.8200000000000001E-2</v>
      </c>
      <c r="I1120" s="10">
        <v>20754.32</v>
      </c>
      <c r="J1120" s="11"/>
      <c r="K1120" s="7" t="s">
        <v>705</v>
      </c>
      <c r="L1120" s="12">
        <v>15</v>
      </c>
      <c r="M1120" s="11"/>
      <c r="N1120" s="38">
        <f>I1120*(100-$B$4)*(100-$B$5)/10000</f>
        <v>20754.32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0.95" customHeight="1" outlineLevel="4" x14ac:dyDescent="0.2">
      <c r="A1121" s="30" t="s">
        <v>2288</v>
      </c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7"/>
      <c r="O1121" s="37"/>
      <c r="P1121" s="37"/>
      <c r="Q1121" s="37"/>
    </row>
    <row r="1122" spans="1:17" ht="34.950000000000003" customHeight="1" outlineLevel="5" x14ac:dyDescent="0.2">
      <c r="A1122" s="6" t="s">
        <v>2289</v>
      </c>
      <c r="B1122" s="7" t="s">
        <v>2290</v>
      </c>
      <c r="C1122" s="7"/>
      <c r="D1122" s="7"/>
      <c r="E1122" s="7" t="s">
        <v>52</v>
      </c>
      <c r="F1122" s="7" t="s">
        <v>31</v>
      </c>
      <c r="G1122" s="8">
        <v>0.5</v>
      </c>
      <c r="H1122" s="9">
        <v>4.35E-4</v>
      </c>
      <c r="I1122" s="10">
        <v>1333.2</v>
      </c>
      <c r="J1122" s="12">
        <v>481</v>
      </c>
      <c r="K1122" s="7"/>
      <c r="L1122" s="11"/>
      <c r="M1122" s="11"/>
      <c r="N1122" s="38">
        <f>I1122*(100-$B$4)*(100-$B$5)/10000</f>
        <v>1333.2</v>
      </c>
      <c r="O1122" s="38">
        <f>M1122*N1122</f>
        <v>0</v>
      </c>
      <c r="P1122" s="38">
        <f>G1122*M1122</f>
        <v>0</v>
      </c>
      <c r="Q1122" s="38">
        <f>H1122*M1122</f>
        <v>0</v>
      </c>
    </row>
    <row r="1123" spans="1:17" ht="22.95" customHeight="1" outlineLevel="5" x14ac:dyDescent="0.2">
      <c r="A1123" s="6" t="s">
        <v>2291</v>
      </c>
      <c r="B1123" s="7" t="s">
        <v>2292</v>
      </c>
      <c r="C1123" s="7"/>
      <c r="D1123" s="7"/>
      <c r="E1123" s="7" t="s">
        <v>52</v>
      </c>
      <c r="F1123" s="7" t="s">
        <v>31</v>
      </c>
      <c r="G1123" s="8">
        <v>0.252</v>
      </c>
      <c r="H1123" s="9">
        <v>0.03</v>
      </c>
      <c r="I1123" s="10">
        <v>3017.29</v>
      </c>
      <c r="J1123" s="11"/>
      <c r="K1123" s="7"/>
      <c r="L1123" s="12">
        <v>15</v>
      </c>
      <c r="M1123" s="11"/>
      <c r="N1123" s="38">
        <f>I1123*(100-$B$4)*(100-$B$5)/10000</f>
        <v>3017.29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10.95" customHeight="1" outlineLevel="3" x14ac:dyDescent="0.2">
      <c r="A1124" s="29" t="s">
        <v>2293</v>
      </c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36"/>
      <c r="O1124" s="36"/>
      <c r="P1124" s="36"/>
      <c r="Q1124" s="36"/>
    </row>
    <row r="1125" spans="1:17" ht="10.95" customHeight="1" outlineLevel="4" x14ac:dyDescent="0.2">
      <c r="A1125" s="30" t="s">
        <v>2294</v>
      </c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7"/>
      <c r="O1125" s="37"/>
      <c r="P1125" s="37"/>
      <c r="Q1125" s="37"/>
    </row>
    <row r="1126" spans="1:17" ht="46.95" customHeight="1" outlineLevel="5" x14ac:dyDescent="0.2">
      <c r="A1126" s="6" t="s">
        <v>2295</v>
      </c>
      <c r="B1126" s="7" t="s">
        <v>2296</v>
      </c>
      <c r="C1126" s="7" t="s">
        <v>34</v>
      </c>
      <c r="D1126" s="7" t="s">
        <v>35</v>
      </c>
      <c r="E1126" s="7" t="s">
        <v>2297</v>
      </c>
      <c r="F1126" s="7" t="s">
        <v>31</v>
      </c>
      <c r="G1126" s="8">
        <v>3.1</v>
      </c>
      <c r="H1126" s="9">
        <v>3.0713000000000001E-2</v>
      </c>
      <c r="I1126" s="10">
        <v>5216.8900000000003</v>
      </c>
      <c r="J1126" s="11"/>
      <c r="K1126" s="7"/>
      <c r="L1126" s="12">
        <v>15</v>
      </c>
      <c r="M1126" s="11"/>
      <c r="N1126" s="38">
        <f>I1126*(100-$B$4)*(100-$B$5)/10000</f>
        <v>5216.8900000000003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46.95" customHeight="1" outlineLevel="5" x14ac:dyDescent="0.2">
      <c r="A1127" s="6" t="s">
        <v>2298</v>
      </c>
      <c r="B1127" s="7" t="s">
        <v>2299</v>
      </c>
      <c r="C1127" s="7" t="s">
        <v>34</v>
      </c>
      <c r="D1127" s="7" t="s">
        <v>35</v>
      </c>
      <c r="E1127" s="7" t="s">
        <v>2300</v>
      </c>
      <c r="F1127" s="7" t="s">
        <v>31</v>
      </c>
      <c r="G1127" s="8">
        <v>3.1</v>
      </c>
      <c r="H1127" s="9">
        <v>3.0713000000000001E-2</v>
      </c>
      <c r="I1127" s="10">
        <v>5216.8900000000003</v>
      </c>
      <c r="J1127" s="11"/>
      <c r="K1127" s="7"/>
      <c r="L1127" s="12">
        <v>15</v>
      </c>
      <c r="M1127" s="11"/>
      <c r="N1127" s="38">
        <f>I1127*(100-$B$4)*(100-$B$5)/10000</f>
        <v>5216.8900000000003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46.95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2297</v>
      </c>
      <c r="F1128" s="7" t="s">
        <v>31</v>
      </c>
      <c r="G1128" s="8">
        <v>3.1</v>
      </c>
      <c r="H1128" s="9">
        <v>3.0713000000000001E-2</v>
      </c>
      <c r="I1128" s="10">
        <v>7293.81</v>
      </c>
      <c r="J1128" s="11"/>
      <c r="K1128" s="7" t="s">
        <v>705</v>
      </c>
      <c r="L1128" s="12">
        <v>25</v>
      </c>
      <c r="M1128" s="11"/>
      <c r="N1128" s="38">
        <f>I1128*(100-$B$4)*(100-$B$5)/10000</f>
        <v>7293.81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6.95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35</v>
      </c>
      <c r="E1129" s="7" t="s">
        <v>2300</v>
      </c>
      <c r="F1129" s="7" t="s">
        <v>31</v>
      </c>
      <c r="G1129" s="8">
        <v>3.1</v>
      </c>
      <c r="H1129" s="9">
        <v>3.0713000000000001E-2</v>
      </c>
      <c r="I1129" s="10">
        <v>7293.81</v>
      </c>
      <c r="J1129" s="11"/>
      <c r="K1129" s="7" t="s">
        <v>705</v>
      </c>
      <c r="L1129" s="12">
        <v>25</v>
      </c>
      <c r="M1129" s="11"/>
      <c r="N1129" s="38">
        <f>I1129*(100-$B$4)*(100-$B$5)/10000</f>
        <v>7293.81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58.95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35</v>
      </c>
      <c r="E1130" s="7" t="s">
        <v>2297</v>
      </c>
      <c r="F1130" s="7" t="s">
        <v>31</v>
      </c>
      <c r="G1130" s="8">
        <v>3.4</v>
      </c>
      <c r="H1130" s="9">
        <v>3.0713000000000001E-2</v>
      </c>
      <c r="I1130" s="10">
        <v>13063.04</v>
      </c>
      <c r="J1130" s="11"/>
      <c r="K1130" s="7" t="s">
        <v>92</v>
      </c>
      <c r="L1130" s="12">
        <v>30</v>
      </c>
      <c r="M1130" s="11"/>
      <c r="N1130" s="38">
        <f>I1130*(100-$B$4)*(100-$B$5)/10000</f>
        <v>13063.04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58.95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35</v>
      </c>
      <c r="E1131" s="7" t="s">
        <v>2300</v>
      </c>
      <c r="F1131" s="7" t="s">
        <v>31</v>
      </c>
      <c r="G1131" s="8">
        <v>3.4</v>
      </c>
      <c r="H1131" s="9">
        <v>3.0713000000000001E-2</v>
      </c>
      <c r="I1131" s="10">
        <v>13063.04</v>
      </c>
      <c r="J1131" s="11"/>
      <c r="K1131" s="7" t="s">
        <v>92</v>
      </c>
      <c r="L1131" s="12">
        <v>30</v>
      </c>
      <c r="M1131" s="11"/>
      <c r="N1131" s="38">
        <f>I1131*(100-$B$4)*(100-$B$5)/10000</f>
        <v>13063.04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4.950000000000003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5216.8900000000003</v>
      </c>
      <c r="J1132" s="11"/>
      <c r="K1132" s="7"/>
      <c r="L1132" s="12">
        <v>15</v>
      </c>
      <c r="M1132" s="11"/>
      <c r="N1132" s="38">
        <f>I1132*(100-$B$4)*(100-$B$5)/10000</f>
        <v>5216.8900000000003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6.95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3.1</v>
      </c>
      <c r="H1133" s="9">
        <v>3.0713000000000001E-2</v>
      </c>
      <c r="I1133" s="10">
        <v>5216.8900000000003</v>
      </c>
      <c r="J1133" s="11"/>
      <c r="K1133" s="7"/>
      <c r="L1133" s="12">
        <v>15</v>
      </c>
      <c r="M1133" s="11"/>
      <c r="N1133" s="38">
        <f>I1133*(100-$B$4)*(100-$B$5)/10000</f>
        <v>5216.8900000000003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6.95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3.1</v>
      </c>
      <c r="H1134" s="9">
        <v>3.0713000000000001E-2</v>
      </c>
      <c r="I1134" s="10">
        <v>7293.81</v>
      </c>
      <c r="J1134" s="11"/>
      <c r="K1134" s="7" t="s">
        <v>705</v>
      </c>
      <c r="L1134" s="12">
        <v>15</v>
      </c>
      <c r="M1134" s="11"/>
      <c r="N1134" s="38">
        <f>I1134*(100-$B$4)*(100-$B$5)/10000</f>
        <v>7293.81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34.950000000000003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3.1</v>
      </c>
      <c r="H1135" s="9">
        <v>3.0713000000000001E-2</v>
      </c>
      <c r="I1135" s="10">
        <v>7293.81</v>
      </c>
      <c r="J1135" s="11"/>
      <c r="K1135" s="7" t="s">
        <v>705</v>
      </c>
      <c r="L1135" s="12">
        <v>15</v>
      </c>
      <c r="M1135" s="11"/>
      <c r="N1135" s="38">
        <f>I1135*(100-$B$4)*(100-$B$5)/10000</f>
        <v>7293.81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8.95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92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6.95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29</v>
      </c>
      <c r="E1137" s="7" t="s">
        <v>782</v>
      </c>
      <c r="F1137" s="7" t="s">
        <v>31</v>
      </c>
      <c r="G1137" s="8">
        <v>3.4</v>
      </c>
      <c r="H1137" s="9">
        <v>3.0713000000000001E-2</v>
      </c>
      <c r="I1137" s="10">
        <v>13063.04</v>
      </c>
      <c r="J1137" s="11"/>
      <c r="K1137" s="7" t="s">
        <v>92</v>
      </c>
      <c r="L1137" s="12">
        <v>30</v>
      </c>
      <c r="M1137" s="11"/>
      <c r="N1137" s="38">
        <f>I1137*(100-$B$4)*(100-$B$5)/10000</f>
        <v>13063.04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58.95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29</v>
      </c>
      <c r="E1138" s="7" t="s">
        <v>782</v>
      </c>
      <c r="F1138" s="7" t="s">
        <v>31</v>
      </c>
      <c r="G1138" s="8">
        <v>3.4</v>
      </c>
      <c r="H1138" s="9">
        <v>3.0713000000000001E-2</v>
      </c>
      <c r="I1138" s="10">
        <v>13063.04</v>
      </c>
      <c r="J1138" s="11"/>
      <c r="K1138" s="7" t="s">
        <v>710</v>
      </c>
      <c r="L1138" s="12">
        <v>30</v>
      </c>
      <c r="M1138" s="11"/>
      <c r="N1138" s="38">
        <f>I1138*(100-$B$4)*(100-$B$5)/10000</f>
        <v>13063.04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58.95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29</v>
      </c>
      <c r="E1139" s="7" t="s">
        <v>643</v>
      </c>
      <c r="F1139" s="7" t="s">
        <v>31</v>
      </c>
      <c r="G1139" s="8">
        <v>3.4</v>
      </c>
      <c r="H1139" s="9">
        <v>3.0713000000000001E-2</v>
      </c>
      <c r="I1139" s="10">
        <v>13063.04</v>
      </c>
      <c r="J1139" s="11"/>
      <c r="K1139" s="7" t="s">
        <v>710</v>
      </c>
      <c r="L1139" s="12">
        <v>30</v>
      </c>
      <c r="M1139" s="11"/>
      <c r="N1139" s="38">
        <f>I1139*(100-$B$4)*(100-$B$5)/10000</f>
        <v>13063.04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6.95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782</v>
      </c>
      <c r="F1140" s="7" t="s">
        <v>31</v>
      </c>
      <c r="G1140" s="8">
        <v>3.1</v>
      </c>
      <c r="H1140" s="9">
        <v>3.0713000000000001E-2</v>
      </c>
      <c r="I1140" s="10">
        <v>5216.8900000000003</v>
      </c>
      <c r="J1140" s="11"/>
      <c r="K1140" s="7"/>
      <c r="L1140" s="12">
        <v>15</v>
      </c>
      <c r="M1140" s="11"/>
      <c r="N1140" s="38">
        <f>I1140*(100-$B$4)*(100-$B$5)/10000</f>
        <v>5216.8900000000003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46.95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3.1</v>
      </c>
      <c r="H1141" s="9">
        <v>3.0713000000000001E-2</v>
      </c>
      <c r="I1141" s="10">
        <v>5216.8900000000003</v>
      </c>
      <c r="J1141" s="11"/>
      <c r="K1141" s="7"/>
      <c r="L1141" s="12">
        <v>15</v>
      </c>
      <c r="M1141" s="11"/>
      <c r="N1141" s="38">
        <f>I1141*(100-$B$4)*(100-$B$5)/10000</f>
        <v>5216.8900000000003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46.95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782</v>
      </c>
      <c r="F1142" s="7" t="s">
        <v>31</v>
      </c>
      <c r="G1142" s="8">
        <v>3.1</v>
      </c>
      <c r="H1142" s="9">
        <v>3.0713000000000001E-2</v>
      </c>
      <c r="I1142" s="10">
        <v>7293.81</v>
      </c>
      <c r="J1142" s="11"/>
      <c r="K1142" s="7" t="s">
        <v>705</v>
      </c>
      <c r="L1142" s="12">
        <v>25</v>
      </c>
      <c r="M1142" s="11"/>
      <c r="N1142" s="38">
        <f>I1142*(100-$B$4)*(100-$B$5)/10000</f>
        <v>7293.81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6.95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61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7293.81</v>
      </c>
      <c r="J1143" s="11"/>
      <c r="K1143" s="7" t="s">
        <v>705</v>
      </c>
      <c r="L1143" s="12">
        <v>25</v>
      </c>
      <c r="M1143" s="11"/>
      <c r="N1143" s="38">
        <f>I1143*(100-$B$4)*(100-$B$5)/10000</f>
        <v>7293.81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58.95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61</v>
      </c>
      <c r="E1144" s="7" t="s">
        <v>782</v>
      </c>
      <c r="F1144" s="7" t="s">
        <v>31</v>
      </c>
      <c r="G1144" s="8">
        <v>3.4</v>
      </c>
      <c r="H1144" s="9">
        <v>3.0713000000000001E-2</v>
      </c>
      <c r="I1144" s="10">
        <v>13063.04</v>
      </c>
      <c r="J1144" s="11"/>
      <c r="K1144" s="7" t="s">
        <v>92</v>
      </c>
      <c r="L1144" s="12">
        <v>30</v>
      </c>
      <c r="M1144" s="11"/>
      <c r="N1144" s="38">
        <f>I1144*(100-$B$4)*(100-$B$5)/10000</f>
        <v>13063.04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58.95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61</v>
      </c>
      <c r="E1145" s="7" t="s">
        <v>643</v>
      </c>
      <c r="F1145" s="7" t="s">
        <v>31</v>
      </c>
      <c r="G1145" s="8">
        <v>3.4</v>
      </c>
      <c r="H1145" s="9">
        <v>3.0713000000000001E-2</v>
      </c>
      <c r="I1145" s="10">
        <v>13063.04</v>
      </c>
      <c r="J1145" s="11"/>
      <c r="K1145" s="7" t="s">
        <v>92</v>
      </c>
      <c r="L1145" s="12">
        <v>30</v>
      </c>
      <c r="M1145" s="11"/>
      <c r="N1145" s="38">
        <f>I1145*(100-$B$4)*(100-$B$5)/10000</f>
        <v>13063.04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34.950000000000003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782</v>
      </c>
      <c r="F1146" s="7" t="s">
        <v>31</v>
      </c>
      <c r="G1146" s="8">
        <v>3.1</v>
      </c>
      <c r="H1146" s="9">
        <v>3.0713000000000001E-2</v>
      </c>
      <c r="I1146" s="10">
        <v>5216.8900000000003</v>
      </c>
      <c r="J1146" s="11"/>
      <c r="K1146" s="7"/>
      <c r="L1146" s="12">
        <v>25</v>
      </c>
      <c r="M1146" s="11"/>
      <c r="N1146" s="38">
        <f>I1146*(100-$B$4)*(100-$B$5)/10000</f>
        <v>5216.8900000000003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6.95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3.1</v>
      </c>
      <c r="H1147" s="9">
        <v>3.0713000000000001E-2</v>
      </c>
      <c r="I1147" s="10">
        <v>5216.8900000000003</v>
      </c>
      <c r="J1147" s="11"/>
      <c r="K1147" s="7"/>
      <c r="L1147" s="12">
        <v>25</v>
      </c>
      <c r="M1147" s="11"/>
      <c r="N1147" s="38">
        <f>I1147*(100-$B$4)*(100-$B$5)/10000</f>
        <v>5216.8900000000003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6.95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3.1</v>
      </c>
      <c r="H1148" s="9">
        <v>3.0713000000000001E-2</v>
      </c>
      <c r="I1148" s="10">
        <v>7293.81</v>
      </c>
      <c r="J1148" s="11"/>
      <c r="K1148" s="7" t="s">
        <v>705</v>
      </c>
      <c r="L1148" s="12">
        <v>25</v>
      </c>
      <c r="M1148" s="11"/>
      <c r="N1148" s="38">
        <f>I1148*(100-$B$4)*(100-$B$5)/10000</f>
        <v>7293.81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46.95" customHeight="1" outlineLevel="5" x14ac:dyDescent="0.2">
      <c r="A1149" s="6" t="s">
        <v>2343</v>
      </c>
      <c r="B1149" s="7" t="s">
        <v>2344</v>
      </c>
      <c r="C1149" s="7" t="s">
        <v>34</v>
      </c>
      <c r="D1149" s="7" t="s">
        <v>374</v>
      </c>
      <c r="E1149" s="7" t="s">
        <v>643</v>
      </c>
      <c r="F1149" s="7" t="s">
        <v>31</v>
      </c>
      <c r="G1149" s="8">
        <v>3.1</v>
      </c>
      <c r="H1149" s="9">
        <v>3.0713000000000001E-2</v>
      </c>
      <c r="I1149" s="10">
        <v>7293.81</v>
      </c>
      <c r="J1149" s="11"/>
      <c r="K1149" s="7" t="s">
        <v>705</v>
      </c>
      <c r="L1149" s="12">
        <v>25</v>
      </c>
      <c r="M1149" s="11"/>
      <c r="N1149" s="38">
        <f>I1149*(100-$B$4)*(100-$B$5)/10000</f>
        <v>7293.81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58.95" customHeight="1" outlineLevel="5" x14ac:dyDescent="0.2">
      <c r="A1150" s="6" t="s">
        <v>2345</v>
      </c>
      <c r="B1150" s="7" t="s">
        <v>2346</v>
      </c>
      <c r="C1150" s="7" t="s">
        <v>34</v>
      </c>
      <c r="D1150" s="7" t="s">
        <v>374</v>
      </c>
      <c r="E1150" s="7" t="s">
        <v>643</v>
      </c>
      <c r="F1150" s="7" t="s">
        <v>31</v>
      </c>
      <c r="G1150" s="8">
        <v>3.4</v>
      </c>
      <c r="H1150" s="9">
        <v>3.0713000000000001E-2</v>
      </c>
      <c r="I1150" s="10">
        <v>13063.04</v>
      </c>
      <c r="J1150" s="11"/>
      <c r="K1150" s="7" t="s">
        <v>92</v>
      </c>
      <c r="L1150" s="12">
        <v>30</v>
      </c>
      <c r="M1150" s="11"/>
      <c r="N1150" s="38">
        <f>I1150*(100-$B$4)*(100-$B$5)/10000</f>
        <v>13063.04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6.95" customHeight="1" outlineLevel="5" x14ac:dyDescent="0.2">
      <c r="A1151" s="6" t="s">
        <v>2347</v>
      </c>
      <c r="B1151" s="7" t="s">
        <v>2348</v>
      </c>
      <c r="C1151" s="7" t="s">
        <v>34</v>
      </c>
      <c r="D1151" s="7" t="s">
        <v>374</v>
      </c>
      <c r="E1151" s="7" t="s">
        <v>782</v>
      </c>
      <c r="F1151" s="7" t="s">
        <v>31</v>
      </c>
      <c r="G1151" s="8">
        <v>3.4</v>
      </c>
      <c r="H1151" s="9">
        <v>3.0713000000000001E-2</v>
      </c>
      <c r="I1151" s="10">
        <v>13063.04</v>
      </c>
      <c r="J1151" s="11"/>
      <c r="K1151" s="7" t="s">
        <v>92</v>
      </c>
      <c r="L1151" s="12">
        <v>30</v>
      </c>
      <c r="M1151" s="11"/>
      <c r="N1151" s="38">
        <f>I1151*(100-$B$4)*(100-$B$5)/10000</f>
        <v>13063.04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34.950000000000003" customHeight="1" outlineLevel="5" x14ac:dyDescent="0.2">
      <c r="A1152" s="6" t="s">
        <v>2349</v>
      </c>
      <c r="B1152" s="7" t="s">
        <v>2350</v>
      </c>
      <c r="C1152" s="7" t="s">
        <v>124</v>
      </c>
      <c r="D1152" s="7" t="s">
        <v>35</v>
      </c>
      <c r="E1152" s="7" t="s">
        <v>2351</v>
      </c>
      <c r="F1152" s="7" t="s">
        <v>31</v>
      </c>
      <c r="G1152" s="8">
        <v>3.1</v>
      </c>
      <c r="H1152" s="9">
        <v>3.0713000000000001E-2</v>
      </c>
      <c r="I1152" s="10">
        <v>5216.8900000000003</v>
      </c>
      <c r="J1152" s="11"/>
      <c r="K1152" s="7"/>
      <c r="L1152" s="12">
        <v>35</v>
      </c>
      <c r="M1152" s="11"/>
      <c r="N1152" s="38">
        <f>I1152*(100-$B$4)*(100-$B$5)/10000</f>
        <v>5216.8900000000003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34.950000000000003" customHeight="1" outlineLevel="5" x14ac:dyDescent="0.2">
      <c r="A1153" s="6" t="s">
        <v>2352</v>
      </c>
      <c r="B1153" s="7" t="s">
        <v>2353</v>
      </c>
      <c r="C1153" s="7" t="s">
        <v>124</v>
      </c>
      <c r="D1153" s="7" t="s">
        <v>35</v>
      </c>
      <c r="E1153" s="7" t="s">
        <v>2354</v>
      </c>
      <c r="F1153" s="7" t="s">
        <v>31</v>
      </c>
      <c r="G1153" s="8">
        <v>3.1</v>
      </c>
      <c r="H1153" s="9">
        <v>3.0713000000000001E-2</v>
      </c>
      <c r="I1153" s="10">
        <v>5216.8900000000003</v>
      </c>
      <c r="J1153" s="11"/>
      <c r="K1153" s="7"/>
      <c r="L1153" s="12">
        <v>35</v>
      </c>
      <c r="M1153" s="11"/>
      <c r="N1153" s="38">
        <f>I1153*(100-$B$4)*(100-$B$5)/10000</f>
        <v>5216.8900000000003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46.95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2354</v>
      </c>
      <c r="F1154" s="7" t="s">
        <v>31</v>
      </c>
      <c r="G1154" s="8">
        <v>3.1</v>
      </c>
      <c r="H1154" s="9">
        <v>3.0713000000000001E-2</v>
      </c>
      <c r="I1154" s="10">
        <v>7293.81</v>
      </c>
      <c r="J1154" s="11"/>
      <c r="K1154" s="7" t="s">
        <v>705</v>
      </c>
      <c r="L1154" s="12">
        <v>45</v>
      </c>
      <c r="M1154" s="11"/>
      <c r="N1154" s="38">
        <f>I1154*(100-$B$4)*(100-$B$5)/10000</f>
        <v>7293.81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46.95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35</v>
      </c>
      <c r="E1155" s="7" t="s">
        <v>2351</v>
      </c>
      <c r="F1155" s="7" t="s">
        <v>31</v>
      </c>
      <c r="G1155" s="8">
        <v>3.1</v>
      </c>
      <c r="H1155" s="9">
        <v>3.0713000000000001E-2</v>
      </c>
      <c r="I1155" s="10">
        <v>7293.81</v>
      </c>
      <c r="J1155" s="11"/>
      <c r="K1155" s="7" t="s">
        <v>705</v>
      </c>
      <c r="L1155" s="12">
        <v>45</v>
      </c>
      <c r="M1155" s="11"/>
      <c r="N1155" s="38">
        <f>I1155*(100-$B$4)*(100-$B$5)/10000</f>
        <v>7293.81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58.95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35</v>
      </c>
      <c r="E1156" s="7" t="s">
        <v>2351</v>
      </c>
      <c r="F1156" s="7" t="s">
        <v>31</v>
      </c>
      <c r="G1156" s="8">
        <v>3.4</v>
      </c>
      <c r="H1156" s="9">
        <v>3.0713000000000001E-2</v>
      </c>
      <c r="I1156" s="10">
        <v>13063.04</v>
      </c>
      <c r="J1156" s="11"/>
      <c r="K1156" s="7" t="s">
        <v>92</v>
      </c>
      <c r="L1156" s="12">
        <v>30</v>
      </c>
      <c r="M1156" s="11"/>
      <c r="N1156" s="38">
        <f>I1156*(100-$B$4)*(100-$B$5)/10000</f>
        <v>13063.04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58.95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35</v>
      </c>
      <c r="E1157" s="7" t="s">
        <v>2354</v>
      </c>
      <c r="F1157" s="7" t="s">
        <v>31</v>
      </c>
      <c r="G1157" s="8">
        <v>3.4</v>
      </c>
      <c r="H1157" s="9">
        <v>3.0713000000000001E-2</v>
      </c>
      <c r="I1157" s="10">
        <v>13063.04</v>
      </c>
      <c r="J1157" s="11"/>
      <c r="K1157" s="7" t="s">
        <v>92</v>
      </c>
      <c r="L1157" s="12">
        <v>30</v>
      </c>
      <c r="M1157" s="11"/>
      <c r="N1157" s="38">
        <f>I1157*(100-$B$4)*(100-$B$5)/10000</f>
        <v>13063.04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34.950000000000003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5216.8900000000003</v>
      </c>
      <c r="J1158" s="11"/>
      <c r="K1158" s="7"/>
      <c r="L1158" s="12">
        <v>25</v>
      </c>
      <c r="M1158" s="11"/>
      <c r="N1158" s="38">
        <f>I1158*(100-$B$4)*(100-$B$5)/10000</f>
        <v>5216.8900000000003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34.950000000000003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3.1</v>
      </c>
      <c r="H1159" s="9">
        <v>3.0713000000000001E-2</v>
      </c>
      <c r="I1159" s="10">
        <v>5216.8900000000003</v>
      </c>
      <c r="J1159" s="11"/>
      <c r="K1159" s="7"/>
      <c r="L1159" s="12">
        <v>15</v>
      </c>
      <c r="M1159" s="11"/>
      <c r="N1159" s="38">
        <f>I1159*(100-$B$4)*(100-$B$5)/10000</f>
        <v>5216.8900000000003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46.95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3.1</v>
      </c>
      <c r="H1160" s="9">
        <v>3.0713000000000001E-2</v>
      </c>
      <c r="I1160" s="10">
        <v>7293.81</v>
      </c>
      <c r="J1160" s="11"/>
      <c r="K1160" s="7" t="s">
        <v>705</v>
      </c>
      <c r="L1160" s="12">
        <v>45</v>
      </c>
      <c r="M1160" s="11"/>
      <c r="N1160" s="38">
        <f>I1160*(100-$B$4)*(100-$B$5)/10000</f>
        <v>7293.81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46.95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3.1</v>
      </c>
      <c r="H1161" s="9">
        <v>3.0713000000000001E-2</v>
      </c>
      <c r="I1161" s="10">
        <v>7293.81</v>
      </c>
      <c r="J1161" s="11"/>
      <c r="K1161" s="7" t="s">
        <v>705</v>
      </c>
      <c r="L1161" s="12">
        <v>45</v>
      </c>
      <c r="M1161" s="11"/>
      <c r="N1161" s="38">
        <f>I1161*(100-$B$4)*(100-$B$5)/10000</f>
        <v>7293.81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58.95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29</v>
      </c>
      <c r="E1162" s="7" t="s">
        <v>854</v>
      </c>
      <c r="F1162" s="7" t="s">
        <v>31</v>
      </c>
      <c r="G1162" s="8">
        <v>3.4</v>
      </c>
      <c r="H1162" s="9">
        <v>3.0713000000000001E-2</v>
      </c>
      <c r="I1162" s="10">
        <v>13063.04</v>
      </c>
      <c r="J1162" s="11"/>
      <c r="K1162" s="7" t="s">
        <v>92</v>
      </c>
      <c r="L1162" s="12">
        <v>30</v>
      </c>
      <c r="M1162" s="11"/>
      <c r="N1162" s="38">
        <f>I1162*(100-$B$4)*(100-$B$5)/10000</f>
        <v>13063.04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58.95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29</v>
      </c>
      <c r="E1163" s="7" t="s">
        <v>854</v>
      </c>
      <c r="F1163" s="7" t="s">
        <v>31</v>
      </c>
      <c r="G1163" s="8">
        <v>3.4</v>
      </c>
      <c r="H1163" s="9">
        <v>3.0713000000000001E-2</v>
      </c>
      <c r="I1163" s="10">
        <v>13063.04</v>
      </c>
      <c r="J1163" s="11"/>
      <c r="K1163" s="7" t="s">
        <v>92</v>
      </c>
      <c r="L1163" s="12">
        <v>30</v>
      </c>
      <c r="M1163" s="11"/>
      <c r="N1163" s="38">
        <f>I1163*(100-$B$4)*(100-$B$5)/10000</f>
        <v>13063.04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58.95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29</v>
      </c>
      <c r="E1164" s="7" t="s">
        <v>851</v>
      </c>
      <c r="F1164" s="7" t="s">
        <v>31</v>
      </c>
      <c r="G1164" s="8">
        <v>3.4</v>
      </c>
      <c r="H1164" s="9">
        <v>3.0713000000000001E-2</v>
      </c>
      <c r="I1164" s="10">
        <v>13063.04</v>
      </c>
      <c r="J1164" s="11"/>
      <c r="K1164" s="7" t="s">
        <v>92</v>
      </c>
      <c r="L1164" s="12">
        <v>30</v>
      </c>
      <c r="M1164" s="11"/>
      <c r="N1164" s="38">
        <f>I1164*(100-$B$4)*(100-$B$5)/10000</f>
        <v>13063.04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34.950000000000003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5216.8900000000003</v>
      </c>
      <c r="J1165" s="11"/>
      <c r="K1165" s="7"/>
      <c r="L1165" s="12">
        <v>15</v>
      </c>
      <c r="M1165" s="11"/>
      <c r="N1165" s="38">
        <f>I1165*(100-$B$4)*(100-$B$5)/10000</f>
        <v>5216.8900000000003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34.950000000000003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3.1</v>
      </c>
      <c r="H1166" s="9">
        <v>3.0713000000000001E-2</v>
      </c>
      <c r="I1166" s="10">
        <v>5216.8900000000003</v>
      </c>
      <c r="J1166" s="11"/>
      <c r="K1166" s="7"/>
      <c r="L1166" s="12">
        <v>35</v>
      </c>
      <c r="M1166" s="11"/>
      <c r="N1166" s="38">
        <f>I1166*(100-$B$4)*(100-$B$5)/10000</f>
        <v>5216.8900000000003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46.95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3.1</v>
      </c>
      <c r="H1167" s="9">
        <v>3.0713000000000001E-2</v>
      </c>
      <c r="I1167" s="10">
        <v>7293.81</v>
      </c>
      <c r="J1167" s="11"/>
      <c r="K1167" s="7" t="s">
        <v>705</v>
      </c>
      <c r="L1167" s="12">
        <v>45</v>
      </c>
      <c r="M1167" s="11"/>
      <c r="N1167" s="38">
        <f>I1167*(100-$B$4)*(100-$B$5)/10000</f>
        <v>7293.81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46.95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61</v>
      </c>
      <c r="E1168" s="7" t="s">
        <v>851</v>
      </c>
      <c r="F1168" s="7" t="s">
        <v>31</v>
      </c>
      <c r="G1168" s="8">
        <v>3.1</v>
      </c>
      <c r="H1168" s="9">
        <v>3.0713000000000001E-2</v>
      </c>
      <c r="I1168" s="10">
        <v>7293.81</v>
      </c>
      <c r="J1168" s="11"/>
      <c r="K1168" s="7" t="s">
        <v>705</v>
      </c>
      <c r="L1168" s="12">
        <v>45</v>
      </c>
      <c r="M1168" s="11"/>
      <c r="N1168" s="38">
        <f>I1168*(100-$B$4)*(100-$B$5)/10000</f>
        <v>7293.81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58.95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61</v>
      </c>
      <c r="E1169" s="7" t="s">
        <v>854</v>
      </c>
      <c r="F1169" s="7" t="s">
        <v>31</v>
      </c>
      <c r="G1169" s="8">
        <v>3.4</v>
      </c>
      <c r="H1169" s="9">
        <v>3.0713000000000001E-2</v>
      </c>
      <c r="I1169" s="10">
        <v>13063.04</v>
      </c>
      <c r="J1169" s="11"/>
      <c r="K1169" s="7" t="s">
        <v>92</v>
      </c>
      <c r="L1169" s="12">
        <v>30</v>
      </c>
      <c r="M1169" s="11"/>
      <c r="N1169" s="38">
        <f>I1169*(100-$B$4)*(100-$B$5)/10000</f>
        <v>13063.04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58.95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61</v>
      </c>
      <c r="E1170" s="7" t="s">
        <v>851</v>
      </c>
      <c r="F1170" s="7" t="s">
        <v>31</v>
      </c>
      <c r="G1170" s="8">
        <v>3.4</v>
      </c>
      <c r="H1170" s="9">
        <v>3.0713000000000001E-2</v>
      </c>
      <c r="I1170" s="10">
        <v>13063.04</v>
      </c>
      <c r="J1170" s="11"/>
      <c r="K1170" s="7" t="s">
        <v>92</v>
      </c>
      <c r="L1170" s="12">
        <v>30</v>
      </c>
      <c r="M1170" s="11"/>
      <c r="N1170" s="38">
        <f>I1170*(100-$B$4)*(100-$B$5)/10000</f>
        <v>13063.04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34.950000000000003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5216.8900000000003</v>
      </c>
      <c r="J1171" s="11"/>
      <c r="K1171" s="7"/>
      <c r="L1171" s="12">
        <v>15</v>
      </c>
      <c r="M1171" s="11"/>
      <c r="N1171" s="38">
        <f>I1171*(100-$B$4)*(100-$B$5)/10000</f>
        <v>5216.8900000000003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34.950000000000003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3.1</v>
      </c>
      <c r="H1172" s="9">
        <v>3.0713000000000001E-2</v>
      </c>
      <c r="I1172" s="10">
        <v>5216.8900000000003</v>
      </c>
      <c r="J1172" s="11"/>
      <c r="K1172" s="7"/>
      <c r="L1172" s="12">
        <v>35</v>
      </c>
      <c r="M1172" s="11"/>
      <c r="N1172" s="38">
        <f>I1172*(100-$B$4)*(100-$B$5)/10000</f>
        <v>5216.8900000000003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46.95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3.1</v>
      </c>
      <c r="H1173" s="9">
        <v>3.0713000000000001E-2</v>
      </c>
      <c r="I1173" s="10">
        <v>7293.81</v>
      </c>
      <c r="J1173" s="11"/>
      <c r="K1173" s="7" t="s">
        <v>705</v>
      </c>
      <c r="L1173" s="12">
        <v>45</v>
      </c>
      <c r="M1173" s="11"/>
      <c r="N1173" s="38">
        <f>I1173*(100-$B$4)*(100-$B$5)/10000</f>
        <v>7293.81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6.95" customHeight="1" outlineLevel="5" x14ac:dyDescent="0.2">
      <c r="A1174" s="6" t="s">
        <v>2395</v>
      </c>
      <c r="B1174" s="7" t="s">
        <v>2396</v>
      </c>
      <c r="C1174" s="7" t="s">
        <v>124</v>
      </c>
      <c r="D1174" s="7" t="s">
        <v>374</v>
      </c>
      <c r="E1174" s="7" t="s">
        <v>851</v>
      </c>
      <c r="F1174" s="7" t="s">
        <v>31</v>
      </c>
      <c r="G1174" s="8">
        <v>3.1</v>
      </c>
      <c r="H1174" s="9">
        <v>3.0713000000000001E-2</v>
      </c>
      <c r="I1174" s="10">
        <v>7293.81</v>
      </c>
      <c r="J1174" s="11"/>
      <c r="K1174" s="7" t="s">
        <v>705</v>
      </c>
      <c r="L1174" s="12">
        <v>45</v>
      </c>
      <c r="M1174" s="11"/>
      <c r="N1174" s="38">
        <f>I1174*(100-$B$4)*(100-$B$5)/10000</f>
        <v>7293.81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58.95" customHeight="1" outlineLevel="5" x14ac:dyDescent="0.2">
      <c r="A1175" s="6" t="s">
        <v>2397</v>
      </c>
      <c r="B1175" s="7" t="s">
        <v>2398</v>
      </c>
      <c r="C1175" s="7" t="s">
        <v>124</v>
      </c>
      <c r="D1175" s="7" t="s">
        <v>374</v>
      </c>
      <c r="E1175" s="7" t="s">
        <v>854</v>
      </c>
      <c r="F1175" s="7" t="s">
        <v>31</v>
      </c>
      <c r="G1175" s="8">
        <v>3.4</v>
      </c>
      <c r="H1175" s="9">
        <v>3.0713000000000001E-2</v>
      </c>
      <c r="I1175" s="10">
        <v>13063.04</v>
      </c>
      <c r="J1175" s="11"/>
      <c r="K1175" s="7" t="s">
        <v>92</v>
      </c>
      <c r="L1175" s="12">
        <v>30</v>
      </c>
      <c r="M1175" s="11"/>
      <c r="N1175" s="38">
        <f>I1175*(100-$B$4)*(100-$B$5)/10000</f>
        <v>13063.04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58.95" customHeight="1" outlineLevel="5" x14ac:dyDescent="0.2">
      <c r="A1176" s="6" t="s">
        <v>2399</v>
      </c>
      <c r="B1176" s="7" t="s">
        <v>2400</v>
      </c>
      <c r="C1176" s="7" t="s">
        <v>124</v>
      </c>
      <c r="D1176" s="7" t="s">
        <v>374</v>
      </c>
      <c r="E1176" s="7" t="s">
        <v>851</v>
      </c>
      <c r="F1176" s="7" t="s">
        <v>31</v>
      </c>
      <c r="G1176" s="8">
        <v>3.4</v>
      </c>
      <c r="H1176" s="9">
        <v>3.0713000000000001E-2</v>
      </c>
      <c r="I1176" s="10">
        <v>13063.04</v>
      </c>
      <c r="J1176" s="11"/>
      <c r="K1176" s="7" t="s">
        <v>92</v>
      </c>
      <c r="L1176" s="12">
        <v>30</v>
      </c>
      <c r="M1176" s="11"/>
      <c r="N1176" s="38">
        <f>I1176*(100-$B$4)*(100-$B$5)/10000</f>
        <v>13063.04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6.95" customHeight="1" outlineLevel="5" x14ac:dyDescent="0.2">
      <c r="A1177" s="6" t="s">
        <v>2401</v>
      </c>
      <c r="B1177" s="7" t="s">
        <v>2402</v>
      </c>
      <c r="C1177" s="7" t="s">
        <v>47</v>
      </c>
      <c r="D1177" s="7" t="s">
        <v>35</v>
      </c>
      <c r="E1177" s="7" t="s">
        <v>2403</v>
      </c>
      <c r="F1177" s="7" t="s">
        <v>31</v>
      </c>
      <c r="G1177" s="8">
        <v>3.1</v>
      </c>
      <c r="H1177" s="9">
        <v>3.0713000000000001E-2</v>
      </c>
      <c r="I1177" s="10">
        <v>6137.51</v>
      </c>
      <c r="J1177" s="11"/>
      <c r="K1177" s="7"/>
      <c r="L1177" s="12">
        <v>15</v>
      </c>
      <c r="M1177" s="11"/>
      <c r="N1177" s="38">
        <f>I1177*(100-$B$4)*(100-$B$5)/10000</f>
        <v>6137.51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46.95" customHeight="1" outlineLevel="5" x14ac:dyDescent="0.2">
      <c r="A1178" s="6" t="s">
        <v>2404</v>
      </c>
      <c r="B1178" s="7" t="s">
        <v>2405</v>
      </c>
      <c r="C1178" s="7" t="s">
        <v>47</v>
      </c>
      <c r="D1178" s="7" t="s">
        <v>35</v>
      </c>
      <c r="E1178" s="7" t="s">
        <v>2406</v>
      </c>
      <c r="F1178" s="7" t="s">
        <v>31</v>
      </c>
      <c r="G1178" s="8">
        <v>3.1</v>
      </c>
      <c r="H1178" s="9">
        <v>3.0713000000000001E-2</v>
      </c>
      <c r="I1178" s="10">
        <v>6137.51</v>
      </c>
      <c r="J1178" s="11"/>
      <c r="K1178" s="7"/>
      <c r="L1178" s="12">
        <v>25</v>
      </c>
      <c r="M1178" s="11"/>
      <c r="N1178" s="38">
        <f>I1178*(100-$B$4)*(100-$B$5)/10000</f>
        <v>6137.51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46.95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2406</v>
      </c>
      <c r="F1179" s="7" t="s">
        <v>31</v>
      </c>
      <c r="G1179" s="8">
        <v>3.1</v>
      </c>
      <c r="H1179" s="9">
        <v>3.0713000000000001E-2</v>
      </c>
      <c r="I1179" s="10">
        <v>8214.43</v>
      </c>
      <c r="J1179" s="11"/>
      <c r="K1179" s="7" t="s">
        <v>705</v>
      </c>
      <c r="L1179" s="12">
        <v>25</v>
      </c>
      <c r="M1179" s="11"/>
      <c r="N1179" s="38">
        <f>I1179*(100-$B$4)*(100-$B$5)/10000</f>
        <v>8214.43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6.95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35</v>
      </c>
      <c r="E1180" s="7" t="s">
        <v>2403</v>
      </c>
      <c r="F1180" s="7" t="s">
        <v>31</v>
      </c>
      <c r="G1180" s="8">
        <v>3.1</v>
      </c>
      <c r="H1180" s="9">
        <v>3.0713000000000001E-2</v>
      </c>
      <c r="I1180" s="10">
        <v>8214.43</v>
      </c>
      <c r="J1180" s="11"/>
      <c r="K1180" s="7" t="s">
        <v>705</v>
      </c>
      <c r="L1180" s="12">
        <v>25</v>
      </c>
      <c r="M1180" s="11"/>
      <c r="N1180" s="38">
        <f>I1180*(100-$B$4)*(100-$B$5)/10000</f>
        <v>8214.43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58.95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35</v>
      </c>
      <c r="E1181" s="7" t="s">
        <v>2403</v>
      </c>
      <c r="F1181" s="7" t="s">
        <v>31</v>
      </c>
      <c r="G1181" s="8">
        <v>3.4</v>
      </c>
      <c r="H1181" s="9">
        <v>3.0713000000000001E-2</v>
      </c>
      <c r="I1181" s="10">
        <v>13983.67</v>
      </c>
      <c r="J1181" s="11"/>
      <c r="K1181" s="7" t="s">
        <v>92</v>
      </c>
      <c r="L1181" s="12">
        <v>30</v>
      </c>
      <c r="M1181" s="11"/>
      <c r="N1181" s="38">
        <f>I1181*(100-$B$4)*(100-$B$5)/10000</f>
        <v>13983.67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58.95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35</v>
      </c>
      <c r="E1182" s="7" t="s">
        <v>2406</v>
      </c>
      <c r="F1182" s="7" t="s">
        <v>31</v>
      </c>
      <c r="G1182" s="8">
        <v>3.4</v>
      </c>
      <c r="H1182" s="9">
        <v>3.0713000000000001E-2</v>
      </c>
      <c r="I1182" s="10">
        <v>13983.67</v>
      </c>
      <c r="J1182" s="11"/>
      <c r="K1182" s="7" t="s">
        <v>92</v>
      </c>
      <c r="L1182" s="12">
        <v>30</v>
      </c>
      <c r="M1182" s="11"/>
      <c r="N1182" s="38">
        <f>I1182*(100-$B$4)*(100-$B$5)/10000</f>
        <v>13983.67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4.950000000000003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6137.51</v>
      </c>
      <c r="J1183" s="11"/>
      <c r="K1183" s="7"/>
      <c r="L1183" s="12">
        <v>25</v>
      </c>
      <c r="M1183" s="11"/>
      <c r="N1183" s="38">
        <f>I1183*(100-$B$4)*(100-$B$5)/10000</f>
        <v>6137.51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6.95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3.1</v>
      </c>
      <c r="H1184" s="9">
        <v>3.0713000000000001E-2</v>
      </c>
      <c r="I1184" s="10">
        <v>6137.51</v>
      </c>
      <c r="J1184" s="11"/>
      <c r="K1184" s="7"/>
      <c r="L1184" s="12">
        <v>25</v>
      </c>
      <c r="M1184" s="11"/>
      <c r="N1184" s="38">
        <f>I1184*(100-$B$4)*(100-$B$5)/10000</f>
        <v>6137.51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6.95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3.1</v>
      </c>
      <c r="H1185" s="9">
        <v>3.0713000000000001E-2</v>
      </c>
      <c r="I1185" s="10">
        <v>8214.43</v>
      </c>
      <c r="J1185" s="11"/>
      <c r="K1185" s="7" t="s">
        <v>705</v>
      </c>
      <c r="L1185" s="12">
        <v>25</v>
      </c>
      <c r="M1185" s="11"/>
      <c r="N1185" s="38">
        <f>I1185*(100-$B$4)*(100-$B$5)/10000</f>
        <v>8214.43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34.950000000000003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3.1</v>
      </c>
      <c r="H1186" s="9">
        <v>3.0713000000000001E-2</v>
      </c>
      <c r="I1186" s="10">
        <v>8214.43</v>
      </c>
      <c r="J1186" s="11"/>
      <c r="K1186" s="7" t="s">
        <v>705</v>
      </c>
      <c r="L1186" s="12">
        <v>25</v>
      </c>
      <c r="M1186" s="11"/>
      <c r="N1186" s="38">
        <f>I1186*(100-$B$4)*(100-$B$5)/10000</f>
        <v>8214.43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46.95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92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58.95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29</v>
      </c>
      <c r="E1188" s="7" t="s">
        <v>922</v>
      </c>
      <c r="F1188" s="7" t="s">
        <v>31</v>
      </c>
      <c r="G1188" s="8">
        <v>3.4</v>
      </c>
      <c r="H1188" s="9">
        <v>3.0713000000000001E-2</v>
      </c>
      <c r="I1188" s="10">
        <v>13983.67</v>
      </c>
      <c r="J1188" s="11"/>
      <c r="K1188" s="7" t="s">
        <v>92</v>
      </c>
      <c r="L1188" s="12">
        <v>30</v>
      </c>
      <c r="M1188" s="11"/>
      <c r="N1188" s="38">
        <f>I1188*(100-$B$4)*(100-$B$5)/10000</f>
        <v>13983.67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58.95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29</v>
      </c>
      <c r="E1189" s="7" t="s">
        <v>922</v>
      </c>
      <c r="F1189" s="7" t="s">
        <v>31</v>
      </c>
      <c r="G1189" s="8">
        <v>3.4</v>
      </c>
      <c r="H1189" s="9">
        <v>3.0713000000000001E-2</v>
      </c>
      <c r="I1189" s="10">
        <v>13983.67</v>
      </c>
      <c r="J1189" s="11"/>
      <c r="K1189" s="7" t="s">
        <v>710</v>
      </c>
      <c r="L1189" s="12">
        <v>30</v>
      </c>
      <c r="M1189" s="11"/>
      <c r="N1189" s="38">
        <f>I1189*(100-$B$4)*(100-$B$5)/10000</f>
        <v>13983.67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58.95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29</v>
      </c>
      <c r="E1190" s="7" t="s">
        <v>919</v>
      </c>
      <c r="F1190" s="7" t="s">
        <v>31</v>
      </c>
      <c r="G1190" s="8">
        <v>3.4</v>
      </c>
      <c r="H1190" s="9">
        <v>3.0713000000000001E-2</v>
      </c>
      <c r="I1190" s="10">
        <v>13983.67</v>
      </c>
      <c r="J1190" s="11"/>
      <c r="K1190" s="7" t="s">
        <v>710</v>
      </c>
      <c r="L1190" s="12">
        <v>30</v>
      </c>
      <c r="M1190" s="11"/>
      <c r="N1190" s="38">
        <f>I1190*(100-$B$4)*(100-$B$5)/10000</f>
        <v>13983.67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6.95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6137.51</v>
      </c>
      <c r="J1191" s="11"/>
      <c r="K1191" s="7"/>
      <c r="L1191" s="12">
        <v>15</v>
      </c>
      <c r="M1191" s="11"/>
      <c r="N1191" s="38">
        <f>I1191*(100-$B$4)*(100-$B$5)/10000</f>
        <v>6137.51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46.95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3.1</v>
      </c>
      <c r="H1192" s="9">
        <v>3.0713000000000001E-2</v>
      </c>
      <c r="I1192" s="10">
        <v>6137.51</v>
      </c>
      <c r="J1192" s="11"/>
      <c r="K1192" s="7"/>
      <c r="L1192" s="12">
        <v>15</v>
      </c>
      <c r="M1192" s="11"/>
      <c r="N1192" s="38">
        <f>I1192*(100-$B$4)*(100-$B$5)/10000</f>
        <v>6137.51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46.95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3.1</v>
      </c>
      <c r="H1193" s="9">
        <v>3.0713000000000001E-2</v>
      </c>
      <c r="I1193" s="10">
        <v>8214.43</v>
      </c>
      <c r="J1193" s="11"/>
      <c r="K1193" s="7" t="s">
        <v>705</v>
      </c>
      <c r="L1193" s="12">
        <v>25</v>
      </c>
      <c r="M1193" s="11"/>
      <c r="N1193" s="38">
        <f>I1193*(100-$B$4)*(100-$B$5)/10000</f>
        <v>8214.43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6.95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61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8214.43</v>
      </c>
      <c r="J1194" s="11"/>
      <c r="K1194" s="7" t="s">
        <v>705</v>
      </c>
      <c r="L1194" s="12">
        <v>25</v>
      </c>
      <c r="M1194" s="11"/>
      <c r="N1194" s="38">
        <f>I1194*(100-$B$4)*(100-$B$5)/10000</f>
        <v>8214.43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58.95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61</v>
      </c>
      <c r="E1195" s="7" t="s">
        <v>919</v>
      </c>
      <c r="F1195" s="7" t="s">
        <v>31</v>
      </c>
      <c r="G1195" s="8">
        <v>3.4</v>
      </c>
      <c r="H1195" s="9">
        <v>3.0713000000000001E-2</v>
      </c>
      <c r="I1195" s="10">
        <v>13983.67</v>
      </c>
      <c r="J1195" s="11"/>
      <c r="K1195" s="7" t="s">
        <v>92</v>
      </c>
      <c r="L1195" s="12">
        <v>30</v>
      </c>
      <c r="M1195" s="11"/>
      <c r="N1195" s="38">
        <f>I1195*(100-$B$4)*(100-$B$5)/10000</f>
        <v>13983.67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58.95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61</v>
      </c>
      <c r="E1196" s="7" t="s">
        <v>922</v>
      </c>
      <c r="F1196" s="7" t="s">
        <v>31</v>
      </c>
      <c r="G1196" s="8">
        <v>3.4</v>
      </c>
      <c r="H1196" s="9">
        <v>3.0713000000000001E-2</v>
      </c>
      <c r="I1196" s="10">
        <v>13983.67</v>
      </c>
      <c r="J1196" s="11"/>
      <c r="K1196" s="7" t="s">
        <v>92</v>
      </c>
      <c r="L1196" s="12">
        <v>30</v>
      </c>
      <c r="M1196" s="11"/>
      <c r="N1196" s="38">
        <f>I1196*(100-$B$4)*(100-$B$5)/10000</f>
        <v>13983.67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6.95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6137.51</v>
      </c>
      <c r="J1197" s="11"/>
      <c r="K1197" s="7"/>
      <c r="L1197" s="12">
        <v>25</v>
      </c>
      <c r="M1197" s="11"/>
      <c r="N1197" s="38">
        <f>I1197*(100-$B$4)*(100-$B$5)/10000</f>
        <v>6137.51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6.95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3.1</v>
      </c>
      <c r="H1198" s="9">
        <v>3.0713000000000001E-2</v>
      </c>
      <c r="I1198" s="10">
        <v>6137.51</v>
      </c>
      <c r="J1198" s="11"/>
      <c r="K1198" s="7"/>
      <c r="L1198" s="12">
        <v>25</v>
      </c>
      <c r="M1198" s="11"/>
      <c r="N1198" s="38">
        <f>I1198*(100-$B$4)*(100-$B$5)/10000</f>
        <v>6137.51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6.95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3.1</v>
      </c>
      <c r="H1199" s="9">
        <v>3.0713000000000001E-2</v>
      </c>
      <c r="I1199" s="10">
        <v>8214.43</v>
      </c>
      <c r="J1199" s="11"/>
      <c r="K1199" s="7" t="s">
        <v>705</v>
      </c>
      <c r="L1199" s="12">
        <v>25</v>
      </c>
      <c r="M1199" s="11"/>
      <c r="N1199" s="38">
        <f>I1199*(100-$B$4)*(100-$B$5)/10000</f>
        <v>8214.43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46.95" customHeight="1" outlineLevel="5" x14ac:dyDescent="0.2">
      <c r="A1200" s="6" t="s">
        <v>2449</v>
      </c>
      <c r="B1200" s="7" t="s">
        <v>2450</v>
      </c>
      <c r="C1200" s="7" t="s">
        <v>47</v>
      </c>
      <c r="D1200" s="7" t="s">
        <v>374</v>
      </c>
      <c r="E1200" s="7" t="s">
        <v>922</v>
      </c>
      <c r="F1200" s="7" t="s">
        <v>31</v>
      </c>
      <c r="G1200" s="8">
        <v>3.1</v>
      </c>
      <c r="H1200" s="9">
        <v>3.0713000000000001E-2</v>
      </c>
      <c r="I1200" s="10">
        <v>8214.43</v>
      </c>
      <c r="J1200" s="11"/>
      <c r="K1200" s="7" t="s">
        <v>705</v>
      </c>
      <c r="L1200" s="12">
        <v>25</v>
      </c>
      <c r="M1200" s="11"/>
      <c r="N1200" s="38">
        <f>I1200*(100-$B$4)*(100-$B$5)/10000</f>
        <v>8214.43</v>
      </c>
      <c r="O1200" s="38">
        <f>M1200*N1200</f>
        <v>0</v>
      </c>
      <c r="P1200" s="38">
        <f>G1200*M1200</f>
        <v>0</v>
      </c>
      <c r="Q1200" s="38">
        <f>H1200*M1200</f>
        <v>0</v>
      </c>
    </row>
    <row r="1201" spans="1:17" ht="46.95" customHeight="1" outlineLevel="5" x14ac:dyDescent="0.2">
      <c r="A1201" s="6" t="s">
        <v>2451</v>
      </c>
      <c r="B1201" s="7" t="s">
        <v>2452</v>
      </c>
      <c r="C1201" s="7" t="s">
        <v>47</v>
      </c>
      <c r="D1201" s="7" t="s">
        <v>374</v>
      </c>
      <c r="E1201" s="7" t="s">
        <v>922</v>
      </c>
      <c r="F1201" s="7" t="s">
        <v>31</v>
      </c>
      <c r="G1201" s="8">
        <v>3.4</v>
      </c>
      <c r="H1201" s="9">
        <v>3.0713000000000001E-2</v>
      </c>
      <c r="I1201" s="10">
        <v>13983.67</v>
      </c>
      <c r="J1201" s="11"/>
      <c r="K1201" s="7" t="s">
        <v>92</v>
      </c>
      <c r="L1201" s="12">
        <v>30</v>
      </c>
      <c r="M1201" s="11"/>
      <c r="N1201" s="38">
        <f>I1201*(100-$B$4)*(100-$B$5)/10000</f>
        <v>13983.67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58.95" customHeight="1" outlineLevel="5" x14ac:dyDescent="0.2">
      <c r="A1202" s="6" t="s">
        <v>2453</v>
      </c>
      <c r="B1202" s="7" t="s">
        <v>2454</v>
      </c>
      <c r="C1202" s="7" t="s">
        <v>47</v>
      </c>
      <c r="D1202" s="7" t="s">
        <v>374</v>
      </c>
      <c r="E1202" s="7" t="s">
        <v>919</v>
      </c>
      <c r="F1202" s="7" t="s">
        <v>31</v>
      </c>
      <c r="G1202" s="8">
        <v>3.4</v>
      </c>
      <c r="H1202" s="9">
        <v>3.0713000000000001E-2</v>
      </c>
      <c r="I1202" s="10">
        <v>13983.67</v>
      </c>
      <c r="J1202" s="11"/>
      <c r="K1202" s="7" t="s">
        <v>92</v>
      </c>
      <c r="L1202" s="12">
        <v>30</v>
      </c>
      <c r="M1202" s="11"/>
      <c r="N1202" s="38">
        <f>I1202*(100-$B$4)*(100-$B$5)/10000</f>
        <v>13983.67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10.95" customHeight="1" outlineLevel="4" x14ac:dyDescent="0.2">
      <c r="A1203" s="30" t="s">
        <v>2455</v>
      </c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7"/>
      <c r="O1203" s="37"/>
      <c r="P1203" s="37"/>
      <c r="Q1203" s="37"/>
    </row>
    <row r="1204" spans="1:17" ht="46.95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2300</v>
      </c>
      <c r="F1204" s="7" t="s">
        <v>31</v>
      </c>
      <c r="G1204" s="8">
        <v>3.5150000000000001</v>
      </c>
      <c r="H1204" s="9">
        <v>3.0713000000000001E-2</v>
      </c>
      <c r="I1204" s="10">
        <v>6334.6</v>
      </c>
      <c r="J1204" s="11"/>
      <c r="K1204" s="7"/>
      <c r="L1204" s="12">
        <v>15</v>
      </c>
      <c r="M1204" s="11"/>
      <c r="N1204" s="38">
        <f>I1204*(100-$B$4)*(100-$B$5)/10000</f>
        <v>6334.6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46.95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2297</v>
      </c>
      <c r="F1205" s="7" t="s">
        <v>31</v>
      </c>
      <c r="G1205" s="8">
        <v>3.5150000000000001</v>
      </c>
      <c r="H1205" s="9">
        <v>3.0713000000000001E-2</v>
      </c>
      <c r="I1205" s="10">
        <v>6334.6</v>
      </c>
      <c r="J1205" s="11"/>
      <c r="K1205" s="7"/>
      <c r="L1205" s="12">
        <v>15</v>
      </c>
      <c r="M1205" s="11"/>
      <c r="N1205" s="38">
        <f>I1205*(100-$B$4)*(100-$B$5)/10000</f>
        <v>6334.6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58.95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2297</v>
      </c>
      <c r="F1206" s="7" t="s">
        <v>31</v>
      </c>
      <c r="G1206" s="8">
        <v>3.5150000000000001</v>
      </c>
      <c r="H1206" s="9">
        <v>3.0713000000000001E-2</v>
      </c>
      <c r="I1206" s="10">
        <v>8411.52</v>
      </c>
      <c r="J1206" s="11"/>
      <c r="K1206" s="7" t="s">
        <v>705</v>
      </c>
      <c r="L1206" s="12">
        <v>15</v>
      </c>
      <c r="M1206" s="11"/>
      <c r="N1206" s="38">
        <f>I1206*(100-$B$4)*(100-$B$5)/10000</f>
        <v>8411.52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58.95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35</v>
      </c>
      <c r="E1207" s="7" t="s">
        <v>2300</v>
      </c>
      <c r="F1207" s="7" t="s">
        <v>31</v>
      </c>
      <c r="G1207" s="8">
        <v>3.5150000000000001</v>
      </c>
      <c r="H1207" s="9">
        <v>3.0713000000000001E-2</v>
      </c>
      <c r="I1207" s="10">
        <v>8411.52</v>
      </c>
      <c r="J1207" s="11"/>
      <c r="K1207" s="7" t="s">
        <v>705</v>
      </c>
      <c r="L1207" s="12">
        <v>15</v>
      </c>
      <c r="M1207" s="11"/>
      <c r="N1207" s="38">
        <f>I1207*(100-$B$4)*(100-$B$5)/10000</f>
        <v>8411.52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70.95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35</v>
      </c>
      <c r="E1208" s="7" t="s">
        <v>2300</v>
      </c>
      <c r="F1208" s="7" t="s">
        <v>31</v>
      </c>
      <c r="G1208" s="8">
        <v>3.7149999999999999</v>
      </c>
      <c r="H1208" s="9">
        <v>3.0713000000000001E-2</v>
      </c>
      <c r="I1208" s="10">
        <v>14180.75</v>
      </c>
      <c r="J1208" s="11"/>
      <c r="K1208" s="7" t="s">
        <v>92</v>
      </c>
      <c r="L1208" s="12">
        <v>15</v>
      </c>
      <c r="M1208" s="11"/>
      <c r="N1208" s="38">
        <f>I1208*(100-$B$4)*(100-$B$5)/10000</f>
        <v>14180.75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70.95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35</v>
      </c>
      <c r="E1209" s="7" t="s">
        <v>2297</v>
      </c>
      <c r="F1209" s="7" t="s">
        <v>31</v>
      </c>
      <c r="G1209" s="8">
        <v>3.7149999999999999</v>
      </c>
      <c r="H1209" s="9">
        <v>3.0713000000000001E-2</v>
      </c>
      <c r="I1209" s="10">
        <v>14180.75</v>
      </c>
      <c r="J1209" s="11"/>
      <c r="K1209" s="7" t="s">
        <v>92</v>
      </c>
      <c r="L1209" s="12">
        <v>15</v>
      </c>
      <c r="M1209" s="11"/>
      <c r="N1209" s="38">
        <f>I1209*(100-$B$4)*(100-$B$5)/10000</f>
        <v>14180.75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46.95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782</v>
      </c>
      <c r="F1210" s="7" t="s">
        <v>31</v>
      </c>
      <c r="G1210" s="8">
        <v>3.5150000000000001</v>
      </c>
      <c r="H1210" s="9">
        <v>3.0713000000000001E-2</v>
      </c>
      <c r="I1210" s="10">
        <v>6334.6</v>
      </c>
      <c r="J1210" s="11"/>
      <c r="K1210" s="7"/>
      <c r="L1210" s="12">
        <v>15</v>
      </c>
      <c r="M1210" s="11"/>
      <c r="N1210" s="38">
        <f>I1210*(100-$B$4)*(100-$B$5)/10000</f>
        <v>6334.6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46.95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3.5150000000000001</v>
      </c>
      <c r="H1211" s="9">
        <v>3.0713000000000001E-2</v>
      </c>
      <c r="I1211" s="10">
        <v>6334.6</v>
      </c>
      <c r="J1211" s="11"/>
      <c r="K1211" s="7"/>
      <c r="L1211" s="12">
        <v>15</v>
      </c>
      <c r="M1211" s="11"/>
      <c r="N1211" s="38">
        <f>I1211*(100-$B$4)*(100-$B$5)/10000</f>
        <v>6334.6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58.95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3.5150000000000001</v>
      </c>
      <c r="H1212" s="9">
        <v>3.0713000000000001E-2</v>
      </c>
      <c r="I1212" s="10">
        <v>8411.52</v>
      </c>
      <c r="J1212" s="11"/>
      <c r="K1212" s="7" t="s">
        <v>705</v>
      </c>
      <c r="L1212" s="12">
        <v>15</v>
      </c>
      <c r="M1212" s="11"/>
      <c r="N1212" s="38">
        <f>I1212*(100-$B$4)*(100-$B$5)/10000</f>
        <v>8411.52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58.95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29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8411.52</v>
      </c>
      <c r="J1213" s="11"/>
      <c r="K1213" s="7" t="s">
        <v>705</v>
      </c>
      <c r="L1213" s="12">
        <v>15</v>
      </c>
      <c r="M1213" s="11"/>
      <c r="N1213" s="38">
        <f>I1213*(100-$B$4)*(100-$B$5)/10000</f>
        <v>8411.52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70.95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29</v>
      </c>
      <c r="E1214" s="7" t="s">
        <v>643</v>
      </c>
      <c r="F1214" s="7" t="s">
        <v>31</v>
      </c>
      <c r="G1214" s="8">
        <v>3.7149999999999999</v>
      </c>
      <c r="H1214" s="9">
        <v>3.0713000000000001E-2</v>
      </c>
      <c r="I1214" s="10">
        <v>14180.75</v>
      </c>
      <c r="J1214" s="11"/>
      <c r="K1214" s="7" t="s">
        <v>92</v>
      </c>
      <c r="L1214" s="12">
        <v>15</v>
      </c>
      <c r="M1214" s="11"/>
      <c r="N1214" s="38">
        <f>I1214*(100-$B$4)*(100-$B$5)/10000</f>
        <v>14180.75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70.95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29</v>
      </c>
      <c r="E1215" s="7" t="s">
        <v>782</v>
      </c>
      <c r="F1215" s="7" t="s">
        <v>31</v>
      </c>
      <c r="G1215" s="8">
        <v>3.7149999999999999</v>
      </c>
      <c r="H1215" s="9">
        <v>3.0713000000000001E-2</v>
      </c>
      <c r="I1215" s="10">
        <v>14180.75</v>
      </c>
      <c r="J1215" s="11"/>
      <c r="K1215" s="7" t="s">
        <v>92</v>
      </c>
      <c r="L1215" s="12">
        <v>15</v>
      </c>
      <c r="M1215" s="11"/>
      <c r="N1215" s="38">
        <f>I1215*(100-$B$4)*(100-$B$5)/10000</f>
        <v>14180.75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46.95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6334.6</v>
      </c>
      <c r="J1216" s="11"/>
      <c r="K1216" s="7"/>
      <c r="L1216" s="12">
        <v>15</v>
      </c>
      <c r="M1216" s="11"/>
      <c r="N1216" s="38">
        <f>I1216*(100-$B$4)*(100-$B$5)/10000</f>
        <v>6334.6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46.95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3.5150000000000001</v>
      </c>
      <c r="H1217" s="9">
        <v>3.0713000000000001E-2</v>
      </c>
      <c r="I1217" s="10">
        <v>6334.6</v>
      </c>
      <c r="J1217" s="11"/>
      <c r="K1217" s="7"/>
      <c r="L1217" s="12">
        <v>15</v>
      </c>
      <c r="M1217" s="11"/>
      <c r="N1217" s="38">
        <f>I1217*(100-$B$4)*(100-$B$5)/10000</f>
        <v>6334.6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58.95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3.5150000000000001</v>
      </c>
      <c r="H1218" s="9">
        <v>3.0713000000000001E-2</v>
      </c>
      <c r="I1218" s="10">
        <v>8411.52</v>
      </c>
      <c r="J1218" s="11"/>
      <c r="K1218" s="7" t="s">
        <v>705</v>
      </c>
      <c r="L1218" s="12">
        <v>15</v>
      </c>
      <c r="M1218" s="11"/>
      <c r="N1218" s="38">
        <f>I1218*(100-$B$4)*(100-$B$5)/10000</f>
        <v>8411.52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58.95" customHeight="1" outlineLevel="5" x14ac:dyDescent="0.2">
      <c r="A1219" s="6" t="s">
        <v>2486</v>
      </c>
      <c r="B1219" s="7" t="s">
        <v>2487</v>
      </c>
      <c r="C1219" s="7" t="s">
        <v>34</v>
      </c>
      <c r="D1219" s="7" t="s">
        <v>61</v>
      </c>
      <c r="E1219" s="7" t="s">
        <v>782</v>
      </c>
      <c r="F1219" s="7" t="s">
        <v>31</v>
      </c>
      <c r="G1219" s="8">
        <v>3.5150000000000001</v>
      </c>
      <c r="H1219" s="9">
        <v>3.0713000000000001E-2</v>
      </c>
      <c r="I1219" s="10">
        <v>8411.52</v>
      </c>
      <c r="J1219" s="11"/>
      <c r="K1219" s="7" t="s">
        <v>705</v>
      </c>
      <c r="L1219" s="12">
        <v>15</v>
      </c>
      <c r="M1219" s="11"/>
      <c r="N1219" s="38">
        <f>I1219*(100-$B$4)*(100-$B$5)/10000</f>
        <v>8411.52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70.95" customHeight="1" outlineLevel="5" x14ac:dyDescent="0.2">
      <c r="A1220" s="6" t="s">
        <v>2488</v>
      </c>
      <c r="B1220" s="7" t="s">
        <v>2489</v>
      </c>
      <c r="C1220" s="7" t="s">
        <v>34</v>
      </c>
      <c r="D1220" s="7" t="s">
        <v>61</v>
      </c>
      <c r="E1220" s="7" t="s">
        <v>782</v>
      </c>
      <c r="F1220" s="7" t="s">
        <v>31</v>
      </c>
      <c r="G1220" s="8">
        <v>3.7149999999999999</v>
      </c>
      <c r="H1220" s="9">
        <v>3.0713000000000001E-2</v>
      </c>
      <c r="I1220" s="10">
        <v>14180.75</v>
      </c>
      <c r="J1220" s="11"/>
      <c r="K1220" s="7" t="s">
        <v>92</v>
      </c>
      <c r="L1220" s="12">
        <v>15</v>
      </c>
      <c r="M1220" s="11"/>
      <c r="N1220" s="38">
        <f>I1220*(100-$B$4)*(100-$B$5)/10000</f>
        <v>14180.75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70.95" customHeight="1" outlineLevel="5" x14ac:dyDescent="0.2">
      <c r="A1221" s="6" t="s">
        <v>2490</v>
      </c>
      <c r="B1221" s="7" t="s">
        <v>2491</v>
      </c>
      <c r="C1221" s="7" t="s">
        <v>34</v>
      </c>
      <c r="D1221" s="7" t="s">
        <v>61</v>
      </c>
      <c r="E1221" s="7" t="s">
        <v>643</v>
      </c>
      <c r="F1221" s="7" t="s">
        <v>31</v>
      </c>
      <c r="G1221" s="8">
        <v>3.7149999999999999</v>
      </c>
      <c r="H1221" s="9">
        <v>3.0713000000000001E-2</v>
      </c>
      <c r="I1221" s="10">
        <v>14180.75</v>
      </c>
      <c r="J1221" s="11"/>
      <c r="K1221" s="7" t="s">
        <v>92</v>
      </c>
      <c r="L1221" s="12">
        <v>15</v>
      </c>
      <c r="M1221" s="11"/>
      <c r="N1221" s="38">
        <f>I1221*(100-$B$4)*(100-$B$5)/10000</f>
        <v>14180.75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46.95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2351</v>
      </c>
      <c r="F1222" s="7" t="s">
        <v>31</v>
      </c>
      <c r="G1222" s="8">
        <v>3.4449999999999998</v>
      </c>
      <c r="H1222" s="9">
        <v>3.0713000000000001E-2</v>
      </c>
      <c r="I1222" s="10">
        <v>6334.6</v>
      </c>
      <c r="J1222" s="11"/>
      <c r="K1222" s="7"/>
      <c r="L1222" s="12">
        <v>25</v>
      </c>
      <c r="M1222" s="11"/>
      <c r="N1222" s="38">
        <f>I1222*(100-$B$4)*(100-$B$5)/10000</f>
        <v>6334.6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46.95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2354</v>
      </c>
      <c r="F1223" s="7" t="s">
        <v>31</v>
      </c>
      <c r="G1223" s="8">
        <v>3.4449999999999998</v>
      </c>
      <c r="H1223" s="9">
        <v>3.0713000000000001E-2</v>
      </c>
      <c r="I1223" s="10">
        <v>6334.6</v>
      </c>
      <c r="J1223" s="11"/>
      <c r="K1223" s="7"/>
      <c r="L1223" s="12">
        <v>25</v>
      </c>
      <c r="M1223" s="11"/>
      <c r="N1223" s="38">
        <f>I1223*(100-$B$4)*(100-$B$5)/10000</f>
        <v>6334.6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58.95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2351</v>
      </c>
      <c r="F1224" s="7" t="s">
        <v>31</v>
      </c>
      <c r="G1224" s="8">
        <v>3.4449999999999998</v>
      </c>
      <c r="H1224" s="9">
        <v>3.0713000000000001E-2</v>
      </c>
      <c r="I1224" s="10">
        <v>8411.52</v>
      </c>
      <c r="J1224" s="11"/>
      <c r="K1224" s="7" t="s">
        <v>705</v>
      </c>
      <c r="L1224" s="12">
        <v>25</v>
      </c>
      <c r="M1224" s="11"/>
      <c r="N1224" s="38">
        <f>I1224*(100-$B$4)*(100-$B$5)/10000</f>
        <v>8411.52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58.95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35</v>
      </c>
      <c r="E1225" s="7" t="s">
        <v>2354</v>
      </c>
      <c r="F1225" s="7" t="s">
        <v>31</v>
      </c>
      <c r="G1225" s="8">
        <v>3.4449999999999998</v>
      </c>
      <c r="H1225" s="9">
        <v>3.0713000000000001E-2</v>
      </c>
      <c r="I1225" s="10">
        <v>8411.52</v>
      </c>
      <c r="J1225" s="11"/>
      <c r="K1225" s="7" t="s">
        <v>705</v>
      </c>
      <c r="L1225" s="12">
        <v>25</v>
      </c>
      <c r="M1225" s="11"/>
      <c r="N1225" s="38">
        <f>I1225*(100-$B$4)*(100-$B$5)/10000</f>
        <v>8411.52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70.95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35</v>
      </c>
      <c r="E1226" s="7" t="s">
        <v>2351</v>
      </c>
      <c r="F1226" s="7" t="s">
        <v>31</v>
      </c>
      <c r="G1226" s="8">
        <v>3.7149999999999999</v>
      </c>
      <c r="H1226" s="9">
        <v>3.0713000000000001E-2</v>
      </c>
      <c r="I1226" s="10">
        <v>14180.75</v>
      </c>
      <c r="J1226" s="11"/>
      <c r="K1226" s="7" t="s">
        <v>92</v>
      </c>
      <c r="L1226" s="12">
        <v>25</v>
      </c>
      <c r="M1226" s="11"/>
      <c r="N1226" s="38">
        <f>I1226*(100-$B$4)*(100-$B$5)/10000</f>
        <v>14180.75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70.95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35</v>
      </c>
      <c r="E1227" s="7" t="s">
        <v>2354</v>
      </c>
      <c r="F1227" s="7" t="s">
        <v>31</v>
      </c>
      <c r="G1227" s="8">
        <v>3.7149999999999999</v>
      </c>
      <c r="H1227" s="9">
        <v>3.0713000000000001E-2</v>
      </c>
      <c r="I1227" s="10">
        <v>14180.75</v>
      </c>
      <c r="J1227" s="11"/>
      <c r="K1227" s="7" t="s">
        <v>92</v>
      </c>
      <c r="L1227" s="12">
        <v>25</v>
      </c>
      <c r="M1227" s="11"/>
      <c r="N1227" s="38">
        <f>I1227*(100-$B$4)*(100-$B$5)/10000</f>
        <v>14180.75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46.95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6334.6</v>
      </c>
      <c r="J1228" s="11"/>
      <c r="K1228" s="7"/>
      <c r="L1228" s="12">
        <v>25</v>
      </c>
      <c r="M1228" s="11"/>
      <c r="N1228" s="38">
        <f>I1228*(100-$B$4)*(100-$B$5)/10000</f>
        <v>6334.6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46.95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3.4449999999999998</v>
      </c>
      <c r="H1229" s="9">
        <v>3.0713000000000001E-2</v>
      </c>
      <c r="I1229" s="10">
        <v>6334.6</v>
      </c>
      <c r="J1229" s="11"/>
      <c r="K1229" s="7"/>
      <c r="L1229" s="12">
        <v>25</v>
      </c>
      <c r="M1229" s="11"/>
      <c r="N1229" s="38">
        <f>I1229*(100-$B$4)*(100-$B$5)/10000</f>
        <v>6334.6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58.95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3.4449999999999998</v>
      </c>
      <c r="H1230" s="9">
        <v>3.0713000000000001E-2</v>
      </c>
      <c r="I1230" s="10">
        <v>8411.52</v>
      </c>
      <c r="J1230" s="11"/>
      <c r="K1230" s="7" t="s">
        <v>705</v>
      </c>
      <c r="L1230" s="12">
        <v>25</v>
      </c>
      <c r="M1230" s="11"/>
      <c r="N1230" s="38">
        <f>I1230*(100-$B$4)*(100-$B$5)/10000</f>
        <v>8411.52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58.95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29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8411.52</v>
      </c>
      <c r="J1231" s="11"/>
      <c r="K1231" s="7" t="s">
        <v>705</v>
      </c>
      <c r="L1231" s="12">
        <v>25</v>
      </c>
      <c r="M1231" s="11"/>
      <c r="N1231" s="38">
        <f>I1231*(100-$B$4)*(100-$B$5)/10000</f>
        <v>8411.52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70.95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29</v>
      </c>
      <c r="E1232" s="7" t="s">
        <v>851</v>
      </c>
      <c r="F1232" s="7" t="s">
        <v>31</v>
      </c>
      <c r="G1232" s="8">
        <v>3.7149999999999999</v>
      </c>
      <c r="H1232" s="9">
        <v>3.0713000000000001E-2</v>
      </c>
      <c r="I1232" s="10">
        <v>14180.75</v>
      </c>
      <c r="J1232" s="11"/>
      <c r="K1232" s="7" t="s">
        <v>92</v>
      </c>
      <c r="L1232" s="12">
        <v>25</v>
      </c>
      <c r="M1232" s="11"/>
      <c r="N1232" s="38">
        <f>I1232*(100-$B$4)*(100-$B$5)/10000</f>
        <v>14180.75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70.95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29</v>
      </c>
      <c r="E1233" s="7" t="s">
        <v>854</v>
      </c>
      <c r="F1233" s="7" t="s">
        <v>31</v>
      </c>
      <c r="G1233" s="8">
        <v>3.7149999999999999</v>
      </c>
      <c r="H1233" s="9">
        <v>3.0713000000000001E-2</v>
      </c>
      <c r="I1233" s="10">
        <v>14180.75</v>
      </c>
      <c r="J1233" s="11"/>
      <c r="K1233" s="7" t="s">
        <v>92</v>
      </c>
      <c r="L1233" s="12">
        <v>25</v>
      </c>
      <c r="M1233" s="11"/>
      <c r="N1233" s="38">
        <f>I1233*(100-$B$4)*(100-$B$5)/10000</f>
        <v>14180.75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46.95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6334.6</v>
      </c>
      <c r="J1234" s="11"/>
      <c r="K1234" s="7"/>
      <c r="L1234" s="12">
        <v>25</v>
      </c>
      <c r="M1234" s="11"/>
      <c r="N1234" s="38">
        <f>I1234*(100-$B$4)*(100-$B$5)/10000</f>
        <v>6334.6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46.95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3.4449999999999998</v>
      </c>
      <c r="H1235" s="9">
        <v>3.0713000000000001E-2</v>
      </c>
      <c r="I1235" s="10">
        <v>6334.6</v>
      </c>
      <c r="J1235" s="11"/>
      <c r="K1235" s="7"/>
      <c r="L1235" s="12">
        <v>25</v>
      </c>
      <c r="M1235" s="11"/>
      <c r="N1235" s="38">
        <f>I1235*(100-$B$4)*(100-$B$5)/10000</f>
        <v>6334.6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58.95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3.4449999999999998</v>
      </c>
      <c r="H1236" s="9">
        <v>3.0713000000000001E-2</v>
      </c>
      <c r="I1236" s="10">
        <v>8411.52</v>
      </c>
      <c r="J1236" s="11"/>
      <c r="K1236" s="7" t="s">
        <v>705</v>
      </c>
      <c r="L1236" s="12">
        <v>25</v>
      </c>
      <c r="M1236" s="11"/>
      <c r="N1236" s="38">
        <f>I1236*(100-$B$4)*(100-$B$5)/10000</f>
        <v>8411.52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58.95" customHeight="1" outlineLevel="5" x14ac:dyDescent="0.2">
      <c r="A1237" s="6" t="s">
        <v>2522</v>
      </c>
      <c r="B1237" s="7" t="s">
        <v>2523</v>
      </c>
      <c r="C1237" s="7" t="s">
        <v>124</v>
      </c>
      <c r="D1237" s="7" t="s">
        <v>61</v>
      </c>
      <c r="E1237" s="7" t="s">
        <v>851</v>
      </c>
      <c r="F1237" s="7" t="s">
        <v>31</v>
      </c>
      <c r="G1237" s="8">
        <v>3.4449999999999998</v>
      </c>
      <c r="H1237" s="9">
        <v>3.0713000000000001E-2</v>
      </c>
      <c r="I1237" s="10">
        <v>8411.52</v>
      </c>
      <c r="J1237" s="11"/>
      <c r="K1237" s="7" t="s">
        <v>705</v>
      </c>
      <c r="L1237" s="12">
        <v>25</v>
      </c>
      <c r="M1237" s="11"/>
      <c r="N1237" s="38">
        <f>I1237*(100-$B$4)*(100-$B$5)/10000</f>
        <v>8411.52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70.95" customHeight="1" outlineLevel="5" x14ac:dyDescent="0.2">
      <c r="A1238" s="6" t="s">
        <v>2524</v>
      </c>
      <c r="B1238" s="7" t="s">
        <v>2525</v>
      </c>
      <c r="C1238" s="7" t="s">
        <v>124</v>
      </c>
      <c r="D1238" s="7" t="s">
        <v>61</v>
      </c>
      <c r="E1238" s="7" t="s">
        <v>851</v>
      </c>
      <c r="F1238" s="7" t="s">
        <v>31</v>
      </c>
      <c r="G1238" s="8">
        <v>3.7149999999999999</v>
      </c>
      <c r="H1238" s="9">
        <v>3.0713000000000001E-2</v>
      </c>
      <c r="I1238" s="10">
        <v>14180.75</v>
      </c>
      <c r="J1238" s="11"/>
      <c r="K1238" s="7" t="s">
        <v>92</v>
      </c>
      <c r="L1238" s="12">
        <v>25</v>
      </c>
      <c r="M1238" s="11"/>
      <c r="N1238" s="38">
        <f>I1238*(100-$B$4)*(100-$B$5)/10000</f>
        <v>14180.75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70.95" customHeight="1" outlineLevel="5" x14ac:dyDescent="0.2">
      <c r="A1239" s="6" t="s">
        <v>2526</v>
      </c>
      <c r="B1239" s="7" t="s">
        <v>2527</v>
      </c>
      <c r="C1239" s="7" t="s">
        <v>124</v>
      </c>
      <c r="D1239" s="7" t="s">
        <v>61</v>
      </c>
      <c r="E1239" s="7" t="s">
        <v>854</v>
      </c>
      <c r="F1239" s="7" t="s">
        <v>31</v>
      </c>
      <c r="G1239" s="8">
        <v>3.7149999999999999</v>
      </c>
      <c r="H1239" s="9">
        <v>3.0713000000000001E-2</v>
      </c>
      <c r="I1239" s="10">
        <v>14180.75</v>
      </c>
      <c r="J1239" s="11"/>
      <c r="K1239" s="7" t="s">
        <v>92</v>
      </c>
      <c r="L1239" s="12">
        <v>25</v>
      </c>
      <c r="M1239" s="11"/>
      <c r="N1239" s="38">
        <f>I1239*(100-$B$4)*(100-$B$5)/10000</f>
        <v>14180.75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46.95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2403</v>
      </c>
      <c r="F1240" s="7" t="s">
        <v>31</v>
      </c>
      <c r="G1240" s="8">
        <v>3.4449999999999998</v>
      </c>
      <c r="H1240" s="9">
        <v>3.0713000000000001E-2</v>
      </c>
      <c r="I1240" s="10">
        <v>7255.22</v>
      </c>
      <c r="J1240" s="11"/>
      <c r="K1240" s="7"/>
      <c r="L1240" s="12">
        <v>25</v>
      </c>
      <c r="M1240" s="11"/>
      <c r="N1240" s="38">
        <f>I1240*(100-$B$4)*(100-$B$5)/10000</f>
        <v>7255.22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46.95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2406</v>
      </c>
      <c r="F1241" s="7" t="s">
        <v>31</v>
      </c>
      <c r="G1241" s="8">
        <v>3.4449999999999998</v>
      </c>
      <c r="H1241" s="9">
        <v>3.0713000000000001E-2</v>
      </c>
      <c r="I1241" s="10">
        <v>7255.22</v>
      </c>
      <c r="J1241" s="11"/>
      <c r="K1241" s="7"/>
      <c r="L1241" s="12">
        <v>25</v>
      </c>
      <c r="M1241" s="11"/>
      <c r="N1241" s="38">
        <f>I1241*(100-$B$4)*(100-$B$5)/10000</f>
        <v>7255.22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58.95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2403</v>
      </c>
      <c r="F1242" s="7" t="s">
        <v>31</v>
      </c>
      <c r="G1242" s="8">
        <v>3.4449999999999998</v>
      </c>
      <c r="H1242" s="9">
        <v>3.0713000000000001E-2</v>
      </c>
      <c r="I1242" s="10">
        <v>9332.1299999999992</v>
      </c>
      <c r="J1242" s="11"/>
      <c r="K1242" s="7" t="s">
        <v>705</v>
      </c>
      <c r="L1242" s="12">
        <v>25</v>
      </c>
      <c r="M1242" s="11"/>
      <c r="N1242" s="38">
        <f>I1242*(100-$B$4)*(100-$B$5)/10000</f>
        <v>9332.1299999999992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58.95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35</v>
      </c>
      <c r="E1243" s="7" t="s">
        <v>2406</v>
      </c>
      <c r="F1243" s="7" t="s">
        <v>31</v>
      </c>
      <c r="G1243" s="8">
        <v>3.4449999999999998</v>
      </c>
      <c r="H1243" s="9">
        <v>3.0713000000000001E-2</v>
      </c>
      <c r="I1243" s="10">
        <v>9332.1299999999992</v>
      </c>
      <c r="J1243" s="11"/>
      <c r="K1243" s="7" t="s">
        <v>705</v>
      </c>
      <c r="L1243" s="12">
        <v>25</v>
      </c>
      <c r="M1243" s="11"/>
      <c r="N1243" s="38">
        <f>I1243*(100-$B$4)*(100-$B$5)/10000</f>
        <v>9332.1299999999992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70.95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35</v>
      </c>
      <c r="E1244" s="7" t="s">
        <v>2406</v>
      </c>
      <c r="F1244" s="7" t="s">
        <v>31</v>
      </c>
      <c r="G1244" s="8">
        <v>3.7149999999999999</v>
      </c>
      <c r="H1244" s="9">
        <v>3.0713000000000001E-2</v>
      </c>
      <c r="I1244" s="10">
        <v>15101.36</v>
      </c>
      <c r="J1244" s="11"/>
      <c r="K1244" s="7" t="s">
        <v>92</v>
      </c>
      <c r="L1244" s="12">
        <v>25</v>
      </c>
      <c r="M1244" s="11"/>
      <c r="N1244" s="38">
        <f>I1244*(100-$B$4)*(100-$B$5)/10000</f>
        <v>15101.36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70.95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35</v>
      </c>
      <c r="E1245" s="7" t="s">
        <v>2403</v>
      </c>
      <c r="F1245" s="7" t="s">
        <v>31</v>
      </c>
      <c r="G1245" s="8">
        <v>3.7149999999999999</v>
      </c>
      <c r="H1245" s="9">
        <v>3.0713000000000001E-2</v>
      </c>
      <c r="I1245" s="10">
        <v>15101.36</v>
      </c>
      <c r="J1245" s="11"/>
      <c r="K1245" s="7" t="s">
        <v>92</v>
      </c>
      <c r="L1245" s="12">
        <v>25</v>
      </c>
      <c r="M1245" s="11"/>
      <c r="N1245" s="38">
        <f>I1245*(100-$B$4)*(100-$B$5)/10000</f>
        <v>15101.36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46.95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7255.22</v>
      </c>
      <c r="J1246" s="11"/>
      <c r="K1246" s="7"/>
      <c r="L1246" s="12">
        <v>25</v>
      </c>
      <c r="M1246" s="11"/>
      <c r="N1246" s="38">
        <f>I1246*(100-$B$4)*(100-$B$5)/10000</f>
        <v>7255.22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46.95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3.4449999999999998</v>
      </c>
      <c r="H1247" s="9">
        <v>3.0713000000000001E-2</v>
      </c>
      <c r="I1247" s="10">
        <v>7255.22</v>
      </c>
      <c r="J1247" s="12">
        <v>1</v>
      </c>
      <c r="K1247" s="7"/>
      <c r="L1247" s="12">
        <v>25</v>
      </c>
      <c r="M1247" s="11"/>
      <c r="N1247" s="38">
        <f>I1247*(100-$B$4)*(100-$B$5)/10000</f>
        <v>7255.22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58.95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3.4449999999999998</v>
      </c>
      <c r="H1248" s="9">
        <v>3.0713000000000001E-2</v>
      </c>
      <c r="I1248" s="10">
        <v>9332.1299999999992</v>
      </c>
      <c r="J1248" s="11"/>
      <c r="K1248" s="7" t="s">
        <v>705</v>
      </c>
      <c r="L1248" s="12">
        <v>25</v>
      </c>
      <c r="M1248" s="11"/>
      <c r="N1248" s="38">
        <f>I1248*(100-$B$4)*(100-$B$5)/10000</f>
        <v>9332.1299999999992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58.95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29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9332.1299999999992</v>
      </c>
      <c r="J1249" s="11"/>
      <c r="K1249" s="7" t="s">
        <v>705</v>
      </c>
      <c r="L1249" s="12">
        <v>25</v>
      </c>
      <c r="M1249" s="11"/>
      <c r="N1249" s="38">
        <f>I1249*(100-$B$4)*(100-$B$5)/10000</f>
        <v>9332.1299999999992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70.95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29</v>
      </c>
      <c r="E1250" s="7" t="s">
        <v>919</v>
      </c>
      <c r="F1250" s="7" t="s">
        <v>31</v>
      </c>
      <c r="G1250" s="8">
        <v>3.7149999999999999</v>
      </c>
      <c r="H1250" s="9">
        <v>3.0713000000000001E-2</v>
      </c>
      <c r="I1250" s="10">
        <v>15101.36</v>
      </c>
      <c r="J1250" s="11"/>
      <c r="K1250" s="7" t="s">
        <v>92</v>
      </c>
      <c r="L1250" s="12">
        <v>25</v>
      </c>
      <c r="M1250" s="11"/>
      <c r="N1250" s="38">
        <f>I1250*(100-$B$4)*(100-$B$5)/10000</f>
        <v>15101.36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70.95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29</v>
      </c>
      <c r="E1251" s="7" t="s">
        <v>922</v>
      </c>
      <c r="F1251" s="7" t="s">
        <v>31</v>
      </c>
      <c r="G1251" s="8">
        <v>3.7149999999999999</v>
      </c>
      <c r="H1251" s="9">
        <v>3.0713000000000001E-2</v>
      </c>
      <c r="I1251" s="10">
        <v>15101.36</v>
      </c>
      <c r="J1251" s="11"/>
      <c r="K1251" s="7" t="s">
        <v>92</v>
      </c>
      <c r="L1251" s="12">
        <v>25</v>
      </c>
      <c r="M1251" s="11"/>
      <c r="N1251" s="38">
        <f>I1251*(100-$B$4)*(100-$B$5)/10000</f>
        <v>15101.36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46.95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7255.22</v>
      </c>
      <c r="J1252" s="11"/>
      <c r="K1252" s="7"/>
      <c r="L1252" s="12">
        <v>25</v>
      </c>
      <c r="M1252" s="11"/>
      <c r="N1252" s="38">
        <f>I1252*(100-$B$4)*(100-$B$5)/10000</f>
        <v>7255.22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46.95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3.4449999999999998</v>
      </c>
      <c r="H1253" s="9">
        <v>3.0713000000000001E-2</v>
      </c>
      <c r="I1253" s="10">
        <v>7255.22</v>
      </c>
      <c r="J1253" s="11"/>
      <c r="K1253" s="7"/>
      <c r="L1253" s="12">
        <v>25</v>
      </c>
      <c r="M1253" s="11"/>
      <c r="N1253" s="38">
        <f>I1253*(100-$B$4)*(100-$B$5)/10000</f>
        <v>7255.22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58.95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3.4449999999999998</v>
      </c>
      <c r="H1254" s="9">
        <v>3.0713000000000001E-2</v>
      </c>
      <c r="I1254" s="10">
        <v>9332.1299999999992</v>
      </c>
      <c r="J1254" s="11"/>
      <c r="K1254" s="7" t="s">
        <v>705</v>
      </c>
      <c r="L1254" s="12">
        <v>25</v>
      </c>
      <c r="M1254" s="11"/>
      <c r="N1254" s="38">
        <f>I1254*(100-$B$4)*(100-$B$5)/10000</f>
        <v>9332.1299999999992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58.95" customHeight="1" outlineLevel="5" x14ac:dyDescent="0.2">
      <c r="A1255" s="6" t="s">
        <v>2558</v>
      </c>
      <c r="B1255" s="7" t="s">
        <v>2559</v>
      </c>
      <c r="C1255" s="7" t="s">
        <v>47</v>
      </c>
      <c r="D1255" s="7" t="s">
        <v>61</v>
      </c>
      <c r="E1255" s="7" t="s">
        <v>919</v>
      </c>
      <c r="F1255" s="7" t="s">
        <v>31</v>
      </c>
      <c r="G1255" s="8">
        <v>3.4449999999999998</v>
      </c>
      <c r="H1255" s="9">
        <v>3.0713000000000001E-2</v>
      </c>
      <c r="I1255" s="10">
        <v>9332.1299999999992</v>
      </c>
      <c r="J1255" s="11"/>
      <c r="K1255" s="7" t="s">
        <v>705</v>
      </c>
      <c r="L1255" s="12">
        <v>25</v>
      </c>
      <c r="M1255" s="11"/>
      <c r="N1255" s="38">
        <f>I1255*(100-$B$4)*(100-$B$5)/10000</f>
        <v>9332.1299999999992</v>
      </c>
      <c r="O1255" s="38">
        <f>M1255*N1255</f>
        <v>0</v>
      </c>
      <c r="P1255" s="38">
        <f>G1255*M1255</f>
        <v>0</v>
      </c>
      <c r="Q1255" s="38">
        <f>H1255*M1255</f>
        <v>0</v>
      </c>
    </row>
    <row r="1256" spans="1:17" ht="70.95" customHeight="1" outlineLevel="5" x14ac:dyDescent="0.2">
      <c r="A1256" s="6" t="s">
        <v>2560</v>
      </c>
      <c r="B1256" s="7" t="s">
        <v>2561</v>
      </c>
      <c r="C1256" s="7" t="s">
        <v>47</v>
      </c>
      <c r="D1256" s="7" t="s">
        <v>61</v>
      </c>
      <c r="E1256" s="7" t="s">
        <v>919</v>
      </c>
      <c r="F1256" s="7" t="s">
        <v>31</v>
      </c>
      <c r="G1256" s="8">
        <v>3.7149999999999999</v>
      </c>
      <c r="H1256" s="9">
        <v>3.0713000000000001E-2</v>
      </c>
      <c r="I1256" s="10">
        <v>15101.36</v>
      </c>
      <c r="J1256" s="11"/>
      <c r="K1256" s="7" t="s">
        <v>92</v>
      </c>
      <c r="L1256" s="12">
        <v>25</v>
      </c>
      <c r="M1256" s="11"/>
      <c r="N1256" s="38">
        <f>I1256*(100-$B$4)*(100-$B$5)/10000</f>
        <v>15101.36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70.95" customHeight="1" outlineLevel="5" x14ac:dyDescent="0.2">
      <c r="A1257" s="6" t="s">
        <v>2562</v>
      </c>
      <c r="B1257" s="7" t="s">
        <v>2563</v>
      </c>
      <c r="C1257" s="7" t="s">
        <v>47</v>
      </c>
      <c r="D1257" s="7" t="s">
        <v>61</v>
      </c>
      <c r="E1257" s="7" t="s">
        <v>922</v>
      </c>
      <c r="F1257" s="7" t="s">
        <v>31</v>
      </c>
      <c r="G1257" s="8">
        <v>3.7149999999999999</v>
      </c>
      <c r="H1257" s="9">
        <v>3.0713000000000001E-2</v>
      </c>
      <c r="I1257" s="10">
        <v>15101.36</v>
      </c>
      <c r="J1257" s="11"/>
      <c r="K1257" s="7" t="s">
        <v>92</v>
      </c>
      <c r="L1257" s="12">
        <v>25</v>
      </c>
      <c r="M1257" s="11"/>
      <c r="N1257" s="38">
        <f>I1257*(100-$B$4)*(100-$B$5)/10000</f>
        <v>15101.36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10.95" customHeight="1" outlineLevel="4" x14ac:dyDescent="0.2">
      <c r="A1258" s="30" t="s">
        <v>2564</v>
      </c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7"/>
      <c r="O1258" s="37"/>
      <c r="P1258" s="37"/>
      <c r="Q1258" s="37"/>
    </row>
    <row r="1259" spans="1:17" ht="34.950000000000003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5.55</v>
      </c>
      <c r="H1259" s="9">
        <v>3.0713000000000001E-2</v>
      </c>
      <c r="I1259" s="10">
        <v>12428.44</v>
      </c>
      <c r="J1259" s="11"/>
      <c r="K1259" s="7"/>
      <c r="L1259" s="12">
        <v>40</v>
      </c>
      <c r="M1259" s="11"/>
      <c r="N1259" s="38">
        <f>I1259*(100-$B$4)*(100-$B$5)/10000</f>
        <v>12428.44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46.95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35</v>
      </c>
      <c r="E1260" s="7" t="s">
        <v>1146</v>
      </c>
      <c r="F1260" s="7" t="s">
        <v>31</v>
      </c>
      <c r="G1260" s="8">
        <v>5.55</v>
      </c>
      <c r="H1260" s="9">
        <v>3.0713000000000001E-2</v>
      </c>
      <c r="I1260" s="10">
        <v>14505.36</v>
      </c>
      <c r="J1260" s="11"/>
      <c r="K1260" s="7" t="s">
        <v>705</v>
      </c>
      <c r="L1260" s="12">
        <v>40</v>
      </c>
      <c r="M1260" s="11"/>
      <c r="N1260" s="38">
        <f>I1260*(100-$B$4)*(100-$B$5)/10000</f>
        <v>14505.36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6.95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35</v>
      </c>
      <c r="E1261" s="7" t="s">
        <v>1146</v>
      </c>
      <c r="F1261" s="7" t="s">
        <v>31</v>
      </c>
      <c r="G1261" s="8">
        <v>5.85</v>
      </c>
      <c r="H1261" s="9">
        <v>3.0713000000000001E-2</v>
      </c>
      <c r="I1261" s="10">
        <v>20274.59</v>
      </c>
      <c r="J1261" s="11"/>
      <c r="K1261" s="7" t="s">
        <v>92</v>
      </c>
      <c r="L1261" s="12">
        <v>30</v>
      </c>
      <c r="M1261" s="11"/>
      <c r="N1261" s="38">
        <f>I1261*(100-$B$4)*(100-$B$5)/10000</f>
        <v>20274.59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58.95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35</v>
      </c>
      <c r="E1262" s="7" t="s">
        <v>1146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710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34.950000000000003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5.55</v>
      </c>
      <c r="H1263" s="9">
        <v>3.0713000000000001E-2</v>
      </c>
      <c r="I1263" s="10">
        <v>12428.44</v>
      </c>
      <c r="J1263" s="12">
        <v>28</v>
      </c>
      <c r="K1263" s="7"/>
      <c r="L1263" s="12">
        <v>30</v>
      </c>
      <c r="M1263" s="11"/>
      <c r="N1263" s="38">
        <f>I1263*(100-$B$4)*(100-$B$5)/10000</f>
        <v>12428.44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46.95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29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14505.36</v>
      </c>
      <c r="J1264" s="11"/>
      <c r="K1264" s="7" t="s">
        <v>705</v>
      </c>
      <c r="L1264" s="12">
        <v>40</v>
      </c>
      <c r="M1264" s="11"/>
      <c r="N1264" s="38">
        <f>I1264*(100-$B$4)*(100-$B$5)/10000</f>
        <v>14505.36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6.95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29</v>
      </c>
      <c r="E1265" s="7" t="s">
        <v>40</v>
      </c>
      <c r="F1265" s="7" t="s">
        <v>31</v>
      </c>
      <c r="G1265" s="8">
        <v>5.85</v>
      </c>
      <c r="H1265" s="9">
        <v>3.0713000000000001E-2</v>
      </c>
      <c r="I1265" s="10">
        <v>20274.59</v>
      </c>
      <c r="J1265" s="11"/>
      <c r="K1265" s="7" t="s">
        <v>92</v>
      </c>
      <c r="L1265" s="12">
        <v>30</v>
      </c>
      <c r="M1265" s="11"/>
      <c r="N1265" s="38">
        <f>I1265*(100-$B$4)*(100-$B$5)/10000</f>
        <v>20274.59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58.95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29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710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34.950000000000003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5.55</v>
      </c>
      <c r="H1267" s="9">
        <v>3.0713000000000001E-2</v>
      </c>
      <c r="I1267" s="10">
        <v>12428.44</v>
      </c>
      <c r="J1267" s="11"/>
      <c r="K1267" s="7"/>
      <c r="L1267" s="12">
        <v>40</v>
      </c>
      <c r="M1267" s="11"/>
      <c r="N1267" s="38">
        <f>I1267*(100-$B$4)*(100-$B$5)/10000</f>
        <v>12428.44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46.95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61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14505.36</v>
      </c>
      <c r="J1268" s="11"/>
      <c r="K1268" s="7" t="s">
        <v>705</v>
      </c>
      <c r="L1268" s="12">
        <v>40</v>
      </c>
      <c r="M1268" s="11"/>
      <c r="N1268" s="38">
        <f>I1268*(100-$B$4)*(100-$B$5)/10000</f>
        <v>14505.36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6.95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61</v>
      </c>
      <c r="E1269" s="7" t="s">
        <v>40</v>
      </c>
      <c r="F1269" s="7" t="s">
        <v>31</v>
      </c>
      <c r="G1269" s="8">
        <v>5.85</v>
      </c>
      <c r="H1269" s="9">
        <v>3.0713000000000001E-2</v>
      </c>
      <c r="I1269" s="10">
        <v>20274.59</v>
      </c>
      <c r="J1269" s="11"/>
      <c r="K1269" s="7" t="s">
        <v>92</v>
      </c>
      <c r="L1269" s="12">
        <v>30</v>
      </c>
      <c r="M1269" s="11"/>
      <c r="N1269" s="38">
        <f>I1269*(100-$B$4)*(100-$B$5)/10000</f>
        <v>20274.59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46.95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61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710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34.950000000000003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5.55</v>
      </c>
      <c r="H1271" s="9">
        <v>3.0713000000000001E-2</v>
      </c>
      <c r="I1271" s="10">
        <v>12428.44</v>
      </c>
      <c r="J1271" s="12">
        <v>21</v>
      </c>
      <c r="K1271" s="7"/>
      <c r="L1271" s="12">
        <v>50</v>
      </c>
      <c r="M1271" s="11"/>
      <c r="N1271" s="38">
        <f>I1271*(100-$B$4)*(100-$B$5)/10000</f>
        <v>12428.44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46.95" customHeight="1" outlineLevel="5" x14ac:dyDescent="0.2">
      <c r="A1272" s="6" t="s">
        <v>2591</v>
      </c>
      <c r="B1272" s="7" t="s">
        <v>2592</v>
      </c>
      <c r="C1272" s="7" t="s">
        <v>34</v>
      </c>
      <c r="D1272" s="7" t="s">
        <v>374</v>
      </c>
      <c r="E1272" s="7" t="s">
        <v>40</v>
      </c>
      <c r="F1272" s="7" t="s">
        <v>31</v>
      </c>
      <c r="G1272" s="8">
        <v>5.55</v>
      </c>
      <c r="H1272" s="9">
        <v>3.0713000000000001E-2</v>
      </c>
      <c r="I1272" s="10">
        <v>14505.36</v>
      </c>
      <c r="J1272" s="11"/>
      <c r="K1272" s="7" t="s">
        <v>705</v>
      </c>
      <c r="L1272" s="12">
        <v>50</v>
      </c>
      <c r="M1272" s="11"/>
      <c r="N1272" s="38">
        <f>I1272*(100-$B$4)*(100-$B$5)/10000</f>
        <v>14505.36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58.95" customHeight="1" outlineLevel="5" x14ac:dyDescent="0.2">
      <c r="A1273" s="6" t="s">
        <v>2593</v>
      </c>
      <c r="B1273" s="7" t="s">
        <v>2594</v>
      </c>
      <c r="C1273" s="7" t="s">
        <v>34</v>
      </c>
      <c r="D1273" s="7" t="s">
        <v>374</v>
      </c>
      <c r="E1273" s="7" t="s">
        <v>40</v>
      </c>
      <c r="F1273" s="7" t="s">
        <v>31</v>
      </c>
      <c r="G1273" s="8">
        <v>5.85</v>
      </c>
      <c r="H1273" s="9">
        <v>3.0713000000000001E-2</v>
      </c>
      <c r="I1273" s="10">
        <v>20274.59</v>
      </c>
      <c r="J1273" s="11"/>
      <c r="K1273" s="7" t="s">
        <v>92</v>
      </c>
      <c r="L1273" s="12">
        <v>30</v>
      </c>
      <c r="M1273" s="11"/>
      <c r="N1273" s="38">
        <f>I1273*(100-$B$4)*(100-$B$5)/10000</f>
        <v>20274.59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8.95" customHeight="1" outlineLevel="5" x14ac:dyDescent="0.2">
      <c r="A1274" s="6" t="s">
        <v>2595</v>
      </c>
      <c r="B1274" s="7" t="s">
        <v>2596</v>
      </c>
      <c r="C1274" s="7" t="s">
        <v>34</v>
      </c>
      <c r="D1274" s="7" t="s">
        <v>374</v>
      </c>
      <c r="E1274" s="7" t="s">
        <v>40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710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4.950000000000003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35</v>
      </c>
      <c r="E1275" s="7" t="s">
        <v>1347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50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6.95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35</v>
      </c>
      <c r="E1276" s="7" t="s">
        <v>1347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50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8.95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35</v>
      </c>
      <c r="E1277" s="7" t="s">
        <v>1347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4.950000000000003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29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40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6.95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29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40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8.95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29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4.950000000000003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61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6.95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61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8.95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61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4.950000000000003" customHeight="1" outlineLevel="5" x14ac:dyDescent="0.2">
      <c r="A1284" s="6" t="s">
        <v>2615</v>
      </c>
      <c r="B1284" s="7" t="s">
        <v>2616</v>
      </c>
      <c r="C1284" s="7" t="s">
        <v>124</v>
      </c>
      <c r="D1284" s="7" t="s">
        <v>374</v>
      </c>
      <c r="E1284" s="7" t="s">
        <v>445</v>
      </c>
      <c r="F1284" s="7" t="s">
        <v>31</v>
      </c>
      <c r="G1284" s="8">
        <v>5.55</v>
      </c>
      <c r="H1284" s="9">
        <v>3.0713000000000001E-2</v>
      </c>
      <c r="I1284" s="10">
        <v>12428.44</v>
      </c>
      <c r="J1284" s="11"/>
      <c r="K1284" s="7"/>
      <c r="L1284" s="12">
        <v>50</v>
      </c>
      <c r="M1284" s="11"/>
      <c r="N1284" s="38">
        <f>I1284*(100-$B$4)*(100-$B$5)/10000</f>
        <v>12428.44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6.95" customHeight="1" outlineLevel="5" x14ac:dyDescent="0.2">
      <c r="A1285" s="6" t="s">
        <v>2617</v>
      </c>
      <c r="B1285" s="7" t="s">
        <v>2618</v>
      </c>
      <c r="C1285" s="7" t="s">
        <v>124</v>
      </c>
      <c r="D1285" s="7" t="s">
        <v>374</v>
      </c>
      <c r="E1285" s="7" t="s">
        <v>445</v>
      </c>
      <c r="F1285" s="7" t="s">
        <v>31</v>
      </c>
      <c r="G1285" s="8">
        <v>5.55</v>
      </c>
      <c r="H1285" s="9">
        <v>3.0713000000000001E-2</v>
      </c>
      <c r="I1285" s="10">
        <v>14505.36</v>
      </c>
      <c r="J1285" s="11"/>
      <c r="K1285" s="7" t="s">
        <v>705</v>
      </c>
      <c r="L1285" s="12">
        <v>50</v>
      </c>
      <c r="M1285" s="11"/>
      <c r="N1285" s="38">
        <f>I1285*(100-$B$4)*(100-$B$5)/10000</f>
        <v>14505.36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8.95" customHeight="1" outlineLevel="5" x14ac:dyDescent="0.2">
      <c r="A1286" s="6" t="s">
        <v>2619</v>
      </c>
      <c r="B1286" s="7" t="s">
        <v>2620</v>
      </c>
      <c r="C1286" s="7" t="s">
        <v>124</v>
      </c>
      <c r="D1286" s="7" t="s">
        <v>374</v>
      </c>
      <c r="E1286" s="7" t="s">
        <v>445</v>
      </c>
      <c r="F1286" s="7" t="s">
        <v>31</v>
      </c>
      <c r="G1286" s="8">
        <v>5.85</v>
      </c>
      <c r="H1286" s="9">
        <v>3.0713000000000001E-2</v>
      </c>
      <c r="I1286" s="10">
        <v>20274.59</v>
      </c>
      <c r="J1286" s="11"/>
      <c r="K1286" s="7" t="s">
        <v>92</v>
      </c>
      <c r="L1286" s="12">
        <v>30</v>
      </c>
      <c r="M1286" s="11"/>
      <c r="N1286" s="38">
        <f>I1286*(100-$B$4)*(100-$B$5)/10000</f>
        <v>20274.59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34.950000000000003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5.55</v>
      </c>
      <c r="H1287" s="9">
        <v>3.0713000000000001E-2</v>
      </c>
      <c r="I1287" s="10">
        <v>13655.97</v>
      </c>
      <c r="J1287" s="11"/>
      <c r="K1287" s="7"/>
      <c r="L1287" s="12">
        <v>40</v>
      </c>
      <c r="M1287" s="11"/>
      <c r="N1287" s="38">
        <f>I1287*(100-$B$4)*(100-$B$5)/10000</f>
        <v>13655.97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46.95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35</v>
      </c>
      <c r="E1288" s="7" t="s">
        <v>1414</v>
      </c>
      <c r="F1288" s="7" t="s">
        <v>31</v>
      </c>
      <c r="G1288" s="8">
        <v>5.55</v>
      </c>
      <c r="H1288" s="9">
        <v>3.0713000000000001E-2</v>
      </c>
      <c r="I1288" s="10">
        <v>15732.89</v>
      </c>
      <c r="J1288" s="11"/>
      <c r="K1288" s="7" t="s">
        <v>705</v>
      </c>
      <c r="L1288" s="12">
        <v>40</v>
      </c>
      <c r="M1288" s="11"/>
      <c r="N1288" s="38">
        <f>I1288*(100-$B$4)*(100-$B$5)/10000</f>
        <v>15732.89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58.95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35</v>
      </c>
      <c r="E1289" s="7" t="s">
        <v>1414</v>
      </c>
      <c r="F1289" s="7" t="s">
        <v>31</v>
      </c>
      <c r="G1289" s="8">
        <v>5.85</v>
      </c>
      <c r="H1289" s="9">
        <v>3.0713000000000001E-2</v>
      </c>
      <c r="I1289" s="10">
        <v>21502.12</v>
      </c>
      <c r="J1289" s="11"/>
      <c r="K1289" s="7" t="s">
        <v>92</v>
      </c>
      <c r="L1289" s="12">
        <v>30</v>
      </c>
      <c r="M1289" s="11"/>
      <c r="N1289" s="38">
        <f>I1289*(100-$B$4)*(100-$B$5)/10000</f>
        <v>21502.12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8.95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35</v>
      </c>
      <c r="E1290" s="7" t="s">
        <v>1414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710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34.950000000000003" customHeight="1" outlineLevel="5" x14ac:dyDescent="0.2">
      <c r="A1291" s="6" t="s">
        <v>2629</v>
      </c>
      <c r="B1291" s="7" t="s">
        <v>2630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5.55</v>
      </c>
      <c r="H1291" s="9">
        <v>3.0713000000000001E-2</v>
      </c>
      <c r="I1291" s="10">
        <v>13655.97</v>
      </c>
      <c r="J1291" s="11"/>
      <c r="K1291" s="7"/>
      <c r="L1291" s="12">
        <v>40</v>
      </c>
      <c r="M1291" s="11"/>
      <c r="N1291" s="38">
        <f>I1291*(100-$B$4)*(100-$B$5)/10000</f>
        <v>13655.97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46.95" customHeight="1" outlineLevel="5" x14ac:dyDescent="0.2">
      <c r="A1292" s="6" t="s">
        <v>2631</v>
      </c>
      <c r="B1292" s="7" t="s">
        <v>2632</v>
      </c>
      <c r="C1292" s="7" t="s">
        <v>47</v>
      </c>
      <c r="D1292" s="7" t="s">
        <v>29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15732.89</v>
      </c>
      <c r="J1292" s="11"/>
      <c r="K1292" s="7" t="s">
        <v>705</v>
      </c>
      <c r="L1292" s="12">
        <v>40</v>
      </c>
      <c r="M1292" s="11"/>
      <c r="N1292" s="38">
        <f>I1292*(100-$B$4)*(100-$B$5)/10000</f>
        <v>15732.89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58.95" customHeight="1" outlineLevel="5" x14ac:dyDescent="0.2">
      <c r="A1293" s="6" t="s">
        <v>2633</v>
      </c>
      <c r="B1293" s="7" t="s">
        <v>2634</v>
      </c>
      <c r="C1293" s="7" t="s">
        <v>47</v>
      </c>
      <c r="D1293" s="7" t="s">
        <v>29</v>
      </c>
      <c r="E1293" s="7" t="s">
        <v>1432</v>
      </c>
      <c r="F1293" s="7" t="s">
        <v>31</v>
      </c>
      <c r="G1293" s="8">
        <v>5.85</v>
      </c>
      <c r="H1293" s="9">
        <v>3.0713000000000001E-2</v>
      </c>
      <c r="I1293" s="10">
        <v>21502.12</v>
      </c>
      <c r="J1293" s="11"/>
      <c r="K1293" s="7" t="s">
        <v>92</v>
      </c>
      <c r="L1293" s="12">
        <v>30</v>
      </c>
      <c r="M1293" s="11"/>
      <c r="N1293" s="38">
        <f>I1293*(100-$B$4)*(100-$B$5)/10000</f>
        <v>21502.12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8.95" customHeight="1" outlineLevel="5" x14ac:dyDescent="0.2">
      <c r="A1294" s="6" t="s">
        <v>2635</v>
      </c>
      <c r="B1294" s="7" t="s">
        <v>2634</v>
      </c>
      <c r="C1294" s="7" t="s">
        <v>47</v>
      </c>
      <c r="D1294" s="7" t="s">
        <v>29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710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34.950000000000003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5.55</v>
      </c>
      <c r="H1295" s="9">
        <v>3.0713000000000001E-2</v>
      </c>
      <c r="I1295" s="10">
        <v>13655.97</v>
      </c>
      <c r="J1295" s="11"/>
      <c r="K1295" s="7"/>
      <c r="L1295" s="12">
        <v>40</v>
      </c>
      <c r="M1295" s="11"/>
      <c r="N1295" s="38">
        <f>I1295*(100-$B$4)*(100-$B$5)/10000</f>
        <v>13655.97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46.95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61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15732.89</v>
      </c>
      <c r="J1296" s="11"/>
      <c r="K1296" s="7" t="s">
        <v>705</v>
      </c>
      <c r="L1296" s="12">
        <v>40</v>
      </c>
      <c r="M1296" s="11"/>
      <c r="N1296" s="38">
        <f>I1296*(100-$B$4)*(100-$B$5)/10000</f>
        <v>15732.89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58.95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61</v>
      </c>
      <c r="E1297" s="7" t="s">
        <v>1432</v>
      </c>
      <c r="F1297" s="7" t="s">
        <v>31</v>
      </c>
      <c r="G1297" s="8">
        <v>5.85</v>
      </c>
      <c r="H1297" s="9">
        <v>3.0713000000000001E-2</v>
      </c>
      <c r="I1297" s="10">
        <v>21502.12</v>
      </c>
      <c r="J1297" s="11"/>
      <c r="K1297" s="7" t="s">
        <v>92</v>
      </c>
      <c r="L1297" s="12">
        <v>30</v>
      </c>
      <c r="M1297" s="11"/>
      <c r="N1297" s="38">
        <f>I1297*(100-$B$4)*(100-$B$5)/10000</f>
        <v>21502.12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8.95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61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710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34.950000000000003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5.55</v>
      </c>
      <c r="H1299" s="9">
        <v>3.0713000000000001E-2</v>
      </c>
      <c r="I1299" s="10">
        <v>13655.97</v>
      </c>
      <c r="J1299" s="11"/>
      <c r="K1299" s="7"/>
      <c r="L1299" s="12">
        <v>40</v>
      </c>
      <c r="M1299" s="11"/>
      <c r="N1299" s="38">
        <f>I1299*(100-$B$4)*(100-$B$5)/10000</f>
        <v>13655.97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46.95" customHeight="1" outlineLevel="5" x14ac:dyDescent="0.2">
      <c r="A1300" s="6" t="s">
        <v>2646</v>
      </c>
      <c r="B1300" s="7" t="s">
        <v>2647</v>
      </c>
      <c r="C1300" s="7" t="s">
        <v>47</v>
      </c>
      <c r="D1300" s="7" t="s">
        <v>374</v>
      </c>
      <c r="E1300" s="7" t="s">
        <v>1432</v>
      </c>
      <c r="F1300" s="7" t="s">
        <v>31</v>
      </c>
      <c r="G1300" s="8">
        <v>5.55</v>
      </c>
      <c r="H1300" s="9">
        <v>3.0713000000000001E-2</v>
      </c>
      <c r="I1300" s="10">
        <v>15732.89</v>
      </c>
      <c r="J1300" s="11"/>
      <c r="K1300" s="7" t="s">
        <v>705</v>
      </c>
      <c r="L1300" s="12">
        <v>40</v>
      </c>
      <c r="M1300" s="11"/>
      <c r="N1300" s="38">
        <f>I1300*(100-$B$4)*(100-$B$5)/10000</f>
        <v>15732.89</v>
      </c>
      <c r="O1300" s="38">
        <f>M1300*N1300</f>
        <v>0</v>
      </c>
      <c r="P1300" s="38">
        <f>G1300*M1300</f>
        <v>0</v>
      </c>
      <c r="Q1300" s="38">
        <f>H1300*M1300</f>
        <v>0</v>
      </c>
    </row>
    <row r="1301" spans="1:17" ht="58.95" customHeight="1" outlineLevel="5" x14ac:dyDescent="0.2">
      <c r="A1301" s="6" t="s">
        <v>2648</v>
      </c>
      <c r="B1301" s="7" t="s">
        <v>2649</v>
      </c>
      <c r="C1301" s="7" t="s">
        <v>47</v>
      </c>
      <c r="D1301" s="7" t="s">
        <v>374</v>
      </c>
      <c r="E1301" s="7" t="s">
        <v>1432</v>
      </c>
      <c r="F1301" s="7" t="s">
        <v>31</v>
      </c>
      <c r="G1301" s="8">
        <v>5.85</v>
      </c>
      <c r="H1301" s="9">
        <v>3.0713000000000001E-2</v>
      </c>
      <c r="I1301" s="10">
        <v>21502.12</v>
      </c>
      <c r="J1301" s="11"/>
      <c r="K1301" s="7" t="s">
        <v>92</v>
      </c>
      <c r="L1301" s="12">
        <v>30</v>
      </c>
      <c r="M1301" s="11"/>
      <c r="N1301" s="38">
        <f>I1301*(100-$B$4)*(100-$B$5)/10000</f>
        <v>21502.12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58.95" customHeight="1" outlineLevel="5" x14ac:dyDescent="0.2">
      <c r="A1302" s="6" t="s">
        <v>2650</v>
      </c>
      <c r="B1302" s="7" t="s">
        <v>2651</v>
      </c>
      <c r="C1302" s="7" t="s">
        <v>47</v>
      </c>
      <c r="D1302" s="7" t="s">
        <v>374</v>
      </c>
      <c r="E1302" s="7" t="s">
        <v>1432</v>
      </c>
      <c r="F1302" s="7" t="s">
        <v>31</v>
      </c>
      <c r="G1302" s="8">
        <v>5.85</v>
      </c>
      <c r="H1302" s="9">
        <v>3.0713000000000001E-2</v>
      </c>
      <c r="I1302" s="10">
        <v>21502.12</v>
      </c>
      <c r="J1302" s="11"/>
      <c r="K1302" s="7" t="s">
        <v>710</v>
      </c>
      <c r="L1302" s="12">
        <v>30</v>
      </c>
      <c r="M1302" s="11"/>
      <c r="N1302" s="38">
        <f>I1302*(100-$B$4)*(100-$B$5)/10000</f>
        <v>21502.12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10.95" customHeight="1" outlineLevel="4" x14ac:dyDescent="0.2">
      <c r="A1303" s="30" t="s">
        <v>2652</v>
      </c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7"/>
      <c r="O1303" s="37"/>
      <c r="P1303" s="37"/>
      <c r="Q1303" s="37"/>
    </row>
    <row r="1304" spans="1:17" ht="46.95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5321.9</v>
      </c>
      <c r="J1304" s="11"/>
      <c r="K1304" s="7"/>
      <c r="L1304" s="12">
        <v>15</v>
      </c>
      <c r="M1304" s="11"/>
      <c r="N1304" s="38">
        <f>I1304*(100-$B$4)*(100-$B$5)/10000</f>
        <v>5321.9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46.95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315</v>
      </c>
      <c r="F1305" s="7" t="s">
        <v>31</v>
      </c>
      <c r="G1305" s="8">
        <v>2.2869999999999999</v>
      </c>
      <c r="H1305" s="9">
        <v>1.1480000000000001E-2</v>
      </c>
      <c r="I1305" s="10">
        <v>5321.9</v>
      </c>
      <c r="J1305" s="11"/>
      <c r="K1305" s="7"/>
      <c r="L1305" s="12">
        <v>15</v>
      </c>
      <c r="M1305" s="11"/>
      <c r="N1305" s="38">
        <f>I1305*(100-$B$4)*(100-$B$5)/10000</f>
        <v>5321.9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58.95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7398.82</v>
      </c>
      <c r="J1306" s="11"/>
      <c r="K1306" s="7" t="s">
        <v>705</v>
      </c>
      <c r="L1306" s="12">
        <v>15</v>
      </c>
      <c r="M1306" s="11"/>
      <c r="N1306" s="38">
        <f>I1306*(100-$B$4)*(100-$B$5)/10000</f>
        <v>7398.82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58.95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35</v>
      </c>
      <c r="E1307" s="7" t="s">
        <v>977</v>
      </c>
      <c r="F1307" s="7" t="s">
        <v>31</v>
      </c>
      <c r="G1307" s="8">
        <v>2.2869999999999999</v>
      </c>
      <c r="H1307" s="9">
        <v>1.1480000000000001E-2</v>
      </c>
      <c r="I1307" s="10">
        <v>7398.82</v>
      </c>
      <c r="J1307" s="11"/>
      <c r="K1307" s="7" t="s">
        <v>705</v>
      </c>
      <c r="L1307" s="12">
        <v>15</v>
      </c>
      <c r="M1307" s="11"/>
      <c r="N1307" s="38">
        <f>I1307*(100-$B$4)*(100-$B$5)/10000</f>
        <v>7398.82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70.95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35</v>
      </c>
      <c r="E1308" s="7" t="s">
        <v>977</v>
      </c>
      <c r="F1308" s="7" t="s">
        <v>31</v>
      </c>
      <c r="G1308" s="8">
        <v>2.2869999999999999</v>
      </c>
      <c r="H1308" s="9">
        <v>1.1480000000000001E-2</v>
      </c>
      <c r="I1308" s="10">
        <v>13168.05</v>
      </c>
      <c r="J1308" s="11"/>
      <c r="K1308" s="7" t="s">
        <v>92</v>
      </c>
      <c r="L1308" s="12">
        <v>15</v>
      </c>
      <c r="M1308" s="11"/>
      <c r="N1308" s="38">
        <f>I1308*(100-$B$4)*(100-$B$5)/10000</f>
        <v>13168.05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70.95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35</v>
      </c>
      <c r="E1309" s="7" t="s">
        <v>315</v>
      </c>
      <c r="F1309" s="7" t="s">
        <v>31</v>
      </c>
      <c r="G1309" s="8">
        <v>2.2869999999999999</v>
      </c>
      <c r="H1309" s="9">
        <v>1.1480000000000001E-2</v>
      </c>
      <c r="I1309" s="10">
        <v>13168.05</v>
      </c>
      <c r="J1309" s="11"/>
      <c r="K1309" s="7" t="s">
        <v>92</v>
      </c>
      <c r="L1309" s="12">
        <v>15</v>
      </c>
      <c r="M1309" s="11"/>
      <c r="N1309" s="38">
        <f>I1309*(100-$B$4)*(100-$B$5)/10000</f>
        <v>13168.05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46.95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5321.9</v>
      </c>
      <c r="J1310" s="11"/>
      <c r="K1310" s="7"/>
      <c r="L1310" s="12">
        <v>15</v>
      </c>
      <c r="M1310" s="11"/>
      <c r="N1310" s="38">
        <f>I1310*(100-$B$4)*(100-$B$5)/10000</f>
        <v>5321.9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46.95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5321.9</v>
      </c>
      <c r="J1311" s="11"/>
      <c r="K1311" s="7"/>
      <c r="L1311" s="12">
        <v>15</v>
      </c>
      <c r="M1311" s="11"/>
      <c r="N1311" s="38">
        <f>I1311*(100-$B$4)*(100-$B$5)/10000</f>
        <v>5321.9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58.95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7398.82</v>
      </c>
      <c r="J1312" s="11"/>
      <c r="K1312" s="7" t="s">
        <v>705</v>
      </c>
      <c r="L1312" s="12">
        <v>15</v>
      </c>
      <c r="M1312" s="11"/>
      <c r="N1312" s="38">
        <f>I1312*(100-$B$4)*(100-$B$5)/10000</f>
        <v>7398.82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58.95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29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7398.82</v>
      </c>
      <c r="J1313" s="11"/>
      <c r="K1313" s="7" t="s">
        <v>705</v>
      </c>
      <c r="L1313" s="12">
        <v>15</v>
      </c>
      <c r="M1313" s="11"/>
      <c r="N1313" s="38">
        <f>I1313*(100-$B$4)*(100-$B$5)/10000</f>
        <v>7398.82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70.95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29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13168.05</v>
      </c>
      <c r="J1314" s="11"/>
      <c r="K1314" s="7" t="s">
        <v>92</v>
      </c>
      <c r="L1314" s="12">
        <v>15</v>
      </c>
      <c r="M1314" s="11"/>
      <c r="N1314" s="38">
        <f>I1314*(100-$B$4)*(100-$B$5)/10000</f>
        <v>13168.05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70.95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29</v>
      </c>
      <c r="E1315" s="7" t="s">
        <v>992</v>
      </c>
      <c r="F1315" s="7" t="s">
        <v>31</v>
      </c>
      <c r="G1315" s="8">
        <v>2.2869999999999999</v>
      </c>
      <c r="H1315" s="9">
        <v>1.1480000000000001E-2</v>
      </c>
      <c r="I1315" s="10">
        <v>13168.05</v>
      </c>
      <c r="J1315" s="11"/>
      <c r="K1315" s="7" t="s">
        <v>92</v>
      </c>
      <c r="L1315" s="12">
        <v>15</v>
      </c>
      <c r="M1315" s="11"/>
      <c r="N1315" s="38">
        <f>I1315*(100-$B$4)*(100-$B$5)/10000</f>
        <v>13168.05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46.95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995</v>
      </c>
      <c r="F1316" s="7" t="s">
        <v>31</v>
      </c>
      <c r="G1316" s="8">
        <v>2.2869999999999999</v>
      </c>
      <c r="H1316" s="9">
        <v>1.1480000000000001E-2</v>
      </c>
      <c r="I1316" s="10">
        <v>5321.9</v>
      </c>
      <c r="J1316" s="11"/>
      <c r="K1316" s="7"/>
      <c r="L1316" s="12">
        <v>15</v>
      </c>
      <c r="M1316" s="11"/>
      <c r="N1316" s="38">
        <f>I1316*(100-$B$4)*(100-$B$5)/10000</f>
        <v>5321.9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46.95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5321.9</v>
      </c>
      <c r="J1317" s="11"/>
      <c r="K1317" s="7"/>
      <c r="L1317" s="12">
        <v>15</v>
      </c>
      <c r="M1317" s="11"/>
      <c r="N1317" s="38">
        <f>I1317*(100-$B$4)*(100-$B$5)/10000</f>
        <v>5321.9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58.95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7398.82</v>
      </c>
      <c r="J1318" s="11"/>
      <c r="K1318" s="7" t="s">
        <v>705</v>
      </c>
      <c r="L1318" s="12">
        <v>15</v>
      </c>
      <c r="M1318" s="11"/>
      <c r="N1318" s="38">
        <f>I1318*(100-$B$4)*(100-$B$5)/10000</f>
        <v>7398.82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58.95" customHeight="1" outlineLevel="5" x14ac:dyDescent="0.2">
      <c r="A1319" s="6" t="s">
        <v>2683</v>
      </c>
      <c r="B1319" s="7" t="s">
        <v>2684</v>
      </c>
      <c r="C1319" s="7" t="s">
        <v>974</v>
      </c>
      <c r="D1319" s="7" t="s">
        <v>61</v>
      </c>
      <c r="E1319" s="7" t="s">
        <v>992</v>
      </c>
      <c r="F1319" s="7" t="s">
        <v>31</v>
      </c>
      <c r="G1319" s="8">
        <v>2.2869999999999999</v>
      </c>
      <c r="H1319" s="9">
        <v>1.1480000000000001E-2</v>
      </c>
      <c r="I1319" s="10">
        <v>7398.82</v>
      </c>
      <c r="J1319" s="11"/>
      <c r="K1319" s="7" t="s">
        <v>705</v>
      </c>
      <c r="L1319" s="12">
        <v>15</v>
      </c>
      <c r="M1319" s="11"/>
      <c r="N1319" s="38">
        <f>I1319*(100-$B$4)*(100-$B$5)/10000</f>
        <v>7398.82</v>
      </c>
      <c r="O1319" s="38">
        <f>M1319*N1319</f>
        <v>0</v>
      </c>
      <c r="P1319" s="38">
        <f>G1319*M1319</f>
        <v>0</v>
      </c>
      <c r="Q1319" s="38">
        <f>H1319*M1319</f>
        <v>0</v>
      </c>
    </row>
    <row r="1320" spans="1:17" ht="70.95" customHeight="1" outlineLevel="5" x14ac:dyDescent="0.2">
      <c r="A1320" s="6" t="s">
        <v>2685</v>
      </c>
      <c r="B1320" s="7" t="s">
        <v>2686</v>
      </c>
      <c r="C1320" s="7" t="s">
        <v>974</v>
      </c>
      <c r="D1320" s="7" t="s">
        <v>61</v>
      </c>
      <c r="E1320" s="7" t="s">
        <v>992</v>
      </c>
      <c r="F1320" s="7" t="s">
        <v>31</v>
      </c>
      <c r="G1320" s="8">
        <v>2.2869999999999999</v>
      </c>
      <c r="H1320" s="9">
        <v>1.1480000000000001E-2</v>
      </c>
      <c r="I1320" s="10">
        <v>13168.05</v>
      </c>
      <c r="J1320" s="11"/>
      <c r="K1320" s="7" t="s">
        <v>92</v>
      </c>
      <c r="L1320" s="12">
        <v>15</v>
      </c>
      <c r="M1320" s="11"/>
      <c r="N1320" s="38">
        <f>I1320*(100-$B$4)*(100-$B$5)/10000</f>
        <v>13168.05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70.95" customHeight="1" outlineLevel="5" x14ac:dyDescent="0.2">
      <c r="A1321" s="6" t="s">
        <v>2687</v>
      </c>
      <c r="B1321" s="7" t="s">
        <v>2688</v>
      </c>
      <c r="C1321" s="7" t="s">
        <v>974</v>
      </c>
      <c r="D1321" s="7" t="s">
        <v>61</v>
      </c>
      <c r="E1321" s="7" t="s">
        <v>995</v>
      </c>
      <c r="F1321" s="7" t="s">
        <v>31</v>
      </c>
      <c r="G1321" s="8">
        <v>2.2869999999999999</v>
      </c>
      <c r="H1321" s="9">
        <v>1.1480000000000001E-2</v>
      </c>
      <c r="I1321" s="10">
        <v>13168.05</v>
      </c>
      <c r="J1321" s="11"/>
      <c r="K1321" s="7" t="s">
        <v>92</v>
      </c>
      <c r="L1321" s="12">
        <v>15</v>
      </c>
      <c r="M1321" s="11"/>
      <c r="N1321" s="38">
        <f>I1321*(100-$B$4)*(100-$B$5)/10000</f>
        <v>13168.05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10.95" customHeight="1" outlineLevel="4" x14ac:dyDescent="0.2">
      <c r="A1322" s="30" t="s">
        <v>2689</v>
      </c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7"/>
      <c r="O1322" s="37"/>
      <c r="P1322" s="37"/>
      <c r="Q1322" s="37"/>
    </row>
    <row r="1323" spans="1:17" ht="46.95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6334.6</v>
      </c>
      <c r="J1323" s="11"/>
      <c r="K1323" s="7"/>
      <c r="L1323" s="12">
        <v>15</v>
      </c>
      <c r="M1323" s="11"/>
      <c r="N1323" s="38">
        <f>I1323*(100-$B$4)*(100-$B$5)/10000</f>
        <v>6334.6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46.95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2.5</v>
      </c>
      <c r="H1324" s="9">
        <v>2.2370000000000001E-2</v>
      </c>
      <c r="I1324" s="10">
        <v>6334.6</v>
      </c>
      <c r="J1324" s="11"/>
      <c r="K1324" s="7"/>
      <c r="L1324" s="12">
        <v>15</v>
      </c>
      <c r="M1324" s="11"/>
      <c r="N1324" s="38">
        <f>I1324*(100-$B$4)*(100-$B$5)/10000</f>
        <v>6334.6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58.95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1276</v>
      </c>
      <c r="F1325" s="7" t="s">
        <v>31</v>
      </c>
      <c r="G1325" s="8">
        <v>2.5</v>
      </c>
      <c r="H1325" s="9">
        <v>2.2370000000000001E-2</v>
      </c>
      <c r="I1325" s="10">
        <v>8411.52</v>
      </c>
      <c r="J1325" s="11"/>
      <c r="K1325" s="7" t="s">
        <v>705</v>
      </c>
      <c r="L1325" s="12">
        <v>15</v>
      </c>
      <c r="M1325" s="11"/>
      <c r="N1325" s="38">
        <f>I1325*(100-$B$4)*(100-$B$5)/10000</f>
        <v>8411.52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58.95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35</v>
      </c>
      <c r="E1326" s="7" t="s">
        <v>1146</v>
      </c>
      <c r="F1326" s="7" t="s">
        <v>31</v>
      </c>
      <c r="G1326" s="8">
        <v>2.5</v>
      </c>
      <c r="H1326" s="9">
        <v>2.2370000000000001E-2</v>
      </c>
      <c r="I1326" s="10">
        <v>8411.52</v>
      </c>
      <c r="J1326" s="11"/>
      <c r="K1326" s="7" t="s">
        <v>705</v>
      </c>
      <c r="L1326" s="12">
        <v>15</v>
      </c>
      <c r="M1326" s="11"/>
      <c r="N1326" s="38">
        <f>I1326*(100-$B$4)*(100-$B$5)/10000</f>
        <v>8411.52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70.95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35</v>
      </c>
      <c r="E1327" s="7" t="s">
        <v>1276</v>
      </c>
      <c r="F1327" s="7" t="s">
        <v>31</v>
      </c>
      <c r="G1327" s="8">
        <v>2.8</v>
      </c>
      <c r="H1327" s="9">
        <v>2.2370000000000001E-2</v>
      </c>
      <c r="I1327" s="10">
        <v>14180.75</v>
      </c>
      <c r="J1327" s="11"/>
      <c r="K1327" s="7" t="s">
        <v>92</v>
      </c>
      <c r="L1327" s="12">
        <v>15</v>
      </c>
      <c r="M1327" s="11"/>
      <c r="N1327" s="38">
        <f>I1327*(100-$B$4)*(100-$B$5)/10000</f>
        <v>14180.75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70.95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35</v>
      </c>
      <c r="E1328" s="7" t="s">
        <v>1146</v>
      </c>
      <c r="F1328" s="7" t="s">
        <v>31</v>
      </c>
      <c r="G1328" s="8">
        <v>2.8</v>
      </c>
      <c r="H1328" s="9">
        <v>2.2370000000000001E-2</v>
      </c>
      <c r="I1328" s="10">
        <v>14180.75</v>
      </c>
      <c r="J1328" s="11"/>
      <c r="K1328" s="7" t="s">
        <v>92</v>
      </c>
      <c r="L1328" s="12">
        <v>15</v>
      </c>
      <c r="M1328" s="11"/>
      <c r="N1328" s="38">
        <f>I1328*(100-$B$4)*(100-$B$5)/10000</f>
        <v>14180.75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46.95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6334.6</v>
      </c>
      <c r="J1329" s="11"/>
      <c r="K1329" s="7"/>
      <c r="L1329" s="12">
        <v>15</v>
      </c>
      <c r="M1329" s="11"/>
      <c r="N1329" s="38">
        <f>I1329*(100-$B$4)*(100-$B$5)/10000</f>
        <v>6334.6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46.95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2.5</v>
      </c>
      <c r="H1330" s="9">
        <v>2.2370000000000001E-2</v>
      </c>
      <c r="I1330" s="10">
        <v>6334.6</v>
      </c>
      <c r="J1330" s="11"/>
      <c r="K1330" s="7"/>
      <c r="L1330" s="12">
        <v>15</v>
      </c>
      <c r="M1330" s="11"/>
      <c r="N1330" s="38">
        <f>I1330*(100-$B$4)*(100-$B$5)/10000</f>
        <v>6334.6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58.95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40</v>
      </c>
      <c r="F1331" s="7" t="s">
        <v>31</v>
      </c>
      <c r="G1331" s="8">
        <v>2.5</v>
      </c>
      <c r="H1331" s="9">
        <v>2.2370000000000001E-2</v>
      </c>
      <c r="I1331" s="10">
        <v>8411.52</v>
      </c>
      <c r="J1331" s="11"/>
      <c r="K1331" s="7" t="s">
        <v>705</v>
      </c>
      <c r="L1331" s="12">
        <v>15</v>
      </c>
      <c r="M1331" s="11"/>
      <c r="N1331" s="38">
        <f>I1331*(100-$B$4)*(100-$B$5)/10000</f>
        <v>8411.52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58.95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29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8411.52</v>
      </c>
      <c r="J1332" s="11"/>
      <c r="K1332" s="7" t="s">
        <v>705</v>
      </c>
      <c r="L1332" s="12">
        <v>15</v>
      </c>
      <c r="M1332" s="11"/>
      <c r="N1332" s="38">
        <f>I1332*(100-$B$4)*(100-$B$5)/10000</f>
        <v>8411.52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70.95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29</v>
      </c>
      <c r="E1333" s="7" t="s">
        <v>40</v>
      </c>
      <c r="F1333" s="7" t="s">
        <v>31</v>
      </c>
      <c r="G1333" s="8">
        <v>2.8</v>
      </c>
      <c r="H1333" s="9">
        <v>2.2370000000000001E-2</v>
      </c>
      <c r="I1333" s="10">
        <v>14180.75</v>
      </c>
      <c r="J1333" s="11"/>
      <c r="K1333" s="7" t="s">
        <v>92</v>
      </c>
      <c r="L1333" s="12">
        <v>15</v>
      </c>
      <c r="M1333" s="11"/>
      <c r="N1333" s="38">
        <f>I1333*(100-$B$4)*(100-$B$5)/10000</f>
        <v>14180.75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70.95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29</v>
      </c>
      <c r="E1334" s="7" t="s">
        <v>1291</v>
      </c>
      <c r="F1334" s="7" t="s">
        <v>31</v>
      </c>
      <c r="G1334" s="8">
        <v>2.8</v>
      </c>
      <c r="H1334" s="9">
        <v>2.2370000000000001E-2</v>
      </c>
      <c r="I1334" s="10">
        <v>14180.75</v>
      </c>
      <c r="J1334" s="11"/>
      <c r="K1334" s="7" t="s">
        <v>92</v>
      </c>
      <c r="L1334" s="12">
        <v>15</v>
      </c>
      <c r="M1334" s="11"/>
      <c r="N1334" s="38">
        <f>I1334*(100-$B$4)*(100-$B$5)/10000</f>
        <v>14180.75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46.95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6334.6</v>
      </c>
      <c r="J1335" s="11"/>
      <c r="K1335" s="7"/>
      <c r="L1335" s="12">
        <v>15</v>
      </c>
      <c r="M1335" s="11"/>
      <c r="N1335" s="38">
        <f>I1335*(100-$B$4)*(100-$B$5)/10000</f>
        <v>6334.6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46.95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2.5</v>
      </c>
      <c r="H1336" s="9">
        <v>2.2370000000000001E-2</v>
      </c>
      <c r="I1336" s="10">
        <v>6334.6</v>
      </c>
      <c r="J1336" s="11"/>
      <c r="K1336" s="7"/>
      <c r="L1336" s="12">
        <v>15</v>
      </c>
      <c r="M1336" s="11"/>
      <c r="N1336" s="38">
        <f>I1336*(100-$B$4)*(100-$B$5)/10000</f>
        <v>6334.6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58.95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2.5</v>
      </c>
      <c r="H1337" s="9">
        <v>2.2370000000000001E-2</v>
      </c>
      <c r="I1337" s="10">
        <v>8411.52</v>
      </c>
      <c r="J1337" s="11"/>
      <c r="K1337" s="7" t="s">
        <v>705</v>
      </c>
      <c r="L1337" s="12">
        <v>15</v>
      </c>
      <c r="M1337" s="11"/>
      <c r="N1337" s="38">
        <f>I1337*(100-$B$4)*(100-$B$5)/10000</f>
        <v>8411.52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58.95" customHeight="1" outlineLevel="5" x14ac:dyDescent="0.2">
      <c r="A1338" s="6" t="s">
        <v>2720</v>
      </c>
      <c r="B1338" s="7" t="s">
        <v>2721</v>
      </c>
      <c r="C1338" s="7" t="s">
        <v>34</v>
      </c>
      <c r="D1338" s="7" t="s">
        <v>61</v>
      </c>
      <c r="E1338" s="7" t="s">
        <v>1291</v>
      </c>
      <c r="F1338" s="7" t="s">
        <v>31</v>
      </c>
      <c r="G1338" s="8">
        <v>2.5</v>
      </c>
      <c r="H1338" s="9">
        <v>2.2370000000000001E-2</v>
      </c>
      <c r="I1338" s="10">
        <v>8411.52</v>
      </c>
      <c r="J1338" s="11"/>
      <c r="K1338" s="7" t="s">
        <v>705</v>
      </c>
      <c r="L1338" s="12">
        <v>15</v>
      </c>
      <c r="M1338" s="11"/>
      <c r="N1338" s="38">
        <f>I1338*(100-$B$4)*(100-$B$5)/10000</f>
        <v>8411.52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70.95" customHeight="1" outlineLevel="5" x14ac:dyDescent="0.2">
      <c r="A1339" s="6" t="s">
        <v>2722</v>
      </c>
      <c r="B1339" s="7" t="s">
        <v>2723</v>
      </c>
      <c r="C1339" s="7" t="s">
        <v>34</v>
      </c>
      <c r="D1339" s="7" t="s">
        <v>61</v>
      </c>
      <c r="E1339" s="7" t="s">
        <v>40</v>
      </c>
      <c r="F1339" s="7" t="s">
        <v>31</v>
      </c>
      <c r="G1339" s="8">
        <v>2.8</v>
      </c>
      <c r="H1339" s="9">
        <v>2.2370000000000001E-2</v>
      </c>
      <c r="I1339" s="10">
        <v>14180.75</v>
      </c>
      <c r="J1339" s="11"/>
      <c r="K1339" s="7" t="s">
        <v>92</v>
      </c>
      <c r="L1339" s="12">
        <v>15</v>
      </c>
      <c r="M1339" s="11"/>
      <c r="N1339" s="38">
        <f>I1339*(100-$B$4)*(100-$B$5)/10000</f>
        <v>14180.75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70.95" customHeight="1" outlineLevel="5" x14ac:dyDescent="0.2">
      <c r="A1340" s="6" t="s">
        <v>2724</v>
      </c>
      <c r="B1340" s="7" t="s">
        <v>2725</v>
      </c>
      <c r="C1340" s="7" t="s">
        <v>34</v>
      </c>
      <c r="D1340" s="7" t="s">
        <v>61</v>
      </c>
      <c r="E1340" s="7" t="s">
        <v>1291</v>
      </c>
      <c r="F1340" s="7" t="s">
        <v>31</v>
      </c>
      <c r="G1340" s="8">
        <v>2.8</v>
      </c>
      <c r="H1340" s="9">
        <v>2.2370000000000001E-2</v>
      </c>
      <c r="I1340" s="10">
        <v>14180.75</v>
      </c>
      <c r="J1340" s="11"/>
      <c r="K1340" s="7" t="s">
        <v>92</v>
      </c>
      <c r="L1340" s="12">
        <v>15</v>
      </c>
      <c r="M1340" s="11"/>
      <c r="N1340" s="38">
        <f>I1340*(100-$B$4)*(100-$B$5)/10000</f>
        <v>14180.75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46.95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6334.6</v>
      </c>
      <c r="J1341" s="11"/>
      <c r="K1341" s="7"/>
      <c r="L1341" s="12">
        <v>15</v>
      </c>
      <c r="M1341" s="11"/>
      <c r="N1341" s="38">
        <f>I1341*(100-$B$4)*(100-$B$5)/10000</f>
        <v>6334.6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46.95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2.5</v>
      </c>
      <c r="H1342" s="9">
        <v>2.2370000000000001E-2</v>
      </c>
      <c r="I1342" s="10">
        <v>6334.6</v>
      </c>
      <c r="J1342" s="11"/>
      <c r="K1342" s="7"/>
      <c r="L1342" s="12">
        <v>15</v>
      </c>
      <c r="M1342" s="11"/>
      <c r="N1342" s="38">
        <f>I1342*(100-$B$4)*(100-$B$5)/10000</f>
        <v>6334.6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58.95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2.5</v>
      </c>
      <c r="H1343" s="9">
        <v>2.2370000000000001E-2</v>
      </c>
      <c r="I1343" s="10">
        <v>8411.52</v>
      </c>
      <c r="J1343" s="11"/>
      <c r="K1343" s="7" t="s">
        <v>705</v>
      </c>
      <c r="L1343" s="12">
        <v>15</v>
      </c>
      <c r="M1343" s="11"/>
      <c r="N1343" s="38">
        <f>I1343*(100-$B$4)*(100-$B$5)/10000</f>
        <v>8411.52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58.95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35</v>
      </c>
      <c r="E1344" s="7" t="s">
        <v>1347</v>
      </c>
      <c r="F1344" s="7" t="s">
        <v>31</v>
      </c>
      <c r="G1344" s="8">
        <v>2.5</v>
      </c>
      <c r="H1344" s="9">
        <v>2.2370000000000001E-2</v>
      </c>
      <c r="I1344" s="10">
        <v>8411.52</v>
      </c>
      <c r="J1344" s="11"/>
      <c r="K1344" s="7" t="s">
        <v>705</v>
      </c>
      <c r="L1344" s="12">
        <v>15</v>
      </c>
      <c r="M1344" s="11"/>
      <c r="N1344" s="38">
        <f>I1344*(100-$B$4)*(100-$B$5)/10000</f>
        <v>8411.52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70.95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35</v>
      </c>
      <c r="E1345" s="7" t="s">
        <v>1347</v>
      </c>
      <c r="F1345" s="7" t="s">
        <v>31</v>
      </c>
      <c r="G1345" s="8">
        <v>2.8</v>
      </c>
      <c r="H1345" s="9">
        <v>2.2370000000000001E-2</v>
      </c>
      <c r="I1345" s="10">
        <v>14180.75</v>
      </c>
      <c r="J1345" s="11"/>
      <c r="K1345" s="7" t="s">
        <v>92</v>
      </c>
      <c r="L1345" s="12">
        <v>15</v>
      </c>
      <c r="M1345" s="11"/>
      <c r="N1345" s="38">
        <f>I1345*(100-$B$4)*(100-$B$5)/10000</f>
        <v>14180.75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70.95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35</v>
      </c>
      <c r="E1346" s="7" t="s">
        <v>1344</v>
      </c>
      <c r="F1346" s="7" t="s">
        <v>31</v>
      </c>
      <c r="G1346" s="8">
        <v>2.8</v>
      </c>
      <c r="H1346" s="9">
        <v>2.2370000000000001E-2</v>
      </c>
      <c r="I1346" s="10">
        <v>14180.75</v>
      </c>
      <c r="J1346" s="11"/>
      <c r="K1346" s="7" t="s">
        <v>92</v>
      </c>
      <c r="L1346" s="12">
        <v>15</v>
      </c>
      <c r="M1346" s="11"/>
      <c r="N1346" s="38">
        <f>I1346*(100-$B$4)*(100-$B$5)/10000</f>
        <v>14180.75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46.95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6334.6</v>
      </c>
      <c r="J1347" s="11"/>
      <c r="K1347" s="7"/>
      <c r="L1347" s="12">
        <v>15</v>
      </c>
      <c r="M1347" s="11"/>
      <c r="N1347" s="38">
        <f>I1347*(100-$B$4)*(100-$B$5)/10000</f>
        <v>6334.6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46.95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1362</v>
      </c>
      <c r="F1348" s="7" t="s">
        <v>31</v>
      </c>
      <c r="G1348" s="8">
        <v>2.5</v>
      </c>
      <c r="H1348" s="9">
        <v>2.2370000000000001E-2</v>
      </c>
      <c r="I1348" s="10">
        <v>6334.6</v>
      </c>
      <c r="J1348" s="11"/>
      <c r="K1348" s="7"/>
      <c r="L1348" s="12">
        <v>15</v>
      </c>
      <c r="M1348" s="11"/>
      <c r="N1348" s="38">
        <f>I1348*(100-$B$4)*(100-$B$5)/10000</f>
        <v>6334.6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58.95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2.5</v>
      </c>
      <c r="H1349" s="9">
        <v>2.2370000000000001E-2</v>
      </c>
      <c r="I1349" s="10">
        <v>8411.52</v>
      </c>
      <c r="J1349" s="11"/>
      <c r="K1349" s="7" t="s">
        <v>705</v>
      </c>
      <c r="L1349" s="12">
        <v>15</v>
      </c>
      <c r="M1349" s="11"/>
      <c r="N1349" s="38">
        <f>I1349*(100-$B$4)*(100-$B$5)/10000</f>
        <v>8411.52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58.95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29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8411.52</v>
      </c>
      <c r="J1350" s="11"/>
      <c r="K1350" s="7" t="s">
        <v>705</v>
      </c>
      <c r="L1350" s="12">
        <v>15</v>
      </c>
      <c r="M1350" s="11"/>
      <c r="N1350" s="38">
        <f>I1350*(100-$B$4)*(100-$B$5)/10000</f>
        <v>8411.52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70.95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29</v>
      </c>
      <c r="E1351" s="7" t="s">
        <v>445</v>
      </c>
      <c r="F1351" s="7" t="s">
        <v>31</v>
      </c>
      <c r="G1351" s="8">
        <v>2.8</v>
      </c>
      <c r="H1351" s="9">
        <v>2.2370000000000001E-2</v>
      </c>
      <c r="I1351" s="10">
        <v>14180.75</v>
      </c>
      <c r="J1351" s="11"/>
      <c r="K1351" s="7" t="s">
        <v>92</v>
      </c>
      <c r="L1351" s="12">
        <v>15</v>
      </c>
      <c r="M1351" s="11"/>
      <c r="N1351" s="38">
        <f>I1351*(100-$B$4)*(100-$B$5)/10000</f>
        <v>14180.75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70.95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29</v>
      </c>
      <c r="E1352" s="7" t="s">
        <v>1362</v>
      </c>
      <c r="F1352" s="7" t="s">
        <v>31</v>
      </c>
      <c r="G1352" s="8">
        <v>2.8</v>
      </c>
      <c r="H1352" s="9">
        <v>2.2370000000000001E-2</v>
      </c>
      <c r="I1352" s="10">
        <v>14180.75</v>
      </c>
      <c r="J1352" s="11"/>
      <c r="K1352" s="7" t="s">
        <v>92</v>
      </c>
      <c r="L1352" s="12">
        <v>15</v>
      </c>
      <c r="M1352" s="11"/>
      <c r="N1352" s="38">
        <f>I1352*(100-$B$4)*(100-$B$5)/10000</f>
        <v>14180.75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46.95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6334.6</v>
      </c>
      <c r="J1353" s="11"/>
      <c r="K1353" s="7"/>
      <c r="L1353" s="12">
        <v>15</v>
      </c>
      <c r="M1353" s="11"/>
      <c r="N1353" s="38">
        <f>I1353*(100-$B$4)*(100-$B$5)/10000</f>
        <v>6334.6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46.95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2.5</v>
      </c>
      <c r="H1354" s="9">
        <v>2.2370000000000001E-2</v>
      </c>
      <c r="I1354" s="10">
        <v>6334.6</v>
      </c>
      <c r="J1354" s="11"/>
      <c r="K1354" s="7"/>
      <c r="L1354" s="12">
        <v>15</v>
      </c>
      <c r="M1354" s="11"/>
      <c r="N1354" s="38">
        <f>I1354*(100-$B$4)*(100-$B$5)/10000</f>
        <v>6334.6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58.95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2.5</v>
      </c>
      <c r="H1355" s="9">
        <v>2.2370000000000001E-2</v>
      </c>
      <c r="I1355" s="10">
        <v>8411.52</v>
      </c>
      <c r="J1355" s="11"/>
      <c r="K1355" s="7" t="s">
        <v>705</v>
      </c>
      <c r="L1355" s="12">
        <v>15</v>
      </c>
      <c r="M1355" s="11"/>
      <c r="N1355" s="38">
        <f>I1355*(100-$B$4)*(100-$B$5)/10000</f>
        <v>8411.52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58.95" customHeight="1" outlineLevel="5" x14ac:dyDescent="0.2">
      <c r="A1356" s="6" t="s">
        <v>2756</v>
      </c>
      <c r="B1356" s="7" t="s">
        <v>2757</v>
      </c>
      <c r="C1356" s="7" t="s">
        <v>124</v>
      </c>
      <c r="D1356" s="7" t="s">
        <v>61</v>
      </c>
      <c r="E1356" s="7" t="s">
        <v>445</v>
      </c>
      <c r="F1356" s="7" t="s">
        <v>31</v>
      </c>
      <c r="G1356" s="8">
        <v>2.5</v>
      </c>
      <c r="H1356" s="9">
        <v>2.2370000000000001E-2</v>
      </c>
      <c r="I1356" s="10">
        <v>8411.52</v>
      </c>
      <c r="J1356" s="11"/>
      <c r="K1356" s="7" t="s">
        <v>705</v>
      </c>
      <c r="L1356" s="12">
        <v>15</v>
      </c>
      <c r="M1356" s="11"/>
      <c r="N1356" s="38">
        <f>I1356*(100-$B$4)*(100-$B$5)/10000</f>
        <v>8411.52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70.95" customHeight="1" outlineLevel="5" x14ac:dyDescent="0.2">
      <c r="A1357" s="6" t="s">
        <v>2758</v>
      </c>
      <c r="B1357" s="7" t="s">
        <v>2759</v>
      </c>
      <c r="C1357" s="7" t="s">
        <v>124</v>
      </c>
      <c r="D1357" s="7" t="s">
        <v>61</v>
      </c>
      <c r="E1357" s="7" t="s">
        <v>445</v>
      </c>
      <c r="F1357" s="7" t="s">
        <v>31</v>
      </c>
      <c r="G1357" s="8">
        <v>2.8</v>
      </c>
      <c r="H1357" s="9">
        <v>2.2370000000000001E-2</v>
      </c>
      <c r="I1357" s="10">
        <v>14180.75</v>
      </c>
      <c r="J1357" s="11"/>
      <c r="K1357" s="7" t="s">
        <v>92</v>
      </c>
      <c r="L1357" s="12">
        <v>15</v>
      </c>
      <c r="M1357" s="11"/>
      <c r="N1357" s="38">
        <f>I1357*(100-$B$4)*(100-$B$5)/10000</f>
        <v>14180.75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70.95" customHeight="1" outlineLevel="5" x14ac:dyDescent="0.2">
      <c r="A1358" s="6" t="s">
        <v>2760</v>
      </c>
      <c r="B1358" s="7" t="s">
        <v>2761</v>
      </c>
      <c r="C1358" s="7" t="s">
        <v>124</v>
      </c>
      <c r="D1358" s="7" t="s">
        <v>61</v>
      </c>
      <c r="E1358" s="7" t="s">
        <v>1362</v>
      </c>
      <c r="F1358" s="7" t="s">
        <v>31</v>
      </c>
      <c r="G1358" s="8">
        <v>2.8</v>
      </c>
      <c r="H1358" s="9">
        <v>2.2370000000000001E-2</v>
      </c>
      <c r="I1358" s="10">
        <v>14180.75</v>
      </c>
      <c r="J1358" s="11"/>
      <c r="K1358" s="7" t="s">
        <v>92</v>
      </c>
      <c r="L1358" s="12">
        <v>15</v>
      </c>
      <c r="M1358" s="11"/>
      <c r="N1358" s="38">
        <f>I1358*(100-$B$4)*(100-$B$5)/10000</f>
        <v>14180.75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46.95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1414</v>
      </c>
      <c r="F1359" s="7" t="s">
        <v>31</v>
      </c>
      <c r="G1359" s="8">
        <v>2.5</v>
      </c>
      <c r="H1359" s="9">
        <v>2.2370000000000001E-2</v>
      </c>
      <c r="I1359" s="10">
        <v>7255.22</v>
      </c>
      <c r="J1359" s="11"/>
      <c r="K1359" s="7"/>
      <c r="L1359" s="12">
        <v>15</v>
      </c>
      <c r="M1359" s="11"/>
      <c r="N1359" s="38">
        <f>I1359*(100-$B$4)*(100-$B$5)/10000</f>
        <v>7255.22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46.95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2.5</v>
      </c>
      <c r="H1360" s="9">
        <v>2.2370000000000001E-2</v>
      </c>
      <c r="I1360" s="10">
        <v>7255.22</v>
      </c>
      <c r="J1360" s="11"/>
      <c r="K1360" s="7"/>
      <c r="L1360" s="12">
        <v>15</v>
      </c>
      <c r="M1360" s="11"/>
      <c r="N1360" s="38">
        <f>I1360*(100-$B$4)*(100-$B$5)/10000</f>
        <v>7255.22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58.95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2.5</v>
      </c>
      <c r="H1361" s="9">
        <v>2.2370000000000001E-2</v>
      </c>
      <c r="I1361" s="10">
        <v>9332.1299999999992</v>
      </c>
      <c r="J1361" s="11"/>
      <c r="K1361" s="7" t="s">
        <v>705</v>
      </c>
      <c r="L1361" s="12">
        <v>15</v>
      </c>
      <c r="M1361" s="11"/>
      <c r="N1361" s="38">
        <f>I1361*(100-$B$4)*(100-$B$5)/10000</f>
        <v>9332.1299999999992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58.95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35</v>
      </c>
      <c r="E1362" s="7" t="s">
        <v>1411</v>
      </c>
      <c r="F1362" s="7" t="s">
        <v>31</v>
      </c>
      <c r="G1362" s="8">
        <v>2.5</v>
      </c>
      <c r="H1362" s="9">
        <v>2.2370000000000001E-2</v>
      </c>
      <c r="I1362" s="10">
        <v>9332.1299999999992</v>
      </c>
      <c r="J1362" s="11"/>
      <c r="K1362" s="7" t="s">
        <v>705</v>
      </c>
      <c r="L1362" s="12">
        <v>15</v>
      </c>
      <c r="M1362" s="11"/>
      <c r="N1362" s="38">
        <f>I1362*(100-$B$4)*(100-$B$5)/10000</f>
        <v>9332.1299999999992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70.95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35</v>
      </c>
      <c r="E1363" s="7" t="s">
        <v>1414</v>
      </c>
      <c r="F1363" s="7" t="s">
        <v>31</v>
      </c>
      <c r="G1363" s="8">
        <v>2.8</v>
      </c>
      <c r="H1363" s="9">
        <v>2.2370000000000001E-2</v>
      </c>
      <c r="I1363" s="10">
        <v>15101.36</v>
      </c>
      <c r="J1363" s="11"/>
      <c r="K1363" s="7" t="s">
        <v>92</v>
      </c>
      <c r="L1363" s="12">
        <v>15</v>
      </c>
      <c r="M1363" s="11"/>
      <c r="N1363" s="38">
        <f>I1363*(100-$B$4)*(100-$B$5)/10000</f>
        <v>15101.36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70.95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35</v>
      </c>
      <c r="E1364" s="7" t="s">
        <v>1411</v>
      </c>
      <c r="F1364" s="7" t="s">
        <v>31</v>
      </c>
      <c r="G1364" s="8">
        <v>2.8</v>
      </c>
      <c r="H1364" s="9">
        <v>2.2370000000000001E-2</v>
      </c>
      <c r="I1364" s="10">
        <v>15101.36</v>
      </c>
      <c r="J1364" s="11"/>
      <c r="K1364" s="7" t="s">
        <v>92</v>
      </c>
      <c r="L1364" s="12">
        <v>15</v>
      </c>
      <c r="M1364" s="11"/>
      <c r="N1364" s="38">
        <f>I1364*(100-$B$4)*(100-$B$5)/10000</f>
        <v>15101.36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46.95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7255.22</v>
      </c>
      <c r="J1365" s="11"/>
      <c r="K1365" s="7"/>
      <c r="L1365" s="12">
        <v>15</v>
      </c>
      <c r="M1365" s="11"/>
      <c r="N1365" s="38">
        <f>I1365*(100-$B$4)*(100-$B$5)/10000</f>
        <v>7255.22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46.95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2.5</v>
      </c>
      <c r="H1366" s="9">
        <v>2.2370000000000001E-2</v>
      </c>
      <c r="I1366" s="10">
        <v>7255.22</v>
      </c>
      <c r="J1366" s="11"/>
      <c r="K1366" s="7"/>
      <c r="L1366" s="12">
        <v>15</v>
      </c>
      <c r="M1366" s="11"/>
      <c r="N1366" s="38">
        <f>I1366*(100-$B$4)*(100-$B$5)/10000</f>
        <v>7255.22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58.95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2.5</v>
      </c>
      <c r="H1367" s="9">
        <v>2.2370000000000001E-2</v>
      </c>
      <c r="I1367" s="10">
        <v>9332.1299999999992</v>
      </c>
      <c r="J1367" s="11"/>
      <c r="K1367" s="7" t="s">
        <v>705</v>
      </c>
      <c r="L1367" s="12">
        <v>15</v>
      </c>
      <c r="M1367" s="11"/>
      <c r="N1367" s="38">
        <f>I1367*(100-$B$4)*(100-$B$5)/10000</f>
        <v>9332.1299999999992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58.95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29</v>
      </c>
      <c r="E1368" s="7" t="s">
        <v>1432</v>
      </c>
      <c r="F1368" s="7" t="s">
        <v>31</v>
      </c>
      <c r="G1368" s="8">
        <v>2.5</v>
      </c>
      <c r="H1368" s="9">
        <v>2.2370000000000001E-2</v>
      </c>
      <c r="I1368" s="10">
        <v>9332.1299999999992</v>
      </c>
      <c r="J1368" s="11"/>
      <c r="K1368" s="7" t="s">
        <v>705</v>
      </c>
      <c r="L1368" s="12">
        <v>15</v>
      </c>
      <c r="M1368" s="11"/>
      <c r="N1368" s="38">
        <f>I1368*(100-$B$4)*(100-$B$5)/10000</f>
        <v>9332.1299999999992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70.95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29</v>
      </c>
      <c r="E1369" s="7" t="s">
        <v>1432</v>
      </c>
      <c r="F1369" s="7" t="s">
        <v>31</v>
      </c>
      <c r="G1369" s="8">
        <v>2.8</v>
      </c>
      <c r="H1369" s="9">
        <v>2.2370000000000001E-2</v>
      </c>
      <c r="I1369" s="10">
        <v>15101.36</v>
      </c>
      <c r="J1369" s="11"/>
      <c r="K1369" s="7" t="s">
        <v>92</v>
      </c>
      <c r="L1369" s="12">
        <v>15</v>
      </c>
      <c r="M1369" s="11"/>
      <c r="N1369" s="38">
        <f>I1369*(100-$B$4)*(100-$B$5)/10000</f>
        <v>15101.36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70.95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29</v>
      </c>
      <c r="E1370" s="7" t="s">
        <v>1429</v>
      </c>
      <c r="F1370" s="7" t="s">
        <v>31</v>
      </c>
      <c r="G1370" s="8">
        <v>2.8</v>
      </c>
      <c r="H1370" s="9">
        <v>2.2370000000000001E-2</v>
      </c>
      <c r="I1370" s="10">
        <v>15101.36</v>
      </c>
      <c r="J1370" s="11"/>
      <c r="K1370" s="7" t="s">
        <v>92</v>
      </c>
      <c r="L1370" s="12">
        <v>15</v>
      </c>
      <c r="M1370" s="11"/>
      <c r="N1370" s="38">
        <f>I1370*(100-$B$4)*(100-$B$5)/10000</f>
        <v>15101.36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46.95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1429</v>
      </c>
      <c r="F1371" s="7" t="s">
        <v>31</v>
      </c>
      <c r="G1371" s="8">
        <v>2.5</v>
      </c>
      <c r="H1371" s="9">
        <v>2.2370000000000001E-2</v>
      </c>
      <c r="I1371" s="10">
        <v>7255.22</v>
      </c>
      <c r="J1371" s="11"/>
      <c r="K1371" s="7"/>
      <c r="L1371" s="12">
        <v>15</v>
      </c>
      <c r="M1371" s="11"/>
      <c r="N1371" s="38">
        <f>I1371*(100-$B$4)*(100-$B$5)/10000</f>
        <v>7255.22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46.95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2.5</v>
      </c>
      <c r="H1372" s="9">
        <v>2.2370000000000001E-2</v>
      </c>
      <c r="I1372" s="10">
        <v>7255.22</v>
      </c>
      <c r="J1372" s="11"/>
      <c r="K1372" s="7"/>
      <c r="L1372" s="12">
        <v>15</v>
      </c>
      <c r="M1372" s="11"/>
      <c r="N1372" s="38">
        <f>I1372*(100-$B$4)*(100-$B$5)/10000</f>
        <v>7255.22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58.95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2.5</v>
      </c>
      <c r="H1373" s="9">
        <v>2.2370000000000001E-2</v>
      </c>
      <c r="I1373" s="10">
        <v>9332.1299999999992</v>
      </c>
      <c r="J1373" s="11"/>
      <c r="K1373" s="7" t="s">
        <v>705</v>
      </c>
      <c r="L1373" s="12">
        <v>15</v>
      </c>
      <c r="M1373" s="11"/>
      <c r="N1373" s="38">
        <f>I1373*(100-$B$4)*(100-$B$5)/10000</f>
        <v>9332.1299999999992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58.95" customHeight="1" outlineLevel="5" x14ac:dyDescent="0.2">
      <c r="A1374" s="6" t="s">
        <v>2792</v>
      </c>
      <c r="B1374" s="7" t="s">
        <v>2793</v>
      </c>
      <c r="C1374" s="7" t="s">
        <v>47</v>
      </c>
      <c r="D1374" s="7" t="s">
        <v>61</v>
      </c>
      <c r="E1374" s="7" t="s">
        <v>1432</v>
      </c>
      <c r="F1374" s="7" t="s">
        <v>31</v>
      </c>
      <c r="G1374" s="8">
        <v>2.5</v>
      </c>
      <c r="H1374" s="9">
        <v>2.2370000000000001E-2</v>
      </c>
      <c r="I1374" s="10">
        <v>9332.1299999999992</v>
      </c>
      <c r="J1374" s="11"/>
      <c r="K1374" s="7" t="s">
        <v>705</v>
      </c>
      <c r="L1374" s="12">
        <v>15</v>
      </c>
      <c r="M1374" s="11"/>
      <c r="N1374" s="38">
        <f>I1374*(100-$B$4)*(100-$B$5)/10000</f>
        <v>9332.1299999999992</v>
      </c>
      <c r="O1374" s="38">
        <f>M1374*N1374</f>
        <v>0</v>
      </c>
      <c r="P1374" s="38">
        <f>G1374*M1374</f>
        <v>0</v>
      </c>
      <c r="Q1374" s="38">
        <f>H1374*M1374</f>
        <v>0</v>
      </c>
    </row>
    <row r="1375" spans="1:17" ht="70.95" customHeight="1" outlineLevel="5" x14ac:dyDescent="0.2">
      <c r="A1375" s="6" t="s">
        <v>2794</v>
      </c>
      <c r="B1375" s="7" t="s">
        <v>2795</v>
      </c>
      <c r="C1375" s="7" t="s">
        <v>47</v>
      </c>
      <c r="D1375" s="7" t="s">
        <v>61</v>
      </c>
      <c r="E1375" s="7" t="s">
        <v>1429</v>
      </c>
      <c r="F1375" s="7" t="s">
        <v>31</v>
      </c>
      <c r="G1375" s="8">
        <v>2.8</v>
      </c>
      <c r="H1375" s="9">
        <v>2.2370000000000001E-2</v>
      </c>
      <c r="I1375" s="10">
        <v>15101.36</v>
      </c>
      <c r="J1375" s="11"/>
      <c r="K1375" s="7" t="s">
        <v>92</v>
      </c>
      <c r="L1375" s="12">
        <v>15</v>
      </c>
      <c r="M1375" s="11"/>
      <c r="N1375" s="38">
        <f>I1375*(100-$B$4)*(100-$B$5)/10000</f>
        <v>15101.36</v>
      </c>
      <c r="O1375" s="38">
        <f>M1375*N1375</f>
        <v>0</v>
      </c>
      <c r="P1375" s="38">
        <f>G1375*M1375</f>
        <v>0</v>
      </c>
      <c r="Q1375" s="38">
        <f>H1375*M1375</f>
        <v>0</v>
      </c>
    </row>
    <row r="1376" spans="1:17" ht="70.95" customHeight="1" outlineLevel="5" x14ac:dyDescent="0.2">
      <c r="A1376" s="6" t="s">
        <v>2796</v>
      </c>
      <c r="B1376" s="7" t="s">
        <v>2797</v>
      </c>
      <c r="C1376" s="7" t="s">
        <v>47</v>
      </c>
      <c r="D1376" s="7" t="s">
        <v>61</v>
      </c>
      <c r="E1376" s="7" t="s">
        <v>1432</v>
      </c>
      <c r="F1376" s="7" t="s">
        <v>31</v>
      </c>
      <c r="G1376" s="8">
        <v>2.8</v>
      </c>
      <c r="H1376" s="9">
        <v>2.2370000000000001E-2</v>
      </c>
      <c r="I1376" s="10">
        <v>15101.36</v>
      </c>
      <c r="J1376" s="11"/>
      <c r="K1376" s="7" t="s">
        <v>92</v>
      </c>
      <c r="L1376" s="12">
        <v>15</v>
      </c>
      <c r="M1376" s="11"/>
      <c r="N1376" s="38">
        <f>I1376*(100-$B$4)*(100-$B$5)/10000</f>
        <v>15101.36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10.95" customHeight="1" outlineLevel="3" x14ac:dyDescent="0.2">
      <c r="A1377" s="29" t="s">
        <v>2798</v>
      </c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36"/>
      <c r="O1377" s="36"/>
      <c r="P1377" s="36"/>
      <c r="Q1377" s="36"/>
    </row>
    <row r="1378" spans="1:17" ht="10.95" customHeight="1" outlineLevel="4" x14ac:dyDescent="0.2">
      <c r="A1378" s="30" t="s">
        <v>2799</v>
      </c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7"/>
      <c r="O1378" s="37"/>
      <c r="P1378" s="37"/>
      <c r="Q1378" s="37"/>
    </row>
    <row r="1379" spans="1:17" ht="58.95" customHeight="1" outlineLevel="5" x14ac:dyDescent="0.2">
      <c r="A1379" s="6" t="s">
        <v>2800</v>
      </c>
      <c r="B1379" s="7" t="s">
        <v>2801</v>
      </c>
      <c r="C1379" s="7" t="s">
        <v>34</v>
      </c>
      <c r="D1379" s="7" t="s">
        <v>29</v>
      </c>
      <c r="E1379" s="7" t="s">
        <v>782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8.95" customHeight="1" outlineLevel="5" x14ac:dyDescent="0.2">
      <c r="A1380" s="6" t="s">
        <v>2802</v>
      </c>
      <c r="B1380" s="7" t="s">
        <v>2803</v>
      </c>
      <c r="C1380" s="7" t="s">
        <v>34</v>
      </c>
      <c r="D1380" s="7" t="s">
        <v>29</v>
      </c>
      <c r="E1380" s="7" t="s">
        <v>782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0.95" customHeight="1" outlineLevel="5" x14ac:dyDescent="0.2">
      <c r="A1381" s="6" t="s">
        <v>2804</v>
      </c>
      <c r="B1381" s="7" t="s">
        <v>2805</v>
      </c>
      <c r="C1381" s="7" t="s">
        <v>34</v>
      </c>
      <c r="D1381" s="7" t="s">
        <v>29</v>
      </c>
      <c r="E1381" s="7" t="s">
        <v>782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8.95" customHeight="1" outlineLevel="5" x14ac:dyDescent="0.2">
      <c r="A1382" s="6" t="s">
        <v>2806</v>
      </c>
      <c r="B1382" s="7" t="s">
        <v>2807</v>
      </c>
      <c r="C1382" s="7" t="s">
        <v>124</v>
      </c>
      <c r="D1382" s="7" t="s">
        <v>29</v>
      </c>
      <c r="E1382" s="7" t="s">
        <v>854</v>
      </c>
      <c r="F1382" s="7" t="s">
        <v>31</v>
      </c>
      <c r="G1382" s="8">
        <v>3.47</v>
      </c>
      <c r="H1382" s="9">
        <v>3.5471999999999997E-2</v>
      </c>
      <c r="I1382" s="10">
        <v>7880.29</v>
      </c>
      <c r="J1382" s="11"/>
      <c r="K1382" s="7"/>
      <c r="L1382" s="12">
        <v>15</v>
      </c>
      <c r="M1382" s="11"/>
      <c r="N1382" s="38">
        <f>I1382*(100-$B$4)*(100-$B$5)/10000</f>
        <v>7880.29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8.95" customHeight="1" outlineLevel="5" x14ac:dyDescent="0.2">
      <c r="A1383" s="6" t="s">
        <v>2808</v>
      </c>
      <c r="B1383" s="7" t="s">
        <v>2809</v>
      </c>
      <c r="C1383" s="7" t="s">
        <v>124</v>
      </c>
      <c r="D1383" s="7" t="s">
        <v>29</v>
      </c>
      <c r="E1383" s="7" t="s">
        <v>854</v>
      </c>
      <c r="F1383" s="7" t="s">
        <v>31</v>
      </c>
      <c r="G1383" s="8">
        <v>3.47</v>
      </c>
      <c r="H1383" s="9">
        <v>3.5471999999999997E-2</v>
      </c>
      <c r="I1383" s="10">
        <v>9957.2099999999991</v>
      </c>
      <c r="J1383" s="11"/>
      <c r="K1383" s="7" t="s">
        <v>705</v>
      </c>
      <c r="L1383" s="12">
        <v>15</v>
      </c>
      <c r="M1383" s="11"/>
      <c r="N1383" s="38">
        <f>I1383*(100-$B$4)*(100-$B$5)/10000</f>
        <v>9957.2099999999991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0.95" customHeight="1" outlineLevel="5" x14ac:dyDescent="0.2">
      <c r="A1384" s="6" t="s">
        <v>2810</v>
      </c>
      <c r="B1384" s="7" t="s">
        <v>2811</v>
      </c>
      <c r="C1384" s="7" t="s">
        <v>124</v>
      </c>
      <c r="D1384" s="7" t="s">
        <v>29</v>
      </c>
      <c r="E1384" s="7" t="s">
        <v>854</v>
      </c>
      <c r="F1384" s="7" t="s">
        <v>31</v>
      </c>
      <c r="G1384" s="8">
        <v>3.47</v>
      </c>
      <c r="H1384" s="9">
        <v>3.5471999999999997E-2</v>
      </c>
      <c r="I1384" s="10">
        <v>15726.44</v>
      </c>
      <c r="J1384" s="11"/>
      <c r="K1384" s="7" t="s">
        <v>92</v>
      </c>
      <c r="L1384" s="12">
        <v>15</v>
      </c>
      <c r="M1384" s="11"/>
      <c r="N1384" s="38">
        <f>I1384*(100-$B$4)*(100-$B$5)/10000</f>
        <v>15726.44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58.95" customHeight="1" outlineLevel="5" x14ac:dyDescent="0.2">
      <c r="A1385" s="6" t="s">
        <v>2812</v>
      </c>
      <c r="B1385" s="7" t="s">
        <v>2813</v>
      </c>
      <c r="C1385" s="7" t="s">
        <v>47</v>
      </c>
      <c r="D1385" s="7" t="s">
        <v>29</v>
      </c>
      <c r="E1385" s="7" t="s">
        <v>919</v>
      </c>
      <c r="F1385" s="7" t="s">
        <v>31</v>
      </c>
      <c r="G1385" s="8">
        <v>3.47</v>
      </c>
      <c r="H1385" s="9">
        <v>3.5471999999999997E-2</v>
      </c>
      <c r="I1385" s="10">
        <v>8800.61</v>
      </c>
      <c r="J1385" s="11"/>
      <c r="K1385" s="7"/>
      <c r="L1385" s="12">
        <v>15</v>
      </c>
      <c r="M1385" s="11"/>
      <c r="N1385" s="38">
        <f>I1385*(100-$B$4)*(100-$B$5)/10000</f>
        <v>8800.61</v>
      </c>
      <c r="O1385" s="38">
        <f>M1385*N1385</f>
        <v>0</v>
      </c>
      <c r="P1385" s="38">
        <f>G1385*M1385</f>
        <v>0</v>
      </c>
      <c r="Q1385" s="38">
        <f>H1385*M1385</f>
        <v>0</v>
      </c>
    </row>
    <row r="1386" spans="1:17" ht="58.95" customHeight="1" outlineLevel="5" x14ac:dyDescent="0.2">
      <c r="A1386" s="6" t="s">
        <v>2814</v>
      </c>
      <c r="B1386" s="7" t="s">
        <v>2815</v>
      </c>
      <c r="C1386" s="7" t="s">
        <v>47</v>
      </c>
      <c r="D1386" s="7" t="s">
        <v>29</v>
      </c>
      <c r="E1386" s="7" t="s">
        <v>2816</v>
      </c>
      <c r="F1386" s="7" t="s">
        <v>31</v>
      </c>
      <c r="G1386" s="8">
        <v>3.47</v>
      </c>
      <c r="H1386" s="9">
        <v>3.5471999999999997E-2</v>
      </c>
      <c r="I1386" s="10">
        <v>10877.53</v>
      </c>
      <c r="J1386" s="11"/>
      <c r="K1386" s="7" t="s">
        <v>705</v>
      </c>
      <c r="L1386" s="12">
        <v>15</v>
      </c>
      <c r="M1386" s="11"/>
      <c r="N1386" s="38">
        <f>I1386*(100-$B$4)*(100-$B$5)/10000</f>
        <v>10877.53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70.95" customHeight="1" outlineLevel="5" x14ac:dyDescent="0.2">
      <c r="A1387" s="6" t="s">
        <v>2817</v>
      </c>
      <c r="B1387" s="7" t="s">
        <v>2818</v>
      </c>
      <c r="C1387" s="7" t="s">
        <v>47</v>
      </c>
      <c r="D1387" s="7" t="s">
        <v>29</v>
      </c>
      <c r="E1387" s="7" t="s">
        <v>919</v>
      </c>
      <c r="F1387" s="7" t="s">
        <v>31</v>
      </c>
      <c r="G1387" s="8">
        <v>3.47</v>
      </c>
      <c r="H1387" s="9">
        <v>3.5471999999999997E-2</v>
      </c>
      <c r="I1387" s="10">
        <v>16646.75</v>
      </c>
      <c r="J1387" s="11"/>
      <c r="K1387" s="7" t="s">
        <v>92</v>
      </c>
      <c r="L1387" s="12">
        <v>15</v>
      </c>
      <c r="M1387" s="11"/>
      <c r="N1387" s="38">
        <f>I1387*(100-$B$4)*(100-$B$5)/10000</f>
        <v>16646.75</v>
      </c>
      <c r="O1387" s="38">
        <f>M1387*N1387</f>
        <v>0</v>
      </c>
      <c r="P1387" s="38">
        <f>G1387*M1387</f>
        <v>0</v>
      </c>
      <c r="Q1387" s="38">
        <f>H1387*M1387</f>
        <v>0</v>
      </c>
    </row>
    <row r="1388" spans="1:17" ht="10.95" customHeight="1" outlineLevel="4" x14ac:dyDescent="0.2">
      <c r="A1388" s="30" t="s">
        <v>2819</v>
      </c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7"/>
      <c r="O1388" s="37"/>
      <c r="P1388" s="37"/>
      <c r="Q1388" s="37"/>
    </row>
    <row r="1389" spans="1:17" ht="46.95" customHeight="1" outlineLevel="5" x14ac:dyDescent="0.2">
      <c r="A1389" s="6" t="s">
        <v>2820</v>
      </c>
      <c r="B1389" s="7" t="s">
        <v>2821</v>
      </c>
      <c r="C1389" s="7" t="s">
        <v>974</v>
      </c>
      <c r="D1389" s="7" t="s">
        <v>29</v>
      </c>
      <c r="E1389" s="7" t="s">
        <v>995</v>
      </c>
      <c r="F1389" s="7" t="s">
        <v>31</v>
      </c>
      <c r="G1389" s="8">
        <v>2</v>
      </c>
      <c r="H1389" s="9">
        <v>8.5240000000000003E-3</v>
      </c>
      <c r="I1389" s="10">
        <v>5969.43</v>
      </c>
      <c r="J1389" s="11"/>
      <c r="K1389" s="7"/>
      <c r="L1389" s="12">
        <v>15</v>
      </c>
      <c r="M1389" s="11"/>
      <c r="N1389" s="38">
        <f>I1389*(100-$B$4)*(100-$B$5)/10000</f>
        <v>5969.43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10.95" customHeight="1" outlineLevel="4" x14ac:dyDescent="0.2">
      <c r="A1390" s="30" t="s">
        <v>2822</v>
      </c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7"/>
      <c r="O1390" s="37"/>
      <c r="P1390" s="37"/>
      <c r="Q1390" s="37"/>
    </row>
    <row r="1391" spans="1:17" ht="58.95" customHeight="1" outlineLevel="5" x14ac:dyDescent="0.2">
      <c r="A1391" s="6" t="s">
        <v>2823</v>
      </c>
      <c r="B1391" s="7" t="s">
        <v>2824</v>
      </c>
      <c r="C1391" s="7" t="s">
        <v>34</v>
      </c>
      <c r="D1391" s="7" t="s">
        <v>29</v>
      </c>
      <c r="E1391" s="7" t="s">
        <v>40</v>
      </c>
      <c r="F1391" s="7" t="s">
        <v>31</v>
      </c>
      <c r="G1391" s="8">
        <v>2.6</v>
      </c>
      <c r="H1391" s="9">
        <v>3.977E-2</v>
      </c>
      <c r="I1391" s="10">
        <v>7880.29</v>
      </c>
      <c r="J1391" s="11"/>
      <c r="K1391" s="7"/>
      <c r="L1391" s="12">
        <v>20</v>
      </c>
      <c r="M1391" s="11"/>
      <c r="N1391" s="38">
        <f>I1391*(100-$B$4)*(100-$B$5)/10000</f>
        <v>7880.29</v>
      </c>
      <c r="O1391" s="38">
        <f>M1391*N1391</f>
        <v>0</v>
      </c>
      <c r="P1391" s="38">
        <f>G1391*M1391</f>
        <v>0</v>
      </c>
      <c r="Q1391" s="38">
        <f>H1391*M1391</f>
        <v>0</v>
      </c>
    </row>
    <row r="1392" spans="1:17" ht="70.95" customHeight="1" outlineLevel="5" x14ac:dyDescent="0.2">
      <c r="A1392" s="6" t="s">
        <v>2825</v>
      </c>
      <c r="B1392" s="7" t="s">
        <v>2826</v>
      </c>
      <c r="C1392" s="7" t="s">
        <v>34</v>
      </c>
      <c r="D1392" s="7" t="s">
        <v>29</v>
      </c>
      <c r="E1392" s="7" t="s">
        <v>40</v>
      </c>
      <c r="F1392" s="7" t="s">
        <v>31</v>
      </c>
      <c r="G1392" s="8">
        <v>2.6</v>
      </c>
      <c r="H1392" s="9">
        <v>3.977E-2</v>
      </c>
      <c r="I1392" s="10">
        <v>15726.44</v>
      </c>
      <c r="J1392" s="11"/>
      <c r="K1392" s="7" t="s">
        <v>92</v>
      </c>
      <c r="L1392" s="12">
        <v>20</v>
      </c>
      <c r="M1392" s="11"/>
      <c r="N1392" s="38">
        <f>I1392*(100-$B$4)*(100-$B$5)/10000</f>
        <v>15726.44</v>
      </c>
      <c r="O1392" s="38">
        <f>M1392*N1392</f>
        <v>0</v>
      </c>
      <c r="P1392" s="38">
        <f>G1392*M1392</f>
        <v>0</v>
      </c>
      <c r="Q1392" s="38">
        <f>H1392*M1392</f>
        <v>0</v>
      </c>
    </row>
    <row r="1393" spans="1:17" ht="70.95" customHeight="1" outlineLevel="5" x14ac:dyDescent="0.2">
      <c r="A1393" s="6" t="s">
        <v>2827</v>
      </c>
      <c r="B1393" s="7" t="s">
        <v>2828</v>
      </c>
      <c r="C1393" s="7" t="s">
        <v>34</v>
      </c>
      <c r="D1393" s="7" t="s">
        <v>29</v>
      </c>
      <c r="E1393" s="7" t="s">
        <v>40</v>
      </c>
      <c r="F1393" s="7" t="s">
        <v>31</v>
      </c>
      <c r="G1393" s="8">
        <v>2.6</v>
      </c>
      <c r="H1393" s="9">
        <v>3.977E-2</v>
      </c>
      <c r="I1393" s="10">
        <v>9264.91</v>
      </c>
      <c r="J1393" s="11"/>
      <c r="K1393" s="7" t="s">
        <v>401</v>
      </c>
      <c r="L1393" s="12">
        <v>20</v>
      </c>
      <c r="M1393" s="11"/>
      <c r="N1393" s="38">
        <f>I1393*(100-$B$4)*(100-$B$5)/10000</f>
        <v>9264.91</v>
      </c>
      <c r="O1393" s="38">
        <f>M1393*N1393</f>
        <v>0</v>
      </c>
      <c r="P1393" s="38">
        <f>G1393*M1393</f>
        <v>0</v>
      </c>
      <c r="Q1393" s="38">
        <f>H1393*M1393</f>
        <v>0</v>
      </c>
    </row>
    <row r="1394" spans="1:17" ht="10.95" customHeight="1" outlineLevel="2" x14ac:dyDescent="0.2">
      <c r="A1394" s="28" t="s">
        <v>2829</v>
      </c>
      <c r="B1394" s="28"/>
      <c r="C1394" s="28"/>
      <c r="D1394" s="28"/>
      <c r="E1394" s="28"/>
      <c r="F1394" s="28"/>
      <c r="G1394" s="28"/>
      <c r="H1394" s="28"/>
      <c r="I1394" s="28"/>
      <c r="J1394" s="28"/>
      <c r="K1394" s="28"/>
      <c r="L1394" s="28"/>
      <c r="M1394" s="28"/>
      <c r="N1394" s="35"/>
      <c r="O1394" s="35"/>
      <c r="P1394" s="35"/>
      <c r="Q1394" s="35"/>
    </row>
    <row r="1395" spans="1:17" ht="10.95" customHeight="1" outlineLevel="3" x14ac:dyDescent="0.2">
      <c r="A1395" s="29" t="s">
        <v>2830</v>
      </c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36"/>
      <c r="O1395" s="36"/>
      <c r="P1395" s="36"/>
      <c r="Q1395" s="36"/>
    </row>
    <row r="1396" spans="1:17" ht="10.95" customHeight="1" outlineLevel="4" x14ac:dyDescent="0.2">
      <c r="A1396" s="30" t="s">
        <v>2831</v>
      </c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7"/>
      <c r="O1396" s="37"/>
      <c r="P1396" s="37"/>
      <c r="Q1396" s="37"/>
    </row>
    <row r="1397" spans="1:17" ht="46.95" customHeight="1" outlineLevel="5" x14ac:dyDescent="0.2">
      <c r="A1397" s="6" t="s">
        <v>2832</v>
      </c>
      <c r="B1397" s="7" t="s">
        <v>2833</v>
      </c>
      <c r="C1397" s="7" t="s">
        <v>379</v>
      </c>
      <c r="D1397" s="7" t="s">
        <v>35</v>
      </c>
      <c r="E1397" s="7" t="s">
        <v>2834</v>
      </c>
      <c r="F1397" s="7" t="s">
        <v>31</v>
      </c>
      <c r="G1397" s="8">
        <v>0.42299999999999999</v>
      </c>
      <c r="H1397" s="9">
        <v>3.5000000000000001E-3</v>
      </c>
      <c r="I1397" s="10">
        <v>4202.57</v>
      </c>
      <c r="J1397" s="11"/>
      <c r="K1397" s="7"/>
      <c r="L1397" s="12">
        <v>60</v>
      </c>
      <c r="M1397" s="11"/>
      <c r="N1397" s="38">
        <f>I1397*(100-$B$4)*(100-$B$5)/10000</f>
        <v>4202.57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6.95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2834</v>
      </c>
      <c r="F1398" s="7" t="s">
        <v>31</v>
      </c>
      <c r="G1398" s="8">
        <v>0.42299999999999999</v>
      </c>
      <c r="H1398" s="9">
        <v>3.5000000000000001E-3</v>
      </c>
      <c r="I1398" s="10">
        <v>4202.57</v>
      </c>
      <c r="J1398" s="11"/>
      <c r="K1398" s="7"/>
      <c r="L1398" s="12">
        <v>60</v>
      </c>
      <c r="M1398" s="11"/>
      <c r="N1398" s="38">
        <f>I1398*(100-$B$4)*(100-$B$5)/10000</f>
        <v>4202.57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6.95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2834</v>
      </c>
      <c r="F1399" s="7" t="s">
        <v>31</v>
      </c>
      <c r="G1399" s="8">
        <v>0.42299999999999999</v>
      </c>
      <c r="H1399" s="9">
        <v>3.5000000000000001E-3</v>
      </c>
      <c r="I1399" s="10">
        <v>4202.57</v>
      </c>
      <c r="J1399" s="11"/>
      <c r="K1399" s="7"/>
      <c r="L1399" s="12">
        <v>60</v>
      </c>
      <c r="M1399" s="11"/>
      <c r="N1399" s="38">
        <f>I1399*(100-$B$4)*(100-$B$5)/10000</f>
        <v>4202.57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46.95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2834</v>
      </c>
      <c r="F1400" s="7" t="s">
        <v>31</v>
      </c>
      <c r="G1400" s="8">
        <v>0.42299999999999999</v>
      </c>
      <c r="H1400" s="9">
        <v>3.5000000000000001E-3</v>
      </c>
      <c r="I1400" s="10">
        <v>6279.49</v>
      </c>
      <c r="J1400" s="11"/>
      <c r="K1400" s="7" t="s">
        <v>705</v>
      </c>
      <c r="L1400" s="12">
        <v>60</v>
      </c>
      <c r="M1400" s="11"/>
      <c r="N1400" s="38">
        <f>I1400*(100-$B$4)*(100-$B$5)/10000</f>
        <v>6279.49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46.95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2834</v>
      </c>
      <c r="F1401" s="7" t="s">
        <v>31</v>
      </c>
      <c r="G1401" s="8">
        <v>0.42299999999999999</v>
      </c>
      <c r="H1401" s="9">
        <v>3.5000000000000001E-3</v>
      </c>
      <c r="I1401" s="10">
        <v>6279.49</v>
      </c>
      <c r="J1401" s="11"/>
      <c r="K1401" s="7" t="s">
        <v>705</v>
      </c>
      <c r="L1401" s="12">
        <v>60</v>
      </c>
      <c r="M1401" s="11"/>
      <c r="N1401" s="38">
        <f>I1401*(100-$B$4)*(100-$B$5)/10000</f>
        <v>6279.49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46.95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2834</v>
      </c>
      <c r="F1402" s="7" t="s">
        <v>31</v>
      </c>
      <c r="G1402" s="8">
        <v>0.42299999999999999</v>
      </c>
      <c r="H1402" s="9">
        <v>3.5000000000000001E-3</v>
      </c>
      <c r="I1402" s="10">
        <v>6279.49</v>
      </c>
      <c r="J1402" s="11"/>
      <c r="K1402" s="7" t="s">
        <v>705</v>
      </c>
      <c r="L1402" s="12">
        <v>60</v>
      </c>
      <c r="M1402" s="11"/>
      <c r="N1402" s="38">
        <f>I1402*(100-$B$4)*(100-$B$5)/10000</f>
        <v>6279.49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58.95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35</v>
      </c>
      <c r="E1403" s="7" t="s">
        <v>2834</v>
      </c>
      <c r="F1403" s="7" t="s">
        <v>31</v>
      </c>
      <c r="G1403" s="8">
        <v>0.42299999999999999</v>
      </c>
      <c r="H1403" s="9">
        <v>3.5000000000000001E-3</v>
      </c>
      <c r="I1403" s="10">
        <v>12048.72</v>
      </c>
      <c r="J1403" s="11"/>
      <c r="K1403" s="7" t="s">
        <v>92</v>
      </c>
      <c r="L1403" s="12">
        <v>60</v>
      </c>
      <c r="M1403" s="11"/>
      <c r="N1403" s="38">
        <f>I1403*(100-$B$4)*(100-$B$5)/10000</f>
        <v>12048.72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58.95" customHeight="1" outlineLevel="5" x14ac:dyDescent="0.2">
      <c r="A1404" s="6" t="s">
        <v>2847</v>
      </c>
      <c r="B1404" s="7" t="s">
        <v>2848</v>
      </c>
      <c r="C1404" s="7" t="s">
        <v>379</v>
      </c>
      <c r="D1404" s="7" t="s">
        <v>35</v>
      </c>
      <c r="E1404" s="7" t="s">
        <v>2834</v>
      </c>
      <c r="F1404" s="7" t="s">
        <v>31</v>
      </c>
      <c r="G1404" s="8">
        <v>0.42299999999999999</v>
      </c>
      <c r="H1404" s="9">
        <v>3.5000000000000001E-3</v>
      </c>
      <c r="I1404" s="10">
        <v>12048.72</v>
      </c>
      <c r="J1404" s="11"/>
      <c r="K1404" s="7" t="s">
        <v>92</v>
      </c>
      <c r="L1404" s="12">
        <v>60</v>
      </c>
      <c r="M1404" s="11"/>
      <c r="N1404" s="38">
        <f>I1404*(100-$B$4)*(100-$B$5)/10000</f>
        <v>12048.72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58.95" customHeight="1" outlineLevel="5" x14ac:dyDescent="0.2">
      <c r="A1405" s="6" t="s">
        <v>2849</v>
      </c>
      <c r="B1405" s="7" t="s">
        <v>2850</v>
      </c>
      <c r="C1405" s="7" t="s">
        <v>379</v>
      </c>
      <c r="D1405" s="7" t="s">
        <v>35</v>
      </c>
      <c r="E1405" s="7" t="s">
        <v>2834</v>
      </c>
      <c r="F1405" s="7" t="s">
        <v>31</v>
      </c>
      <c r="G1405" s="8">
        <v>0.42299999999999999</v>
      </c>
      <c r="H1405" s="9">
        <v>3.5000000000000001E-3</v>
      </c>
      <c r="I1405" s="10">
        <v>12048.72</v>
      </c>
      <c r="J1405" s="11"/>
      <c r="K1405" s="7" t="s">
        <v>92</v>
      </c>
      <c r="L1405" s="12">
        <v>60</v>
      </c>
      <c r="M1405" s="11"/>
      <c r="N1405" s="38">
        <f>I1405*(100-$B$4)*(100-$B$5)/10000</f>
        <v>12048.72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6.95" customHeight="1" outlineLevel="5" x14ac:dyDescent="0.2">
      <c r="A1406" s="6" t="s">
        <v>2851</v>
      </c>
      <c r="B1406" s="7" t="s">
        <v>2852</v>
      </c>
      <c r="C1406" s="7" t="s">
        <v>379</v>
      </c>
      <c r="D1406" s="7" t="s">
        <v>29</v>
      </c>
      <c r="E1406" s="7" t="s">
        <v>2853</v>
      </c>
      <c r="F1406" s="7" t="s">
        <v>31</v>
      </c>
      <c r="G1406" s="8">
        <v>0.42299999999999999</v>
      </c>
      <c r="H1406" s="9">
        <v>3.5000000000000001E-3</v>
      </c>
      <c r="I1406" s="10">
        <v>4202.57</v>
      </c>
      <c r="J1406" s="11"/>
      <c r="K1406" s="7"/>
      <c r="L1406" s="12">
        <v>60</v>
      </c>
      <c r="M1406" s="11"/>
      <c r="N1406" s="38">
        <f>I1406*(100-$B$4)*(100-$B$5)/10000</f>
        <v>4202.57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6.95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2853</v>
      </c>
      <c r="F1407" s="7" t="s">
        <v>31</v>
      </c>
      <c r="G1407" s="8">
        <v>0.42299999999999999</v>
      </c>
      <c r="H1407" s="9">
        <v>3.5000000000000001E-3</v>
      </c>
      <c r="I1407" s="10">
        <v>4202.57</v>
      </c>
      <c r="J1407" s="11"/>
      <c r="K1407" s="7"/>
      <c r="L1407" s="12">
        <v>60</v>
      </c>
      <c r="M1407" s="11"/>
      <c r="N1407" s="38">
        <f>I1407*(100-$B$4)*(100-$B$5)/10000</f>
        <v>4202.57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6.95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2853</v>
      </c>
      <c r="F1408" s="7" t="s">
        <v>31</v>
      </c>
      <c r="G1408" s="8">
        <v>0.42299999999999999</v>
      </c>
      <c r="H1408" s="9">
        <v>3.5000000000000001E-3</v>
      </c>
      <c r="I1408" s="10">
        <v>4202.57</v>
      </c>
      <c r="J1408" s="11"/>
      <c r="K1408" s="7"/>
      <c r="L1408" s="12">
        <v>60</v>
      </c>
      <c r="M1408" s="11"/>
      <c r="N1408" s="38">
        <f>I1408*(100-$B$4)*(100-$B$5)/10000</f>
        <v>4202.57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46.95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2853</v>
      </c>
      <c r="F1409" s="7" t="s">
        <v>31</v>
      </c>
      <c r="G1409" s="8">
        <v>0.42299999999999999</v>
      </c>
      <c r="H1409" s="9">
        <v>3.5000000000000001E-3</v>
      </c>
      <c r="I1409" s="10">
        <v>6279.49</v>
      </c>
      <c r="J1409" s="11"/>
      <c r="K1409" s="7" t="s">
        <v>705</v>
      </c>
      <c r="L1409" s="12">
        <v>60</v>
      </c>
      <c r="M1409" s="11"/>
      <c r="N1409" s="38">
        <f>I1409*(100-$B$4)*(100-$B$5)/10000</f>
        <v>6279.49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46.95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2853</v>
      </c>
      <c r="F1410" s="7" t="s">
        <v>31</v>
      </c>
      <c r="G1410" s="8">
        <v>0.42299999999999999</v>
      </c>
      <c r="H1410" s="9">
        <v>3.5000000000000001E-3</v>
      </c>
      <c r="I1410" s="10">
        <v>6279.49</v>
      </c>
      <c r="J1410" s="11"/>
      <c r="K1410" s="7" t="s">
        <v>705</v>
      </c>
      <c r="L1410" s="12">
        <v>60</v>
      </c>
      <c r="M1410" s="11"/>
      <c r="N1410" s="38">
        <f>I1410*(100-$B$4)*(100-$B$5)/10000</f>
        <v>6279.49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46.95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2853</v>
      </c>
      <c r="F1411" s="7" t="s">
        <v>31</v>
      </c>
      <c r="G1411" s="8">
        <v>0.42299999999999999</v>
      </c>
      <c r="H1411" s="9">
        <v>3.5000000000000001E-3</v>
      </c>
      <c r="I1411" s="10">
        <v>6279.49</v>
      </c>
      <c r="J1411" s="11"/>
      <c r="K1411" s="7" t="s">
        <v>705</v>
      </c>
      <c r="L1411" s="12">
        <v>60</v>
      </c>
      <c r="M1411" s="11"/>
      <c r="N1411" s="38">
        <f>I1411*(100-$B$4)*(100-$B$5)/10000</f>
        <v>6279.49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58.95" customHeight="1" outlineLevel="5" x14ac:dyDescent="0.2">
      <c r="A1412" s="6" t="s">
        <v>2864</v>
      </c>
      <c r="B1412" s="7" t="s">
        <v>2865</v>
      </c>
      <c r="C1412" s="7" t="s">
        <v>379</v>
      </c>
      <c r="D1412" s="7" t="s">
        <v>29</v>
      </c>
      <c r="E1412" s="7" t="s">
        <v>2853</v>
      </c>
      <c r="F1412" s="7" t="s">
        <v>31</v>
      </c>
      <c r="G1412" s="8">
        <v>0.42299999999999999</v>
      </c>
      <c r="H1412" s="9">
        <v>3.5000000000000001E-3</v>
      </c>
      <c r="I1412" s="10">
        <v>12048.72</v>
      </c>
      <c r="J1412" s="11"/>
      <c r="K1412" s="7" t="s">
        <v>92</v>
      </c>
      <c r="L1412" s="12">
        <v>60</v>
      </c>
      <c r="M1412" s="11"/>
      <c r="N1412" s="38">
        <f>I1412*(100-$B$4)*(100-$B$5)/10000</f>
        <v>12048.72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58.95" customHeight="1" outlineLevel="5" x14ac:dyDescent="0.2">
      <c r="A1413" s="6" t="s">
        <v>2866</v>
      </c>
      <c r="B1413" s="7" t="s">
        <v>2867</v>
      </c>
      <c r="C1413" s="7" t="s">
        <v>379</v>
      </c>
      <c r="D1413" s="7" t="s">
        <v>29</v>
      </c>
      <c r="E1413" s="7" t="s">
        <v>2853</v>
      </c>
      <c r="F1413" s="7" t="s">
        <v>31</v>
      </c>
      <c r="G1413" s="8">
        <v>0.42299999999999999</v>
      </c>
      <c r="H1413" s="9">
        <v>3.5000000000000001E-3</v>
      </c>
      <c r="I1413" s="10">
        <v>12048.72</v>
      </c>
      <c r="J1413" s="11"/>
      <c r="K1413" s="7" t="s">
        <v>92</v>
      </c>
      <c r="L1413" s="12">
        <v>60</v>
      </c>
      <c r="M1413" s="11"/>
      <c r="N1413" s="38">
        <f>I1413*(100-$B$4)*(100-$B$5)/10000</f>
        <v>12048.72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58.95" customHeight="1" outlineLevel="5" x14ac:dyDescent="0.2">
      <c r="A1414" s="6" t="s">
        <v>2868</v>
      </c>
      <c r="B1414" s="7" t="s">
        <v>2869</v>
      </c>
      <c r="C1414" s="7" t="s">
        <v>379</v>
      </c>
      <c r="D1414" s="7" t="s">
        <v>29</v>
      </c>
      <c r="E1414" s="7" t="s">
        <v>2853</v>
      </c>
      <c r="F1414" s="7" t="s">
        <v>31</v>
      </c>
      <c r="G1414" s="8">
        <v>0.42299999999999999</v>
      </c>
      <c r="H1414" s="9">
        <v>3.5000000000000001E-3</v>
      </c>
      <c r="I1414" s="10">
        <v>12048.72</v>
      </c>
      <c r="J1414" s="11"/>
      <c r="K1414" s="7" t="s">
        <v>92</v>
      </c>
      <c r="L1414" s="12">
        <v>60</v>
      </c>
      <c r="M1414" s="11"/>
      <c r="N1414" s="38">
        <f>I1414*(100-$B$4)*(100-$B$5)/10000</f>
        <v>12048.72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6.95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4202.57</v>
      </c>
      <c r="J1415" s="11"/>
      <c r="K1415" s="7"/>
      <c r="L1415" s="12">
        <v>60</v>
      </c>
      <c r="M1415" s="11"/>
      <c r="N1415" s="38">
        <f>I1415*(100-$B$4)*(100-$B$5)/10000</f>
        <v>4202.57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6.95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4202.57</v>
      </c>
      <c r="J1416" s="11"/>
      <c r="K1416" s="7"/>
      <c r="L1416" s="12">
        <v>60</v>
      </c>
      <c r="M1416" s="11"/>
      <c r="N1416" s="38">
        <f>I1416*(100-$B$4)*(100-$B$5)/10000</f>
        <v>4202.57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6.95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4202.57</v>
      </c>
      <c r="J1417" s="11"/>
      <c r="K1417" s="7"/>
      <c r="L1417" s="12">
        <v>60</v>
      </c>
      <c r="M1417" s="11"/>
      <c r="N1417" s="38">
        <f>I1417*(100-$B$4)*(100-$B$5)/10000</f>
        <v>4202.57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46.95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6279.49</v>
      </c>
      <c r="J1418" s="11"/>
      <c r="K1418" s="7" t="s">
        <v>705</v>
      </c>
      <c r="L1418" s="12">
        <v>60</v>
      </c>
      <c r="M1418" s="11"/>
      <c r="N1418" s="38">
        <f>I1418*(100-$B$4)*(100-$B$5)/10000</f>
        <v>6279.49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46.95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6279.49</v>
      </c>
      <c r="J1419" s="11"/>
      <c r="K1419" s="7" t="s">
        <v>705</v>
      </c>
      <c r="L1419" s="12">
        <v>60</v>
      </c>
      <c r="M1419" s="11"/>
      <c r="N1419" s="38">
        <f>I1419*(100-$B$4)*(100-$B$5)/10000</f>
        <v>6279.49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46.95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6279.49</v>
      </c>
      <c r="J1420" s="11"/>
      <c r="K1420" s="7" t="s">
        <v>705</v>
      </c>
      <c r="L1420" s="12">
        <v>60</v>
      </c>
      <c r="M1420" s="11"/>
      <c r="N1420" s="38">
        <f>I1420*(100-$B$4)*(100-$B$5)/10000</f>
        <v>6279.49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58.95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35</v>
      </c>
      <c r="E1421" s="7" t="s">
        <v>392</v>
      </c>
      <c r="F1421" s="7" t="s">
        <v>31</v>
      </c>
      <c r="G1421" s="8">
        <v>0.42299999999999999</v>
      </c>
      <c r="H1421" s="9">
        <v>3.5000000000000001E-3</v>
      </c>
      <c r="I1421" s="10">
        <v>12048.72</v>
      </c>
      <c r="J1421" s="11"/>
      <c r="K1421" s="7" t="s">
        <v>92</v>
      </c>
      <c r="L1421" s="12">
        <v>60</v>
      </c>
      <c r="M1421" s="11"/>
      <c r="N1421" s="38">
        <f>I1421*(100-$B$4)*(100-$B$5)/10000</f>
        <v>12048.72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58.95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35</v>
      </c>
      <c r="E1422" s="7" t="s">
        <v>392</v>
      </c>
      <c r="F1422" s="7" t="s">
        <v>31</v>
      </c>
      <c r="G1422" s="8">
        <v>0.42299999999999999</v>
      </c>
      <c r="H1422" s="9">
        <v>3.5000000000000001E-3</v>
      </c>
      <c r="I1422" s="10">
        <v>12048.72</v>
      </c>
      <c r="J1422" s="11"/>
      <c r="K1422" s="7" t="s">
        <v>92</v>
      </c>
      <c r="L1422" s="12">
        <v>60</v>
      </c>
      <c r="M1422" s="11"/>
      <c r="N1422" s="38">
        <f>I1422*(100-$B$4)*(100-$B$5)/10000</f>
        <v>12048.72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58.95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35</v>
      </c>
      <c r="E1423" s="7" t="s">
        <v>392</v>
      </c>
      <c r="F1423" s="7" t="s">
        <v>31</v>
      </c>
      <c r="G1423" s="8">
        <v>0.42299999999999999</v>
      </c>
      <c r="H1423" s="9">
        <v>3.5000000000000001E-3</v>
      </c>
      <c r="I1423" s="10">
        <v>12048.72</v>
      </c>
      <c r="J1423" s="11"/>
      <c r="K1423" s="7" t="s">
        <v>92</v>
      </c>
      <c r="L1423" s="12">
        <v>60</v>
      </c>
      <c r="M1423" s="11"/>
      <c r="N1423" s="38">
        <f>I1423*(100-$B$4)*(100-$B$5)/10000</f>
        <v>12048.72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6.95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4202.57</v>
      </c>
      <c r="J1424" s="11"/>
      <c r="K1424" s="7"/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6.95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4202.57</v>
      </c>
      <c r="J1425" s="11"/>
      <c r="K1425" s="7"/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6.95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4202.57</v>
      </c>
      <c r="J1426" s="11"/>
      <c r="K1426" s="7"/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46.95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6279.49</v>
      </c>
      <c r="J1427" s="11"/>
      <c r="K1427" s="7" t="s">
        <v>705</v>
      </c>
      <c r="L1427" s="12">
        <v>60</v>
      </c>
      <c r="M1427" s="11"/>
      <c r="N1427" s="38">
        <f>I1427*(100-$B$4)*(100-$B$5)/10000</f>
        <v>6279.49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46.95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6279.49</v>
      </c>
      <c r="J1428" s="11"/>
      <c r="K1428" s="7" t="s">
        <v>705</v>
      </c>
      <c r="L1428" s="12">
        <v>60</v>
      </c>
      <c r="M1428" s="11"/>
      <c r="N1428" s="38">
        <f>I1428*(100-$B$4)*(100-$B$5)/10000</f>
        <v>6279.49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46.95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0.5</v>
      </c>
      <c r="H1429" s="9">
        <v>3.5000000000000001E-3</v>
      </c>
      <c r="I1429" s="10">
        <v>4202.57</v>
      </c>
      <c r="J1429" s="11"/>
      <c r="K1429" s="7" t="s">
        <v>705</v>
      </c>
      <c r="L1429" s="12">
        <v>60</v>
      </c>
      <c r="M1429" s="11"/>
      <c r="N1429" s="38">
        <f>I1429*(100-$B$4)*(100-$B$5)/10000</f>
        <v>4202.57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58.95" customHeight="1" outlineLevel="5" x14ac:dyDescent="0.2">
      <c r="A1430" s="6" t="s">
        <v>2900</v>
      </c>
      <c r="B1430" s="7" t="s">
        <v>2901</v>
      </c>
      <c r="C1430" s="7" t="s">
        <v>240</v>
      </c>
      <c r="D1430" s="7" t="s">
        <v>29</v>
      </c>
      <c r="E1430" s="7" t="s">
        <v>65</v>
      </c>
      <c r="F1430" s="7" t="s">
        <v>31</v>
      </c>
      <c r="G1430" s="8">
        <v>0.42299999999999999</v>
      </c>
      <c r="H1430" s="9">
        <v>3.5000000000000001E-3</v>
      </c>
      <c r="I1430" s="10">
        <v>12048.72</v>
      </c>
      <c r="J1430" s="11"/>
      <c r="K1430" s="7" t="s">
        <v>92</v>
      </c>
      <c r="L1430" s="12">
        <v>60</v>
      </c>
      <c r="M1430" s="11"/>
      <c r="N1430" s="38">
        <f>I1430*(100-$B$4)*(100-$B$5)/10000</f>
        <v>12048.72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58.95" customHeight="1" outlineLevel="5" x14ac:dyDescent="0.2">
      <c r="A1431" s="6" t="s">
        <v>2902</v>
      </c>
      <c r="B1431" s="7" t="s">
        <v>2903</v>
      </c>
      <c r="C1431" s="7" t="s">
        <v>240</v>
      </c>
      <c r="D1431" s="7" t="s">
        <v>29</v>
      </c>
      <c r="E1431" s="7" t="s">
        <v>65</v>
      </c>
      <c r="F1431" s="7" t="s">
        <v>31</v>
      </c>
      <c r="G1431" s="8">
        <v>0.42299999999999999</v>
      </c>
      <c r="H1431" s="9">
        <v>3.5000000000000001E-3</v>
      </c>
      <c r="I1431" s="10">
        <v>12048.72</v>
      </c>
      <c r="J1431" s="11"/>
      <c r="K1431" s="7" t="s">
        <v>92</v>
      </c>
      <c r="L1431" s="12">
        <v>60</v>
      </c>
      <c r="M1431" s="11"/>
      <c r="N1431" s="38">
        <f>I1431*(100-$B$4)*(100-$B$5)/10000</f>
        <v>12048.72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58.95" customHeight="1" outlineLevel="5" x14ac:dyDescent="0.2">
      <c r="A1432" s="6" t="s">
        <v>2904</v>
      </c>
      <c r="B1432" s="7" t="s">
        <v>2905</v>
      </c>
      <c r="C1432" s="7" t="s">
        <v>240</v>
      </c>
      <c r="D1432" s="7" t="s">
        <v>29</v>
      </c>
      <c r="E1432" s="7" t="s">
        <v>65</v>
      </c>
      <c r="F1432" s="7" t="s">
        <v>31</v>
      </c>
      <c r="G1432" s="8">
        <v>0.42299999999999999</v>
      </c>
      <c r="H1432" s="9">
        <v>3.5000000000000001E-3</v>
      </c>
      <c r="I1432" s="10">
        <v>12048.72</v>
      </c>
      <c r="J1432" s="11"/>
      <c r="K1432" s="7" t="s">
        <v>92</v>
      </c>
      <c r="L1432" s="12">
        <v>60</v>
      </c>
      <c r="M1432" s="11"/>
      <c r="N1432" s="38">
        <f>I1432*(100-$B$4)*(100-$B$5)/10000</f>
        <v>12048.72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6.95" customHeight="1" outlineLevel="5" x14ac:dyDescent="0.2">
      <c r="A1433" s="6" t="s">
        <v>2906</v>
      </c>
      <c r="B1433" s="7" t="s">
        <v>2907</v>
      </c>
      <c r="C1433" s="7" t="s">
        <v>2908</v>
      </c>
      <c r="D1433" s="7" t="s">
        <v>35</v>
      </c>
      <c r="E1433" s="7" t="s">
        <v>2909</v>
      </c>
      <c r="F1433" s="7" t="s">
        <v>31</v>
      </c>
      <c r="G1433" s="8">
        <v>0.42299999999999999</v>
      </c>
      <c r="H1433" s="9">
        <v>3.5000000000000001E-3</v>
      </c>
      <c r="I1433" s="10">
        <v>4202.57</v>
      </c>
      <c r="J1433" s="11"/>
      <c r="K1433" s="7"/>
      <c r="L1433" s="12">
        <v>60</v>
      </c>
      <c r="M1433" s="11"/>
      <c r="N1433" s="38">
        <f>I1433*(100-$B$4)*(100-$B$5)/10000</f>
        <v>4202.57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6.95" customHeight="1" outlineLevel="5" x14ac:dyDescent="0.2">
      <c r="A1434" s="6" t="s">
        <v>2910</v>
      </c>
      <c r="B1434" s="7" t="s">
        <v>2911</v>
      </c>
      <c r="C1434" s="7" t="s">
        <v>2908</v>
      </c>
      <c r="D1434" s="7" t="s">
        <v>35</v>
      </c>
      <c r="E1434" s="7" t="s">
        <v>2909</v>
      </c>
      <c r="F1434" s="7" t="s">
        <v>31</v>
      </c>
      <c r="G1434" s="8">
        <v>0.42299999999999999</v>
      </c>
      <c r="H1434" s="9">
        <v>3.5000000000000001E-3</v>
      </c>
      <c r="I1434" s="10">
        <v>4202.57</v>
      </c>
      <c r="J1434" s="11"/>
      <c r="K1434" s="7"/>
      <c r="L1434" s="12">
        <v>60</v>
      </c>
      <c r="M1434" s="11"/>
      <c r="N1434" s="38">
        <f>I1434*(100-$B$4)*(100-$B$5)/10000</f>
        <v>4202.57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6.95" customHeight="1" outlineLevel="5" x14ac:dyDescent="0.2">
      <c r="A1435" s="6" t="s">
        <v>2912</v>
      </c>
      <c r="B1435" s="7" t="s">
        <v>2913</v>
      </c>
      <c r="C1435" s="7" t="s">
        <v>2908</v>
      </c>
      <c r="D1435" s="7" t="s">
        <v>35</v>
      </c>
      <c r="E1435" s="7" t="s">
        <v>2909</v>
      </c>
      <c r="F1435" s="7" t="s">
        <v>31</v>
      </c>
      <c r="G1435" s="8">
        <v>0.42299999999999999</v>
      </c>
      <c r="H1435" s="9">
        <v>3.5000000000000001E-3</v>
      </c>
      <c r="I1435" s="10">
        <v>4202.57</v>
      </c>
      <c r="J1435" s="11"/>
      <c r="K1435" s="7"/>
      <c r="L1435" s="12">
        <v>60</v>
      </c>
      <c r="M1435" s="11"/>
      <c r="N1435" s="38">
        <f>I1435*(100-$B$4)*(100-$B$5)/10000</f>
        <v>4202.57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46.95" customHeight="1" outlineLevel="5" x14ac:dyDescent="0.2">
      <c r="A1436" s="6" t="s">
        <v>2914</v>
      </c>
      <c r="B1436" s="7" t="s">
        <v>2915</v>
      </c>
      <c r="C1436" s="7" t="s">
        <v>2908</v>
      </c>
      <c r="D1436" s="7" t="s">
        <v>35</v>
      </c>
      <c r="E1436" s="7" t="s">
        <v>2909</v>
      </c>
      <c r="F1436" s="7" t="s">
        <v>31</v>
      </c>
      <c r="G1436" s="8">
        <v>0.42299999999999999</v>
      </c>
      <c r="H1436" s="9">
        <v>3.5000000000000001E-3</v>
      </c>
      <c r="I1436" s="10">
        <v>6279.49</v>
      </c>
      <c r="J1436" s="11"/>
      <c r="K1436" s="7" t="s">
        <v>705</v>
      </c>
      <c r="L1436" s="12">
        <v>60</v>
      </c>
      <c r="M1436" s="11"/>
      <c r="N1436" s="38">
        <f>I1436*(100-$B$4)*(100-$B$5)/10000</f>
        <v>6279.49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46.95" customHeight="1" outlineLevel="5" x14ac:dyDescent="0.2">
      <c r="A1437" s="6" t="s">
        <v>2916</v>
      </c>
      <c r="B1437" s="7" t="s">
        <v>2917</v>
      </c>
      <c r="C1437" s="7" t="s">
        <v>2908</v>
      </c>
      <c r="D1437" s="7" t="s">
        <v>35</v>
      </c>
      <c r="E1437" s="7" t="s">
        <v>2909</v>
      </c>
      <c r="F1437" s="7" t="s">
        <v>31</v>
      </c>
      <c r="G1437" s="8">
        <v>0.42299999999999999</v>
      </c>
      <c r="H1437" s="9">
        <v>3.5000000000000001E-3</v>
      </c>
      <c r="I1437" s="10">
        <v>6279.49</v>
      </c>
      <c r="J1437" s="11"/>
      <c r="K1437" s="7" t="s">
        <v>705</v>
      </c>
      <c r="L1437" s="12">
        <v>60</v>
      </c>
      <c r="M1437" s="11"/>
      <c r="N1437" s="38">
        <f>I1437*(100-$B$4)*(100-$B$5)/10000</f>
        <v>6279.49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46.95" customHeight="1" outlineLevel="5" x14ac:dyDescent="0.2">
      <c r="A1438" s="6" t="s">
        <v>2918</v>
      </c>
      <c r="B1438" s="7" t="s">
        <v>2919</v>
      </c>
      <c r="C1438" s="7" t="s">
        <v>2908</v>
      </c>
      <c r="D1438" s="7" t="s">
        <v>35</v>
      </c>
      <c r="E1438" s="7" t="s">
        <v>2909</v>
      </c>
      <c r="F1438" s="7" t="s">
        <v>31</v>
      </c>
      <c r="G1438" s="8">
        <v>0.42299999999999999</v>
      </c>
      <c r="H1438" s="9">
        <v>3.5000000000000001E-3</v>
      </c>
      <c r="I1438" s="10">
        <v>6279.49</v>
      </c>
      <c r="J1438" s="11"/>
      <c r="K1438" s="7" t="s">
        <v>705</v>
      </c>
      <c r="L1438" s="12">
        <v>60</v>
      </c>
      <c r="M1438" s="11"/>
      <c r="N1438" s="38">
        <f>I1438*(100-$B$4)*(100-$B$5)/10000</f>
        <v>6279.49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58.95" customHeight="1" outlineLevel="5" x14ac:dyDescent="0.2">
      <c r="A1439" s="6" t="s">
        <v>2920</v>
      </c>
      <c r="B1439" s="7" t="s">
        <v>2921</v>
      </c>
      <c r="C1439" s="7" t="s">
        <v>2908</v>
      </c>
      <c r="D1439" s="7" t="s">
        <v>35</v>
      </c>
      <c r="E1439" s="7" t="s">
        <v>2909</v>
      </c>
      <c r="F1439" s="7" t="s">
        <v>31</v>
      </c>
      <c r="G1439" s="8">
        <v>0.42299999999999999</v>
      </c>
      <c r="H1439" s="9">
        <v>3.5000000000000001E-3</v>
      </c>
      <c r="I1439" s="10">
        <v>12048.72</v>
      </c>
      <c r="J1439" s="11"/>
      <c r="K1439" s="7" t="s">
        <v>92</v>
      </c>
      <c r="L1439" s="12">
        <v>60</v>
      </c>
      <c r="M1439" s="11"/>
      <c r="N1439" s="38">
        <f>I1439*(100-$B$4)*(100-$B$5)/10000</f>
        <v>12048.72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58.95" customHeight="1" outlineLevel="5" x14ac:dyDescent="0.2">
      <c r="A1440" s="6" t="s">
        <v>2922</v>
      </c>
      <c r="B1440" s="7" t="s">
        <v>2923</v>
      </c>
      <c r="C1440" s="7" t="s">
        <v>2908</v>
      </c>
      <c r="D1440" s="7" t="s">
        <v>35</v>
      </c>
      <c r="E1440" s="7" t="s">
        <v>2909</v>
      </c>
      <c r="F1440" s="7" t="s">
        <v>31</v>
      </c>
      <c r="G1440" s="8">
        <v>0.42299999999999999</v>
      </c>
      <c r="H1440" s="9">
        <v>3.5000000000000001E-3</v>
      </c>
      <c r="I1440" s="10">
        <v>12048.72</v>
      </c>
      <c r="J1440" s="11"/>
      <c r="K1440" s="7" t="s">
        <v>92</v>
      </c>
      <c r="L1440" s="12">
        <v>60</v>
      </c>
      <c r="M1440" s="11"/>
      <c r="N1440" s="38">
        <f>I1440*(100-$B$4)*(100-$B$5)/10000</f>
        <v>12048.72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58.95" customHeight="1" outlineLevel="5" x14ac:dyDescent="0.2">
      <c r="A1441" s="6" t="s">
        <v>2924</v>
      </c>
      <c r="B1441" s="7" t="s">
        <v>2925</v>
      </c>
      <c r="C1441" s="7" t="s">
        <v>2908</v>
      </c>
      <c r="D1441" s="7" t="s">
        <v>35</v>
      </c>
      <c r="E1441" s="7" t="s">
        <v>2909</v>
      </c>
      <c r="F1441" s="7" t="s">
        <v>31</v>
      </c>
      <c r="G1441" s="8">
        <v>0.42299999999999999</v>
      </c>
      <c r="H1441" s="9">
        <v>3.5000000000000001E-3</v>
      </c>
      <c r="I1441" s="10">
        <v>12048.72</v>
      </c>
      <c r="J1441" s="11"/>
      <c r="K1441" s="7" t="s">
        <v>92</v>
      </c>
      <c r="L1441" s="12">
        <v>60</v>
      </c>
      <c r="M1441" s="11"/>
      <c r="N1441" s="38">
        <f>I1441*(100-$B$4)*(100-$B$5)/10000</f>
        <v>12048.72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6.95" customHeight="1" outlineLevel="5" x14ac:dyDescent="0.2">
      <c r="A1442" s="6" t="s">
        <v>2926</v>
      </c>
      <c r="B1442" s="7" t="s">
        <v>2927</v>
      </c>
      <c r="C1442" s="7" t="s">
        <v>2908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4202.57</v>
      </c>
      <c r="J1442" s="11"/>
      <c r="K1442" s="7"/>
      <c r="L1442" s="12">
        <v>60</v>
      </c>
      <c r="M1442" s="11"/>
      <c r="N1442" s="38">
        <f>I1442*(100-$B$4)*(100-$B$5)/10000</f>
        <v>4202.57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6.95" customHeight="1" outlineLevel="5" x14ac:dyDescent="0.2">
      <c r="A1443" s="6" t="s">
        <v>2928</v>
      </c>
      <c r="B1443" s="7" t="s">
        <v>2929</v>
      </c>
      <c r="C1443" s="7" t="s">
        <v>2908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4202.57</v>
      </c>
      <c r="J1443" s="11"/>
      <c r="K1443" s="7"/>
      <c r="L1443" s="12">
        <v>60</v>
      </c>
      <c r="M1443" s="11"/>
      <c r="N1443" s="38">
        <f>I1443*(100-$B$4)*(100-$B$5)/10000</f>
        <v>4202.57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6.95" customHeight="1" outlineLevel="5" x14ac:dyDescent="0.2">
      <c r="A1444" s="6" t="s">
        <v>2930</v>
      </c>
      <c r="B1444" s="7" t="s">
        <v>2931</v>
      </c>
      <c r="C1444" s="7" t="s">
        <v>2908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4202.57</v>
      </c>
      <c r="J1444" s="11"/>
      <c r="K1444" s="7"/>
      <c r="L1444" s="12">
        <v>60</v>
      </c>
      <c r="M1444" s="11"/>
      <c r="N1444" s="38">
        <f>I1444*(100-$B$4)*(100-$B$5)/10000</f>
        <v>4202.57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46.95" customHeight="1" outlineLevel="5" x14ac:dyDescent="0.2">
      <c r="A1445" s="6" t="s">
        <v>2932</v>
      </c>
      <c r="B1445" s="7" t="s">
        <v>2933</v>
      </c>
      <c r="C1445" s="7" t="s">
        <v>2908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6279.49</v>
      </c>
      <c r="J1445" s="11"/>
      <c r="K1445" s="7" t="s">
        <v>705</v>
      </c>
      <c r="L1445" s="12">
        <v>60</v>
      </c>
      <c r="M1445" s="11"/>
      <c r="N1445" s="38">
        <f>I1445*(100-$B$4)*(100-$B$5)/10000</f>
        <v>6279.49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46.95" customHeight="1" outlineLevel="5" x14ac:dyDescent="0.2">
      <c r="A1446" s="6" t="s">
        <v>2934</v>
      </c>
      <c r="B1446" s="7" t="s">
        <v>2935</v>
      </c>
      <c r="C1446" s="7" t="s">
        <v>2908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6279.49</v>
      </c>
      <c r="J1446" s="11"/>
      <c r="K1446" s="7" t="s">
        <v>705</v>
      </c>
      <c r="L1446" s="12">
        <v>60</v>
      </c>
      <c r="M1446" s="11"/>
      <c r="N1446" s="38">
        <f>I1446*(100-$B$4)*(100-$B$5)/10000</f>
        <v>6279.49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46.95" customHeight="1" outlineLevel="5" x14ac:dyDescent="0.2">
      <c r="A1447" s="6" t="s">
        <v>2936</v>
      </c>
      <c r="B1447" s="7" t="s">
        <v>2937</v>
      </c>
      <c r="C1447" s="7" t="s">
        <v>2908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6279.49</v>
      </c>
      <c r="J1447" s="11"/>
      <c r="K1447" s="7" t="s">
        <v>705</v>
      </c>
      <c r="L1447" s="12">
        <v>60</v>
      </c>
      <c r="M1447" s="11"/>
      <c r="N1447" s="38">
        <f>I1447*(100-$B$4)*(100-$B$5)/10000</f>
        <v>6279.49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58.95" customHeight="1" outlineLevel="5" x14ac:dyDescent="0.2">
      <c r="A1448" s="6" t="s">
        <v>2938</v>
      </c>
      <c r="B1448" s="7" t="s">
        <v>2939</v>
      </c>
      <c r="C1448" s="7" t="s">
        <v>2908</v>
      </c>
      <c r="D1448" s="7" t="s">
        <v>29</v>
      </c>
      <c r="E1448" s="7" t="s">
        <v>398</v>
      </c>
      <c r="F1448" s="7" t="s">
        <v>31</v>
      </c>
      <c r="G1448" s="8">
        <v>0.42299999999999999</v>
      </c>
      <c r="H1448" s="9">
        <v>3.5000000000000001E-3</v>
      </c>
      <c r="I1448" s="10">
        <v>12048.72</v>
      </c>
      <c r="J1448" s="11"/>
      <c r="K1448" s="7" t="s">
        <v>92</v>
      </c>
      <c r="L1448" s="12">
        <v>60</v>
      </c>
      <c r="M1448" s="11"/>
      <c r="N1448" s="38">
        <f>I1448*(100-$B$4)*(100-$B$5)/10000</f>
        <v>12048.72</v>
      </c>
      <c r="O1448" s="38">
        <f>M1448*N1448</f>
        <v>0</v>
      </c>
      <c r="P1448" s="38">
        <f>G1448*M1448</f>
        <v>0</v>
      </c>
      <c r="Q1448" s="38">
        <f>H1448*M1448</f>
        <v>0</v>
      </c>
    </row>
    <row r="1449" spans="1:17" ht="58.95" customHeight="1" outlineLevel="5" x14ac:dyDescent="0.2">
      <c r="A1449" s="6" t="s">
        <v>2940</v>
      </c>
      <c r="B1449" s="7" t="s">
        <v>2941</v>
      </c>
      <c r="C1449" s="7" t="s">
        <v>2908</v>
      </c>
      <c r="D1449" s="7" t="s">
        <v>29</v>
      </c>
      <c r="E1449" s="7" t="s">
        <v>398</v>
      </c>
      <c r="F1449" s="7" t="s">
        <v>31</v>
      </c>
      <c r="G1449" s="8">
        <v>0.42299999999999999</v>
      </c>
      <c r="H1449" s="9">
        <v>3.5000000000000001E-3</v>
      </c>
      <c r="I1449" s="10">
        <v>12048.72</v>
      </c>
      <c r="J1449" s="11"/>
      <c r="K1449" s="7" t="s">
        <v>92</v>
      </c>
      <c r="L1449" s="12">
        <v>60</v>
      </c>
      <c r="M1449" s="11"/>
      <c r="N1449" s="38">
        <f>I1449*(100-$B$4)*(100-$B$5)/10000</f>
        <v>12048.72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58.95" customHeight="1" outlineLevel="5" x14ac:dyDescent="0.2">
      <c r="A1450" s="6" t="s">
        <v>2942</v>
      </c>
      <c r="B1450" s="7" t="s">
        <v>2943</v>
      </c>
      <c r="C1450" s="7" t="s">
        <v>2908</v>
      </c>
      <c r="D1450" s="7" t="s">
        <v>29</v>
      </c>
      <c r="E1450" s="7" t="s">
        <v>398</v>
      </c>
      <c r="F1450" s="7" t="s">
        <v>31</v>
      </c>
      <c r="G1450" s="8">
        <v>0.42299999999999999</v>
      </c>
      <c r="H1450" s="9">
        <v>3.5000000000000001E-3</v>
      </c>
      <c r="I1450" s="10">
        <v>12048.72</v>
      </c>
      <c r="J1450" s="11"/>
      <c r="K1450" s="7" t="s">
        <v>92</v>
      </c>
      <c r="L1450" s="12">
        <v>60</v>
      </c>
      <c r="M1450" s="11"/>
      <c r="N1450" s="38">
        <f>I1450*(100-$B$4)*(100-$B$5)/10000</f>
        <v>12048.72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10.95" customHeight="1" outlineLevel="4" x14ac:dyDescent="0.2">
      <c r="A1451" s="30" t="s">
        <v>2944</v>
      </c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7"/>
      <c r="O1451" s="37"/>
      <c r="P1451" s="37"/>
      <c r="Q1451" s="37"/>
    </row>
    <row r="1452" spans="1:17" ht="46.95" customHeight="1" outlineLevel="5" x14ac:dyDescent="0.2">
      <c r="A1452" s="6" t="s">
        <v>2945</v>
      </c>
      <c r="B1452" s="7" t="s">
        <v>2946</v>
      </c>
      <c r="C1452" s="7" t="s">
        <v>1838</v>
      </c>
      <c r="D1452" s="7" t="s">
        <v>35</v>
      </c>
      <c r="E1452" s="7" t="s">
        <v>2947</v>
      </c>
      <c r="F1452" s="7" t="s">
        <v>31</v>
      </c>
      <c r="G1452" s="8">
        <v>0.59299999999999997</v>
      </c>
      <c r="H1452" s="9">
        <v>3.5000000000000001E-3</v>
      </c>
      <c r="I1452" s="10">
        <v>5836.92</v>
      </c>
      <c r="J1452" s="11"/>
      <c r="K1452" s="7"/>
      <c r="L1452" s="12">
        <v>60</v>
      </c>
      <c r="M1452" s="11"/>
      <c r="N1452" s="38">
        <f>I1452*(100-$B$4)*(100-$B$5)/10000</f>
        <v>5836.92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6.95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2947</v>
      </c>
      <c r="F1453" s="7" t="s">
        <v>31</v>
      </c>
      <c r="G1453" s="8">
        <v>0.59299999999999997</v>
      </c>
      <c r="H1453" s="9">
        <v>3.5000000000000001E-3</v>
      </c>
      <c r="I1453" s="10">
        <v>5836.92</v>
      </c>
      <c r="J1453" s="11"/>
      <c r="K1453" s="7"/>
      <c r="L1453" s="12">
        <v>60</v>
      </c>
      <c r="M1453" s="11"/>
      <c r="N1453" s="38">
        <f>I1453*(100-$B$4)*(100-$B$5)/10000</f>
        <v>5836.92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6.95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2947</v>
      </c>
      <c r="F1454" s="7" t="s">
        <v>31</v>
      </c>
      <c r="G1454" s="8">
        <v>0.59299999999999997</v>
      </c>
      <c r="H1454" s="9">
        <v>3.5000000000000001E-3</v>
      </c>
      <c r="I1454" s="10">
        <v>5836.92</v>
      </c>
      <c r="J1454" s="11"/>
      <c r="K1454" s="7"/>
      <c r="L1454" s="12">
        <v>60</v>
      </c>
      <c r="M1454" s="11"/>
      <c r="N1454" s="38">
        <f>I1454*(100-$B$4)*(100-$B$5)/10000</f>
        <v>5836.92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46.95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2947</v>
      </c>
      <c r="F1455" s="7" t="s">
        <v>31</v>
      </c>
      <c r="G1455" s="8">
        <v>0.59299999999999997</v>
      </c>
      <c r="H1455" s="9">
        <v>3.5000000000000001E-3</v>
      </c>
      <c r="I1455" s="10">
        <v>7913.85</v>
      </c>
      <c r="J1455" s="11"/>
      <c r="K1455" s="7" t="s">
        <v>705</v>
      </c>
      <c r="L1455" s="12">
        <v>60</v>
      </c>
      <c r="M1455" s="11"/>
      <c r="N1455" s="38">
        <f>I1455*(100-$B$4)*(100-$B$5)/10000</f>
        <v>7913.85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46.95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2947</v>
      </c>
      <c r="F1456" s="7" t="s">
        <v>31</v>
      </c>
      <c r="G1456" s="8">
        <v>0.59299999999999997</v>
      </c>
      <c r="H1456" s="9">
        <v>3.5000000000000001E-3</v>
      </c>
      <c r="I1456" s="10">
        <v>7913.85</v>
      </c>
      <c r="J1456" s="11"/>
      <c r="K1456" s="7" t="s">
        <v>705</v>
      </c>
      <c r="L1456" s="12">
        <v>60</v>
      </c>
      <c r="M1456" s="11"/>
      <c r="N1456" s="38">
        <f>I1456*(100-$B$4)*(100-$B$5)/10000</f>
        <v>7913.85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46.95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2947</v>
      </c>
      <c r="F1457" s="7" t="s">
        <v>31</v>
      </c>
      <c r="G1457" s="8">
        <v>0.59299999999999997</v>
      </c>
      <c r="H1457" s="9">
        <v>3.5000000000000001E-3</v>
      </c>
      <c r="I1457" s="10">
        <v>7913.85</v>
      </c>
      <c r="J1457" s="11"/>
      <c r="K1457" s="7" t="s">
        <v>705</v>
      </c>
      <c r="L1457" s="12">
        <v>60</v>
      </c>
      <c r="M1457" s="11"/>
      <c r="N1457" s="38">
        <f>I1457*(100-$B$4)*(100-$B$5)/10000</f>
        <v>7913.85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58.95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35</v>
      </c>
      <c r="E1458" s="7" t="s">
        <v>2947</v>
      </c>
      <c r="F1458" s="7" t="s">
        <v>31</v>
      </c>
      <c r="G1458" s="8">
        <v>0.59299999999999997</v>
      </c>
      <c r="H1458" s="9">
        <v>3.5000000000000001E-3</v>
      </c>
      <c r="I1458" s="10">
        <v>13683.08</v>
      </c>
      <c r="J1458" s="11"/>
      <c r="K1458" s="7" t="s">
        <v>92</v>
      </c>
      <c r="L1458" s="12">
        <v>60</v>
      </c>
      <c r="M1458" s="11"/>
      <c r="N1458" s="38">
        <f>I1458*(100-$B$4)*(100-$B$5)/10000</f>
        <v>13683.08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58.95" customHeight="1" outlineLevel="5" x14ac:dyDescent="0.2">
      <c r="A1459" s="6" t="s">
        <v>2960</v>
      </c>
      <c r="B1459" s="7" t="s">
        <v>2961</v>
      </c>
      <c r="C1459" s="7" t="s">
        <v>1838</v>
      </c>
      <c r="D1459" s="7" t="s">
        <v>35</v>
      </c>
      <c r="E1459" s="7" t="s">
        <v>2947</v>
      </c>
      <c r="F1459" s="7" t="s">
        <v>31</v>
      </c>
      <c r="G1459" s="8">
        <v>0.59299999999999997</v>
      </c>
      <c r="H1459" s="9">
        <v>3.5000000000000001E-3</v>
      </c>
      <c r="I1459" s="10">
        <v>13683.08</v>
      </c>
      <c r="J1459" s="11"/>
      <c r="K1459" s="7" t="s">
        <v>92</v>
      </c>
      <c r="L1459" s="12">
        <v>60</v>
      </c>
      <c r="M1459" s="11"/>
      <c r="N1459" s="38">
        <f>I1459*(100-$B$4)*(100-$B$5)/10000</f>
        <v>13683.08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58.95" customHeight="1" outlineLevel="5" x14ac:dyDescent="0.2">
      <c r="A1460" s="6" t="s">
        <v>2962</v>
      </c>
      <c r="B1460" s="7" t="s">
        <v>2963</v>
      </c>
      <c r="C1460" s="7" t="s">
        <v>1838</v>
      </c>
      <c r="D1460" s="7" t="s">
        <v>35</v>
      </c>
      <c r="E1460" s="7" t="s">
        <v>2947</v>
      </c>
      <c r="F1460" s="7" t="s">
        <v>31</v>
      </c>
      <c r="G1460" s="8">
        <v>0.59299999999999997</v>
      </c>
      <c r="H1460" s="9">
        <v>3.5000000000000001E-3</v>
      </c>
      <c r="I1460" s="10">
        <v>13683.08</v>
      </c>
      <c r="J1460" s="11"/>
      <c r="K1460" s="7" t="s">
        <v>92</v>
      </c>
      <c r="L1460" s="12">
        <v>60</v>
      </c>
      <c r="M1460" s="11"/>
      <c r="N1460" s="38">
        <f>I1460*(100-$B$4)*(100-$B$5)/10000</f>
        <v>13683.08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6.95" customHeight="1" outlineLevel="5" x14ac:dyDescent="0.2">
      <c r="A1461" s="6" t="s">
        <v>2964</v>
      </c>
      <c r="B1461" s="7" t="s">
        <v>2965</v>
      </c>
      <c r="C1461" s="7" t="s">
        <v>1838</v>
      </c>
      <c r="D1461" s="7" t="s">
        <v>29</v>
      </c>
      <c r="E1461" s="7" t="s">
        <v>2966</v>
      </c>
      <c r="F1461" s="7" t="s">
        <v>31</v>
      </c>
      <c r="G1461" s="8">
        <v>0.59299999999999997</v>
      </c>
      <c r="H1461" s="9">
        <v>3.5000000000000001E-3</v>
      </c>
      <c r="I1461" s="10">
        <v>5836.92</v>
      </c>
      <c r="J1461" s="11"/>
      <c r="K1461" s="7"/>
      <c r="L1461" s="12">
        <v>60</v>
      </c>
      <c r="M1461" s="11"/>
      <c r="N1461" s="38">
        <f>I1461*(100-$B$4)*(100-$B$5)/10000</f>
        <v>5836.92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6.95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2966</v>
      </c>
      <c r="F1462" s="7" t="s">
        <v>31</v>
      </c>
      <c r="G1462" s="8">
        <v>0.59299999999999997</v>
      </c>
      <c r="H1462" s="9">
        <v>3.5000000000000001E-3</v>
      </c>
      <c r="I1462" s="10">
        <v>5836.92</v>
      </c>
      <c r="J1462" s="11"/>
      <c r="K1462" s="7"/>
      <c r="L1462" s="12">
        <v>60</v>
      </c>
      <c r="M1462" s="11"/>
      <c r="N1462" s="38">
        <f>I1462*(100-$B$4)*(100-$B$5)/10000</f>
        <v>5836.92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6.95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2966</v>
      </c>
      <c r="F1463" s="7" t="s">
        <v>31</v>
      </c>
      <c r="G1463" s="8">
        <v>0.59299999999999997</v>
      </c>
      <c r="H1463" s="9">
        <v>3.5000000000000001E-3</v>
      </c>
      <c r="I1463" s="10">
        <v>5836.92</v>
      </c>
      <c r="J1463" s="11"/>
      <c r="K1463" s="7"/>
      <c r="L1463" s="12">
        <v>60</v>
      </c>
      <c r="M1463" s="11"/>
      <c r="N1463" s="38">
        <f>I1463*(100-$B$4)*(100-$B$5)/10000</f>
        <v>5836.92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46.95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2966</v>
      </c>
      <c r="F1464" s="7" t="s">
        <v>31</v>
      </c>
      <c r="G1464" s="8">
        <v>0.59299999999999997</v>
      </c>
      <c r="H1464" s="9">
        <v>3.5000000000000001E-3</v>
      </c>
      <c r="I1464" s="10">
        <v>7913.85</v>
      </c>
      <c r="J1464" s="11"/>
      <c r="K1464" s="7" t="s">
        <v>705</v>
      </c>
      <c r="L1464" s="12">
        <v>60</v>
      </c>
      <c r="M1464" s="11"/>
      <c r="N1464" s="38">
        <f>I1464*(100-$B$4)*(100-$B$5)/10000</f>
        <v>7913.85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46.95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2966</v>
      </c>
      <c r="F1465" s="7" t="s">
        <v>31</v>
      </c>
      <c r="G1465" s="8">
        <v>0.59299999999999997</v>
      </c>
      <c r="H1465" s="9">
        <v>3.5000000000000001E-3</v>
      </c>
      <c r="I1465" s="10">
        <v>7913.85</v>
      </c>
      <c r="J1465" s="11"/>
      <c r="K1465" s="7" t="s">
        <v>705</v>
      </c>
      <c r="L1465" s="12">
        <v>60</v>
      </c>
      <c r="M1465" s="11"/>
      <c r="N1465" s="38">
        <f>I1465*(100-$B$4)*(100-$B$5)/10000</f>
        <v>7913.85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46.95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2966</v>
      </c>
      <c r="F1466" s="7" t="s">
        <v>31</v>
      </c>
      <c r="G1466" s="8">
        <v>0.59299999999999997</v>
      </c>
      <c r="H1466" s="9">
        <v>3.5000000000000001E-3</v>
      </c>
      <c r="I1466" s="10">
        <v>7913.85</v>
      </c>
      <c r="J1466" s="11"/>
      <c r="K1466" s="7" t="s">
        <v>705</v>
      </c>
      <c r="L1466" s="12">
        <v>60</v>
      </c>
      <c r="M1466" s="11"/>
      <c r="N1466" s="38">
        <f>I1466*(100-$B$4)*(100-$B$5)/10000</f>
        <v>7913.85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58.95" customHeight="1" outlineLevel="5" x14ac:dyDescent="0.2">
      <c r="A1467" s="6" t="s">
        <v>2977</v>
      </c>
      <c r="B1467" s="7" t="s">
        <v>2978</v>
      </c>
      <c r="C1467" s="7" t="s">
        <v>1838</v>
      </c>
      <c r="D1467" s="7" t="s">
        <v>29</v>
      </c>
      <c r="E1467" s="7" t="s">
        <v>2966</v>
      </c>
      <c r="F1467" s="7" t="s">
        <v>31</v>
      </c>
      <c r="G1467" s="8">
        <v>0.59299999999999997</v>
      </c>
      <c r="H1467" s="9">
        <v>3.5000000000000001E-3</v>
      </c>
      <c r="I1467" s="10">
        <v>13683.08</v>
      </c>
      <c r="J1467" s="11"/>
      <c r="K1467" s="7" t="s">
        <v>92</v>
      </c>
      <c r="L1467" s="12">
        <v>60</v>
      </c>
      <c r="M1467" s="11"/>
      <c r="N1467" s="38">
        <f>I1467*(100-$B$4)*(100-$B$5)/10000</f>
        <v>13683.08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58.95" customHeight="1" outlineLevel="5" x14ac:dyDescent="0.2">
      <c r="A1468" s="6" t="s">
        <v>2979</v>
      </c>
      <c r="B1468" s="7" t="s">
        <v>2980</v>
      </c>
      <c r="C1468" s="7" t="s">
        <v>1838</v>
      </c>
      <c r="D1468" s="7" t="s">
        <v>29</v>
      </c>
      <c r="E1468" s="7" t="s">
        <v>2966</v>
      </c>
      <c r="F1468" s="7" t="s">
        <v>31</v>
      </c>
      <c r="G1468" s="8">
        <v>0.59299999999999997</v>
      </c>
      <c r="H1468" s="9">
        <v>3.5000000000000001E-3</v>
      </c>
      <c r="I1468" s="10">
        <v>13683.08</v>
      </c>
      <c r="J1468" s="11"/>
      <c r="K1468" s="7" t="s">
        <v>92</v>
      </c>
      <c r="L1468" s="12">
        <v>60</v>
      </c>
      <c r="M1468" s="11"/>
      <c r="N1468" s="38">
        <f>I1468*(100-$B$4)*(100-$B$5)/10000</f>
        <v>13683.08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58.95" customHeight="1" outlineLevel="5" x14ac:dyDescent="0.2">
      <c r="A1469" s="6" t="s">
        <v>2981</v>
      </c>
      <c r="B1469" s="7" t="s">
        <v>2982</v>
      </c>
      <c r="C1469" s="7" t="s">
        <v>1838</v>
      </c>
      <c r="D1469" s="7" t="s">
        <v>29</v>
      </c>
      <c r="E1469" s="7" t="s">
        <v>2966</v>
      </c>
      <c r="F1469" s="7" t="s">
        <v>31</v>
      </c>
      <c r="G1469" s="8">
        <v>0.59299999999999997</v>
      </c>
      <c r="H1469" s="9">
        <v>3.5000000000000001E-3</v>
      </c>
      <c r="I1469" s="10">
        <v>13683.08</v>
      </c>
      <c r="J1469" s="11"/>
      <c r="K1469" s="7" t="s">
        <v>92</v>
      </c>
      <c r="L1469" s="12">
        <v>60</v>
      </c>
      <c r="M1469" s="11"/>
      <c r="N1469" s="38">
        <f>I1469*(100-$B$4)*(100-$B$5)/10000</f>
        <v>13683.08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6.95" customHeight="1" outlineLevel="5" x14ac:dyDescent="0.2">
      <c r="A1470" s="6" t="s">
        <v>2983</v>
      </c>
      <c r="B1470" s="7" t="s">
        <v>2984</v>
      </c>
      <c r="C1470" s="7" t="s">
        <v>28</v>
      </c>
      <c r="D1470" s="7" t="s">
        <v>35</v>
      </c>
      <c r="E1470" s="7" t="s">
        <v>2985</v>
      </c>
      <c r="F1470" s="7" t="s">
        <v>31</v>
      </c>
      <c r="G1470" s="8">
        <v>0.59299999999999997</v>
      </c>
      <c r="H1470" s="9">
        <v>3.5000000000000001E-3</v>
      </c>
      <c r="I1470" s="10">
        <v>5836.92</v>
      </c>
      <c r="J1470" s="11"/>
      <c r="K1470" s="7"/>
      <c r="L1470" s="12">
        <v>60</v>
      </c>
      <c r="M1470" s="11"/>
      <c r="N1470" s="38">
        <f>I1470*(100-$B$4)*(100-$B$5)/10000</f>
        <v>5836.92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6.95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2985</v>
      </c>
      <c r="F1471" s="7" t="s">
        <v>31</v>
      </c>
      <c r="G1471" s="8">
        <v>0.59299999999999997</v>
      </c>
      <c r="H1471" s="9">
        <v>3.5000000000000001E-3</v>
      </c>
      <c r="I1471" s="10">
        <v>5836.92</v>
      </c>
      <c r="J1471" s="11"/>
      <c r="K1471" s="7"/>
      <c r="L1471" s="12">
        <v>60</v>
      </c>
      <c r="M1471" s="11"/>
      <c r="N1471" s="38">
        <f>I1471*(100-$B$4)*(100-$B$5)/10000</f>
        <v>5836.92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6.95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2985</v>
      </c>
      <c r="F1472" s="7" t="s">
        <v>31</v>
      </c>
      <c r="G1472" s="8">
        <v>0.59299999999999997</v>
      </c>
      <c r="H1472" s="9">
        <v>3.5000000000000001E-3</v>
      </c>
      <c r="I1472" s="10">
        <v>5836.92</v>
      </c>
      <c r="J1472" s="11"/>
      <c r="K1472" s="7"/>
      <c r="L1472" s="12">
        <v>60</v>
      </c>
      <c r="M1472" s="11"/>
      <c r="N1472" s="38">
        <f>I1472*(100-$B$4)*(100-$B$5)/10000</f>
        <v>5836.92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46.95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2985</v>
      </c>
      <c r="F1473" s="7" t="s">
        <v>31</v>
      </c>
      <c r="G1473" s="8">
        <v>0.59299999999999997</v>
      </c>
      <c r="H1473" s="9">
        <v>3.5000000000000001E-3</v>
      </c>
      <c r="I1473" s="10">
        <v>7913.85</v>
      </c>
      <c r="J1473" s="11"/>
      <c r="K1473" s="7" t="s">
        <v>705</v>
      </c>
      <c r="L1473" s="12">
        <v>60</v>
      </c>
      <c r="M1473" s="11"/>
      <c r="N1473" s="38">
        <f>I1473*(100-$B$4)*(100-$B$5)/10000</f>
        <v>7913.85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46.95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2985</v>
      </c>
      <c r="F1474" s="7" t="s">
        <v>31</v>
      </c>
      <c r="G1474" s="8">
        <v>0.59299999999999997</v>
      </c>
      <c r="H1474" s="9">
        <v>3.5000000000000001E-3</v>
      </c>
      <c r="I1474" s="10">
        <v>7913.85</v>
      </c>
      <c r="J1474" s="11"/>
      <c r="K1474" s="7" t="s">
        <v>705</v>
      </c>
      <c r="L1474" s="12">
        <v>60</v>
      </c>
      <c r="M1474" s="11"/>
      <c r="N1474" s="38">
        <f>I1474*(100-$B$4)*(100-$B$5)/10000</f>
        <v>7913.85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46.95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2985</v>
      </c>
      <c r="F1475" s="7" t="s">
        <v>31</v>
      </c>
      <c r="G1475" s="8">
        <v>0.59299999999999997</v>
      </c>
      <c r="H1475" s="9">
        <v>3.5000000000000001E-3</v>
      </c>
      <c r="I1475" s="10">
        <v>7913.85</v>
      </c>
      <c r="J1475" s="11"/>
      <c r="K1475" s="7" t="s">
        <v>705</v>
      </c>
      <c r="L1475" s="12">
        <v>60</v>
      </c>
      <c r="M1475" s="11"/>
      <c r="N1475" s="38">
        <f>I1475*(100-$B$4)*(100-$B$5)/10000</f>
        <v>7913.85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58.95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35</v>
      </c>
      <c r="E1476" s="7" t="s">
        <v>2985</v>
      </c>
      <c r="F1476" s="7" t="s">
        <v>31</v>
      </c>
      <c r="G1476" s="8">
        <v>0.59299999999999997</v>
      </c>
      <c r="H1476" s="9">
        <v>3.5000000000000001E-3</v>
      </c>
      <c r="I1476" s="10">
        <v>13683.08</v>
      </c>
      <c r="J1476" s="11"/>
      <c r="K1476" s="7" t="s">
        <v>92</v>
      </c>
      <c r="L1476" s="12">
        <v>60</v>
      </c>
      <c r="M1476" s="11"/>
      <c r="N1476" s="38">
        <f>I1476*(100-$B$4)*(100-$B$5)/10000</f>
        <v>13683.08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58.95" customHeight="1" outlineLevel="5" x14ac:dyDescent="0.2">
      <c r="A1477" s="6" t="s">
        <v>2998</v>
      </c>
      <c r="B1477" s="7" t="s">
        <v>2999</v>
      </c>
      <c r="C1477" s="7" t="s">
        <v>28</v>
      </c>
      <c r="D1477" s="7" t="s">
        <v>35</v>
      </c>
      <c r="E1477" s="7" t="s">
        <v>2985</v>
      </c>
      <c r="F1477" s="7" t="s">
        <v>31</v>
      </c>
      <c r="G1477" s="8">
        <v>0.59299999999999997</v>
      </c>
      <c r="H1477" s="9">
        <v>3.5000000000000001E-3</v>
      </c>
      <c r="I1477" s="10">
        <v>13683.08</v>
      </c>
      <c r="J1477" s="11"/>
      <c r="K1477" s="7" t="s">
        <v>92</v>
      </c>
      <c r="L1477" s="12">
        <v>60</v>
      </c>
      <c r="M1477" s="11"/>
      <c r="N1477" s="38">
        <f>I1477*(100-$B$4)*(100-$B$5)/10000</f>
        <v>13683.08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58.95" customHeight="1" outlineLevel="5" x14ac:dyDescent="0.2">
      <c r="A1478" s="6" t="s">
        <v>3000</v>
      </c>
      <c r="B1478" s="7" t="s">
        <v>3001</v>
      </c>
      <c r="C1478" s="7" t="s">
        <v>28</v>
      </c>
      <c r="D1478" s="7" t="s">
        <v>35</v>
      </c>
      <c r="E1478" s="7" t="s">
        <v>2985</v>
      </c>
      <c r="F1478" s="7" t="s">
        <v>31</v>
      </c>
      <c r="G1478" s="8">
        <v>0.59299999999999997</v>
      </c>
      <c r="H1478" s="9">
        <v>3.5000000000000001E-3</v>
      </c>
      <c r="I1478" s="10">
        <v>13683.08</v>
      </c>
      <c r="J1478" s="11"/>
      <c r="K1478" s="7" t="s">
        <v>92</v>
      </c>
      <c r="L1478" s="12">
        <v>60</v>
      </c>
      <c r="M1478" s="11"/>
      <c r="N1478" s="38">
        <f>I1478*(100-$B$4)*(100-$B$5)/10000</f>
        <v>13683.08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6.95" customHeight="1" outlineLevel="5" x14ac:dyDescent="0.2">
      <c r="A1479" s="6" t="s">
        <v>3002</v>
      </c>
      <c r="B1479" s="7" t="s">
        <v>3003</v>
      </c>
      <c r="C1479" s="7" t="s">
        <v>28</v>
      </c>
      <c r="D1479" s="7" t="s">
        <v>29</v>
      </c>
      <c r="E1479" s="7" t="s">
        <v>3004</v>
      </c>
      <c r="F1479" s="7" t="s">
        <v>31</v>
      </c>
      <c r="G1479" s="8">
        <v>0.59299999999999997</v>
      </c>
      <c r="H1479" s="9">
        <v>3.5000000000000001E-3</v>
      </c>
      <c r="I1479" s="10">
        <v>5836.92</v>
      </c>
      <c r="J1479" s="11"/>
      <c r="K1479" s="7"/>
      <c r="L1479" s="12">
        <v>60</v>
      </c>
      <c r="M1479" s="11"/>
      <c r="N1479" s="38">
        <f>I1479*(100-$B$4)*(100-$B$5)/10000</f>
        <v>5836.92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6.95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3004</v>
      </c>
      <c r="F1480" s="7" t="s">
        <v>31</v>
      </c>
      <c r="G1480" s="8">
        <v>0.59299999999999997</v>
      </c>
      <c r="H1480" s="9">
        <v>3.5000000000000001E-3</v>
      </c>
      <c r="I1480" s="10">
        <v>5836.92</v>
      </c>
      <c r="J1480" s="11"/>
      <c r="K1480" s="7"/>
      <c r="L1480" s="12">
        <v>60</v>
      </c>
      <c r="M1480" s="11"/>
      <c r="N1480" s="38">
        <f>I1480*(100-$B$4)*(100-$B$5)/10000</f>
        <v>5836.92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6.95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3004</v>
      </c>
      <c r="F1481" s="7" t="s">
        <v>31</v>
      </c>
      <c r="G1481" s="8">
        <v>0.59299999999999997</v>
      </c>
      <c r="H1481" s="9">
        <v>3.5000000000000001E-3</v>
      </c>
      <c r="I1481" s="10">
        <v>5836.92</v>
      </c>
      <c r="J1481" s="11"/>
      <c r="K1481" s="7"/>
      <c r="L1481" s="12">
        <v>60</v>
      </c>
      <c r="M1481" s="11"/>
      <c r="N1481" s="38">
        <f>I1481*(100-$B$4)*(100-$B$5)/10000</f>
        <v>5836.92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46.95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3004</v>
      </c>
      <c r="F1482" s="7" t="s">
        <v>31</v>
      </c>
      <c r="G1482" s="8">
        <v>0.59299999999999997</v>
      </c>
      <c r="H1482" s="9">
        <v>3.5000000000000001E-3</v>
      </c>
      <c r="I1482" s="10">
        <v>7913.85</v>
      </c>
      <c r="J1482" s="11"/>
      <c r="K1482" s="7" t="s">
        <v>705</v>
      </c>
      <c r="L1482" s="12">
        <v>60</v>
      </c>
      <c r="M1482" s="11"/>
      <c r="N1482" s="38">
        <f>I1482*(100-$B$4)*(100-$B$5)/10000</f>
        <v>7913.85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46.95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3004</v>
      </c>
      <c r="F1483" s="7" t="s">
        <v>31</v>
      </c>
      <c r="G1483" s="8">
        <v>0.59299999999999997</v>
      </c>
      <c r="H1483" s="9">
        <v>3.5000000000000001E-3</v>
      </c>
      <c r="I1483" s="10">
        <v>7913.85</v>
      </c>
      <c r="J1483" s="11"/>
      <c r="K1483" s="7" t="s">
        <v>705</v>
      </c>
      <c r="L1483" s="12">
        <v>60</v>
      </c>
      <c r="M1483" s="11"/>
      <c r="N1483" s="38">
        <f>I1483*(100-$B$4)*(100-$B$5)/10000</f>
        <v>7913.85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46.95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3004</v>
      </c>
      <c r="F1484" s="7" t="s">
        <v>31</v>
      </c>
      <c r="G1484" s="8">
        <v>0.59299999999999997</v>
      </c>
      <c r="H1484" s="9">
        <v>3.5000000000000001E-3</v>
      </c>
      <c r="I1484" s="10">
        <v>7913.85</v>
      </c>
      <c r="J1484" s="11"/>
      <c r="K1484" s="7" t="s">
        <v>705</v>
      </c>
      <c r="L1484" s="12">
        <v>60</v>
      </c>
      <c r="M1484" s="11"/>
      <c r="N1484" s="38">
        <f>I1484*(100-$B$4)*(100-$B$5)/10000</f>
        <v>7913.85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58.95" customHeight="1" outlineLevel="5" x14ac:dyDescent="0.2">
      <c r="A1485" s="6" t="s">
        <v>3015</v>
      </c>
      <c r="B1485" s="7" t="s">
        <v>3016</v>
      </c>
      <c r="C1485" s="7" t="s">
        <v>28</v>
      </c>
      <c r="D1485" s="7" t="s">
        <v>29</v>
      </c>
      <c r="E1485" s="7" t="s">
        <v>3004</v>
      </c>
      <c r="F1485" s="7" t="s">
        <v>31</v>
      </c>
      <c r="G1485" s="8">
        <v>0.59299999999999997</v>
      </c>
      <c r="H1485" s="9">
        <v>3.5000000000000001E-3</v>
      </c>
      <c r="I1485" s="10">
        <v>13683.08</v>
      </c>
      <c r="J1485" s="11"/>
      <c r="K1485" s="7" t="s">
        <v>92</v>
      </c>
      <c r="L1485" s="12">
        <v>60</v>
      </c>
      <c r="M1485" s="11"/>
      <c r="N1485" s="38">
        <f>I1485*(100-$B$4)*(100-$B$5)/10000</f>
        <v>13683.08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58.95" customHeight="1" outlineLevel="5" x14ac:dyDescent="0.2">
      <c r="A1486" s="6" t="s">
        <v>3017</v>
      </c>
      <c r="B1486" s="7" t="s">
        <v>3018</v>
      </c>
      <c r="C1486" s="7" t="s">
        <v>28</v>
      </c>
      <c r="D1486" s="7" t="s">
        <v>29</v>
      </c>
      <c r="E1486" s="7" t="s">
        <v>3004</v>
      </c>
      <c r="F1486" s="7" t="s">
        <v>31</v>
      </c>
      <c r="G1486" s="8">
        <v>0.59299999999999997</v>
      </c>
      <c r="H1486" s="9">
        <v>3.5000000000000001E-3</v>
      </c>
      <c r="I1486" s="10">
        <v>13683.08</v>
      </c>
      <c r="J1486" s="11"/>
      <c r="K1486" s="7" t="s">
        <v>92</v>
      </c>
      <c r="L1486" s="12">
        <v>60</v>
      </c>
      <c r="M1486" s="11"/>
      <c r="N1486" s="38">
        <f>I1486*(100-$B$4)*(100-$B$5)/10000</f>
        <v>13683.08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58.95" customHeight="1" outlineLevel="5" x14ac:dyDescent="0.2">
      <c r="A1487" s="6" t="s">
        <v>3019</v>
      </c>
      <c r="B1487" s="7" t="s">
        <v>3020</v>
      </c>
      <c r="C1487" s="7" t="s">
        <v>28</v>
      </c>
      <c r="D1487" s="7" t="s">
        <v>29</v>
      </c>
      <c r="E1487" s="7" t="s">
        <v>3004</v>
      </c>
      <c r="F1487" s="7" t="s">
        <v>31</v>
      </c>
      <c r="G1487" s="8">
        <v>0.59299999999999997</v>
      </c>
      <c r="H1487" s="9">
        <v>3.5000000000000001E-3</v>
      </c>
      <c r="I1487" s="10">
        <v>13683.08</v>
      </c>
      <c r="J1487" s="11"/>
      <c r="K1487" s="7" t="s">
        <v>92</v>
      </c>
      <c r="L1487" s="12">
        <v>60</v>
      </c>
      <c r="M1487" s="11"/>
      <c r="N1487" s="38">
        <f>I1487*(100-$B$4)*(100-$B$5)/10000</f>
        <v>13683.08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6.95" customHeight="1" outlineLevel="5" x14ac:dyDescent="0.2">
      <c r="A1488" s="6" t="s">
        <v>3021</v>
      </c>
      <c r="B1488" s="7" t="s">
        <v>3022</v>
      </c>
      <c r="C1488" s="7" t="s">
        <v>431</v>
      </c>
      <c r="D1488" s="7" t="s">
        <v>35</v>
      </c>
      <c r="E1488" s="7" t="s">
        <v>3023</v>
      </c>
      <c r="F1488" s="7" t="s">
        <v>31</v>
      </c>
      <c r="G1488" s="8">
        <v>0.59299999999999997</v>
      </c>
      <c r="H1488" s="9">
        <v>3.5000000000000001E-3</v>
      </c>
      <c r="I1488" s="10">
        <v>5836.92</v>
      </c>
      <c r="J1488" s="11"/>
      <c r="K1488" s="7"/>
      <c r="L1488" s="12">
        <v>60</v>
      </c>
      <c r="M1488" s="11"/>
      <c r="N1488" s="38">
        <f>I1488*(100-$B$4)*(100-$B$5)/10000</f>
        <v>5836.92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6.95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3023</v>
      </c>
      <c r="F1489" s="7" t="s">
        <v>31</v>
      </c>
      <c r="G1489" s="8">
        <v>0.59299999999999997</v>
      </c>
      <c r="H1489" s="9">
        <v>3.5000000000000001E-3</v>
      </c>
      <c r="I1489" s="10">
        <v>5836.92</v>
      </c>
      <c r="J1489" s="11"/>
      <c r="K1489" s="7"/>
      <c r="L1489" s="12">
        <v>60</v>
      </c>
      <c r="M1489" s="11"/>
      <c r="N1489" s="38">
        <f>I1489*(100-$B$4)*(100-$B$5)/10000</f>
        <v>5836.92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6.95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3023</v>
      </c>
      <c r="F1490" s="7" t="s">
        <v>31</v>
      </c>
      <c r="G1490" s="8">
        <v>0.59299999999999997</v>
      </c>
      <c r="H1490" s="9">
        <v>3.5000000000000001E-3</v>
      </c>
      <c r="I1490" s="10">
        <v>5836.92</v>
      </c>
      <c r="J1490" s="11"/>
      <c r="K1490" s="7"/>
      <c r="L1490" s="12">
        <v>60</v>
      </c>
      <c r="M1490" s="11"/>
      <c r="N1490" s="38">
        <f>I1490*(100-$B$4)*(100-$B$5)/10000</f>
        <v>5836.92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46.95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3023</v>
      </c>
      <c r="F1491" s="7" t="s">
        <v>31</v>
      </c>
      <c r="G1491" s="8">
        <v>0.59299999999999997</v>
      </c>
      <c r="H1491" s="9">
        <v>3.5000000000000001E-3</v>
      </c>
      <c r="I1491" s="10">
        <v>7913.85</v>
      </c>
      <c r="J1491" s="11"/>
      <c r="K1491" s="7" t="s">
        <v>705</v>
      </c>
      <c r="L1491" s="12">
        <v>60</v>
      </c>
      <c r="M1491" s="11"/>
      <c r="N1491" s="38">
        <f>I1491*(100-$B$4)*(100-$B$5)/10000</f>
        <v>7913.85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46.95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3023</v>
      </c>
      <c r="F1492" s="7" t="s">
        <v>31</v>
      </c>
      <c r="G1492" s="8">
        <v>0.59299999999999997</v>
      </c>
      <c r="H1492" s="9">
        <v>3.5000000000000001E-3</v>
      </c>
      <c r="I1492" s="10">
        <v>7913.85</v>
      </c>
      <c r="J1492" s="11"/>
      <c r="K1492" s="7" t="s">
        <v>705</v>
      </c>
      <c r="L1492" s="12">
        <v>60</v>
      </c>
      <c r="M1492" s="11"/>
      <c r="N1492" s="38">
        <f>I1492*(100-$B$4)*(100-$B$5)/10000</f>
        <v>7913.85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46.95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3023</v>
      </c>
      <c r="F1493" s="7" t="s">
        <v>31</v>
      </c>
      <c r="G1493" s="8">
        <v>0.59299999999999997</v>
      </c>
      <c r="H1493" s="9">
        <v>3.5000000000000001E-3</v>
      </c>
      <c r="I1493" s="10">
        <v>7913.85</v>
      </c>
      <c r="J1493" s="11"/>
      <c r="K1493" s="7" t="s">
        <v>705</v>
      </c>
      <c r="L1493" s="12">
        <v>60</v>
      </c>
      <c r="M1493" s="11"/>
      <c r="N1493" s="38">
        <f>I1493*(100-$B$4)*(100-$B$5)/10000</f>
        <v>7913.85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58.95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35</v>
      </c>
      <c r="E1494" s="7" t="s">
        <v>3023</v>
      </c>
      <c r="F1494" s="7" t="s">
        <v>31</v>
      </c>
      <c r="G1494" s="8">
        <v>0.59299999999999997</v>
      </c>
      <c r="H1494" s="9">
        <v>3.5000000000000001E-3</v>
      </c>
      <c r="I1494" s="10">
        <v>13683.08</v>
      </c>
      <c r="J1494" s="11"/>
      <c r="K1494" s="7" t="s">
        <v>92</v>
      </c>
      <c r="L1494" s="12">
        <v>60</v>
      </c>
      <c r="M1494" s="11"/>
      <c r="N1494" s="38">
        <f>I1494*(100-$B$4)*(100-$B$5)/10000</f>
        <v>13683.08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58.95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35</v>
      </c>
      <c r="E1495" s="7" t="s">
        <v>3023</v>
      </c>
      <c r="F1495" s="7" t="s">
        <v>31</v>
      </c>
      <c r="G1495" s="8">
        <v>0.59299999999999997</v>
      </c>
      <c r="H1495" s="9">
        <v>3.5000000000000001E-3</v>
      </c>
      <c r="I1495" s="10">
        <v>13683.08</v>
      </c>
      <c r="J1495" s="11"/>
      <c r="K1495" s="7" t="s">
        <v>92</v>
      </c>
      <c r="L1495" s="12">
        <v>60</v>
      </c>
      <c r="M1495" s="11"/>
      <c r="N1495" s="38">
        <f>I1495*(100-$B$4)*(100-$B$5)/10000</f>
        <v>13683.08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58.95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35</v>
      </c>
      <c r="E1496" s="7" t="s">
        <v>3023</v>
      </c>
      <c r="F1496" s="7" t="s">
        <v>31</v>
      </c>
      <c r="G1496" s="8">
        <v>0.59299999999999997</v>
      </c>
      <c r="H1496" s="9">
        <v>3.5000000000000001E-3</v>
      </c>
      <c r="I1496" s="10">
        <v>13683.08</v>
      </c>
      <c r="J1496" s="11"/>
      <c r="K1496" s="7" t="s">
        <v>92</v>
      </c>
      <c r="L1496" s="12">
        <v>60</v>
      </c>
      <c r="M1496" s="11"/>
      <c r="N1496" s="38">
        <f>I1496*(100-$B$4)*(100-$B$5)/10000</f>
        <v>13683.08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6.95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5836.92</v>
      </c>
      <c r="J1497" s="11"/>
      <c r="K1497" s="7"/>
      <c r="L1497" s="12">
        <v>60</v>
      </c>
      <c r="M1497" s="11"/>
      <c r="N1497" s="38">
        <f>I1497*(100-$B$4)*(100-$B$5)/10000</f>
        <v>5836.92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6.95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5836.92</v>
      </c>
      <c r="J1498" s="11"/>
      <c r="K1498" s="7"/>
      <c r="L1498" s="12">
        <v>60</v>
      </c>
      <c r="M1498" s="11"/>
      <c r="N1498" s="38">
        <f>I1498*(100-$B$4)*(100-$B$5)/10000</f>
        <v>5836.92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6.95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5836.92</v>
      </c>
      <c r="J1499" s="11"/>
      <c r="K1499" s="7"/>
      <c r="L1499" s="12">
        <v>60</v>
      </c>
      <c r="M1499" s="11"/>
      <c r="N1499" s="38">
        <f>I1499*(100-$B$4)*(100-$B$5)/10000</f>
        <v>5836.92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46.95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7913.85</v>
      </c>
      <c r="J1500" s="11"/>
      <c r="K1500" s="7" t="s">
        <v>705</v>
      </c>
      <c r="L1500" s="12">
        <v>60</v>
      </c>
      <c r="M1500" s="11"/>
      <c r="N1500" s="38">
        <f>I1500*(100-$B$4)*(100-$B$5)/10000</f>
        <v>7913.85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46.95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7913.85</v>
      </c>
      <c r="J1501" s="11"/>
      <c r="K1501" s="7" t="s">
        <v>705</v>
      </c>
      <c r="L1501" s="12">
        <v>60</v>
      </c>
      <c r="M1501" s="11"/>
      <c r="N1501" s="38">
        <f>I1501*(100-$B$4)*(100-$B$5)/10000</f>
        <v>7913.85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46.95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7913.85</v>
      </c>
      <c r="J1502" s="11"/>
      <c r="K1502" s="7" t="s">
        <v>705</v>
      </c>
      <c r="L1502" s="12">
        <v>60</v>
      </c>
      <c r="M1502" s="11"/>
      <c r="N1502" s="38">
        <f>I1502*(100-$B$4)*(100-$B$5)/10000</f>
        <v>7913.85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58.95" customHeight="1" outlineLevel="5" x14ac:dyDescent="0.2">
      <c r="A1503" s="6" t="s">
        <v>3052</v>
      </c>
      <c r="B1503" s="7" t="s">
        <v>3053</v>
      </c>
      <c r="C1503" s="7" t="s">
        <v>431</v>
      </c>
      <c r="D1503" s="7" t="s">
        <v>29</v>
      </c>
      <c r="E1503" s="7" t="s">
        <v>731</v>
      </c>
      <c r="F1503" s="7" t="s">
        <v>31</v>
      </c>
      <c r="G1503" s="8">
        <v>0.59299999999999997</v>
      </c>
      <c r="H1503" s="9">
        <v>3.5000000000000001E-3</v>
      </c>
      <c r="I1503" s="10">
        <v>13683.08</v>
      </c>
      <c r="J1503" s="11"/>
      <c r="K1503" s="7" t="s">
        <v>92</v>
      </c>
      <c r="L1503" s="12">
        <v>60</v>
      </c>
      <c r="M1503" s="11"/>
      <c r="N1503" s="38">
        <f>I1503*(100-$B$4)*(100-$B$5)/10000</f>
        <v>13683.08</v>
      </c>
      <c r="O1503" s="38">
        <f>M1503*N1503</f>
        <v>0</v>
      </c>
      <c r="P1503" s="38">
        <f>G1503*M1503</f>
        <v>0</v>
      </c>
      <c r="Q1503" s="38">
        <f>H1503*M1503</f>
        <v>0</v>
      </c>
    </row>
    <row r="1504" spans="1:17" ht="58.95" customHeight="1" outlineLevel="5" x14ac:dyDescent="0.2">
      <c r="A1504" s="6" t="s">
        <v>3054</v>
      </c>
      <c r="B1504" s="7" t="s">
        <v>3055</v>
      </c>
      <c r="C1504" s="7" t="s">
        <v>431</v>
      </c>
      <c r="D1504" s="7" t="s">
        <v>29</v>
      </c>
      <c r="E1504" s="7" t="s">
        <v>731</v>
      </c>
      <c r="F1504" s="7" t="s">
        <v>31</v>
      </c>
      <c r="G1504" s="8">
        <v>0.59299999999999997</v>
      </c>
      <c r="H1504" s="9">
        <v>3.5000000000000001E-3</v>
      </c>
      <c r="I1504" s="10">
        <v>13683.08</v>
      </c>
      <c r="J1504" s="11"/>
      <c r="K1504" s="7" t="s">
        <v>92</v>
      </c>
      <c r="L1504" s="12">
        <v>60</v>
      </c>
      <c r="M1504" s="11"/>
      <c r="N1504" s="38">
        <f>I1504*(100-$B$4)*(100-$B$5)/10000</f>
        <v>13683.08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58.95" customHeight="1" outlineLevel="5" x14ac:dyDescent="0.2">
      <c r="A1505" s="6" t="s">
        <v>3056</v>
      </c>
      <c r="B1505" s="7" t="s">
        <v>3057</v>
      </c>
      <c r="C1505" s="7" t="s">
        <v>431</v>
      </c>
      <c r="D1505" s="7" t="s">
        <v>29</v>
      </c>
      <c r="E1505" s="7" t="s">
        <v>731</v>
      </c>
      <c r="F1505" s="7" t="s">
        <v>31</v>
      </c>
      <c r="G1505" s="8">
        <v>0.59299999999999997</v>
      </c>
      <c r="H1505" s="9">
        <v>3.5000000000000001E-3</v>
      </c>
      <c r="I1505" s="10">
        <v>13683.08</v>
      </c>
      <c r="J1505" s="11"/>
      <c r="K1505" s="7" t="s">
        <v>92</v>
      </c>
      <c r="L1505" s="12">
        <v>60</v>
      </c>
      <c r="M1505" s="11"/>
      <c r="N1505" s="38">
        <f>I1505*(100-$B$4)*(100-$B$5)/10000</f>
        <v>13683.08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10.95" customHeight="1" outlineLevel="4" x14ac:dyDescent="0.2">
      <c r="A1506" s="30" t="s">
        <v>3058</v>
      </c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7"/>
      <c r="O1506" s="37"/>
      <c r="P1506" s="37"/>
      <c r="Q1506" s="37"/>
    </row>
    <row r="1507" spans="1:17" ht="46.95" customHeight="1" outlineLevel="5" x14ac:dyDescent="0.2">
      <c r="A1507" s="6" t="s">
        <v>3059</v>
      </c>
      <c r="B1507" s="7" t="s">
        <v>3060</v>
      </c>
      <c r="C1507" s="7" t="s">
        <v>34</v>
      </c>
      <c r="D1507" s="7" t="s">
        <v>35</v>
      </c>
      <c r="E1507" s="7" t="s">
        <v>3061</v>
      </c>
      <c r="F1507" s="7" t="s">
        <v>31</v>
      </c>
      <c r="G1507" s="8">
        <v>1.29</v>
      </c>
      <c r="H1507" s="9">
        <v>0.01</v>
      </c>
      <c r="I1507" s="10">
        <v>8755.3799999999992</v>
      </c>
      <c r="J1507" s="11"/>
      <c r="K1507" s="7"/>
      <c r="L1507" s="12">
        <v>60</v>
      </c>
      <c r="M1507" s="11"/>
      <c r="N1507" s="38">
        <f>I1507*(100-$B$4)*(100-$B$5)/10000</f>
        <v>8755.3799999999992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6.95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3061</v>
      </c>
      <c r="F1508" s="7" t="s">
        <v>31</v>
      </c>
      <c r="G1508" s="8">
        <v>1.29</v>
      </c>
      <c r="H1508" s="9">
        <v>0.01</v>
      </c>
      <c r="I1508" s="10">
        <v>8755.3799999999992</v>
      </c>
      <c r="J1508" s="11"/>
      <c r="K1508" s="7"/>
      <c r="L1508" s="12">
        <v>60</v>
      </c>
      <c r="M1508" s="11"/>
      <c r="N1508" s="38">
        <f>I1508*(100-$B$4)*(100-$B$5)/10000</f>
        <v>8755.3799999999992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6.95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3061</v>
      </c>
      <c r="F1509" s="7" t="s">
        <v>31</v>
      </c>
      <c r="G1509" s="8">
        <v>1.29</v>
      </c>
      <c r="H1509" s="9">
        <v>0.01</v>
      </c>
      <c r="I1509" s="10">
        <v>8755.3799999999992</v>
      </c>
      <c r="J1509" s="11"/>
      <c r="K1509" s="7"/>
      <c r="L1509" s="12">
        <v>60</v>
      </c>
      <c r="M1509" s="11"/>
      <c r="N1509" s="38">
        <f>I1509*(100-$B$4)*(100-$B$5)/10000</f>
        <v>8755.3799999999992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46.95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3061</v>
      </c>
      <c r="F1510" s="7" t="s">
        <v>31</v>
      </c>
      <c r="G1510" s="8">
        <v>1.29</v>
      </c>
      <c r="H1510" s="9">
        <v>0.01</v>
      </c>
      <c r="I1510" s="10">
        <v>10832.31</v>
      </c>
      <c r="J1510" s="11"/>
      <c r="K1510" s="7" t="s">
        <v>705</v>
      </c>
      <c r="L1510" s="12">
        <v>60</v>
      </c>
      <c r="M1510" s="11"/>
      <c r="N1510" s="38">
        <f>I1510*(100-$B$4)*(100-$B$5)/10000</f>
        <v>10832.31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46.95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3061</v>
      </c>
      <c r="F1511" s="7" t="s">
        <v>31</v>
      </c>
      <c r="G1511" s="8">
        <v>1.29</v>
      </c>
      <c r="H1511" s="9">
        <v>0.01</v>
      </c>
      <c r="I1511" s="10">
        <v>10832.31</v>
      </c>
      <c r="J1511" s="11"/>
      <c r="K1511" s="7" t="s">
        <v>705</v>
      </c>
      <c r="L1511" s="12">
        <v>60</v>
      </c>
      <c r="M1511" s="11"/>
      <c r="N1511" s="38">
        <f>I1511*(100-$B$4)*(100-$B$5)/10000</f>
        <v>10832.31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46.95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3061</v>
      </c>
      <c r="F1512" s="7" t="s">
        <v>31</v>
      </c>
      <c r="G1512" s="8">
        <v>1.29</v>
      </c>
      <c r="H1512" s="9">
        <v>0.01</v>
      </c>
      <c r="I1512" s="10">
        <v>10832.31</v>
      </c>
      <c r="J1512" s="11"/>
      <c r="K1512" s="7" t="s">
        <v>705</v>
      </c>
      <c r="L1512" s="12">
        <v>60</v>
      </c>
      <c r="M1512" s="11"/>
      <c r="N1512" s="38">
        <f>I1512*(100-$B$4)*(100-$B$5)/10000</f>
        <v>10832.31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58.95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35</v>
      </c>
      <c r="E1513" s="7" t="s">
        <v>3061</v>
      </c>
      <c r="F1513" s="7" t="s">
        <v>31</v>
      </c>
      <c r="G1513" s="8">
        <v>1.29</v>
      </c>
      <c r="H1513" s="9">
        <v>0.01</v>
      </c>
      <c r="I1513" s="10">
        <v>16601.54</v>
      </c>
      <c r="J1513" s="11"/>
      <c r="K1513" s="7" t="s">
        <v>92</v>
      </c>
      <c r="L1513" s="12">
        <v>60</v>
      </c>
      <c r="M1513" s="11"/>
      <c r="N1513" s="38">
        <f>I1513*(100-$B$4)*(100-$B$5)/10000</f>
        <v>16601.54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58.95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35</v>
      </c>
      <c r="E1514" s="7" t="s">
        <v>3061</v>
      </c>
      <c r="F1514" s="7" t="s">
        <v>31</v>
      </c>
      <c r="G1514" s="8">
        <v>1.29</v>
      </c>
      <c r="H1514" s="9">
        <v>0.01</v>
      </c>
      <c r="I1514" s="10">
        <v>16601.54</v>
      </c>
      <c r="J1514" s="11"/>
      <c r="K1514" s="7" t="s">
        <v>92</v>
      </c>
      <c r="L1514" s="12">
        <v>60</v>
      </c>
      <c r="M1514" s="11"/>
      <c r="N1514" s="38">
        <f>I1514*(100-$B$4)*(100-$B$5)/10000</f>
        <v>16601.54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58.95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35</v>
      </c>
      <c r="E1515" s="7" t="s">
        <v>3061</v>
      </c>
      <c r="F1515" s="7" t="s">
        <v>31</v>
      </c>
      <c r="G1515" s="8">
        <v>1.29</v>
      </c>
      <c r="H1515" s="9">
        <v>0.01</v>
      </c>
      <c r="I1515" s="10">
        <v>16601.54</v>
      </c>
      <c r="J1515" s="11"/>
      <c r="K1515" s="7" t="s">
        <v>92</v>
      </c>
      <c r="L1515" s="12">
        <v>60</v>
      </c>
      <c r="M1515" s="11"/>
      <c r="N1515" s="38">
        <f>I1515*(100-$B$4)*(100-$B$5)/10000</f>
        <v>16601.54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6.95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8755.3799999999992</v>
      </c>
      <c r="J1516" s="11"/>
      <c r="K1516" s="7"/>
      <c r="L1516" s="12">
        <v>60</v>
      </c>
      <c r="M1516" s="11"/>
      <c r="N1516" s="38">
        <f>I1516*(100-$B$4)*(100-$B$5)/10000</f>
        <v>8755.3799999999992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6.95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8755.3799999999992</v>
      </c>
      <c r="J1517" s="11"/>
      <c r="K1517" s="7"/>
      <c r="L1517" s="12">
        <v>60</v>
      </c>
      <c r="M1517" s="11"/>
      <c r="N1517" s="38">
        <f>I1517*(100-$B$4)*(100-$B$5)/10000</f>
        <v>8755.3799999999992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6.95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8755.3799999999992</v>
      </c>
      <c r="J1518" s="11"/>
      <c r="K1518" s="7"/>
      <c r="L1518" s="12">
        <v>60</v>
      </c>
      <c r="M1518" s="11"/>
      <c r="N1518" s="38">
        <f>I1518*(100-$B$4)*(100-$B$5)/10000</f>
        <v>8755.3799999999992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46.95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10832.31</v>
      </c>
      <c r="J1519" s="11"/>
      <c r="K1519" s="7" t="s">
        <v>705</v>
      </c>
      <c r="L1519" s="12">
        <v>60</v>
      </c>
      <c r="M1519" s="11"/>
      <c r="N1519" s="38">
        <f>I1519*(100-$B$4)*(100-$B$5)/10000</f>
        <v>10832.31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46.95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10832.31</v>
      </c>
      <c r="J1520" s="11"/>
      <c r="K1520" s="7" t="s">
        <v>705</v>
      </c>
      <c r="L1520" s="12">
        <v>60</v>
      </c>
      <c r="M1520" s="11"/>
      <c r="N1520" s="38">
        <f>I1520*(100-$B$4)*(100-$B$5)/10000</f>
        <v>10832.31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46.95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10832.31</v>
      </c>
      <c r="J1521" s="11"/>
      <c r="K1521" s="7" t="s">
        <v>705</v>
      </c>
      <c r="L1521" s="12">
        <v>60</v>
      </c>
      <c r="M1521" s="11"/>
      <c r="N1521" s="38">
        <f>I1521*(100-$B$4)*(100-$B$5)/10000</f>
        <v>10832.31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58.95" customHeight="1" outlineLevel="5" x14ac:dyDescent="0.2">
      <c r="A1522" s="6" t="s">
        <v>3090</v>
      </c>
      <c r="B1522" s="7" t="s">
        <v>3091</v>
      </c>
      <c r="C1522" s="7" t="s">
        <v>34</v>
      </c>
      <c r="D1522" s="7" t="s">
        <v>29</v>
      </c>
      <c r="E1522" s="7" t="s">
        <v>680</v>
      </c>
      <c r="F1522" s="7" t="s">
        <v>31</v>
      </c>
      <c r="G1522" s="8">
        <v>1.29</v>
      </c>
      <c r="H1522" s="9">
        <v>0.01</v>
      </c>
      <c r="I1522" s="10">
        <v>16601.54</v>
      </c>
      <c r="J1522" s="11"/>
      <c r="K1522" s="7" t="s">
        <v>92</v>
      </c>
      <c r="L1522" s="12">
        <v>60</v>
      </c>
      <c r="M1522" s="11"/>
      <c r="N1522" s="38">
        <f>I1522*(100-$B$4)*(100-$B$5)/10000</f>
        <v>16601.54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58.95" customHeight="1" outlineLevel="5" x14ac:dyDescent="0.2">
      <c r="A1523" s="6" t="s">
        <v>3092</v>
      </c>
      <c r="B1523" s="7" t="s">
        <v>3093</v>
      </c>
      <c r="C1523" s="7" t="s">
        <v>34</v>
      </c>
      <c r="D1523" s="7" t="s">
        <v>29</v>
      </c>
      <c r="E1523" s="7" t="s">
        <v>680</v>
      </c>
      <c r="F1523" s="7" t="s">
        <v>31</v>
      </c>
      <c r="G1523" s="8">
        <v>1.29</v>
      </c>
      <c r="H1523" s="9">
        <v>0.01</v>
      </c>
      <c r="I1523" s="10">
        <v>16601.54</v>
      </c>
      <c r="J1523" s="11"/>
      <c r="K1523" s="7" t="s">
        <v>92</v>
      </c>
      <c r="L1523" s="12">
        <v>60</v>
      </c>
      <c r="M1523" s="11"/>
      <c r="N1523" s="38">
        <f>I1523*(100-$B$4)*(100-$B$5)/10000</f>
        <v>16601.54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58.95" customHeight="1" outlineLevel="5" x14ac:dyDescent="0.2">
      <c r="A1524" s="6" t="s">
        <v>3094</v>
      </c>
      <c r="B1524" s="7" t="s">
        <v>3095</v>
      </c>
      <c r="C1524" s="7" t="s">
        <v>34</v>
      </c>
      <c r="D1524" s="7" t="s">
        <v>29</v>
      </c>
      <c r="E1524" s="7" t="s">
        <v>680</v>
      </c>
      <c r="F1524" s="7" t="s">
        <v>31</v>
      </c>
      <c r="G1524" s="8">
        <v>1.29</v>
      </c>
      <c r="H1524" s="9">
        <v>0.01</v>
      </c>
      <c r="I1524" s="10">
        <v>16601.54</v>
      </c>
      <c r="J1524" s="11"/>
      <c r="K1524" s="7" t="s">
        <v>92</v>
      </c>
      <c r="L1524" s="12">
        <v>60</v>
      </c>
      <c r="M1524" s="11"/>
      <c r="N1524" s="38">
        <f>I1524*(100-$B$4)*(100-$B$5)/10000</f>
        <v>16601.54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6.95" customHeight="1" outlineLevel="5" x14ac:dyDescent="0.2">
      <c r="A1525" s="6" t="s">
        <v>3096</v>
      </c>
      <c r="B1525" s="7" t="s">
        <v>3097</v>
      </c>
      <c r="C1525" s="7" t="s">
        <v>124</v>
      </c>
      <c r="D1525" s="7" t="s">
        <v>35</v>
      </c>
      <c r="E1525" s="7" t="s">
        <v>3098</v>
      </c>
      <c r="F1525" s="7" t="s">
        <v>31</v>
      </c>
      <c r="G1525" s="8">
        <v>1.29</v>
      </c>
      <c r="H1525" s="9">
        <v>0.01</v>
      </c>
      <c r="I1525" s="10">
        <v>8755.3799999999992</v>
      </c>
      <c r="J1525" s="11"/>
      <c r="K1525" s="7"/>
      <c r="L1525" s="12">
        <v>60</v>
      </c>
      <c r="M1525" s="11"/>
      <c r="N1525" s="38">
        <f>I1525*(100-$B$4)*(100-$B$5)/10000</f>
        <v>8755.3799999999992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6.95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3098</v>
      </c>
      <c r="F1526" s="7" t="s">
        <v>31</v>
      </c>
      <c r="G1526" s="8">
        <v>1.29</v>
      </c>
      <c r="H1526" s="9">
        <v>0.01</v>
      </c>
      <c r="I1526" s="10">
        <v>8755.3799999999992</v>
      </c>
      <c r="J1526" s="11"/>
      <c r="K1526" s="7"/>
      <c r="L1526" s="12">
        <v>60</v>
      </c>
      <c r="M1526" s="11"/>
      <c r="N1526" s="38">
        <f>I1526*(100-$B$4)*(100-$B$5)/10000</f>
        <v>8755.3799999999992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6.95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3098</v>
      </c>
      <c r="F1527" s="7" t="s">
        <v>31</v>
      </c>
      <c r="G1527" s="8">
        <v>1.29</v>
      </c>
      <c r="H1527" s="9">
        <v>0.01</v>
      </c>
      <c r="I1527" s="10">
        <v>8755.3799999999992</v>
      </c>
      <c r="J1527" s="11"/>
      <c r="K1527" s="7"/>
      <c r="L1527" s="12">
        <v>60</v>
      </c>
      <c r="M1527" s="11"/>
      <c r="N1527" s="38">
        <f>I1527*(100-$B$4)*(100-$B$5)/10000</f>
        <v>8755.3799999999992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46.95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3098</v>
      </c>
      <c r="F1528" s="7" t="s">
        <v>31</v>
      </c>
      <c r="G1528" s="8">
        <v>1.29</v>
      </c>
      <c r="H1528" s="9">
        <v>0.01</v>
      </c>
      <c r="I1528" s="10">
        <v>10832.31</v>
      </c>
      <c r="J1528" s="11"/>
      <c r="K1528" s="7" t="s">
        <v>705</v>
      </c>
      <c r="L1528" s="12">
        <v>60</v>
      </c>
      <c r="M1528" s="11"/>
      <c r="N1528" s="38">
        <f>I1528*(100-$B$4)*(100-$B$5)/10000</f>
        <v>10832.31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46.95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3098</v>
      </c>
      <c r="F1529" s="7" t="s">
        <v>31</v>
      </c>
      <c r="G1529" s="8">
        <v>1.29</v>
      </c>
      <c r="H1529" s="9">
        <v>0.01</v>
      </c>
      <c r="I1529" s="10">
        <v>10832.31</v>
      </c>
      <c r="J1529" s="11"/>
      <c r="K1529" s="7" t="s">
        <v>705</v>
      </c>
      <c r="L1529" s="12">
        <v>60</v>
      </c>
      <c r="M1529" s="11"/>
      <c r="N1529" s="38">
        <f>I1529*(100-$B$4)*(100-$B$5)/10000</f>
        <v>10832.31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46.95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3098</v>
      </c>
      <c r="F1530" s="7" t="s">
        <v>31</v>
      </c>
      <c r="G1530" s="8">
        <v>1.29</v>
      </c>
      <c r="H1530" s="9">
        <v>0.01</v>
      </c>
      <c r="I1530" s="10">
        <v>10832.31</v>
      </c>
      <c r="J1530" s="11"/>
      <c r="K1530" s="7" t="s">
        <v>705</v>
      </c>
      <c r="L1530" s="12">
        <v>60</v>
      </c>
      <c r="M1530" s="11"/>
      <c r="N1530" s="38">
        <f>I1530*(100-$B$4)*(100-$B$5)/10000</f>
        <v>10832.31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58.95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35</v>
      </c>
      <c r="E1531" s="7" t="s">
        <v>3098</v>
      </c>
      <c r="F1531" s="7" t="s">
        <v>31</v>
      </c>
      <c r="G1531" s="8">
        <v>1.29</v>
      </c>
      <c r="H1531" s="9">
        <v>0.01</v>
      </c>
      <c r="I1531" s="10">
        <v>16601.54</v>
      </c>
      <c r="J1531" s="11"/>
      <c r="K1531" s="7" t="s">
        <v>92</v>
      </c>
      <c r="L1531" s="12">
        <v>60</v>
      </c>
      <c r="M1531" s="11"/>
      <c r="N1531" s="38">
        <f>I1531*(100-$B$4)*(100-$B$5)/10000</f>
        <v>16601.54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58.95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35</v>
      </c>
      <c r="E1532" s="7" t="s">
        <v>3098</v>
      </c>
      <c r="F1532" s="7" t="s">
        <v>31</v>
      </c>
      <c r="G1532" s="8">
        <v>1.29</v>
      </c>
      <c r="H1532" s="9">
        <v>0.01</v>
      </c>
      <c r="I1532" s="10">
        <v>16601.54</v>
      </c>
      <c r="J1532" s="11"/>
      <c r="K1532" s="7" t="s">
        <v>92</v>
      </c>
      <c r="L1532" s="12">
        <v>60</v>
      </c>
      <c r="M1532" s="11"/>
      <c r="N1532" s="38">
        <f>I1532*(100-$B$4)*(100-$B$5)/10000</f>
        <v>16601.54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58.95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35</v>
      </c>
      <c r="E1533" s="7" t="s">
        <v>3098</v>
      </c>
      <c r="F1533" s="7" t="s">
        <v>31</v>
      </c>
      <c r="G1533" s="8">
        <v>1.29</v>
      </c>
      <c r="H1533" s="9">
        <v>0.01</v>
      </c>
      <c r="I1533" s="10">
        <v>16601.54</v>
      </c>
      <c r="J1533" s="11"/>
      <c r="K1533" s="7" t="s">
        <v>92</v>
      </c>
      <c r="L1533" s="12">
        <v>60</v>
      </c>
      <c r="M1533" s="11"/>
      <c r="N1533" s="38">
        <f>I1533*(100-$B$4)*(100-$B$5)/10000</f>
        <v>16601.54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6.95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8755.3799999999992</v>
      </c>
      <c r="J1534" s="11"/>
      <c r="K1534" s="7"/>
      <c r="L1534" s="12">
        <v>60</v>
      </c>
      <c r="M1534" s="11"/>
      <c r="N1534" s="38">
        <f>I1534*(100-$B$4)*(100-$B$5)/10000</f>
        <v>8755.3799999999992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6.95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8755.3799999999992</v>
      </c>
      <c r="J1535" s="11"/>
      <c r="K1535" s="7"/>
      <c r="L1535" s="12">
        <v>60</v>
      </c>
      <c r="M1535" s="11"/>
      <c r="N1535" s="38">
        <f>I1535*(100-$B$4)*(100-$B$5)/10000</f>
        <v>8755.3799999999992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6.95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8755.3799999999992</v>
      </c>
      <c r="J1536" s="11"/>
      <c r="K1536" s="7"/>
      <c r="L1536" s="12">
        <v>60</v>
      </c>
      <c r="M1536" s="11"/>
      <c r="N1536" s="38">
        <f>I1536*(100-$B$4)*(100-$B$5)/10000</f>
        <v>8755.3799999999992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46.95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10832.31</v>
      </c>
      <c r="J1537" s="11"/>
      <c r="K1537" s="7" t="s">
        <v>705</v>
      </c>
      <c r="L1537" s="12">
        <v>60</v>
      </c>
      <c r="M1537" s="11"/>
      <c r="N1537" s="38">
        <f>I1537*(100-$B$4)*(100-$B$5)/10000</f>
        <v>10832.31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46.95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10832.31</v>
      </c>
      <c r="J1538" s="11"/>
      <c r="K1538" s="7" t="s">
        <v>705</v>
      </c>
      <c r="L1538" s="12">
        <v>60</v>
      </c>
      <c r="M1538" s="11"/>
      <c r="N1538" s="38">
        <f>I1538*(100-$B$4)*(100-$B$5)/10000</f>
        <v>10832.31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46.95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10832.31</v>
      </c>
      <c r="J1539" s="11"/>
      <c r="K1539" s="7" t="s">
        <v>705</v>
      </c>
      <c r="L1539" s="12">
        <v>60</v>
      </c>
      <c r="M1539" s="11"/>
      <c r="N1539" s="38">
        <f>I1539*(100-$B$4)*(100-$B$5)/10000</f>
        <v>10832.31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58.95" customHeight="1" outlineLevel="5" x14ac:dyDescent="0.2">
      <c r="A1540" s="6" t="s">
        <v>3127</v>
      </c>
      <c r="B1540" s="7" t="s">
        <v>3128</v>
      </c>
      <c r="C1540" s="7" t="s">
        <v>124</v>
      </c>
      <c r="D1540" s="7" t="s">
        <v>29</v>
      </c>
      <c r="E1540" s="7" t="s">
        <v>439</v>
      </c>
      <c r="F1540" s="7" t="s">
        <v>31</v>
      </c>
      <c r="G1540" s="8">
        <v>1.29</v>
      </c>
      <c r="H1540" s="9">
        <v>0.01</v>
      </c>
      <c r="I1540" s="10">
        <v>16601.54</v>
      </c>
      <c r="J1540" s="11"/>
      <c r="K1540" s="7" t="s">
        <v>92</v>
      </c>
      <c r="L1540" s="12">
        <v>60</v>
      </c>
      <c r="M1540" s="11"/>
      <c r="N1540" s="38">
        <f>I1540*(100-$B$4)*(100-$B$5)/10000</f>
        <v>16601.54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58.95" customHeight="1" outlineLevel="5" x14ac:dyDescent="0.2">
      <c r="A1541" s="6" t="s">
        <v>3129</v>
      </c>
      <c r="B1541" s="7" t="s">
        <v>3130</v>
      </c>
      <c r="C1541" s="7" t="s">
        <v>124</v>
      </c>
      <c r="D1541" s="7" t="s">
        <v>29</v>
      </c>
      <c r="E1541" s="7" t="s">
        <v>439</v>
      </c>
      <c r="F1541" s="7" t="s">
        <v>31</v>
      </c>
      <c r="G1541" s="8">
        <v>1.29</v>
      </c>
      <c r="H1541" s="9">
        <v>0.01</v>
      </c>
      <c r="I1541" s="10">
        <v>16601.54</v>
      </c>
      <c r="J1541" s="11"/>
      <c r="K1541" s="7" t="s">
        <v>92</v>
      </c>
      <c r="L1541" s="12">
        <v>60</v>
      </c>
      <c r="M1541" s="11"/>
      <c r="N1541" s="38">
        <f>I1541*(100-$B$4)*(100-$B$5)/10000</f>
        <v>16601.54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58.95" customHeight="1" outlineLevel="5" x14ac:dyDescent="0.2">
      <c r="A1542" s="6" t="s">
        <v>3131</v>
      </c>
      <c r="B1542" s="7" t="s">
        <v>3132</v>
      </c>
      <c r="C1542" s="7" t="s">
        <v>124</v>
      </c>
      <c r="D1542" s="7" t="s">
        <v>29</v>
      </c>
      <c r="E1542" s="7" t="s">
        <v>439</v>
      </c>
      <c r="F1542" s="7" t="s">
        <v>31</v>
      </c>
      <c r="G1542" s="8">
        <v>1.29</v>
      </c>
      <c r="H1542" s="9">
        <v>0.01</v>
      </c>
      <c r="I1542" s="10">
        <v>16601.54</v>
      </c>
      <c r="J1542" s="11"/>
      <c r="K1542" s="7" t="s">
        <v>92</v>
      </c>
      <c r="L1542" s="12">
        <v>60</v>
      </c>
      <c r="M1542" s="11"/>
      <c r="N1542" s="38">
        <f>I1542*(100-$B$4)*(100-$B$5)/10000</f>
        <v>16601.54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6.95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8755.3799999999992</v>
      </c>
      <c r="J1543" s="11"/>
      <c r="K1543" s="7"/>
      <c r="L1543" s="12">
        <v>60</v>
      </c>
      <c r="M1543" s="11"/>
      <c r="N1543" s="38">
        <f>I1543*(100-$B$4)*(100-$B$5)/10000</f>
        <v>8755.3799999999992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6.95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8755.3799999999992</v>
      </c>
      <c r="J1544" s="11"/>
      <c r="K1544" s="7"/>
      <c r="L1544" s="12">
        <v>60</v>
      </c>
      <c r="M1544" s="11"/>
      <c r="N1544" s="38">
        <f>I1544*(100-$B$4)*(100-$B$5)/10000</f>
        <v>8755.3799999999992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6.95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8755.3799999999992</v>
      </c>
      <c r="J1545" s="11"/>
      <c r="K1545" s="7"/>
      <c r="L1545" s="12">
        <v>60</v>
      </c>
      <c r="M1545" s="11"/>
      <c r="N1545" s="38">
        <f>I1545*(100-$B$4)*(100-$B$5)/10000</f>
        <v>8755.3799999999992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46.95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10832.31</v>
      </c>
      <c r="J1546" s="11"/>
      <c r="K1546" s="7" t="s">
        <v>705</v>
      </c>
      <c r="L1546" s="12">
        <v>60</v>
      </c>
      <c r="M1546" s="11"/>
      <c r="N1546" s="38">
        <f>I1546*(100-$B$4)*(100-$B$5)/10000</f>
        <v>10832.31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46.95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10832.31</v>
      </c>
      <c r="J1547" s="11"/>
      <c r="K1547" s="7" t="s">
        <v>705</v>
      </c>
      <c r="L1547" s="12">
        <v>60</v>
      </c>
      <c r="M1547" s="11"/>
      <c r="N1547" s="38">
        <f>I1547*(100-$B$4)*(100-$B$5)/10000</f>
        <v>10832.31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46.95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10832.31</v>
      </c>
      <c r="J1548" s="11"/>
      <c r="K1548" s="7" t="s">
        <v>705</v>
      </c>
      <c r="L1548" s="12">
        <v>60</v>
      </c>
      <c r="M1548" s="11"/>
      <c r="N1548" s="38">
        <f>I1548*(100-$B$4)*(100-$B$5)/10000</f>
        <v>10832.31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58.95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35</v>
      </c>
      <c r="E1549" s="7" t="s">
        <v>40</v>
      </c>
      <c r="F1549" s="7" t="s">
        <v>31</v>
      </c>
      <c r="G1549" s="8">
        <v>1.29</v>
      </c>
      <c r="H1549" s="9">
        <v>0.01</v>
      </c>
      <c r="I1549" s="10">
        <v>16601.54</v>
      </c>
      <c r="J1549" s="11"/>
      <c r="K1549" s="7" t="s">
        <v>92</v>
      </c>
      <c r="L1549" s="12">
        <v>60</v>
      </c>
      <c r="M1549" s="11"/>
      <c r="N1549" s="38">
        <f>I1549*(100-$B$4)*(100-$B$5)/10000</f>
        <v>16601.54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58.95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35</v>
      </c>
      <c r="E1550" s="7" t="s">
        <v>40</v>
      </c>
      <c r="F1550" s="7" t="s">
        <v>31</v>
      </c>
      <c r="G1550" s="8">
        <v>1.29</v>
      </c>
      <c r="H1550" s="9">
        <v>0.01</v>
      </c>
      <c r="I1550" s="10">
        <v>16601.54</v>
      </c>
      <c r="J1550" s="11"/>
      <c r="K1550" s="7" t="s">
        <v>92</v>
      </c>
      <c r="L1550" s="12">
        <v>60</v>
      </c>
      <c r="M1550" s="11"/>
      <c r="N1550" s="38">
        <f>I1550*(100-$B$4)*(100-$B$5)/10000</f>
        <v>16601.54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58.95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35</v>
      </c>
      <c r="E1551" s="7" t="s">
        <v>40</v>
      </c>
      <c r="F1551" s="7" t="s">
        <v>31</v>
      </c>
      <c r="G1551" s="8">
        <v>1.29</v>
      </c>
      <c r="H1551" s="9">
        <v>0.01</v>
      </c>
      <c r="I1551" s="10">
        <v>16601.54</v>
      </c>
      <c r="J1551" s="11"/>
      <c r="K1551" s="7" t="s">
        <v>92</v>
      </c>
      <c r="L1551" s="12">
        <v>60</v>
      </c>
      <c r="M1551" s="11"/>
      <c r="N1551" s="38">
        <f>I1551*(100-$B$4)*(100-$B$5)/10000</f>
        <v>16601.54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6.95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8755.3799999999992</v>
      </c>
      <c r="J1552" s="11"/>
      <c r="K1552" s="7"/>
      <c r="L1552" s="12">
        <v>60</v>
      </c>
      <c r="M1552" s="11"/>
      <c r="N1552" s="38">
        <f>I1552*(100-$B$4)*(100-$B$5)/10000</f>
        <v>8755.3799999999992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6.95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8755.3799999999992</v>
      </c>
      <c r="J1553" s="11"/>
      <c r="K1553" s="7"/>
      <c r="L1553" s="12">
        <v>60</v>
      </c>
      <c r="M1553" s="11"/>
      <c r="N1553" s="38">
        <f>I1553*(100-$B$4)*(100-$B$5)/10000</f>
        <v>8755.3799999999992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6.95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8755.3799999999992</v>
      </c>
      <c r="J1554" s="11"/>
      <c r="K1554" s="7"/>
      <c r="L1554" s="12">
        <v>60</v>
      </c>
      <c r="M1554" s="11"/>
      <c r="N1554" s="38">
        <f>I1554*(100-$B$4)*(100-$B$5)/10000</f>
        <v>8755.3799999999992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46.95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10832.31</v>
      </c>
      <c r="J1555" s="11"/>
      <c r="K1555" s="7" t="s">
        <v>705</v>
      </c>
      <c r="L1555" s="12">
        <v>60</v>
      </c>
      <c r="M1555" s="11"/>
      <c r="N1555" s="38">
        <f>I1555*(100-$B$4)*(100-$B$5)/10000</f>
        <v>10832.31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46.95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10832.31</v>
      </c>
      <c r="J1556" s="11"/>
      <c r="K1556" s="7" t="s">
        <v>705</v>
      </c>
      <c r="L1556" s="12">
        <v>60</v>
      </c>
      <c r="M1556" s="11"/>
      <c r="N1556" s="38">
        <f>I1556*(100-$B$4)*(100-$B$5)/10000</f>
        <v>10832.31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46.95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10832.31</v>
      </c>
      <c r="J1557" s="11"/>
      <c r="K1557" s="7" t="s">
        <v>705</v>
      </c>
      <c r="L1557" s="12">
        <v>60</v>
      </c>
      <c r="M1557" s="11"/>
      <c r="N1557" s="38">
        <f>I1557*(100-$B$4)*(100-$B$5)/10000</f>
        <v>10832.31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58.95" customHeight="1" outlineLevel="5" x14ac:dyDescent="0.2">
      <c r="A1558" s="6" t="s">
        <v>3163</v>
      </c>
      <c r="B1558" s="7" t="s">
        <v>3164</v>
      </c>
      <c r="C1558" s="7" t="s">
        <v>444</v>
      </c>
      <c r="D1558" s="7" t="s">
        <v>29</v>
      </c>
      <c r="E1558" s="7" t="s">
        <v>44</v>
      </c>
      <c r="F1558" s="7" t="s">
        <v>31</v>
      </c>
      <c r="G1558" s="8">
        <v>1.29</v>
      </c>
      <c r="H1558" s="9">
        <v>0.01</v>
      </c>
      <c r="I1558" s="10">
        <v>16601.54</v>
      </c>
      <c r="J1558" s="11"/>
      <c r="K1558" s="7" t="s">
        <v>92</v>
      </c>
      <c r="L1558" s="12">
        <v>60</v>
      </c>
      <c r="M1558" s="11"/>
      <c r="N1558" s="38">
        <f>I1558*(100-$B$4)*(100-$B$5)/10000</f>
        <v>16601.54</v>
      </c>
      <c r="O1558" s="38">
        <f>M1558*N1558</f>
        <v>0</v>
      </c>
      <c r="P1558" s="38">
        <f>G1558*M1558</f>
        <v>0</v>
      </c>
      <c r="Q1558" s="38">
        <f>H1558*M1558</f>
        <v>0</v>
      </c>
    </row>
    <row r="1559" spans="1:17" ht="58.95" customHeight="1" outlineLevel="5" x14ac:dyDescent="0.2">
      <c r="A1559" s="6" t="s">
        <v>3165</v>
      </c>
      <c r="B1559" s="7" t="s">
        <v>3166</v>
      </c>
      <c r="C1559" s="7" t="s">
        <v>444</v>
      </c>
      <c r="D1559" s="7" t="s">
        <v>29</v>
      </c>
      <c r="E1559" s="7" t="s">
        <v>44</v>
      </c>
      <c r="F1559" s="7" t="s">
        <v>31</v>
      </c>
      <c r="G1559" s="8">
        <v>1.29</v>
      </c>
      <c r="H1559" s="9">
        <v>0.01</v>
      </c>
      <c r="I1559" s="10">
        <v>16601.54</v>
      </c>
      <c r="J1559" s="11"/>
      <c r="K1559" s="7" t="s">
        <v>92</v>
      </c>
      <c r="L1559" s="12">
        <v>60</v>
      </c>
      <c r="M1559" s="11"/>
      <c r="N1559" s="38">
        <f>I1559*(100-$B$4)*(100-$B$5)/10000</f>
        <v>16601.54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58.95" customHeight="1" outlineLevel="5" x14ac:dyDescent="0.2">
      <c r="A1560" s="6" t="s">
        <v>3167</v>
      </c>
      <c r="B1560" s="7" t="s">
        <v>3168</v>
      </c>
      <c r="C1560" s="7" t="s">
        <v>444</v>
      </c>
      <c r="D1560" s="7" t="s">
        <v>29</v>
      </c>
      <c r="E1560" s="7" t="s">
        <v>44</v>
      </c>
      <c r="F1560" s="7" t="s">
        <v>31</v>
      </c>
      <c r="G1560" s="8">
        <v>1.29</v>
      </c>
      <c r="H1560" s="9">
        <v>0.01</v>
      </c>
      <c r="I1560" s="10">
        <v>16601.54</v>
      </c>
      <c r="J1560" s="11"/>
      <c r="K1560" s="7" t="s">
        <v>92</v>
      </c>
      <c r="L1560" s="12">
        <v>60</v>
      </c>
      <c r="M1560" s="11"/>
      <c r="N1560" s="38">
        <f>I1560*(100-$B$4)*(100-$B$5)/10000</f>
        <v>16601.54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10.95" customHeight="1" outlineLevel="4" x14ac:dyDescent="0.2">
      <c r="A1561" s="30" t="s">
        <v>3169</v>
      </c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7"/>
      <c r="O1561" s="37"/>
      <c r="P1561" s="37"/>
      <c r="Q1561" s="37"/>
    </row>
    <row r="1562" spans="1:17" ht="46.95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2834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6.95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2834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6.95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2834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6.95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2834</v>
      </c>
      <c r="F1565" s="7" t="s">
        <v>31</v>
      </c>
      <c r="G1565" s="8">
        <v>0.43</v>
      </c>
      <c r="H1565" s="9">
        <v>3.5000000000000001E-3</v>
      </c>
      <c r="I1565" s="10">
        <v>4202.57</v>
      </c>
      <c r="J1565" s="11"/>
      <c r="K1565" s="7"/>
      <c r="L1565" s="12">
        <v>60</v>
      </c>
      <c r="M1565" s="11"/>
      <c r="N1565" s="38">
        <f>I1565*(100-$B$4)*(100-$B$5)/10000</f>
        <v>4202.57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6.95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2834</v>
      </c>
      <c r="F1566" s="7" t="s">
        <v>31</v>
      </c>
      <c r="G1566" s="8">
        <v>0.43</v>
      </c>
      <c r="H1566" s="9">
        <v>3.5000000000000001E-3</v>
      </c>
      <c r="I1566" s="10">
        <v>4202.57</v>
      </c>
      <c r="J1566" s="11"/>
      <c r="K1566" s="7"/>
      <c r="L1566" s="12">
        <v>60</v>
      </c>
      <c r="M1566" s="11"/>
      <c r="N1566" s="38">
        <f>I1566*(100-$B$4)*(100-$B$5)/10000</f>
        <v>4202.57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6.95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2834</v>
      </c>
      <c r="F1567" s="7" t="s">
        <v>31</v>
      </c>
      <c r="G1567" s="8">
        <v>0.43</v>
      </c>
      <c r="H1567" s="9">
        <v>3.5000000000000001E-3</v>
      </c>
      <c r="I1567" s="10">
        <v>4202.57</v>
      </c>
      <c r="J1567" s="11"/>
      <c r="K1567" s="7"/>
      <c r="L1567" s="12">
        <v>60</v>
      </c>
      <c r="M1567" s="11"/>
      <c r="N1567" s="38">
        <f>I1567*(100-$B$4)*(100-$B$5)/10000</f>
        <v>4202.57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6.95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2834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6.95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2834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6.95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2834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46.95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2834</v>
      </c>
      <c r="F1571" s="7" t="s">
        <v>31</v>
      </c>
      <c r="G1571" s="8">
        <v>0.43</v>
      </c>
      <c r="H1571" s="9">
        <v>3.5000000000000001E-3</v>
      </c>
      <c r="I1571" s="10">
        <v>6279.49</v>
      </c>
      <c r="J1571" s="11"/>
      <c r="K1571" s="7" t="s">
        <v>705</v>
      </c>
      <c r="L1571" s="12">
        <v>60</v>
      </c>
      <c r="M1571" s="11"/>
      <c r="N1571" s="38">
        <f>I1571*(100-$B$4)*(100-$B$5)/10000</f>
        <v>6279.49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46.95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2834</v>
      </c>
      <c r="F1572" s="7" t="s">
        <v>31</v>
      </c>
      <c r="G1572" s="8">
        <v>0.43</v>
      </c>
      <c r="H1572" s="9">
        <v>3.5000000000000001E-3</v>
      </c>
      <c r="I1572" s="10">
        <v>6279.49</v>
      </c>
      <c r="J1572" s="11"/>
      <c r="K1572" s="7" t="s">
        <v>705</v>
      </c>
      <c r="L1572" s="12">
        <v>60</v>
      </c>
      <c r="M1572" s="11"/>
      <c r="N1572" s="38">
        <f>I1572*(100-$B$4)*(100-$B$5)/10000</f>
        <v>6279.49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46.95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2834</v>
      </c>
      <c r="F1573" s="7" t="s">
        <v>31</v>
      </c>
      <c r="G1573" s="8">
        <v>0.43</v>
      </c>
      <c r="H1573" s="9">
        <v>3.5000000000000001E-3</v>
      </c>
      <c r="I1573" s="10">
        <v>6279.49</v>
      </c>
      <c r="J1573" s="11"/>
      <c r="K1573" s="7" t="s">
        <v>705</v>
      </c>
      <c r="L1573" s="12">
        <v>60</v>
      </c>
      <c r="M1573" s="11"/>
      <c r="N1573" s="38">
        <f>I1573*(100-$B$4)*(100-$B$5)/10000</f>
        <v>6279.49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8.95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2834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8.95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2834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8.95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2834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58.95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35</v>
      </c>
      <c r="E1577" s="7" t="s">
        <v>2834</v>
      </c>
      <c r="F1577" s="7" t="s">
        <v>31</v>
      </c>
      <c r="G1577" s="8">
        <v>0.43</v>
      </c>
      <c r="H1577" s="9">
        <v>3.5000000000000001E-3</v>
      </c>
      <c r="I1577" s="10">
        <v>12048.72</v>
      </c>
      <c r="J1577" s="11"/>
      <c r="K1577" s="7" t="s">
        <v>92</v>
      </c>
      <c r="L1577" s="12">
        <v>60</v>
      </c>
      <c r="M1577" s="11"/>
      <c r="N1577" s="38">
        <f>I1577*(100-$B$4)*(100-$B$5)/10000</f>
        <v>12048.72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58.95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35</v>
      </c>
      <c r="E1578" s="7" t="s">
        <v>2834</v>
      </c>
      <c r="F1578" s="7" t="s">
        <v>31</v>
      </c>
      <c r="G1578" s="8">
        <v>0.43</v>
      </c>
      <c r="H1578" s="9">
        <v>3.5000000000000001E-3</v>
      </c>
      <c r="I1578" s="10">
        <v>12048.72</v>
      </c>
      <c r="J1578" s="11"/>
      <c r="K1578" s="7" t="s">
        <v>92</v>
      </c>
      <c r="L1578" s="12">
        <v>60</v>
      </c>
      <c r="M1578" s="11"/>
      <c r="N1578" s="38">
        <f>I1578*(100-$B$4)*(100-$B$5)/10000</f>
        <v>12048.72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58.95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35</v>
      </c>
      <c r="E1579" s="7" t="s">
        <v>2834</v>
      </c>
      <c r="F1579" s="7" t="s">
        <v>31</v>
      </c>
      <c r="G1579" s="8">
        <v>0.43</v>
      </c>
      <c r="H1579" s="9">
        <v>3.5000000000000001E-3</v>
      </c>
      <c r="I1579" s="10">
        <v>12048.72</v>
      </c>
      <c r="J1579" s="11"/>
      <c r="K1579" s="7" t="s">
        <v>92</v>
      </c>
      <c r="L1579" s="12">
        <v>60</v>
      </c>
      <c r="M1579" s="11"/>
      <c r="N1579" s="38">
        <f>I1579*(100-$B$4)*(100-$B$5)/10000</f>
        <v>12048.72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6.95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2853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6.95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2853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6.95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2853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6.95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2853</v>
      </c>
      <c r="F1583" s="7" t="s">
        <v>31</v>
      </c>
      <c r="G1583" s="8">
        <v>0.43</v>
      </c>
      <c r="H1583" s="9">
        <v>3.5000000000000001E-3</v>
      </c>
      <c r="I1583" s="10">
        <v>4202.57</v>
      </c>
      <c r="J1583" s="11"/>
      <c r="K1583" s="7"/>
      <c r="L1583" s="12">
        <v>60</v>
      </c>
      <c r="M1583" s="11"/>
      <c r="N1583" s="38">
        <f>I1583*(100-$B$4)*(100-$B$5)/10000</f>
        <v>4202.57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6.95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2853</v>
      </c>
      <c r="F1584" s="7" t="s">
        <v>31</v>
      </c>
      <c r="G1584" s="8">
        <v>0.43</v>
      </c>
      <c r="H1584" s="9">
        <v>3.5000000000000001E-3</v>
      </c>
      <c r="I1584" s="10">
        <v>4202.57</v>
      </c>
      <c r="J1584" s="11"/>
      <c r="K1584" s="7"/>
      <c r="L1584" s="12">
        <v>60</v>
      </c>
      <c r="M1584" s="11"/>
      <c r="N1584" s="38">
        <f>I1584*(100-$B$4)*(100-$B$5)/10000</f>
        <v>4202.57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6.95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2853</v>
      </c>
      <c r="F1585" s="7" t="s">
        <v>31</v>
      </c>
      <c r="G1585" s="8">
        <v>0.43</v>
      </c>
      <c r="H1585" s="9">
        <v>3.5000000000000001E-3</v>
      </c>
      <c r="I1585" s="10">
        <v>4202.57</v>
      </c>
      <c r="J1585" s="11"/>
      <c r="K1585" s="7"/>
      <c r="L1585" s="12">
        <v>60</v>
      </c>
      <c r="M1585" s="11"/>
      <c r="N1585" s="38">
        <f>I1585*(100-$B$4)*(100-$B$5)/10000</f>
        <v>4202.57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6.95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2853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6.95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2853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6.95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2853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46.95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2853</v>
      </c>
      <c r="F1589" s="7" t="s">
        <v>31</v>
      </c>
      <c r="G1589" s="8">
        <v>0.43</v>
      </c>
      <c r="H1589" s="9">
        <v>3.5000000000000001E-3</v>
      </c>
      <c r="I1589" s="10">
        <v>6279.49</v>
      </c>
      <c r="J1589" s="11"/>
      <c r="K1589" s="7" t="s">
        <v>705</v>
      </c>
      <c r="L1589" s="12">
        <v>60</v>
      </c>
      <c r="M1589" s="11"/>
      <c r="N1589" s="38">
        <f>I1589*(100-$B$4)*(100-$B$5)/10000</f>
        <v>6279.49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46.95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2853</v>
      </c>
      <c r="F1590" s="7" t="s">
        <v>31</v>
      </c>
      <c r="G1590" s="8">
        <v>0.43</v>
      </c>
      <c r="H1590" s="9">
        <v>3.5000000000000001E-3</v>
      </c>
      <c r="I1590" s="10">
        <v>6279.49</v>
      </c>
      <c r="J1590" s="11"/>
      <c r="K1590" s="7" t="s">
        <v>705</v>
      </c>
      <c r="L1590" s="12">
        <v>60</v>
      </c>
      <c r="M1590" s="11"/>
      <c r="N1590" s="38">
        <f>I1590*(100-$B$4)*(100-$B$5)/10000</f>
        <v>6279.49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46.95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2853</v>
      </c>
      <c r="F1591" s="7" t="s">
        <v>31</v>
      </c>
      <c r="G1591" s="8">
        <v>0.43</v>
      </c>
      <c r="H1591" s="9">
        <v>3.5000000000000001E-3</v>
      </c>
      <c r="I1591" s="10">
        <v>6279.49</v>
      </c>
      <c r="J1591" s="11"/>
      <c r="K1591" s="7" t="s">
        <v>705</v>
      </c>
      <c r="L1591" s="12">
        <v>60</v>
      </c>
      <c r="M1591" s="11"/>
      <c r="N1591" s="38">
        <f>I1591*(100-$B$4)*(100-$B$5)/10000</f>
        <v>6279.49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8.95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2853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8.95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2853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8.95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2853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58.95" customHeight="1" outlineLevel="5" x14ac:dyDescent="0.2">
      <c r="A1595" s="6" t="s">
        <v>3236</v>
      </c>
      <c r="B1595" s="7" t="s">
        <v>3237</v>
      </c>
      <c r="C1595" s="7" t="s">
        <v>379</v>
      </c>
      <c r="D1595" s="7" t="s">
        <v>29</v>
      </c>
      <c r="E1595" s="7" t="s">
        <v>2853</v>
      </c>
      <c r="F1595" s="7" t="s">
        <v>31</v>
      </c>
      <c r="G1595" s="8">
        <v>0.43</v>
      </c>
      <c r="H1595" s="9">
        <v>3.5000000000000001E-3</v>
      </c>
      <c r="I1595" s="10">
        <v>12048.72</v>
      </c>
      <c r="J1595" s="11"/>
      <c r="K1595" s="7" t="s">
        <v>92</v>
      </c>
      <c r="L1595" s="12">
        <v>60</v>
      </c>
      <c r="M1595" s="11"/>
      <c r="N1595" s="38">
        <f>I1595*(100-$B$4)*(100-$B$5)/10000</f>
        <v>12048.72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58.95" customHeight="1" outlineLevel="5" x14ac:dyDescent="0.2">
      <c r="A1596" s="6" t="s">
        <v>3238</v>
      </c>
      <c r="B1596" s="7" t="s">
        <v>3239</v>
      </c>
      <c r="C1596" s="7" t="s">
        <v>379</v>
      </c>
      <c r="D1596" s="7" t="s">
        <v>29</v>
      </c>
      <c r="E1596" s="7" t="s">
        <v>2853</v>
      </c>
      <c r="F1596" s="7" t="s">
        <v>31</v>
      </c>
      <c r="G1596" s="8">
        <v>0.43</v>
      </c>
      <c r="H1596" s="9">
        <v>3.5000000000000001E-3</v>
      </c>
      <c r="I1596" s="10">
        <v>12048.72</v>
      </c>
      <c r="J1596" s="11"/>
      <c r="K1596" s="7" t="s">
        <v>92</v>
      </c>
      <c r="L1596" s="12">
        <v>60</v>
      </c>
      <c r="M1596" s="11"/>
      <c r="N1596" s="38">
        <f>I1596*(100-$B$4)*(100-$B$5)/10000</f>
        <v>12048.72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58.95" customHeight="1" outlineLevel="5" x14ac:dyDescent="0.2">
      <c r="A1597" s="6" t="s">
        <v>3240</v>
      </c>
      <c r="B1597" s="7" t="s">
        <v>3241</v>
      </c>
      <c r="C1597" s="7" t="s">
        <v>379</v>
      </c>
      <c r="D1597" s="7" t="s">
        <v>29</v>
      </c>
      <c r="E1597" s="7" t="s">
        <v>2853</v>
      </c>
      <c r="F1597" s="7" t="s">
        <v>31</v>
      </c>
      <c r="G1597" s="8">
        <v>0.43</v>
      </c>
      <c r="H1597" s="9">
        <v>3.5000000000000001E-3</v>
      </c>
      <c r="I1597" s="10">
        <v>12048.72</v>
      </c>
      <c r="J1597" s="11"/>
      <c r="K1597" s="7" t="s">
        <v>92</v>
      </c>
      <c r="L1597" s="12">
        <v>60</v>
      </c>
      <c r="M1597" s="11"/>
      <c r="N1597" s="38">
        <f>I1597*(100-$B$4)*(100-$B$5)/10000</f>
        <v>12048.72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6.95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6.95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6.95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6.95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4202.57</v>
      </c>
      <c r="J1601" s="11"/>
      <c r="K1601" s="7"/>
      <c r="L1601" s="12">
        <v>60</v>
      </c>
      <c r="M1601" s="11"/>
      <c r="N1601" s="38">
        <f>I1601*(100-$B$4)*(100-$B$5)/10000</f>
        <v>4202.57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6.95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4202.57</v>
      </c>
      <c r="J1602" s="11"/>
      <c r="K1602" s="7"/>
      <c r="L1602" s="12">
        <v>60</v>
      </c>
      <c r="M1602" s="11"/>
      <c r="N1602" s="38">
        <f>I1602*(100-$B$4)*(100-$B$5)/10000</f>
        <v>4202.57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6.95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4202.57</v>
      </c>
      <c r="J1603" s="11"/>
      <c r="K1603" s="7"/>
      <c r="L1603" s="12">
        <v>60</v>
      </c>
      <c r="M1603" s="11"/>
      <c r="N1603" s="38">
        <f>I1603*(100-$B$4)*(100-$B$5)/10000</f>
        <v>4202.57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6.95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6.95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6.95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46.95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6279.49</v>
      </c>
      <c r="J1607" s="11"/>
      <c r="K1607" s="7" t="s">
        <v>705</v>
      </c>
      <c r="L1607" s="12">
        <v>60</v>
      </c>
      <c r="M1607" s="11"/>
      <c r="N1607" s="38">
        <f>I1607*(100-$B$4)*(100-$B$5)/10000</f>
        <v>6279.49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46.95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6279.49</v>
      </c>
      <c r="J1608" s="11"/>
      <c r="K1608" s="7" t="s">
        <v>705</v>
      </c>
      <c r="L1608" s="12">
        <v>60</v>
      </c>
      <c r="M1608" s="11"/>
      <c r="N1608" s="38">
        <f>I1608*(100-$B$4)*(100-$B$5)/10000</f>
        <v>6279.49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46.95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6279.49</v>
      </c>
      <c r="J1609" s="11"/>
      <c r="K1609" s="7" t="s">
        <v>705</v>
      </c>
      <c r="L1609" s="12">
        <v>60</v>
      </c>
      <c r="M1609" s="11"/>
      <c r="N1609" s="38">
        <f>I1609*(100-$B$4)*(100-$B$5)/10000</f>
        <v>6279.49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8.95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8.95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8.95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58.95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35</v>
      </c>
      <c r="E1613" s="7" t="s">
        <v>392</v>
      </c>
      <c r="F1613" s="7" t="s">
        <v>31</v>
      </c>
      <c r="G1613" s="8">
        <v>0.43</v>
      </c>
      <c r="H1613" s="9">
        <v>3.5000000000000001E-3</v>
      </c>
      <c r="I1613" s="10">
        <v>12048.72</v>
      </c>
      <c r="J1613" s="11"/>
      <c r="K1613" s="7" t="s">
        <v>92</v>
      </c>
      <c r="L1613" s="12">
        <v>60</v>
      </c>
      <c r="M1613" s="11"/>
      <c r="N1613" s="38">
        <f>I1613*(100-$B$4)*(100-$B$5)/10000</f>
        <v>12048.72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58.95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35</v>
      </c>
      <c r="E1614" s="7" t="s">
        <v>392</v>
      </c>
      <c r="F1614" s="7" t="s">
        <v>31</v>
      </c>
      <c r="G1614" s="8">
        <v>0.43</v>
      </c>
      <c r="H1614" s="9">
        <v>3.5000000000000001E-3</v>
      </c>
      <c r="I1614" s="10">
        <v>12048.72</v>
      </c>
      <c r="J1614" s="11"/>
      <c r="K1614" s="7" t="s">
        <v>92</v>
      </c>
      <c r="L1614" s="12">
        <v>60</v>
      </c>
      <c r="M1614" s="11"/>
      <c r="N1614" s="38">
        <f>I1614*(100-$B$4)*(100-$B$5)/10000</f>
        <v>12048.72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58.95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35</v>
      </c>
      <c r="E1615" s="7" t="s">
        <v>392</v>
      </c>
      <c r="F1615" s="7" t="s">
        <v>31</v>
      </c>
      <c r="G1615" s="8">
        <v>0.43</v>
      </c>
      <c r="H1615" s="9">
        <v>3.5000000000000001E-3</v>
      </c>
      <c r="I1615" s="10">
        <v>12048.72</v>
      </c>
      <c r="J1615" s="11"/>
      <c r="K1615" s="7" t="s">
        <v>92</v>
      </c>
      <c r="L1615" s="12">
        <v>60</v>
      </c>
      <c r="M1615" s="11"/>
      <c r="N1615" s="38">
        <f>I1615*(100-$B$4)*(100-$B$5)/10000</f>
        <v>12048.72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6.95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6.95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6.95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6.95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4202.57</v>
      </c>
      <c r="J1619" s="11"/>
      <c r="K1619" s="7"/>
      <c r="L1619" s="12">
        <v>60</v>
      </c>
      <c r="M1619" s="11"/>
      <c r="N1619" s="38">
        <f>I1619*(100-$B$4)*(100-$B$5)/10000</f>
        <v>4202.57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6.95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4202.57</v>
      </c>
      <c r="J1620" s="11"/>
      <c r="K1620" s="7"/>
      <c r="L1620" s="12">
        <v>60</v>
      </c>
      <c r="M1620" s="11"/>
      <c r="N1620" s="38">
        <f>I1620*(100-$B$4)*(100-$B$5)/10000</f>
        <v>4202.57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6.95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4202.57</v>
      </c>
      <c r="J1621" s="11"/>
      <c r="K1621" s="7"/>
      <c r="L1621" s="12">
        <v>60</v>
      </c>
      <c r="M1621" s="11"/>
      <c r="N1621" s="38">
        <f>I1621*(100-$B$4)*(100-$B$5)/10000</f>
        <v>4202.57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6.95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6.95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6.95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46.95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6279.49</v>
      </c>
      <c r="J1625" s="11"/>
      <c r="K1625" s="7" t="s">
        <v>705</v>
      </c>
      <c r="L1625" s="12">
        <v>60</v>
      </c>
      <c r="M1625" s="11"/>
      <c r="N1625" s="38">
        <f>I1625*(100-$B$4)*(100-$B$5)/10000</f>
        <v>6279.49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46.95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6279.49</v>
      </c>
      <c r="J1626" s="11"/>
      <c r="K1626" s="7" t="s">
        <v>705</v>
      </c>
      <c r="L1626" s="12">
        <v>60</v>
      </c>
      <c r="M1626" s="11"/>
      <c r="N1626" s="38">
        <f>I1626*(100-$B$4)*(100-$B$5)/10000</f>
        <v>6279.49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46.95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6279.49</v>
      </c>
      <c r="J1627" s="11"/>
      <c r="K1627" s="7" t="s">
        <v>705</v>
      </c>
      <c r="L1627" s="12">
        <v>60</v>
      </c>
      <c r="M1627" s="11"/>
      <c r="N1627" s="38">
        <f>I1627*(100-$B$4)*(100-$B$5)/10000</f>
        <v>6279.49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8.95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8.95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8.95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58.95" customHeight="1" outlineLevel="5" x14ac:dyDescent="0.2">
      <c r="A1631" s="6" t="s">
        <v>3308</v>
      </c>
      <c r="B1631" s="7" t="s">
        <v>3309</v>
      </c>
      <c r="C1631" s="7" t="s">
        <v>240</v>
      </c>
      <c r="D1631" s="7" t="s">
        <v>29</v>
      </c>
      <c r="E1631" s="7" t="s">
        <v>65</v>
      </c>
      <c r="F1631" s="7" t="s">
        <v>31</v>
      </c>
      <c r="G1631" s="8">
        <v>0.43</v>
      </c>
      <c r="H1631" s="9">
        <v>3.5000000000000001E-3</v>
      </c>
      <c r="I1631" s="10">
        <v>12048.72</v>
      </c>
      <c r="J1631" s="11"/>
      <c r="K1631" s="7" t="s">
        <v>92</v>
      </c>
      <c r="L1631" s="12">
        <v>60</v>
      </c>
      <c r="M1631" s="11"/>
      <c r="N1631" s="38">
        <f>I1631*(100-$B$4)*(100-$B$5)/10000</f>
        <v>12048.72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58.95" customHeight="1" outlineLevel="5" x14ac:dyDescent="0.2">
      <c r="A1632" s="6" t="s">
        <v>3310</v>
      </c>
      <c r="B1632" s="7" t="s">
        <v>3311</v>
      </c>
      <c r="C1632" s="7" t="s">
        <v>240</v>
      </c>
      <c r="D1632" s="7" t="s">
        <v>29</v>
      </c>
      <c r="E1632" s="7" t="s">
        <v>65</v>
      </c>
      <c r="F1632" s="7" t="s">
        <v>31</v>
      </c>
      <c r="G1632" s="8">
        <v>0.43</v>
      </c>
      <c r="H1632" s="9">
        <v>3.5000000000000001E-3</v>
      </c>
      <c r="I1632" s="10">
        <v>12048.72</v>
      </c>
      <c r="J1632" s="11"/>
      <c r="K1632" s="7" t="s">
        <v>92</v>
      </c>
      <c r="L1632" s="12">
        <v>60</v>
      </c>
      <c r="M1632" s="11"/>
      <c r="N1632" s="38">
        <f>I1632*(100-$B$4)*(100-$B$5)/10000</f>
        <v>12048.72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58.95" customHeight="1" outlineLevel="5" x14ac:dyDescent="0.2">
      <c r="A1633" s="6" t="s">
        <v>3312</v>
      </c>
      <c r="B1633" s="7" t="s">
        <v>3313</v>
      </c>
      <c r="C1633" s="7" t="s">
        <v>240</v>
      </c>
      <c r="D1633" s="7" t="s">
        <v>29</v>
      </c>
      <c r="E1633" s="7" t="s">
        <v>65</v>
      </c>
      <c r="F1633" s="7" t="s">
        <v>31</v>
      </c>
      <c r="G1633" s="8">
        <v>0.43</v>
      </c>
      <c r="H1633" s="9">
        <v>3.5000000000000001E-3</v>
      </c>
      <c r="I1633" s="10">
        <v>12048.72</v>
      </c>
      <c r="J1633" s="11"/>
      <c r="K1633" s="7" t="s">
        <v>92</v>
      </c>
      <c r="L1633" s="12">
        <v>60</v>
      </c>
      <c r="M1633" s="11"/>
      <c r="N1633" s="38">
        <f>I1633*(100-$B$4)*(100-$B$5)/10000</f>
        <v>12048.72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6.95" customHeight="1" outlineLevel="5" x14ac:dyDescent="0.2">
      <c r="A1634" s="6" t="s">
        <v>3314</v>
      </c>
      <c r="B1634" s="7" t="s">
        <v>3315</v>
      </c>
      <c r="C1634" s="7" t="s">
        <v>2908</v>
      </c>
      <c r="D1634" s="7" t="s">
        <v>35</v>
      </c>
      <c r="E1634" s="7" t="s">
        <v>2909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6.95" customHeight="1" outlineLevel="5" x14ac:dyDescent="0.2">
      <c r="A1635" s="6" t="s">
        <v>3316</v>
      </c>
      <c r="B1635" s="7" t="s">
        <v>3317</v>
      </c>
      <c r="C1635" s="7" t="s">
        <v>2908</v>
      </c>
      <c r="D1635" s="7" t="s">
        <v>35</v>
      </c>
      <c r="E1635" s="7" t="s">
        <v>2909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6.95" customHeight="1" outlineLevel="5" x14ac:dyDescent="0.2">
      <c r="A1636" s="6" t="s">
        <v>3318</v>
      </c>
      <c r="B1636" s="7" t="s">
        <v>3319</v>
      </c>
      <c r="C1636" s="7" t="s">
        <v>2908</v>
      </c>
      <c r="D1636" s="7" t="s">
        <v>35</v>
      </c>
      <c r="E1636" s="7" t="s">
        <v>2909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6.95" customHeight="1" outlineLevel="5" x14ac:dyDescent="0.2">
      <c r="A1637" s="6" t="s">
        <v>3320</v>
      </c>
      <c r="B1637" s="7" t="s">
        <v>3321</v>
      </c>
      <c r="C1637" s="7" t="s">
        <v>2908</v>
      </c>
      <c r="D1637" s="7" t="s">
        <v>35</v>
      </c>
      <c r="E1637" s="7" t="s">
        <v>2909</v>
      </c>
      <c r="F1637" s="7" t="s">
        <v>31</v>
      </c>
      <c r="G1637" s="8">
        <v>0.43</v>
      </c>
      <c r="H1637" s="9">
        <v>3.5000000000000001E-3</v>
      </c>
      <c r="I1637" s="10">
        <v>4202.57</v>
      </c>
      <c r="J1637" s="11"/>
      <c r="K1637" s="7"/>
      <c r="L1637" s="12">
        <v>60</v>
      </c>
      <c r="M1637" s="11"/>
      <c r="N1637" s="38">
        <f>I1637*(100-$B$4)*(100-$B$5)/10000</f>
        <v>4202.57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6.95" customHeight="1" outlineLevel="5" x14ac:dyDescent="0.2">
      <c r="A1638" s="6" t="s">
        <v>3322</v>
      </c>
      <c r="B1638" s="7" t="s">
        <v>3323</v>
      </c>
      <c r="C1638" s="7" t="s">
        <v>2908</v>
      </c>
      <c r="D1638" s="7" t="s">
        <v>35</v>
      </c>
      <c r="E1638" s="7" t="s">
        <v>2909</v>
      </c>
      <c r="F1638" s="7" t="s">
        <v>31</v>
      </c>
      <c r="G1638" s="8">
        <v>0.43</v>
      </c>
      <c r="H1638" s="9">
        <v>3.5000000000000001E-3</v>
      </c>
      <c r="I1638" s="10">
        <v>4202.57</v>
      </c>
      <c r="J1638" s="11"/>
      <c r="K1638" s="7"/>
      <c r="L1638" s="12">
        <v>60</v>
      </c>
      <c r="M1638" s="11"/>
      <c r="N1638" s="38">
        <f>I1638*(100-$B$4)*(100-$B$5)/10000</f>
        <v>4202.57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6.95" customHeight="1" outlineLevel="5" x14ac:dyDescent="0.2">
      <c r="A1639" s="6" t="s">
        <v>3324</v>
      </c>
      <c r="B1639" s="7" t="s">
        <v>3325</v>
      </c>
      <c r="C1639" s="7" t="s">
        <v>2908</v>
      </c>
      <c r="D1639" s="7" t="s">
        <v>35</v>
      </c>
      <c r="E1639" s="7" t="s">
        <v>2909</v>
      </c>
      <c r="F1639" s="7" t="s">
        <v>31</v>
      </c>
      <c r="G1639" s="8">
        <v>0.43</v>
      </c>
      <c r="H1639" s="9">
        <v>3.5000000000000001E-3</v>
      </c>
      <c r="I1639" s="10">
        <v>4202.57</v>
      </c>
      <c r="J1639" s="11"/>
      <c r="K1639" s="7"/>
      <c r="L1639" s="12">
        <v>60</v>
      </c>
      <c r="M1639" s="11"/>
      <c r="N1639" s="38">
        <f>I1639*(100-$B$4)*(100-$B$5)/10000</f>
        <v>4202.57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6.95" customHeight="1" outlineLevel="5" x14ac:dyDescent="0.2">
      <c r="A1640" s="6" t="s">
        <v>3326</v>
      </c>
      <c r="B1640" s="7" t="s">
        <v>3327</v>
      </c>
      <c r="C1640" s="7" t="s">
        <v>2908</v>
      </c>
      <c r="D1640" s="7" t="s">
        <v>35</v>
      </c>
      <c r="E1640" s="7" t="s">
        <v>2909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6.95" customHeight="1" outlineLevel="5" x14ac:dyDescent="0.2">
      <c r="A1641" s="6" t="s">
        <v>3328</v>
      </c>
      <c r="B1641" s="7" t="s">
        <v>3329</v>
      </c>
      <c r="C1641" s="7" t="s">
        <v>2908</v>
      </c>
      <c r="D1641" s="7" t="s">
        <v>35</v>
      </c>
      <c r="E1641" s="7" t="s">
        <v>2909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6.95" customHeight="1" outlineLevel="5" x14ac:dyDescent="0.2">
      <c r="A1642" s="6" t="s">
        <v>3330</v>
      </c>
      <c r="B1642" s="7" t="s">
        <v>3331</v>
      </c>
      <c r="C1642" s="7" t="s">
        <v>2908</v>
      </c>
      <c r="D1642" s="7" t="s">
        <v>35</v>
      </c>
      <c r="E1642" s="7" t="s">
        <v>2909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46.95" customHeight="1" outlineLevel="5" x14ac:dyDescent="0.2">
      <c r="A1643" s="6" t="s">
        <v>3332</v>
      </c>
      <c r="B1643" s="7" t="s">
        <v>3333</v>
      </c>
      <c r="C1643" s="7" t="s">
        <v>2908</v>
      </c>
      <c r="D1643" s="7" t="s">
        <v>35</v>
      </c>
      <c r="E1643" s="7" t="s">
        <v>2909</v>
      </c>
      <c r="F1643" s="7" t="s">
        <v>31</v>
      </c>
      <c r="G1643" s="8">
        <v>0.43</v>
      </c>
      <c r="H1643" s="9">
        <v>3.5000000000000001E-3</v>
      </c>
      <c r="I1643" s="10">
        <v>6279.49</v>
      </c>
      <c r="J1643" s="11"/>
      <c r="K1643" s="7" t="s">
        <v>705</v>
      </c>
      <c r="L1643" s="12">
        <v>60</v>
      </c>
      <c r="M1643" s="11"/>
      <c r="N1643" s="38">
        <f>I1643*(100-$B$4)*(100-$B$5)/10000</f>
        <v>6279.49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46.95" customHeight="1" outlineLevel="5" x14ac:dyDescent="0.2">
      <c r="A1644" s="6" t="s">
        <v>3334</v>
      </c>
      <c r="B1644" s="7" t="s">
        <v>3335</v>
      </c>
      <c r="C1644" s="7" t="s">
        <v>2908</v>
      </c>
      <c r="D1644" s="7" t="s">
        <v>35</v>
      </c>
      <c r="E1644" s="7" t="s">
        <v>2909</v>
      </c>
      <c r="F1644" s="7" t="s">
        <v>31</v>
      </c>
      <c r="G1644" s="8">
        <v>0.43</v>
      </c>
      <c r="H1644" s="9">
        <v>3.5000000000000001E-3</v>
      </c>
      <c r="I1644" s="10">
        <v>6279.49</v>
      </c>
      <c r="J1644" s="11"/>
      <c r="K1644" s="7" t="s">
        <v>705</v>
      </c>
      <c r="L1644" s="12">
        <v>60</v>
      </c>
      <c r="M1644" s="11"/>
      <c r="N1644" s="38">
        <f>I1644*(100-$B$4)*(100-$B$5)/10000</f>
        <v>6279.49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46.95" customHeight="1" outlineLevel="5" x14ac:dyDescent="0.2">
      <c r="A1645" s="6" t="s">
        <v>3336</v>
      </c>
      <c r="B1645" s="7" t="s">
        <v>3337</v>
      </c>
      <c r="C1645" s="7" t="s">
        <v>2908</v>
      </c>
      <c r="D1645" s="7" t="s">
        <v>35</v>
      </c>
      <c r="E1645" s="7" t="s">
        <v>2909</v>
      </c>
      <c r="F1645" s="7" t="s">
        <v>31</v>
      </c>
      <c r="G1645" s="8">
        <v>0.43</v>
      </c>
      <c r="H1645" s="9">
        <v>3.5000000000000001E-3</v>
      </c>
      <c r="I1645" s="10">
        <v>6279.49</v>
      </c>
      <c r="J1645" s="11"/>
      <c r="K1645" s="7" t="s">
        <v>705</v>
      </c>
      <c r="L1645" s="12">
        <v>60</v>
      </c>
      <c r="M1645" s="11"/>
      <c r="N1645" s="38">
        <f>I1645*(100-$B$4)*(100-$B$5)/10000</f>
        <v>6279.49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8.95" customHeight="1" outlineLevel="5" x14ac:dyDescent="0.2">
      <c r="A1646" s="6" t="s">
        <v>3338</v>
      </c>
      <c r="B1646" s="7" t="s">
        <v>3339</v>
      </c>
      <c r="C1646" s="7" t="s">
        <v>2908</v>
      </c>
      <c r="D1646" s="7" t="s">
        <v>35</v>
      </c>
      <c r="E1646" s="7" t="s">
        <v>2909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8.95" customHeight="1" outlineLevel="5" x14ac:dyDescent="0.2">
      <c r="A1647" s="6" t="s">
        <v>3340</v>
      </c>
      <c r="B1647" s="7" t="s">
        <v>3341</v>
      </c>
      <c r="C1647" s="7" t="s">
        <v>2908</v>
      </c>
      <c r="D1647" s="7" t="s">
        <v>35</v>
      </c>
      <c r="E1647" s="7" t="s">
        <v>2909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8.95" customHeight="1" outlineLevel="5" x14ac:dyDescent="0.2">
      <c r="A1648" s="6" t="s">
        <v>3342</v>
      </c>
      <c r="B1648" s="7" t="s">
        <v>3343</v>
      </c>
      <c r="C1648" s="7" t="s">
        <v>2908</v>
      </c>
      <c r="D1648" s="7" t="s">
        <v>35</v>
      </c>
      <c r="E1648" s="7" t="s">
        <v>2909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58.95" customHeight="1" outlineLevel="5" x14ac:dyDescent="0.2">
      <c r="A1649" s="6" t="s">
        <v>3344</v>
      </c>
      <c r="B1649" s="7" t="s">
        <v>3345</v>
      </c>
      <c r="C1649" s="7" t="s">
        <v>2908</v>
      </c>
      <c r="D1649" s="7" t="s">
        <v>35</v>
      </c>
      <c r="E1649" s="7" t="s">
        <v>2909</v>
      </c>
      <c r="F1649" s="7" t="s">
        <v>31</v>
      </c>
      <c r="G1649" s="8">
        <v>0.43</v>
      </c>
      <c r="H1649" s="9">
        <v>3.5000000000000001E-3</v>
      </c>
      <c r="I1649" s="10">
        <v>12048.72</v>
      </c>
      <c r="J1649" s="11"/>
      <c r="K1649" s="7" t="s">
        <v>92</v>
      </c>
      <c r="L1649" s="12">
        <v>60</v>
      </c>
      <c r="M1649" s="11"/>
      <c r="N1649" s="38">
        <f>I1649*(100-$B$4)*(100-$B$5)/10000</f>
        <v>12048.72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58.95" customHeight="1" outlineLevel="5" x14ac:dyDescent="0.2">
      <c r="A1650" s="6" t="s">
        <v>3346</v>
      </c>
      <c r="B1650" s="7" t="s">
        <v>3347</v>
      </c>
      <c r="C1650" s="7" t="s">
        <v>2908</v>
      </c>
      <c r="D1650" s="7" t="s">
        <v>35</v>
      </c>
      <c r="E1650" s="7" t="s">
        <v>2909</v>
      </c>
      <c r="F1650" s="7" t="s">
        <v>31</v>
      </c>
      <c r="G1650" s="8">
        <v>0.43</v>
      </c>
      <c r="H1650" s="9">
        <v>3.5000000000000001E-3</v>
      </c>
      <c r="I1650" s="10">
        <v>12048.72</v>
      </c>
      <c r="J1650" s="11"/>
      <c r="K1650" s="7" t="s">
        <v>92</v>
      </c>
      <c r="L1650" s="12">
        <v>60</v>
      </c>
      <c r="M1650" s="11"/>
      <c r="N1650" s="38">
        <f>I1650*(100-$B$4)*(100-$B$5)/10000</f>
        <v>12048.72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58.95" customHeight="1" outlineLevel="5" x14ac:dyDescent="0.2">
      <c r="A1651" s="6" t="s">
        <v>3348</v>
      </c>
      <c r="B1651" s="7" t="s">
        <v>3349</v>
      </c>
      <c r="C1651" s="7" t="s">
        <v>2908</v>
      </c>
      <c r="D1651" s="7" t="s">
        <v>35</v>
      </c>
      <c r="E1651" s="7" t="s">
        <v>2909</v>
      </c>
      <c r="F1651" s="7" t="s">
        <v>31</v>
      </c>
      <c r="G1651" s="8">
        <v>0.43</v>
      </c>
      <c r="H1651" s="9">
        <v>3.5000000000000001E-3</v>
      </c>
      <c r="I1651" s="10">
        <v>12048.72</v>
      </c>
      <c r="J1651" s="11"/>
      <c r="K1651" s="7" t="s">
        <v>92</v>
      </c>
      <c r="L1651" s="12">
        <v>60</v>
      </c>
      <c r="M1651" s="11"/>
      <c r="N1651" s="38">
        <f>I1651*(100-$B$4)*(100-$B$5)/10000</f>
        <v>12048.72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6.95" customHeight="1" outlineLevel="5" x14ac:dyDescent="0.2">
      <c r="A1652" s="6" t="s">
        <v>3350</v>
      </c>
      <c r="B1652" s="7" t="s">
        <v>3351</v>
      </c>
      <c r="C1652" s="7" t="s">
        <v>2908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6.95" customHeight="1" outlineLevel="5" x14ac:dyDescent="0.2">
      <c r="A1653" s="6" t="s">
        <v>3352</v>
      </c>
      <c r="B1653" s="7" t="s">
        <v>3353</v>
      </c>
      <c r="C1653" s="7" t="s">
        <v>2908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6.95" customHeight="1" outlineLevel="5" x14ac:dyDescent="0.2">
      <c r="A1654" s="6" t="s">
        <v>3354</v>
      </c>
      <c r="B1654" s="7" t="s">
        <v>3355</v>
      </c>
      <c r="C1654" s="7" t="s">
        <v>2908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6.95" customHeight="1" outlineLevel="5" x14ac:dyDescent="0.2">
      <c r="A1655" s="6" t="s">
        <v>3356</v>
      </c>
      <c r="B1655" s="7" t="s">
        <v>3357</v>
      </c>
      <c r="C1655" s="7" t="s">
        <v>2908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4202.57</v>
      </c>
      <c r="J1655" s="11"/>
      <c r="K1655" s="7"/>
      <c r="L1655" s="12">
        <v>60</v>
      </c>
      <c r="M1655" s="11"/>
      <c r="N1655" s="38">
        <f>I1655*(100-$B$4)*(100-$B$5)/10000</f>
        <v>4202.57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6.95" customHeight="1" outlineLevel="5" x14ac:dyDescent="0.2">
      <c r="A1656" s="6" t="s">
        <v>3358</v>
      </c>
      <c r="B1656" s="7" t="s">
        <v>3359</v>
      </c>
      <c r="C1656" s="7" t="s">
        <v>2908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4202.57</v>
      </c>
      <c r="J1656" s="11"/>
      <c r="K1656" s="7"/>
      <c r="L1656" s="12">
        <v>60</v>
      </c>
      <c r="M1656" s="11"/>
      <c r="N1656" s="38">
        <f>I1656*(100-$B$4)*(100-$B$5)/10000</f>
        <v>4202.57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6.95" customHeight="1" outlineLevel="5" x14ac:dyDescent="0.2">
      <c r="A1657" s="6" t="s">
        <v>3360</v>
      </c>
      <c r="B1657" s="7" t="s">
        <v>3361</v>
      </c>
      <c r="C1657" s="7" t="s">
        <v>2908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4202.57</v>
      </c>
      <c r="J1657" s="11"/>
      <c r="K1657" s="7"/>
      <c r="L1657" s="12">
        <v>60</v>
      </c>
      <c r="M1657" s="11"/>
      <c r="N1657" s="38">
        <f>I1657*(100-$B$4)*(100-$B$5)/10000</f>
        <v>4202.57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6.95" customHeight="1" outlineLevel="5" x14ac:dyDescent="0.2">
      <c r="A1658" s="6" t="s">
        <v>3362</v>
      </c>
      <c r="B1658" s="7" t="s">
        <v>3363</v>
      </c>
      <c r="C1658" s="7" t="s">
        <v>2908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6.95" customHeight="1" outlineLevel="5" x14ac:dyDescent="0.2">
      <c r="A1659" s="6" t="s">
        <v>3364</v>
      </c>
      <c r="B1659" s="7" t="s">
        <v>3365</v>
      </c>
      <c r="C1659" s="7" t="s">
        <v>2908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6.95" customHeight="1" outlineLevel="5" x14ac:dyDescent="0.2">
      <c r="A1660" s="6" t="s">
        <v>3366</v>
      </c>
      <c r="B1660" s="7" t="s">
        <v>3367</v>
      </c>
      <c r="C1660" s="7" t="s">
        <v>2908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46.95" customHeight="1" outlineLevel="5" x14ac:dyDescent="0.2">
      <c r="A1661" s="6" t="s">
        <v>3368</v>
      </c>
      <c r="B1661" s="7" t="s">
        <v>3369</v>
      </c>
      <c r="C1661" s="7" t="s">
        <v>2908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6279.49</v>
      </c>
      <c r="J1661" s="11"/>
      <c r="K1661" s="7" t="s">
        <v>705</v>
      </c>
      <c r="L1661" s="12">
        <v>60</v>
      </c>
      <c r="M1661" s="11"/>
      <c r="N1661" s="38">
        <f>I1661*(100-$B$4)*(100-$B$5)/10000</f>
        <v>6279.49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46.95" customHeight="1" outlineLevel="5" x14ac:dyDescent="0.2">
      <c r="A1662" s="6" t="s">
        <v>3370</v>
      </c>
      <c r="B1662" s="7" t="s">
        <v>3371</v>
      </c>
      <c r="C1662" s="7" t="s">
        <v>2908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6279.49</v>
      </c>
      <c r="J1662" s="11"/>
      <c r="K1662" s="7" t="s">
        <v>705</v>
      </c>
      <c r="L1662" s="12">
        <v>60</v>
      </c>
      <c r="M1662" s="11"/>
      <c r="N1662" s="38">
        <f>I1662*(100-$B$4)*(100-$B$5)/10000</f>
        <v>6279.49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46.95" customHeight="1" outlineLevel="5" x14ac:dyDescent="0.2">
      <c r="A1663" s="6" t="s">
        <v>3372</v>
      </c>
      <c r="B1663" s="7" t="s">
        <v>3373</v>
      </c>
      <c r="C1663" s="7" t="s">
        <v>2908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6279.49</v>
      </c>
      <c r="J1663" s="11"/>
      <c r="K1663" s="7" t="s">
        <v>705</v>
      </c>
      <c r="L1663" s="12">
        <v>60</v>
      </c>
      <c r="M1663" s="11"/>
      <c r="N1663" s="38">
        <f>I1663*(100-$B$4)*(100-$B$5)/10000</f>
        <v>6279.49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8.95" customHeight="1" outlineLevel="5" x14ac:dyDescent="0.2">
      <c r="A1664" s="6" t="s">
        <v>3374</v>
      </c>
      <c r="B1664" s="7" t="s">
        <v>3375</v>
      </c>
      <c r="C1664" s="7" t="s">
        <v>2908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8.95" customHeight="1" outlineLevel="5" x14ac:dyDescent="0.2">
      <c r="A1665" s="6" t="s">
        <v>3376</v>
      </c>
      <c r="B1665" s="7" t="s">
        <v>3377</v>
      </c>
      <c r="C1665" s="7" t="s">
        <v>2908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8.95" customHeight="1" outlineLevel="5" x14ac:dyDescent="0.2">
      <c r="A1666" s="6" t="s">
        <v>3378</v>
      </c>
      <c r="B1666" s="7" t="s">
        <v>3379</v>
      </c>
      <c r="C1666" s="7" t="s">
        <v>2908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58.95" customHeight="1" outlineLevel="5" x14ac:dyDescent="0.2">
      <c r="A1667" s="6" t="s">
        <v>3380</v>
      </c>
      <c r="B1667" s="7" t="s">
        <v>3381</v>
      </c>
      <c r="C1667" s="7" t="s">
        <v>2908</v>
      </c>
      <c r="D1667" s="7" t="s">
        <v>29</v>
      </c>
      <c r="E1667" s="7" t="s">
        <v>398</v>
      </c>
      <c r="F1667" s="7" t="s">
        <v>31</v>
      </c>
      <c r="G1667" s="8">
        <v>0.43</v>
      </c>
      <c r="H1667" s="9">
        <v>3.5000000000000001E-3</v>
      </c>
      <c r="I1667" s="10">
        <v>12048.72</v>
      </c>
      <c r="J1667" s="11"/>
      <c r="K1667" s="7" t="s">
        <v>92</v>
      </c>
      <c r="L1667" s="12">
        <v>60</v>
      </c>
      <c r="M1667" s="11"/>
      <c r="N1667" s="38">
        <f>I1667*(100-$B$4)*(100-$B$5)/10000</f>
        <v>12048.72</v>
      </c>
      <c r="O1667" s="38">
        <f>M1667*N1667</f>
        <v>0</v>
      </c>
      <c r="P1667" s="38">
        <f>G1667*M1667</f>
        <v>0</v>
      </c>
      <c r="Q1667" s="38">
        <f>H1667*M1667</f>
        <v>0</v>
      </c>
    </row>
    <row r="1668" spans="1:17" ht="58.95" customHeight="1" outlineLevel="5" x14ac:dyDescent="0.2">
      <c r="A1668" s="6" t="s">
        <v>3382</v>
      </c>
      <c r="B1668" s="7" t="s">
        <v>3383</v>
      </c>
      <c r="C1668" s="7" t="s">
        <v>2908</v>
      </c>
      <c r="D1668" s="7" t="s">
        <v>29</v>
      </c>
      <c r="E1668" s="7" t="s">
        <v>398</v>
      </c>
      <c r="F1668" s="7" t="s">
        <v>31</v>
      </c>
      <c r="G1668" s="8">
        <v>0.43</v>
      </c>
      <c r="H1668" s="9">
        <v>3.5000000000000001E-3</v>
      </c>
      <c r="I1668" s="10">
        <v>12048.72</v>
      </c>
      <c r="J1668" s="11"/>
      <c r="K1668" s="7" t="s">
        <v>92</v>
      </c>
      <c r="L1668" s="12">
        <v>60</v>
      </c>
      <c r="M1668" s="11"/>
      <c r="N1668" s="38">
        <f>I1668*(100-$B$4)*(100-$B$5)/10000</f>
        <v>12048.72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58.95" customHeight="1" outlineLevel="5" x14ac:dyDescent="0.2">
      <c r="A1669" s="6" t="s">
        <v>3384</v>
      </c>
      <c r="B1669" s="7" t="s">
        <v>3385</v>
      </c>
      <c r="C1669" s="7" t="s">
        <v>2908</v>
      </c>
      <c r="D1669" s="7" t="s">
        <v>29</v>
      </c>
      <c r="E1669" s="7" t="s">
        <v>398</v>
      </c>
      <c r="F1669" s="7" t="s">
        <v>31</v>
      </c>
      <c r="G1669" s="8">
        <v>0.43</v>
      </c>
      <c r="H1669" s="9">
        <v>3.5000000000000001E-3</v>
      </c>
      <c r="I1669" s="10">
        <v>12048.72</v>
      </c>
      <c r="J1669" s="11"/>
      <c r="K1669" s="7" t="s">
        <v>92</v>
      </c>
      <c r="L1669" s="12">
        <v>60</v>
      </c>
      <c r="M1669" s="11"/>
      <c r="N1669" s="38">
        <f>I1669*(100-$B$4)*(100-$B$5)/10000</f>
        <v>12048.72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10.95" customHeight="1" outlineLevel="4" x14ac:dyDescent="0.2">
      <c r="A1670" s="30" t="s">
        <v>3386</v>
      </c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7"/>
      <c r="O1670" s="37"/>
      <c r="P1670" s="37"/>
      <c r="Q1670" s="37"/>
    </row>
    <row r="1671" spans="1:17" ht="46.95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2947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6.95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2947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6.95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2947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6.95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2947</v>
      </c>
      <c r="F1674" s="7" t="s">
        <v>31</v>
      </c>
      <c r="G1674" s="8">
        <v>0.61</v>
      </c>
      <c r="H1674" s="9">
        <v>3.5000000000000001E-3</v>
      </c>
      <c r="I1674" s="10">
        <v>5836.92</v>
      </c>
      <c r="J1674" s="11"/>
      <c r="K1674" s="7"/>
      <c r="L1674" s="12">
        <v>60</v>
      </c>
      <c r="M1674" s="11"/>
      <c r="N1674" s="38">
        <f>I1674*(100-$B$4)*(100-$B$5)/10000</f>
        <v>5836.92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6.95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2947</v>
      </c>
      <c r="F1675" s="7" t="s">
        <v>31</v>
      </c>
      <c r="G1675" s="8">
        <v>0.61</v>
      </c>
      <c r="H1675" s="9">
        <v>3.5000000000000001E-3</v>
      </c>
      <c r="I1675" s="10">
        <v>5836.92</v>
      </c>
      <c r="J1675" s="11"/>
      <c r="K1675" s="7"/>
      <c r="L1675" s="12">
        <v>60</v>
      </c>
      <c r="M1675" s="11"/>
      <c r="N1675" s="38">
        <f>I1675*(100-$B$4)*(100-$B$5)/10000</f>
        <v>5836.92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6.95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2947</v>
      </c>
      <c r="F1676" s="7" t="s">
        <v>31</v>
      </c>
      <c r="G1676" s="8">
        <v>0.61</v>
      </c>
      <c r="H1676" s="9">
        <v>3.5000000000000001E-3</v>
      </c>
      <c r="I1676" s="10">
        <v>5836.92</v>
      </c>
      <c r="J1676" s="11"/>
      <c r="K1676" s="7"/>
      <c r="L1676" s="12">
        <v>60</v>
      </c>
      <c r="M1676" s="11"/>
      <c r="N1676" s="38">
        <f>I1676*(100-$B$4)*(100-$B$5)/10000</f>
        <v>5836.92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6.95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2947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6.95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2947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6.95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2947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46.95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2947</v>
      </c>
      <c r="F1680" s="7" t="s">
        <v>31</v>
      </c>
      <c r="G1680" s="8">
        <v>0.61</v>
      </c>
      <c r="H1680" s="9">
        <v>3.5000000000000001E-3</v>
      </c>
      <c r="I1680" s="10">
        <v>7913.85</v>
      </c>
      <c r="J1680" s="11"/>
      <c r="K1680" s="7" t="s">
        <v>705</v>
      </c>
      <c r="L1680" s="12">
        <v>60</v>
      </c>
      <c r="M1680" s="11"/>
      <c r="N1680" s="38">
        <f>I1680*(100-$B$4)*(100-$B$5)/10000</f>
        <v>7913.85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46.95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2947</v>
      </c>
      <c r="F1681" s="7" t="s">
        <v>31</v>
      </c>
      <c r="G1681" s="8">
        <v>0.61</v>
      </c>
      <c r="H1681" s="9">
        <v>3.5000000000000001E-3</v>
      </c>
      <c r="I1681" s="10">
        <v>7913.85</v>
      </c>
      <c r="J1681" s="11"/>
      <c r="K1681" s="7" t="s">
        <v>705</v>
      </c>
      <c r="L1681" s="12">
        <v>60</v>
      </c>
      <c r="M1681" s="11"/>
      <c r="N1681" s="38">
        <f>I1681*(100-$B$4)*(100-$B$5)/10000</f>
        <v>7913.85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46.95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2947</v>
      </c>
      <c r="F1682" s="7" t="s">
        <v>31</v>
      </c>
      <c r="G1682" s="8">
        <v>0.61</v>
      </c>
      <c r="H1682" s="9">
        <v>3.5000000000000001E-3</v>
      </c>
      <c r="I1682" s="10">
        <v>7913.85</v>
      </c>
      <c r="J1682" s="11"/>
      <c r="K1682" s="7" t="s">
        <v>705</v>
      </c>
      <c r="L1682" s="12">
        <v>60</v>
      </c>
      <c r="M1682" s="11"/>
      <c r="N1682" s="38">
        <f>I1682*(100-$B$4)*(100-$B$5)/10000</f>
        <v>7913.85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8.95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2947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8.95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2947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8.95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2947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58.95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35</v>
      </c>
      <c r="E1686" s="7" t="s">
        <v>2947</v>
      </c>
      <c r="F1686" s="7" t="s">
        <v>31</v>
      </c>
      <c r="G1686" s="8">
        <v>0.61</v>
      </c>
      <c r="H1686" s="9">
        <v>3.5000000000000001E-3</v>
      </c>
      <c r="I1686" s="10">
        <v>13683.08</v>
      </c>
      <c r="J1686" s="11"/>
      <c r="K1686" s="7" t="s">
        <v>92</v>
      </c>
      <c r="L1686" s="12">
        <v>60</v>
      </c>
      <c r="M1686" s="11"/>
      <c r="N1686" s="38">
        <f>I1686*(100-$B$4)*(100-$B$5)/10000</f>
        <v>13683.08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58.95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35</v>
      </c>
      <c r="E1687" s="7" t="s">
        <v>2947</v>
      </c>
      <c r="F1687" s="7" t="s">
        <v>31</v>
      </c>
      <c r="G1687" s="8">
        <v>0.61</v>
      </c>
      <c r="H1687" s="9">
        <v>3.5000000000000001E-3</v>
      </c>
      <c r="I1687" s="10">
        <v>13683.08</v>
      </c>
      <c r="J1687" s="11"/>
      <c r="K1687" s="7" t="s">
        <v>92</v>
      </c>
      <c r="L1687" s="12">
        <v>60</v>
      </c>
      <c r="M1687" s="11"/>
      <c r="N1687" s="38">
        <f>I1687*(100-$B$4)*(100-$B$5)/10000</f>
        <v>13683.08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58.95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35</v>
      </c>
      <c r="E1688" s="7" t="s">
        <v>2947</v>
      </c>
      <c r="F1688" s="7" t="s">
        <v>31</v>
      </c>
      <c r="G1688" s="8">
        <v>0.61</v>
      </c>
      <c r="H1688" s="9">
        <v>3.5000000000000001E-3</v>
      </c>
      <c r="I1688" s="10">
        <v>13683.08</v>
      </c>
      <c r="J1688" s="11"/>
      <c r="K1688" s="7" t="s">
        <v>92</v>
      </c>
      <c r="L1688" s="12">
        <v>60</v>
      </c>
      <c r="M1688" s="11"/>
      <c r="N1688" s="38">
        <f>I1688*(100-$B$4)*(100-$B$5)/10000</f>
        <v>13683.08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6.95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2966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6.95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2966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6.95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2966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6.95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2966</v>
      </c>
      <c r="F1692" s="7" t="s">
        <v>31</v>
      </c>
      <c r="G1692" s="8">
        <v>0.61</v>
      </c>
      <c r="H1692" s="9">
        <v>3.5000000000000001E-3</v>
      </c>
      <c r="I1692" s="10">
        <v>5836.92</v>
      </c>
      <c r="J1692" s="11"/>
      <c r="K1692" s="7"/>
      <c r="L1692" s="12">
        <v>60</v>
      </c>
      <c r="M1692" s="11"/>
      <c r="N1692" s="38">
        <f>I1692*(100-$B$4)*(100-$B$5)/10000</f>
        <v>5836.92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6.95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2966</v>
      </c>
      <c r="F1693" s="7" t="s">
        <v>31</v>
      </c>
      <c r="G1693" s="8">
        <v>0.61</v>
      </c>
      <c r="H1693" s="9">
        <v>3.5000000000000001E-3</v>
      </c>
      <c r="I1693" s="10">
        <v>5836.92</v>
      </c>
      <c r="J1693" s="11"/>
      <c r="K1693" s="7"/>
      <c r="L1693" s="12">
        <v>60</v>
      </c>
      <c r="M1693" s="11"/>
      <c r="N1693" s="38">
        <f>I1693*(100-$B$4)*(100-$B$5)/10000</f>
        <v>5836.92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6.95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2966</v>
      </c>
      <c r="F1694" s="7" t="s">
        <v>31</v>
      </c>
      <c r="G1694" s="8">
        <v>0.61</v>
      </c>
      <c r="H1694" s="9">
        <v>3.5000000000000001E-3</v>
      </c>
      <c r="I1694" s="10">
        <v>5836.92</v>
      </c>
      <c r="J1694" s="11"/>
      <c r="K1694" s="7"/>
      <c r="L1694" s="12">
        <v>60</v>
      </c>
      <c r="M1694" s="11"/>
      <c r="N1694" s="38">
        <f>I1694*(100-$B$4)*(100-$B$5)/10000</f>
        <v>5836.92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6.95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2966</v>
      </c>
      <c r="F1695" s="7" t="s">
        <v>31</v>
      </c>
      <c r="G1695" s="8">
        <v>0.5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6.95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2966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6.95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2966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46.95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2966</v>
      </c>
      <c r="F1698" s="7" t="s">
        <v>31</v>
      </c>
      <c r="G1698" s="8">
        <v>0.61</v>
      </c>
      <c r="H1698" s="9">
        <v>3.5000000000000001E-3</v>
      </c>
      <c r="I1698" s="10">
        <v>7913.85</v>
      </c>
      <c r="J1698" s="11"/>
      <c r="K1698" s="7" t="s">
        <v>705</v>
      </c>
      <c r="L1698" s="12">
        <v>60</v>
      </c>
      <c r="M1698" s="11"/>
      <c r="N1698" s="38">
        <f>I1698*(100-$B$4)*(100-$B$5)/10000</f>
        <v>7913.85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46.95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2966</v>
      </c>
      <c r="F1699" s="7" t="s">
        <v>31</v>
      </c>
      <c r="G1699" s="8">
        <v>0.61</v>
      </c>
      <c r="H1699" s="9">
        <v>3.5000000000000001E-3</v>
      </c>
      <c r="I1699" s="10">
        <v>7913.85</v>
      </c>
      <c r="J1699" s="11"/>
      <c r="K1699" s="7" t="s">
        <v>705</v>
      </c>
      <c r="L1699" s="12">
        <v>60</v>
      </c>
      <c r="M1699" s="11"/>
      <c r="N1699" s="38">
        <f>I1699*(100-$B$4)*(100-$B$5)/10000</f>
        <v>7913.85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46.95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2966</v>
      </c>
      <c r="F1700" s="7" t="s">
        <v>31</v>
      </c>
      <c r="G1700" s="8">
        <v>0.61</v>
      </c>
      <c r="H1700" s="9">
        <v>3.5000000000000001E-3</v>
      </c>
      <c r="I1700" s="10">
        <v>7913.85</v>
      </c>
      <c r="J1700" s="11"/>
      <c r="K1700" s="7" t="s">
        <v>705</v>
      </c>
      <c r="L1700" s="12">
        <v>60</v>
      </c>
      <c r="M1700" s="11"/>
      <c r="N1700" s="38">
        <f>I1700*(100-$B$4)*(100-$B$5)/10000</f>
        <v>7913.85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8.95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2966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8.95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2966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8.95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2966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58.95" customHeight="1" outlineLevel="5" x14ac:dyDescent="0.2">
      <c r="A1704" s="6" t="s">
        <v>3453</v>
      </c>
      <c r="B1704" s="7" t="s">
        <v>3454</v>
      </c>
      <c r="C1704" s="7" t="s">
        <v>1838</v>
      </c>
      <c r="D1704" s="7" t="s">
        <v>29</v>
      </c>
      <c r="E1704" s="7" t="s">
        <v>2966</v>
      </c>
      <c r="F1704" s="7" t="s">
        <v>31</v>
      </c>
      <c r="G1704" s="8">
        <v>0.61</v>
      </c>
      <c r="H1704" s="9">
        <v>3.5000000000000001E-3</v>
      </c>
      <c r="I1704" s="10">
        <v>13683.08</v>
      </c>
      <c r="J1704" s="11"/>
      <c r="K1704" s="7" t="s">
        <v>92</v>
      </c>
      <c r="L1704" s="12">
        <v>60</v>
      </c>
      <c r="M1704" s="11"/>
      <c r="N1704" s="38">
        <f>I1704*(100-$B$4)*(100-$B$5)/10000</f>
        <v>13683.08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58.95" customHeight="1" outlineLevel="5" x14ac:dyDescent="0.2">
      <c r="A1705" s="6" t="s">
        <v>3455</v>
      </c>
      <c r="B1705" s="7" t="s">
        <v>3456</v>
      </c>
      <c r="C1705" s="7" t="s">
        <v>1838</v>
      </c>
      <c r="D1705" s="7" t="s">
        <v>29</v>
      </c>
      <c r="E1705" s="7" t="s">
        <v>2966</v>
      </c>
      <c r="F1705" s="7" t="s">
        <v>31</v>
      </c>
      <c r="G1705" s="8">
        <v>0.61</v>
      </c>
      <c r="H1705" s="9">
        <v>3.5000000000000001E-3</v>
      </c>
      <c r="I1705" s="10">
        <v>13683.08</v>
      </c>
      <c r="J1705" s="11"/>
      <c r="K1705" s="7" t="s">
        <v>92</v>
      </c>
      <c r="L1705" s="12">
        <v>60</v>
      </c>
      <c r="M1705" s="11"/>
      <c r="N1705" s="38">
        <f>I1705*(100-$B$4)*(100-$B$5)/10000</f>
        <v>13683.08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58.95" customHeight="1" outlineLevel="5" x14ac:dyDescent="0.2">
      <c r="A1706" s="6" t="s">
        <v>3457</v>
      </c>
      <c r="B1706" s="7" t="s">
        <v>3458</v>
      </c>
      <c r="C1706" s="7" t="s">
        <v>1838</v>
      </c>
      <c r="D1706" s="7" t="s">
        <v>29</v>
      </c>
      <c r="E1706" s="7" t="s">
        <v>2966</v>
      </c>
      <c r="F1706" s="7" t="s">
        <v>31</v>
      </c>
      <c r="G1706" s="8">
        <v>0.61</v>
      </c>
      <c r="H1706" s="9">
        <v>3.5000000000000001E-3</v>
      </c>
      <c r="I1706" s="10">
        <v>13683.08</v>
      </c>
      <c r="J1706" s="11"/>
      <c r="K1706" s="7" t="s">
        <v>92</v>
      </c>
      <c r="L1706" s="12">
        <v>60</v>
      </c>
      <c r="M1706" s="11"/>
      <c r="N1706" s="38">
        <f>I1706*(100-$B$4)*(100-$B$5)/10000</f>
        <v>13683.08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6.95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2985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6.95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2985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6.95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2985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6.95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2985</v>
      </c>
      <c r="F1710" s="7" t="s">
        <v>31</v>
      </c>
      <c r="G1710" s="8">
        <v>0.61</v>
      </c>
      <c r="H1710" s="9">
        <v>3.5000000000000001E-3</v>
      </c>
      <c r="I1710" s="10">
        <v>5836.92</v>
      </c>
      <c r="J1710" s="11"/>
      <c r="K1710" s="7"/>
      <c r="L1710" s="12">
        <v>60</v>
      </c>
      <c r="M1710" s="11"/>
      <c r="N1710" s="38">
        <f>I1710*(100-$B$4)*(100-$B$5)/10000</f>
        <v>5836.92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6.95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2985</v>
      </c>
      <c r="F1711" s="7" t="s">
        <v>31</v>
      </c>
      <c r="G1711" s="8">
        <v>0.61</v>
      </c>
      <c r="H1711" s="9">
        <v>3.5000000000000001E-3</v>
      </c>
      <c r="I1711" s="10">
        <v>5836.92</v>
      </c>
      <c r="J1711" s="11"/>
      <c r="K1711" s="7"/>
      <c r="L1711" s="12">
        <v>60</v>
      </c>
      <c r="M1711" s="11"/>
      <c r="N1711" s="38">
        <f>I1711*(100-$B$4)*(100-$B$5)/10000</f>
        <v>5836.92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6.95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2985</v>
      </c>
      <c r="F1712" s="7" t="s">
        <v>31</v>
      </c>
      <c r="G1712" s="8">
        <v>0.61</v>
      </c>
      <c r="H1712" s="9">
        <v>3.5000000000000001E-3</v>
      </c>
      <c r="I1712" s="10">
        <v>5836.92</v>
      </c>
      <c r="J1712" s="11"/>
      <c r="K1712" s="7"/>
      <c r="L1712" s="12">
        <v>60</v>
      </c>
      <c r="M1712" s="11"/>
      <c r="N1712" s="38">
        <f>I1712*(100-$B$4)*(100-$B$5)/10000</f>
        <v>5836.92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6.95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2985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6.95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2985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6.95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2985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46.95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2985</v>
      </c>
      <c r="F1716" s="7" t="s">
        <v>31</v>
      </c>
      <c r="G1716" s="8">
        <v>0.61</v>
      </c>
      <c r="H1716" s="9">
        <v>3.5000000000000001E-3</v>
      </c>
      <c r="I1716" s="10">
        <v>7913.85</v>
      </c>
      <c r="J1716" s="11"/>
      <c r="K1716" s="7" t="s">
        <v>705</v>
      </c>
      <c r="L1716" s="12">
        <v>60</v>
      </c>
      <c r="M1716" s="11"/>
      <c r="N1716" s="38">
        <f>I1716*(100-$B$4)*(100-$B$5)/10000</f>
        <v>7913.85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46.95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2985</v>
      </c>
      <c r="F1717" s="7" t="s">
        <v>31</v>
      </c>
      <c r="G1717" s="8">
        <v>0.61</v>
      </c>
      <c r="H1717" s="9">
        <v>3.5000000000000001E-3</v>
      </c>
      <c r="I1717" s="10">
        <v>7913.85</v>
      </c>
      <c r="J1717" s="11"/>
      <c r="K1717" s="7" t="s">
        <v>705</v>
      </c>
      <c r="L1717" s="12">
        <v>60</v>
      </c>
      <c r="M1717" s="11"/>
      <c r="N1717" s="38">
        <f>I1717*(100-$B$4)*(100-$B$5)/10000</f>
        <v>7913.85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46.95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2985</v>
      </c>
      <c r="F1718" s="7" t="s">
        <v>31</v>
      </c>
      <c r="G1718" s="8">
        <v>0.61</v>
      </c>
      <c r="H1718" s="9">
        <v>3.5000000000000001E-3</v>
      </c>
      <c r="I1718" s="10">
        <v>7913.85</v>
      </c>
      <c r="J1718" s="11"/>
      <c r="K1718" s="7" t="s">
        <v>705</v>
      </c>
      <c r="L1718" s="12">
        <v>60</v>
      </c>
      <c r="M1718" s="11"/>
      <c r="N1718" s="38">
        <f>I1718*(100-$B$4)*(100-$B$5)/10000</f>
        <v>7913.85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8.95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2985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8.95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2985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8.95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2985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58.95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35</v>
      </c>
      <c r="E1722" s="7" t="s">
        <v>2985</v>
      </c>
      <c r="F1722" s="7" t="s">
        <v>31</v>
      </c>
      <c r="G1722" s="8">
        <v>0.61</v>
      </c>
      <c r="H1722" s="9">
        <v>3.5000000000000001E-3</v>
      </c>
      <c r="I1722" s="10">
        <v>13683.08</v>
      </c>
      <c r="J1722" s="11"/>
      <c r="K1722" s="7" t="s">
        <v>92</v>
      </c>
      <c r="L1722" s="12">
        <v>60</v>
      </c>
      <c r="M1722" s="11"/>
      <c r="N1722" s="38">
        <f>I1722*(100-$B$4)*(100-$B$5)/10000</f>
        <v>13683.08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58.95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35</v>
      </c>
      <c r="E1723" s="7" t="s">
        <v>2985</v>
      </c>
      <c r="F1723" s="7" t="s">
        <v>31</v>
      </c>
      <c r="G1723" s="8">
        <v>0.61</v>
      </c>
      <c r="H1723" s="9">
        <v>3.5000000000000001E-3</v>
      </c>
      <c r="I1723" s="10">
        <v>13683.08</v>
      </c>
      <c r="J1723" s="11"/>
      <c r="K1723" s="7" t="s">
        <v>92</v>
      </c>
      <c r="L1723" s="12">
        <v>60</v>
      </c>
      <c r="M1723" s="11"/>
      <c r="N1723" s="38">
        <f>I1723*(100-$B$4)*(100-$B$5)/10000</f>
        <v>13683.08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58.95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35</v>
      </c>
      <c r="E1724" s="7" t="s">
        <v>2985</v>
      </c>
      <c r="F1724" s="7" t="s">
        <v>31</v>
      </c>
      <c r="G1724" s="8">
        <v>0.61</v>
      </c>
      <c r="H1724" s="9">
        <v>3.5000000000000001E-3</v>
      </c>
      <c r="I1724" s="10">
        <v>13683.08</v>
      </c>
      <c r="J1724" s="11"/>
      <c r="K1724" s="7" t="s">
        <v>92</v>
      </c>
      <c r="L1724" s="12">
        <v>60</v>
      </c>
      <c r="M1724" s="11"/>
      <c r="N1724" s="38">
        <f>I1724*(100-$B$4)*(100-$B$5)/10000</f>
        <v>13683.08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6.95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3004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6.95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3004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6.95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3004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6.95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3004</v>
      </c>
      <c r="F1728" s="7" t="s">
        <v>31</v>
      </c>
      <c r="G1728" s="8">
        <v>0.61</v>
      </c>
      <c r="H1728" s="9">
        <v>3.5000000000000001E-3</v>
      </c>
      <c r="I1728" s="10">
        <v>5836.92</v>
      </c>
      <c r="J1728" s="11"/>
      <c r="K1728" s="7"/>
      <c r="L1728" s="12">
        <v>60</v>
      </c>
      <c r="M1728" s="11"/>
      <c r="N1728" s="38">
        <f>I1728*(100-$B$4)*(100-$B$5)/10000</f>
        <v>5836.92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6.95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3004</v>
      </c>
      <c r="F1729" s="7" t="s">
        <v>31</v>
      </c>
      <c r="G1729" s="8">
        <v>0.61</v>
      </c>
      <c r="H1729" s="9">
        <v>3.5000000000000001E-3</v>
      </c>
      <c r="I1729" s="10">
        <v>5836.92</v>
      </c>
      <c r="J1729" s="11"/>
      <c r="K1729" s="7"/>
      <c r="L1729" s="12">
        <v>60</v>
      </c>
      <c r="M1729" s="11"/>
      <c r="N1729" s="38">
        <f>I1729*(100-$B$4)*(100-$B$5)/10000</f>
        <v>5836.92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6.95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3004</v>
      </c>
      <c r="F1730" s="7" t="s">
        <v>31</v>
      </c>
      <c r="G1730" s="8">
        <v>0.61</v>
      </c>
      <c r="H1730" s="9">
        <v>3.5000000000000001E-3</v>
      </c>
      <c r="I1730" s="10">
        <v>5836.92</v>
      </c>
      <c r="J1730" s="11"/>
      <c r="K1730" s="7"/>
      <c r="L1730" s="12">
        <v>60</v>
      </c>
      <c r="M1730" s="11"/>
      <c r="N1730" s="38">
        <f>I1730*(100-$B$4)*(100-$B$5)/10000</f>
        <v>5836.92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6.95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3004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6.95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3004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6.95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3004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46.95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3004</v>
      </c>
      <c r="F1734" s="7" t="s">
        <v>31</v>
      </c>
      <c r="G1734" s="8">
        <v>0.61</v>
      </c>
      <c r="H1734" s="9">
        <v>3.5000000000000001E-3</v>
      </c>
      <c r="I1734" s="10">
        <v>7913.85</v>
      </c>
      <c r="J1734" s="11"/>
      <c r="K1734" s="7" t="s">
        <v>705</v>
      </c>
      <c r="L1734" s="12">
        <v>60</v>
      </c>
      <c r="M1734" s="11"/>
      <c r="N1734" s="38">
        <f>I1734*(100-$B$4)*(100-$B$5)/10000</f>
        <v>7913.85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46.95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3004</v>
      </c>
      <c r="F1735" s="7" t="s">
        <v>31</v>
      </c>
      <c r="G1735" s="8">
        <v>0.61</v>
      </c>
      <c r="H1735" s="9">
        <v>3.5000000000000001E-3</v>
      </c>
      <c r="I1735" s="10">
        <v>7913.85</v>
      </c>
      <c r="J1735" s="11"/>
      <c r="K1735" s="7" t="s">
        <v>705</v>
      </c>
      <c r="L1735" s="12">
        <v>60</v>
      </c>
      <c r="M1735" s="11"/>
      <c r="N1735" s="38">
        <f>I1735*(100-$B$4)*(100-$B$5)/10000</f>
        <v>7913.85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46.95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3004</v>
      </c>
      <c r="F1736" s="7" t="s">
        <v>31</v>
      </c>
      <c r="G1736" s="8">
        <v>0.61</v>
      </c>
      <c r="H1736" s="9">
        <v>3.5000000000000001E-3</v>
      </c>
      <c r="I1736" s="10">
        <v>7913.85</v>
      </c>
      <c r="J1736" s="11"/>
      <c r="K1736" s="7" t="s">
        <v>705</v>
      </c>
      <c r="L1736" s="12">
        <v>60</v>
      </c>
      <c r="M1736" s="11"/>
      <c r="N1736" s="38">
        <f>I1736*(100-$B$4)*(100-$B$5)/10000</f>
        <v>7913.85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8.95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3004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8.95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3004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8.95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3004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58.95" customHeight="1" outlineLevel="5" x14ac:dyDescent="0.2">
      <c r="A1740" s="6" t="s">
        <v>3525</v>
      </c>
      <c r="B1740" s="7" t="s">
        <v>3526</v>
      </c>
      <c r="C1740" s="7" t="s">
        <v>28</v>
      </c>
      <c r="D1740" s="7" t="s">
        <v>29</v>
      </c>
      <c r="E1740" s="7" t="s">
        <v>3004</v>
      </c>
      <c r="F1740" s="7" t="s">
        <v>31</v>
      </c>
      <c r="G1740" s="8">
        <v>0.61</v>
      </c>
      <c r="H1740" s="9">
        <v>3.5000000000000001E-3</v>
      </c>
      <c r="I1740" s="10">
        <v>13683.08</v>
      </c>
      <c r="J1740" s="11"/>
      <c r="K1740" s="7" t="s">
        <v>92</v>
      </c>
      <c r="L1740" s="12">
        <v>60</v>
      </c>
      <c r="M1740" s="11"/>
      <c r="N1740" s="38">
        <f>I1740*(100-$B$4)*(100-$B$5)/10000</f>
        <v>13683.08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58.95" customHeight="1" outlineLevel="5" x14ac:dyDescent="0.2">
      <c r="A1741" s="6" t="s">
        <v>3527</v>
      </c>
      <c r="B1741" s="7" t="s">
        <v>3528</v>
      </c>
      <c r="C1741" s="7" t="s">
        <v>28</v>
      </c>
      <c r="D1741" s="7" t="s">
        <v>29</v>
      </c>
      <c r="E1741" s="7" t="s">
        <v>3004</v>
      </c>
      <c r="F1741" s="7" t="s">
        <v>31</v>
      </c>
      <c r="G1741" s="8">
        <v>0.61</v>
      </c>
      <c r="H1741" s="9">
        <v>3.5000000000000001E-3</v>
      </c>
      <c r="I1741" s="10">
        <v>13683.08</v>
      </c>
      <c r="J1741" s="11"/>
      <c r="K1741" s="7" t="s">
        <v>92</v>
      </c>
      <c r="L1741" s="12">
        <v>60</v>
      </c>
      <c r="M1741" s="11"/>
      <c r="N1741" s="38">
        <f>I1741*(100-$B$4)*(100-$B$5)/10000</f>
        <v>13683.08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58.95" customHeight="1" outlineLevel="5" x14ac:dyDescent="0.2">
      <c r="A1742" s="6" t="s">
        <v>3529</v>
      </c>
      <c r="B1742" s="7" t="s">
        <v>3530</v>
      </c>
      <c r="C1742" s="7" t="s">
        <v>28</v>
      </c>
      <c r="D1742" s="7" t="s">
        <v>29</v>
      </c>
      <c r="E1742" s="7" t="s">
        <v>3004</v>
      </c>
      <c r="F1742" s="7" t="s">
        <v>31</v>
      </c>
      <c r="G1742" s="8">
        <v>0.61</v>
      </c>
      <c r="H1742" s="9">
        <v>3.5000000000000001E-3</v>
      </c>
      <c r="I1742" s="10">
        <v>13683.08</v>
      </c>
      <c r="J1742" s="11"/>
      <c r="K1742" s="7" t="s">
        <v>92</v>
      </c>
      <c r="L1742" s="12">
        <v>60</v>
      </c>
      <c r="M1742" s="11"/>
      <c r="N1742" s="38">
        <f>I1742*(100-$B$4)*(100-$B$5)/10000</f>
        <v>13683.08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6.95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3023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6.95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3023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6.95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3023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6.95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3023</v>
      </c>
      <c r="F1746" s="7" t="s">
        <v>31</v>
      </c>
      <c r="G1746" s="8">
        <v>0.61</v>
      </c>
      <c r="H1746" s="9">
        <v>3.5000000000000001E-3</v>
      </c>
      <c r="I1746" s="10">
        <v>5836.92</v>
      </c>
      <c r="J1746" s="11"/>
      <c r="K1746" s="7"/>
      <c r="L1746" s="12">
        <v>60</v>
      </c>
      <c r="M1746" s="11"/>
      <c r="N1746" s="38">
        <f>I1746*(100-$B$4)*(100-$B$5)/10000</f>
        <v>5836.92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6.95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3023</v>
      </c>
      <c r="F1747" s="7" t="s">
        <v>31</v>
      </c>
      <c r="G1747" s="8">
        <v>0.61</v>
      </c>
      <c r="H1747" s="9">
        <v>3.5000000000000001E-3</v>
      </c>
      <c r="I1747" s="10">
        <v>5836.92</v>
      </c>
      <c r="J1747" s="11"/>
      <c r="K1747" s="7"/>
      <c r="L1747" s="12">
        <v>60</v>
      </c>
      <c r="M1747" s="11"/>
      <c r="N1747" s="38">
        <f>I1747*(100-$B$4)*(100-$B$5)/10000</f>
        <v>5836.92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6.95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3023</v>
      </c>
      <c r="F1748" s="7" t="s">
        <v>31</v>
      </c>
      <c r="G1748" s="8">
        <v>0.61</v>
      </c>
      <c r="H1748" s="9">
        <v>3.5000000000000001E-3</v>
      </c>
      <c r="I1748" s="10">
        <v>5836.92</v>
      </c>
      <c r="J1748" s="11"/>
      <c r="K1748" s="7"/>
      <c r="L1748" s="12">
        <v>60</v>
      </c>
      <c r="M1748" s="11"/>
      <c r="N1748" s="38">
        <f>I1748*(100-$B$4)*(100-$B$5)/10000</f>
        <v>5836.92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6.95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3023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6.95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3023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6.95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3023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46.95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3023</v>
      </c>
      <c r="F1752" s="7" t="s">
        <v>31</v>
      </c>
      <c r="G1752" s="8">
        <v>0.61</v>
      </c>
      <c r="H1752" s="9">
        <v>3.5000000000000001E-3</v>
      </c>
      <c r="I1752" s="10">
        <v>7913.85</v>
      </c>
      <c r="J1752" s="11"/>
      <c r="K1752" s="7" t="s">
        <v>705</v>
      </c>
      <c r="L1752" s="12">
        <v>60</v>
      </c>
      <c r="M1752" s="11"/>
      <c r="N1752" s="38">
        <f>I1752*(100-$B$4)*(100-$B$5)/10000</f>
        <v>7913.85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46.95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3023</v>
      </c>
      <c r="F1753" s="7" t="s">
        <v>31</v>
      </c>
      <c r="G1753" s="8">
        <v>0.61</v>
      </c>
      <c r="H1753" s="9">
        <v>3.5000000000000001E-3</v>
      </c>
      <c r="I1753" s="10">
        <v>7913.85</v>
      </c>
      <c r="J1753" s="11"/>
      <c r="K1753" s="7" t="s">
        <v>705</v>
      </c>
      <c r="L1753" s="12">
        <v>60</v>
      </c>
      <c r="M1753" s="11"/>
      <c r="N1753" s="38">
        <f>I1753*(100-$B$4)*(100-$B$5)/10000</f>
        <v>7913.85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46.95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3023</v>
      </c>
      <c r="F1754" s="7" t="s">
        <v>31</v>
      </c>
      <c r="G1754" s="8">
        <v>0.61</v>
      </c>
      <c r="H1754" s="9">
        <v>3.5000000000000001E-3</v>
      </c>
      <c r="I1754" s="10">
        <v>7913.85</v>
      </c>
      <c r="J1754" s="11"/>
      <c r="K1754" s="7" t="s">
        <v>705</v>
      </c>
      <c r="L1754" s="12">
        <v>60</v>
      </c>
      <c r="M1754" s="11"/>
      <c r="N1754" s="38">
        <f>I1754*(100-$B$4)*(100-$B$5)/10000</f>
        <v>7913.85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8.95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3023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8.95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3023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8.95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3023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58.95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35</v>
      </c>
      <c r="E1758" s="7" t="s">
        <v>3023</v>
      </c>
      <c r="F1758" s="7" t="s">
        <v>31</v>
      </c>
      <c r="G1758" s="8">
        <v>0.61</v>
      </c>
      <c r="H1758" s="9">
        <v>3.5000000000000001E-3</v>
      </c>
      <c r="I1758" s="10">
        <v>13683.08</v>
      </c>
      <c r="J1758" s="11"/>
      <c r="K1758" s="7" t="s">
        <v>92</v>
      </c>
      <c r="L1758" s="12">
        <v>60</v>
      </c>
      <c r="M1758" s="11"/>
      <c r="N1758" s="38">
        <f>I1758*(100-$B$4)*(100-$B$5)/10000</f>
        <v>13683.08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58.95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35</v>
      </c>
      <c r="E1759" s="7" t="s">
        <v>3023</v>
      </c>
      <c r="F1759" s="7" t="s">
        <v>31</v>
      </c>
      <c r="G1759" s="8">
        <v>0.61</v>
      </c>
      <c r="H1759" s="9">
        <v>3.5000000000000001E-3</v>
      </c>
      <c r="I1759" s="10">
        <v>13683.08</v>
      </c>
      <c r="J1759" s="11"/>
      <c r="K1759" s="7" t="s">
        <v>92</v>
      </c>
      <c r="L1759" s="12">
        <v>60</v>
      </c>
      <c r="M1759" s="11"/>
      <c r="N1759" s="38">
        <f>I1759*(100-$B$4)*(100-$B$5)/10000</f>
        <v>13683.08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58.95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35</v>
      </c>
      <c r="E1760" s="7" t="s">
        <v>3023</v>
      </c>
      <c r="F1760" s="7" t="s">
        <v>31</v>
      </c>
      <c r="G1760" s="8">
        <v>0.61</v>
      </c>
      <c r="H1760" s="9">
        <v>3.5000000000000001E-3</v>
      </c>
      <c r="I1760" s="10">
        <v>13683.08</v>
      </c>
      <c r="J1760" s="11"/>
      <c r="K1760" s="7" t="s">
        <v>92</v>
      </c>
      <c r="L1760" s="12">
        <v>60</v>
      </c>
      <c r="M1760" s="11"/>
      <c r="N1760" s="38">
        <f>I1760*(100-$B$4)*(100-$B$5)/10000</f>
        <v>13683.08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6.95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6.95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6.95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6.95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5836.92</v>
      </c>
      <c r="J1764" s="11"/>
      <c r="K1764" s="7"/>
      <c r="L1764" s="12">
        <v>60</v>
      </c>
      <c r="M1764" s="11"/>
      <c r="N1764" s="38">
        <f>I1764*(100-$B$4)*(100-$B$5)/10000</f>
        <v>5836.92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6.95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5836.92</v>
      </c>
      <c r="J1765" s="11"/>
      <c r="K1765" s="7"/>
      <c r="L1765" s="12">
        <v>60</v>
      </c>
      <c r="M1765" s="11"/>
      <c r="N1765" s="38">
        <f>I1765*(100-$B$4)*(100-$B$5)/10000</f>
        <v>5836.92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6.95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5836.92</v>
      </c>
      <c r="J1766" s="11"/>
      <c r="K1766" s="7"/>
      <c r="L1766" s="12">
        <v>60</v>
      </c>
      <c r="M1766" s="11"/>
      <c r="N1766" s="38">
        <f>I1766*(100-$B$4)*(100-$B$5)/10000</f>
        <v>5836.92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6.95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6.95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6.95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46.95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7913.85</v>
      </c>
      <c r="J1770" s="11"/>
      <c r="K1770" s="7" t="s">
        <v>705</v>
      </c>
      <c r="L1770" s="12">
        <v>60</v>
      </c>
      <c r="M1770" s="11"/>
      <c r="N1770" s="38">
        <f>I1770*(100-$B$4)*(100-$B$5)/10000</f>
        <v>7913.85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46.95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7913.85</v>
      </c>
      <c r="J1771" s="11"/>
      <c r="K1771" s="7" t="s">
        <v>705</v>
      </c>
      <c r="L1771" s="12">
        <v>60</v>
      </c>
      <c r="M1771" s="11"/>
      <c r="N1771" s="38">
        <f>I1771*(100-$B$4)*(100-$B$5)/10000</f>
        <v>7913.85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46.95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7913.85</v>
      </c>
      <c r="J1772" s="11"/>
      <c r="K1772" s="7" t="s">
        <v>705</v>
      </c>
      <c r="L1772" s="12">
        <v>60</v>
      </c>
      <c r="M1772" s="11"/>
      <c r="N1772" s="38">
        <f>I1772*(100-$B$4)*(100-$B$5)/10000</f>
        <v>7913.85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8.95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8.95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8.95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58.95" customHeight="1" outlineLevel="5" x14ac:dyDescent="0.2">
      <c r="A1776" s="6" t="s">
        <v>3597</v>
      </c>
      <c r="B1776" s="7" t="s">
        <v>3598</v>
      </c>
      <c r="C1776" s="7" t="s">
        <v>431</v>
      </c>
      <c r="D1776" s="7" t="s">
        <v>29</v>
      </c>
      <c r="E1776" s="7" t="s">
        <v>731</v>
      </c>
      <c r="F1776" s="7" t="s">
        <v>31</v>
      </c>
      <c r="G1776" s="8">
        <v>0.61</v>
      </c>
      <c r="H1776" s="9">
        <v>3.5000000000000001E-3</v>
      </c>
      <c r="I1776" s="10">
        <v>13683.08</v>
      </c>
      <c r="J1776" s="11"/>
      <c r="K1776" s="7" t="s">
        <v>92</v>
      </c>
      <c r="L1776" s="12">
        <v>60</v>
      </c>
      <c r="M1776" s="11"/>
      <c r="N1776" s="38">
        <f>I1776*(100-$B$4)*(100-$B$5)/10000</f>
        <v>13683.08</v>
      </c>
      <c r="O1776" s="38">
        <f>M1776*N1776</f>
        <v>0</v>
      </c>
      <c r="P1776" s="38">
        <f>G1776*M1776</f>
        <v>0</v>
      </c>
      <c r="Q1776" s="38">
        <f>H1776*M1776</f>
        <v>0</v>
      </c>
    </row>
    <row r="1777" spans="1:17" ht="58.95" customHeight="1" outlineLevel="5" x14ac:dyDescent="0.2">
      <c r="A1777" s="6" t="s">
        <v>3599</v>
      </c>
      <c r="B1777" s="7" t="s">
        <v>3600</v>
      </c>
      <c r="C1777" s="7" t="s">
        <v>431</v>
      </c>
      <c r="D1777" s="7" t="s">
        <v>29</v>
      </c>
      <c r="E1777" s="7" t="s">
        <v>731</v>
      </c>
      <c r="F1777" s="7" t="s">
        <v>31</v>
      </c>
      <c r="G1777" s="8">
        <v>0.61</v>
      </c>
      <c r="H1777" s="9">
        <v>3.5000000000000001E-3</v>
      </c>
      <c r="I1777" s="10">
        <v>13683.08</v>
      </c>
      <c r="J1777" s="11"/>
      <c r="K1777" s="7" t="s">
        <v>92</v>
      </c>
      <c r="L1777" s="12">
        <v>60</v>
      </c>
      <c r="M1777" s="11"/>
      <c r="N1777" s="38">
        <f>I1777*(100-$B$4)*(100-$B$5)/10000</f>
        <v>13683.08</v>
      </c>
      <c r="O1777" s="38">
        <f>M1777*N1777</f>
        <v>0</v>
      </c>
      <c r="P1777" s="38">
        <f>G1777*M1777</f>
        <v>0</v>
      </c>
      <c r="Q1777" s="38">
        <f>H1777*M1777</f>
        <v>0</v>
      </c>
    </row>
    <row r="1778" spans="1:17" ht="58.95" customHeight="1" outlineLevel="5" x14ac:dyDescent="0.2">
      <c r="A1778" s="6" t="s">
        <v>3601</v>
      </c>
      <c r="B1778" s="7" t="s">
        <v>3602</v>
      </c>
      <c r="C1778" s="7" t="s">
        <v>431</v>
      </c>
      <c r="D1778" s="7" t="s">
        <v>29</v>
      </c>
      <c r="E1778" s="7" t="s">
        <v>731</v>
      </c>
      <c r="F1778" s="7" t="s">
        <v>31</v>
      </c>
      <c r="G1778" s="8">
        <v>0.61</v>
      </c>
      <c r="H1778" s="9">
        <v>3.5000000000000001E-3</v>
      </c>
      <c r="I1778" s="10">
        <v>13683.08</v>
      </c>
      <c r="J1778" s="11"/>
      <c r="K1778" s="7" t="s">
        <v>92</v>
      </c>
      <c r="L1778" s="12">
        <v>60</v>
      </c>
      <c r="M1778" s="11"/>
      <c r="N1778" s="38">
        <f>I1778*(100-$B$4)*(100-$B$5)/10000</f>
        <v>13683.08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10.95" customHeight="1" outlineLevel="3" x14ac:dyDescent="0.2">
      <c r="A1779" s="29" t="s">
        <v>3603</v>
      </c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36"/>
      <c r="O1779" s="36"/>
      <c r="P1779" s="36"/>
      <c r="Q1779" s="36"/>
    </row>
    <row r="1780" spans="1:17" ht="10.95" customHeight="1" outlineLevel="4" x14ac:dyDescent="0.2">
      <c r="A1780" s="30" t="s">
        <v>3604</v>
      </c>
      <c r="B1780" s="30"/>
      <c r="C1780" s="30"/>
      <c r="D1780" s="30"/>
      <c r="E1780" s="30"/>
      <c r="F1780" s="30"/>
      <c r="G1780" s="30"/>
      <c r="H1780" s="30"/>
      <c r="I1780" s="30"/>
      <c r="J1780" s="30"/>
      <c r="K1780" s="30"/>
      <c r="L1780" s="30"/>
      <c r="M1780" s="30"/>
      <c r="N1780" s="37"/>
      <c r="O1780" s="37"/>
      <c r="P1780" s="37"/>
      <c r="Q1780" s="37"/>
    </row>
    <row r="1781" spans="1:17" ht="34.950000000000003" customHeight="1" outlineLevel="5" x14ac:dyDescent="0.2">
      <c r="A1781" s="6" t="s">
        <v>3605</v>
      </c>
      <c r="B1781" s="7" t="s">
        <v>3606</v>
      </c>
      <c r="C1781" s="7" t="s">
        <v>64</v>
      </c>
      <c r="D1781" s="7" t="s">
        <v>35</v>
      </c>
      <c r="E1781" s="7" t="s">
        <v>3607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4.950000000000003" customHeight="1" outlineLevel="5" x14ac:dyDescent="0.2">
      <c r="A1782" s="6" t="s">
        <v>3608</v>
      </c>
      <c r="B1782" s="7" t="s">
        <v>3609</v>
      </c>
      <c r="C1782" s="7" t="s">
        <v>64</v>
      </c>
      <c r="D1782" s="7" t="s">
        <v>35</v>
      </c>
      <c r="E1782" s="7" t="s">
        <v>3607</v>
      </c>
      <c r="F1782" s="7" t="s">
        <v>31</v>
      </c>
      <c r="G1782" s="8">
        <v>0.5</v>
      </c>
      <c r="H1782" s="9">
        <v>4.0000000000000001E-3</v>
      </c>
      <c r="I1782" s="10">
        <v>4202.57</v>
      </c>
      <c r="J1782" s="12">
        <v>246</v>
      </c>
      <c r="K1782" s="7"/>
      <c r="L1782" s="11"/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4.950000000000003" customHeight="1" outlineLevel="5" x14ac:dyDescent="0.2">
      <c r="A1783" s="6" t="s">
        <v>3610</v>
      </c>
      <c r="B1783" s="7" t="s">
        <v>3611</v>
      </c>
      <c r="C1783" s="7" t="s">
        <v>64</v>
      </c>
      <c r="D1783" s="7" t="s">
        <v>35</v>
      </c>
      <c r="E1783" s="7" t="s">
        <v>3607</v>
      </c>
      <c r="F1783" s="7" t="s">
        <v>31</v>
      </c>
      <c r="G1783" s="8">
        <v>0.5</v>
      </c>
      <c r="H1783" s="9">
        <v>3.5000000000000001E-3</v>
      </c>
      <c r="I1783" s="10">
        <v>4202.57</v>
      </c>
      <c r="J1783" s="12">
        <v>30</v>
      </c>
      <c r="K1783" s="7"/>
      <c r="L1783" s="12">
        <v>15</v>
      </c>
      <c r="M1783" s="11"/>
      <c r="N1783" s="38">
        <f>I1783*(100-$B$4)*(100-$B$5)/10000</f>
        <v>4202.57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4.950000000000003" customHeight="1" outlineLevel="5" x14ac:dyDescent="0.2">
      <c r="A1784" s="6" t="s">
        <v>3612</v>
      </c>
      <c r="B1784" s="7" t="s">
        <v>3613</v>
      </c>
      <c r="C1784" s="7" t="s">
        <v>64</v>
      </c>
      <c r="D1784" s="7" t="s">
        <v>29</v>
      </c>
      <c r="E1784" s="7" t="s">
        <v>3614</v>
      </c>
      <c r="F1784" s="7" t="s">
        <v>31</v>
      </c>
      <c r="G1784" s="8">
        <v>0.5</v>
      </c>
      <c r="H1784" s="9">
        <v>3.5000000000000001E-3</v>
      </c>
      <c r="I1784" s="10">
        <v>4202.57</v>
      </c>
      <c r="J1784" s="12">
        <v>7</v>
      </c>
      <c r="K1784" s="7"/>
      <c r="L1784" s="12">
        <v>15</v>
      </c>
      <c r="M1784" s="11"/>
      <c r="N1784" s="38">
        <f>I1784*(100-$B$4)*(100-$B$5)/10000</f>
        <v>4202.57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4.950000000000003" customHeight="1" outlineLevel="5" x14ac:dyDescent="0.2">
      <c r="A1785" s="6" t="s">
        <v>3615</v>
      </c>
      <c r="B1785" s="7" t="s">
        <v>3616</v>
      </c>
      <c r="C1785" s="7" t="s">
        <v>64</v>
      </c>
      <c r="D1785" s="7" t="s">
        <v>29</v>
      </c>
      <c r="E1785" s="7" t="s">
        <v>3614</v>
      </c>
      <c r="F1785" s="7" t="s">
        <v>31</v>
      </c>
      <c r="G1785" s="8">
        <v>0.5</v>
      </c>
      <c r="H1785" s="9">
        <v>3.5000000000000001E-3</v>
      </c>
      <c r="I1785" s="10">
        <v>4202.57</v>
      </c>
      <c r="J1785" s="11"/>
      <c r="K1785" s="7"/>
      <c r="L1785" s="12">
        <v>15</v>
      </c>
      <c r="M1785" s="11"/>
      <c r="N1785" s="38">
        <f>I1785*(100-$B$4)*(100-$B$5)/10000</f>
        <v>4202.57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6.95" customHeight="1" outlineLevel="5" x14ac:dyDescent="0.2">
      <c r="A1786" s="6" t="s">
        <v>3617</v>
      </c>
      <c r="B1786" s="7" t="s">
        <v>3618</v>
      </c>
      <c r="C1786" s="7" t="s">
        <v>64</v>
      </c>
      <c r="D1786" s="7" t="s">
        <v>29</v>
      </c>
      <c r="E1786" s="7" t="s">
        <v>3607</v>
      </c>
      <c r="F1786" s="7" t="s">
        <v>31</v>
      </c>
      <c r="G1786" s="8">
        <v>0.5</v>
      </c>
      <c r="H1786" s="9">
        <v>3.5000000000000001E-3</v>
      </c>
      <c r="I1786" s="10">
        <v>13310.52</v>
      </c>
      <c r="J1786" s="11"/>
      <c r="K1786" s="7" t="s">
        <v>92</v>
      </c>
      <c r="L1786" s="12">
        <v>30</v>
      </c>
      <c r="M1786" s="11"/>
      <c r="N1786" s="38">
        <f>I1786*(100-$B$4)*(100-$B$5)/10000</f>
        <v>13310.52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46.95" customHeight="1" outlineLevel="5" x14ac:dyDescent="0.2">
      <c r="A1787" s="6" t="s">
        <v>3619</v>
      </c>
      <c r="B1787" s="7" t="s">
        <v>3620</v>
      </c>
      <c r="C1787" s="7" t="s">
        <v>64</v>
      </c>
      <c r="D1787" s="7" t="s">
        <v>29</v>
      </c>
      <c r="E1787" s="7" t="s">
        <v>3614</v>
      </c>
      <c r="F1787" s="7" t="s">
        <v>31</v>
      </c>
      <c r="G1787" s="8">
        <v>0.5</v>
      </c>
      <c r="H1787" s="9">
        <v>3.5000000000000001E-3</v>
      </c>
      <c r="I1787" s="10">
        <v>12048.73</v>
      </c>
      <c r="J1787" s="11"/>
      <c r="K1787" s="7" t="s">
        <v>710</v>
      </c>
      <c r="L1787" s="12">
        <v>20</v>
      </c>
      <c r="M1787" s="11"/>
      <c r="N1787" s="38">
        <f>I1787*(100-$B$4)*(100-$B$5)/10000</f>
        <v>12048.73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10.95" customHeight="1" outlineLevel="4" x14ac:dyDescent="0.2">
      <c r="A1788" s="30" t="s">
        <v>3621</v>
      </c>
      <c r="B1788" s="30"/>
      <c r="C1788" s="30"/>
      <c r="D1788" s="30"/>
      <c r="E1788" s="30"/>
      <c r="F1788" s="30"/>
      <c r="G1788" s="30"/>
      <c r="H1788" s="30"/>
      <c r="I1788" s="30"/>
      <c r="J1788" s="30"/>
      <c r="K1788" s="30"/>
      <c r="L1788" s="30"/>
      <c r="M1788" s="30"/>
      <c r="N1788" s="37"/>
      <c r="O1788" s="37"/>
      <c r="P1788" s="37"/>
      <c r="Q1788" s="37"/>
    </row>
    <row r="1789" spans="1:17" ht="34.950000000000003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0.98299999999999998</v>
      </c>
      <c r="H1789" s="9">
        <v>1.008E-2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4.950000000000003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0.8</v>
      </c>
      <c r="H1790" s="9">
        <v>1.008E-2</v>
      </c>
      <c r="I1790" s="10">
        <v>5836.93</v>
      </c>
      <c r="J1790" s="12">
        <v>101</v>
      </c>
      <c r="K1790" s="7"/>
      <c r="L1790" s="11"/>
      <c r="M1790" s="11"/>
      <c r="N1790" s="38">
        <f>I1790*(100-$B$4)*(100-$B$5)/10000</f>
        <v>5836.93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4.950000000000003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35</v>
      </c>
      <c r="E1791" s="7" t="s">
        <v>2248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4.950000000000003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35</v>
      </c>
      <c r="E1792" s="7" t="s">
        <v>2248</v>
      </c>
      <c r="F1792" s="7" t="s">
        <v>31</v>
      </c>
      <c r="G1792" s="8">
        <v>0.97899999999999998</v>
      </c>
      <c r="H1792" s="9">
        <v>1.008E-2</v>
      </c>
      <c r="I1792" s="10">
        <v>8913.85</v>
      </c>
      <c r="J1792" s="11"/>
      <c r="K1792" s="7" t="s">
        <v>705</v>
      </c>
      <c r="L1792" s="12">
        <v>15</v>
      </c>
      <c r="M1792" s="11"/>
      <c r="N1792" s="38">
        <f>I1792*(100-$B$4)*(100-$B$5)/10000</f>
        <v>8913.85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46.95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35</v>
      </c>
      <c r="E1793" s="7" t="s">
        <v>2248</v>
      </c>
      <c r="F1793" s="7" t="s">
        <v>31</v>
      </c>
      <c r="G1793" s="8">
        <v>1.7</v>
      </c>
      <c r="H1793" s="9">
        <v>1.008E-2</v>
      </c>
      <c r="I1793" s="10">
        <v>13683.1</v>
      </c>
      <c r="J1793" s="11"/>
      <c r="K1793" s="7" t="s">
        <v>92</v>
      </c>
      <c r="L1793" s="12">
        <v>30</v>
      </c>
      <c r="M1793" s="11"/>
      <c r="N1793" s="38">
        <f>I1793*(100-$B$4)*(100-$B$5)/10000</f>
        <v>13683.1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4.950000000000003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0.99</v>
      </c>
      <c r="H1794" s="9">
        <v>1.008E-2</v>
      </c>
      <c r="I1794" s="10">
        <v>5836.93</v>
      </c>
      <c r="J1794" s="11"/>
      <c r="K1794" s="7"/>
      <c r="L1794" s="12">
        <v>15</v>
      </c>
      <c r="M1794" s="11"/>
      <c r="N1794" s="38">
        <f>I1794*(100-$B$4)*(100-$B$5)/10000</f>
        <v>5836.93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4.950000000000003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0.8</v>
      </c>
      <c r="H1795" s="9">
        <v>0.01</v>
      </c>
      <c r="I1795" s="10">
        <v>5836.93</v>
      </c>
      <c r="J1795" s="11" t="s">
        <v>235</v>
      </c>
      <c r="K1795" s="7"/>
      <c r="L1795" s="11"/>
      <c r="M1795" s="11"/>
      <c r="N1795" s="38">
        <f>I1795*(100-$B$4)*(100-$B$5)/10000</f>
        <v>5836.93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4.950000000000003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0.98499999999999999</v>
      </c>
      <c r="H1796" s="9">
        <v>1.008E-2</v>
      </c>
      <c r="I1796" s="10">
        <v>5836.93</v>
      </c>
      <c r="J1796" s="11"/>
      <c r="K1796" s="7"/>
      <c r="L1796" s="12">
        <v>15</v>
      </c>
      <c r="M1796" s="11"/>
      <c r="N1796" s="38">
        <f>I1796*(100-$B$4)*(100-$B$5)/10000</f>
        <v>5836.93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4.950000000000003" customHeight="1" outlineLevel="5" x14ac:dyDescent="0.2">
      <c r="A1797" s="6" t="s">
        <v>3638</v>
      </c>
      <c r="B1797" s="7" t="s">
        <v>3639</v>
      </c>
      <c r="C1797" s="7" t="s">
        <v>974</v>
      </c>
      <c r="D1797" s="7" t="s">
        <v>29</v>
      </c>
      <c r="E1797" s="7" t="s">
        <v>73</v>
      </c>
      <c r="F1797" s="7" t="s">
        <v>31</v>
      </c>
      <c r="G1797" s="8">
        <v>0.97899999999999998</v>
      </c>
      <c r="H1797" s="9">
        <v>1.008E-2</v>
      </c>
      <c r="I1797" s="10">
        <v>8913.85</v>
      </c>
      <c r="J1797" s="11"/>
      <c r="K1797" s="7" t="s">
        <v>705</v>
      </c>
      <c r="L1797" s="12">
        <v>30</v>
      </c>
      <c r="M1797" s="11"/>
      <c r="N1797" s="38">
        <f>I1797*(100-$B$4)*(100-$B$5)/10000</f>
        <v>8913.85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6.95" customHeight="1" outlineLevel="5" x14ac:dyDescent="0.2">
      <c r="A1798" s="6" t="s">
        <v>3640</v>
      </c>
      <c r="B1798" s="7" t="s">
        <v>3641</v>
      </c>
      <c r="C1798" s="7" t="s">
        <v>974</v>
      </c>
      <c r="D1798" s="7" t="s">
        <v>29</v>
      </c>
      <c r="E1798" s="7" t="s">
        <v>73</v>
      </c>
      <c r="F1798" s="7" t="s">
        <v>31</v>
      </c>
      <c r="G1798" s="8">
        <v>1.2789999999999999</v>
      </c>
      <c r="H1798" s="9">
        <v>1.008E-2</v>
      </c>
      <c r="I1798" s="10">
        <v>13683.1</v>
      </c>
      <c r="J1798" s="11"/>
      <c r="K1798" s="7" t="s">
        <v>92</v>
      </c>
      <c r="L1798" s="12">
        <v>15</v>
      </c>
      <c r="M1798" s="11"/>
      <c r="N1798" s="38">
        <f>I1798*(100-$B$4)*(100-$B$5)/10000</f>
        <v>13683.1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46.95" customHeight="1" outlineLevel="5" x14ac:dyDescent="0.2">
      <c r="A1799" s="6" t="s">
        <v>3642</v>
      </c>
      <c r="B1799" s="7" t="s">
        <v>3643</v>
      </c>
      <c r="C1799" s="7" t="s">
        <v>974</v>
      </c>
      <c r="D1799" s="7" t="s">
        <v>29</v>
      </c>
      <c r="E1799" s="7" t="s">
        <v>73</v>
      </c>
      <c r="F1799" s="7" t="s">
        <v>31</v>
      </c>
      <c r="G1799" s="8">
        <v>1.89</v>
      </c>
      <c r="H1799" s="9">
        <v>1.008E-2</v>
      </c>
      <c r="I1799" s="10">
        <v>13683.1</v>
      </c>
      <c r="J1799" s="11"/>
      <c r="K1799" s="7" t="s">
        <v>710</v>
      </c>
      <c r="L1799" s="12">
        <v>20</v>
      </c>
      <c r="M1799" s="11"/>
      <c r="N1799" s="38">
        <f>I1799*(100-$B$4)*(100-$B$5)/10000</f>
        <v>13683.1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10.95" customHeight="1" outlineLevel="4" x14ac:dyDescent="0.2">
      <c r="A1800" s="30" t="s">
        <v>3644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34.950000000000003" customHeight="1" outlineLevel="5" x14ac:dyDescent="0.2">
      <c r="A1801" s="6" t="s">
        <v>3645</v>
      </c>
      <c r="B1801" s="7" t="s">
        <v>3646</v>
      </c>
      <c r="C1801" s="7" t="s">
        <v>431</v>
      </c>
      <c r="D1801" s="7" t="s">
        <v>35</v>
      </c>
      <c r="E1801" s="7" t="s">
        <v>3647</v>
      </c>
      <c r="F1801" s="7" t="s">
        <v>31</v>
      </c>
      <c r="G1801" s="8">
        <v>0.97899999999999998</v>
      </c>
      <c r="H1801" s="9">
        <v>1.008E-2</v>
      </c>
      <c r="I1801" s="10">
        <v>6615.18</v>
      </c>
      <c r="J1801" s="11"/>
      <c r="K1801" s="7"/>
      <c r="L1801" s="12">
        <v>15</v>
      </c>
      <c r="M1801" s="11"/>
      <c r="N1801" s="38">
        <f>I1801*(100-$B$4)*(100-$B$5)/10000</f>
        <v>6615.18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34.950000000000003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3647</v>
      </c>
      <c r="F1802" s="7" t="s">
        <v>31</v>
      </c>
      <c r="G1802" s="8">
        <v>0.97899999999999998</v>
      </c>
      <c r="H1802" s="9">
        <v>1.008E-2</v>
      </c>
      <c r="I1802" s="10">
        <v>6615.18</v>
      </c>
      <c r="J1802" s="11"/>
      <c r="K1802" s="7"/>
      <c r="L1802" s="12">
        <v>25</v>
      </c>
      <c r="M1802" s="11"/>
      <c r="N1802" s="38">
        <f>I1802*(100-$B$4)*(100-$B$5)/10000</f>
        <v>6615.18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34.950000000000003" customHeight="1" outlineLevel="5" x14ac:dyDescent="0.2">
      <c r="A1803" s="6" t="s">
        <v>3650</v>
      </c>
      <c r="B1803" s="7" t="s">
        <v>3651</v>
      </c>
      <c r="C1803" s="7" t="s">
        <v>431</v>
      </c>
      <c r="D1803" s="7" t="s">
        <v>35</v>
      </c>
      <c r="E1803" s="7" t="s">
        <v>3647</v>
      </c>
      <c r="F1803" s="7" t="s">
        <v>31</v>
      </c>
      <c r="G1803" s="8">
        <v>0.8</v>
      </c>
      <c r="H1803" s="9">
        <v>1.008E-2</v>
      </c>
      <c r="I1803" s="10">
        <v>6615.18</v>
      </c>
      <c r="J1803" s="12">
        <v>51</v>
      </c>
      <c r="K1803" s="7"/>
      <c r="L1803" s="11"/>
      <c r="M1803" s="11"/>
      <c r="N1803" s="38">
        <f>I1803*(100-$B$4)*(100-$B$5)/10000</f>
        <v>6615.18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34.950000000000003" customHeight="1" outlineLevel="5" x14ac:dyDescent="0.2">
      <c r="A1804" s="6" t="s">
        <v>3652</v>
      </c>
      <c r="B1804" s="7" t="s">
        <v>3653</v>
      </c>
      <c r="C1804" s="7" t="s">
        <v>431</v>
      </c>
      <c r="D1804" s="7" t="s">
        <v>35</v>
      </c>
      <c r="E1804" s="7" t="s">
        <v>3647</v>
      </c>
      <c r="F1804" s="7" t="s">
        <v>31</v>
      </c>
      <c r="G1804" s="8">
        <v>0.97899999999999998</v>
      </c>
      <c r="H1804" s="9">
        <v>1.008E-2</v>
      </c>
      <c r="I1804" s="10">
        <v>9692.1</v>
      </c>
      <c r="J1804" s="11"/>
      <c r="K1804" s="7" t="s">
        <v>705</v>
      </c>
      <c r="L1804" s="12">
        <v>20</v>
      </c>
      <c r="M1804" s="11"/>
      <c r="N1804" s="38">
        <f>I1804*(100-$B$4)*(100-$B$5)/10000</f>
        <v>9692.1</v>
      </c>
      <c r="O1804" s="38">
        <f>M1804*N1804</f>
        <v>0</v>
      </c>
      <c r="P1804" s="38">
        <f>G1804*M1804</f>
        <v>0</v>
      </c>
      <c r="Q1804" s="38">
        <f>H1804*M1804</f>
        <v>0</v>
      </c>
    </row>
    <row r="1805" spans="1:17" ht="46.95" customHeight="1" outlineLevel="5" x14ac:dyDescent="0.2">
      <c r="A1805" s="6" t="s">
        <v>3654</v>
      </c>
      <c r="B1805" s="7" t="s">
        <v>3655</v>
      </c>
      <c r="C1805" s="7" t="s">
        <v>431</v>
      </c>
      <c r="D1805" s="7" t="s">
        <v>35</v>
      </c>
      <c r="E1805" s="7" t="s">
        <v>3647</v>
      </c>
      <c r="F1805" s="7" t="s">
        <v>31</v>
      </c>
      <c r="G1805" s="8">
        <v>1.905</v>
      </c>
      <c r="H1805" s="9">
        <v>1.008E-2</v>
      </c>
      <c r="I1805" s="10">
        <v>14461.35</v>
      </c>
      <c r="J1805" s="11"/>
      <c r="K1805" s="7" t="s">
        <v>92</v>
      </c>
      <c r="L1805" s="12">
        <v>30</v>
      </c>
      <c r="M1805" s="11"/>
      <c r="N1805" s="38">
        <f>I1805*(100-$B$4)*(100-$B$5)/10000</f>
        <v>14461.35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10.95" customHeight="1" outlineLevel="3" x14ac:dyDescent="0.2">
      <c r="A1806" s="29" t="s">
        <v>3656</v>
      </c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36"/>
      <c r="O1806" s="36"/>
      <c r="P1806" s="36"/>
      <c r="Q1806" s="36"/>
    </row>
    <row r="1807" spans="1:17" ht="10.95" customHeight="1" outlineLevel="4" x14ac:dyDescent="0.2">
      <c r="A1807" s="30" t="s">
        <v>3657</v>
      </c>
      <c r="B1807" s="30"/>
      <c r="C1807" s="30"/>
      <c r="D1807" s="30"/>
      <c r="E1807" s="30"/>
      <c r="F1807" s="30"/>
      <c r="G1807" s="30"/>
      <c r="H1807" s="30"/>
      <c r="I1807" s="30"/>
      <c r="J1807" s="30"/>
      <c r="K1807" s="30"/>
      <c r="L1807" s="30"/>
      <c r="M1807" s="30"/>
      <c r="N1807" s="37"/>
      <c r="O1807" s="37"/>
      <c r="P1807" s="37"/>
      <c r="Q1807" s="37"/>
    </row>
    <row r="1808" spans="1:17" ht="58.95" customHeight="1" outlineLevel="5" x14ac:dyDescent="0.2">
      <c r="A1808" s="6" t="s">
        <v>3658</v>
      </c>
      <c r="B1808" s="7" t="s">
        <v>3659</v>
      </c>
      <c r="C1808" s="7" t="s">
        <v>64</v>
      </c>
      <c r="D1808" s="7" t="s">
        <v>2236</v>
      </c>
      <c r="E1808" s="7" t="s">
        <v>3660</v>
      </c>
      <c r="F1808" s="7" t="s">
        <v>31</v>
      </c>
      <c r="G1808" s="8">
        <v>0.46800000000000003</v>
      </c>
      <c r="H1808" s="9">
        <v>2.9949999999999998E-3</v>
      </c>
      <c r="I1808" s="10">
        <v>19893.11</v>
      </c>
      <c r="J1808" s="11"/>
      <c r="K1808" s="7" t="s">
        <v>2237</v>
      </c>
      <c r="L1808" s="12">
        <v>40</v>
      </c>
      <c r="M1808" s="11"/>
      <c r="N1808" s="38">
        <f>I1808*(100-$B$4)*(100-$B$5)/10000</f>
        <v>19893.11</v>
      </c>
      <c r="O1808" s="38">
        <f>M1808*N1808</f>
        <v>0</v>
      </c>
      <c r="P1808" s="38">
        <f>G1808*M1808</f>
        <v>0</v>
      </c>
      <c r="Q1808" s="38">
        <f>H1808*M1808</f>
        <v>0</v>
      </c>
    </row>
    <row r="1809" spans="1:17" ht="46.95" customHeight="1" outlineLevel="5" x14ac:dyDescent="0.2">
      <c r="A1809" s="6" t="s">
        <v>3661</v>
      </c>
      <c r="B1809" s="7" t="s">
        <v>3662</v>
      </c>
      <c r="C1809" s="7" t="s">
        <v>64</v>
      </c>
      <c r="D1809" s="7" t="s">
        <v>2236</v>
      </c>
      <c r="E1809" s="7" t="s">
        <v>3660</v>
      </c>
      <c r="F1809" s="7" t="s">
        <v>31</v>
      </c>
      <c r="G1809" s="8">
        <v>0.46800000000000003</v>
      </c>
      <c r="H1809" s="9">
        <v>2.9949999999999998E-3</v>
      </c>
      <c r="I1809" s="10">
        <v>19893.11</v>
      </c>
      <c r="J1809" s="11"/>
      <c r="K1809" s="7" t="s">
        <v>2237</v>
      </c>
      <c r="L1809" s="12">
        <v>40</v>
      </c>
      <c r="M1809" s="11"/>
      <c r="N1809" s="38">
        <f>I1809*(100-$B$4)*(100-$B$5)/10000</f>
        <v>19893.11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8.95" customHeight="1" outlineLevel="5" x14ac:dyDescent="0.2">
      <c r="A1810" s="6" t="s">
        <v>3663</v>
      </c>
      <c r="B1810" s="7" t="s">
        <v>3664</v>
      </c>
      <c r="C1810" s="7" t="s">
        <v>64</v>
      </c>
      <c r="D1810" s="7" t="s">
        <v>2236</v>
      </c>
      <c r="E1810" s="7" t="s">
        <v>3660</v>
      </c>
      <c r="F1810" s="7" t="s">
        <v>31</v>
      </c>
      <c r="G1810" s="8">
        <v>0.46800000000000003</v>
      </c>
      <c r="H1810" s="9">
        <v>2.9949999999999998E-3</v>
      </c>
      <c r="I1810" s="10">
        <v>19893.11</v>
      </c>
      <c r="J1810" s="11"/>
      <c r="K1810" s="7" t="s">
        <v>2237</v>
      </c>
      <c r="L1810" s="12">
        <v>50</v>
      </c>
      <c r="M1810" s="11"/>
      <c r="N1810" s="38">
        <f>I1810*(100-$B$4)*(100-$B$5)/10000</f>
        <v>19893.11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10.95" customHeight="1" outlineLevel="4" x14ac:dyDescent="0.2">
      <c r="A1811" s="30" t="s">
        <v>3665</v>
      </c>
      <c r="B1811" s="30"/>
      <c r="C1811" s="30"/>
      <c r="D1811" s="30"/>
      <c r="E1811" s="30"/>
      <c r="F1811" s="30"/>
      <c r="G1811" s="30"/>
      <c r="H1811" s="30"/>
      <c r="I1811" s="30"/>
      <c r="J1811" s="30"/>
      <c r="K1811" s="30"/>
      <c r="L1811" s="30"/>
      <c r="M1811" s="30"/>
      <c r="N1811" s="37"/>
      <c r="O1811" s="37"/>
      <c r="P1811" s="37"/>
      <c r="Q1811" s="37"/>
    </row>
    <row r="1812" spans="1:17" ht="58.95" customHeight="1" outlineLevel="5" x14ac:dyDescent="0.2">
      <c r="A1812" s="6" t="s">
        <v>3666</v>
      </c>
      <c r="B1812" s="7" t="s">
        <v>3667</v>
      </c>
      <c r="C1812" s="7" t="s">
        <v>974</v>
      </c>
      <c r="D1812" s="7" t="s">
        <v>2236</v>
      </c>
      <c r="E1812" s="7" t="s">
        <v>73</v>
      </c>
      <c r="F1812" s="7" t="s">
        <v>31</v>
      </c>
      <c r="G1812" s="8">
        <v>0.8</v>
      </c>
      <c r="H1812" s="9">
        <v>5.0800000000000003E-3</v>
      </c>
      <c r="I1812" s="10">
        <v>21583.66</v>
      </c>
      <c r="J1812" s="11"/>
      <c r="K1812" s="7" t="s">
        <v>2237</v>
      </c>
      <c r="L1812" s="12">
        <v>25</v>
      </c>
      <c r="M1812" s="11"/>
      <c r="N1812" s="38">
        <f>I1812*(100-$B$4)*(100-$B$5)/10000</f>
        <v>21583.66</v>
      </c>
      <c r="O1812" s="38">
        <f>M1812*N1812</f>
        <v>0</v>
      </c>
      <c r="P1812" s="38">
        <f>G1812*M1812</f>
        <v>0</v>
      </c>
      <c r="Q1812" s="38">
        <f>H1812*M1812</f>
        <v>0</v>
      </c>
    </row>
    <row r="1813" spans="1:17" ht="58.95" customHeight="1" outlineLevel="5" x14ac:dyDescent="0.2">
      <c r="A1813" s="6" t="s">
        <v>3668</v>
      </c>
      <c r="B1813" s="7" t="s">
        <v>3669</v>
      </c>
      <c r="C1813" s="7" t="s">
        <v>974</v>
      </c>
      <c r="D1813" s="7" t="s">
        <v>2236</v>
      </c>
      <c r="E1813" s="7" t="s">
        <v>73</v>
      </c>
      <c r="F1813" s="7" t="s">
        <v>31</v>
      </c>
      <c r="G1813" s="8">
        <v>0.88</v>
      </c>
      <c r="H1813" s="9">
        <v>5.0800000000000003E-3</v>
      </c>
      <c r="I1813" s="10">
        <v>21583.66</v>
      </c>
      <c r="J1813" s="11"/>
      <c r="K1813" s="7" t="s">
        <v>2237</v>
      </c>
      <c r="L1813" s="12">
        <v>25</v>
      </c>
      <c r="M1813" s="11"/>
      <c r="N1813" s="38">
        <f>I1813*(100-$B$4)*(100-$B$5)/10000</f>
        <v>21583.66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6.95" customHeight="1" outlineLevel="5" x14ac:dyDescent="0.2">
      <c r="A1814" s="6" t="s">
        <v>3670</v>
      </c>
      <c r="B1814" s="7" t="s">
        <v>3671</v>
      </c>
      <c r="C1814" s="7" t="s">
        <v>974</v>
      </c>
      <c r="D1814" s="7" t="s">
        <v>2236</v>
      </c>
      <c r="E1814" s="7" t="s">
        <v>73</v>
      </c>
      <c r="F1814" s="7" t="s">
        <v>31</v>
      </c>
      <c r="G1814" s="8">
        <v>0.88</v>
      </c>
      <c r="H1814" s="9">
        <v>5.0800000000000003E-3</v>
      </c>
      <c r="I1814" s="10">
        <v>21583.66</v>
      </c>
      <c r="J1814" s="11"/>
      <c r="K1814" s="7" t="s">
        <v>2237</v>
      </c>
      <c r="L1814" s="12">
        <v>25</v>
      </c>
      <c r="M1814" s="11"/>
      <c r="N1814" s="38">
        <f>I1814*(100-$B$4)*(100-$B$5)/10000</f>
        <v>21583.66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10.95" customHeight="1" outlineLevel="4" x14ac:dyDescent="0.2">
      <c r="A1815" s="30" t="s">
        <v>3672</v>
      </c>
      <c r="B1815" s="30"/>
      <c r="C1815" s="30"/>
      <c r="D1815" s="30"/>
      <c r="E1815" s="30"/>
      <c r="F1815" s="30"/>
      <c r="G1815" s="30"/>
      <c r="H1815" s="30"/>
      <c r="I1815" s="30"/>
      <c r="J1815" s="30"/>
      <c r="K1815" s="30"/>
      <c r="L1815" s="30"/>
      <c r="M1815" s="30"/>
      <c r="N1815" s="37"/>
      <c r="O1815" s="37"/>
      <c r="P1815" s="37"/>
      <c r="Q1815" s="37"/>
    </row>
    <row r="1816" spans="1:17" ht="58.95" customHeight="1" outlineLevel="5" x14ac:dyDescent="0.2">
      <c r="A1816" s="6" t="s">
        <v>3673</v>
      </c>
      <c r="B1816" s="7" t="s">
        <v>3674</v>
      </c>
      <c r="C1816" s="7" t="s">
        <v>431</v>
      </c>
      <c r="D1816" s="7" t="s">
        <v>2236</v>
      </c>
      <c r="E1816" s="7" t="s">
        <v>30</v>
      </c>
      <c r="F1816" s="7" t="s">
        <v>31</v>
      </c>
      <c r="G1816" s="8">
        <v>0.8</v>
      </c>
      <c r="H1816" s="9">
        <v>5.0800000000000003E-3</v>
      </c>
      <c r="I1816" s="10">
        <v>22428.92</v>
      </c>
      <c r="J1816" s="11"/>
      <c r="K1816" s="7" t="s">
        <v>2237</v>
      </c>
      <c r="L1816" s="12">
        <v>40</v>
      </c>
      <c r="M1816" s="11"/>
      <c r="N1816" s="38">
        <f>I1816*(100-$B$4)*(100-$B$5)/10000</f>
        <v>22428.92</v>
      </c>
      <c r="O1816" s="38">
        <f>M1816*N1816</f>
        <v>0</v>
      </c>
      <c r="P1816" s="38">
        <f>G1816*M1816</f>
        <v>0</v>
      </c>
      <c r="Q1816" s="38">
        <f>H1816*M1816</f>
        <v>0</v>
      </c>
    </row>
    <row r="1817" spans="1:17" ht="46.95" customHeight="1" outlineLevel="5" x14ac:dyDescent="0.2">
      <c r="A1817" s="6" t="s">
        <v>3675</v>
      </c>
      <c r="B1817" s="7" t="s">
        <v>3676</v>
      </c>
      <c r="C1817" s="7" t="s">
        <v>431</v>
      </c>
      <c r="D1817" s="7" t="s">
        <v>2236</v>
      </c>
      <c r="E1817" s="7" t="s">
        <v>30</v>
      </c>
      <c r="F1817" s="7" t="s">
        <v>31</v>
      </c>
      <c r="G1817" s="8">
        <v>0.8</v>
      </c>
      <c r="H1817" s="9">
        <v>5.0800000000000003E-3</v>
      </c>
      <c r="I1817" s="10">
        <v>22428.92</v>
      </c>
      <c r="J1817" s="11"/>
      <c r="K1817" s="7" t="s">
        <v>2237</v>
      </c>
      <c r="L1817" s="12">
        <v>50</v>
      </c>
      <c r="M1817" s="11"/>
      <c r="N1817" s="38">
        <f>I1817*(100-$B$4)*(100-$B$5)/10000</f>
        <v>22428.92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8.95" customHeight="1" outlineLevel="5" x14ac:dyDescent="0.2">
      <c r="A1818" s="6" t="s">
        <v>3677</v>
      </c>
      <c r="B1818" s="7" t="s">
        <v>3678</v>
      </c>
      <c r="C1818" s="7" t="s">
        <v>431</v>
      </c>
      <c r="D1818" s="7" t="s">
        <v>2236</v>
      </c>
      <c r="E1818" s="7" t="s">
        <v>30</v>
      </c>
      <c r="F1818" s="7" t="s">
        <v>31</v>
      </c>
      <c r="G1818" s="8">
        <v>0.8</v>
      </c>
      <c r="H1818" s="9">
        <v>5.0800000000000003E-3</v>
      </c>
      <c r="I1818" s="10">
        <v>22428.92</v>
      </c>
      <c r="J1818" s="11"/>
      <c r="K1818" s="7" t="s">
        <v>2237</v>
      </c>
      <c r="L1818" s="12">
        <v>50</v>
      </c>
      <c r="M1818" s="11"/>
      <c r="N1818" s="38">
        <f>I1818*(100-$B$4)*(100-$B$5)/10000</f>
        <v>22428.92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10.95" customHeight="1" outlineLevel="4" x14ac:dyDescent="0.2">
      <c r="A1819" s="30" t="s">
        <v>3679</v>
      </c>
      <c r="B1819" s="30"/>
      <c r="C1819" s="30"/>
      <c r="D1819" s="30"/>
      <c r="E1819" s="30"/>
      <c r="F1819" s="30"/>
      <c r="G1819" s="30"/>
      <c r="H1819" s="30"/>
      <c r="I1819" s="30"/>
      <c r="J1819" s="30"/>
      <c r="K1819" s="30"/>
      <c r="L1819" s="30"/>
      <c r="M1819" s="30"/>
      <c r="N1819" s="37"/>
      <c r="O1819" s="37"/>
      <c r="P1819" s="37"/>
      <c r="Q1819" s="37"/>
    </row>
    <row r="1820" spans="1:17" ht="58.95" customHeight="1" outlineLevel="5" x14ac:dyDescent="0.2">
      <c r="A1820" s="6" t="s">
        <v>3680</v>
      </c>
      <c r="B1820" s="7" t="s">
        <v>3681</v>
      </c>
      <c r="C1820" s="7" t="s">
        <v>444</v>
      </c>
      <c r="D1820" s="7" t="s">
        <v>2236</v>
      </c>
      <c r="E1820" s="7" t="s">
        <v>40</v>
      </c>
      <c r="F1820" s="7" t="s">
        <v>31</v>
      </c>
      <c r="G1820" s="8">
        <v>1.29</v>
      </c>
      <c r="H1820" s="9">
        <v>1.2636E-2</v>
      </c>
      <c r="I1820" s="10">
        <v>25810.02</v>
      </c>
      <c r="J1820" s="11"/>
      <c r="K1820" s="7" t="s">
        <v>2237</v>
      </c>
      <c r="L1820" s="12">
        <v>40</v>
      </c>
      <c r="M1820" s="11"/>
      <c r="N1820" s="38">
        <f>I1820*(100-$B$4)*(100-$B$5)/10000</f>
        <v>25810.02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58.95" customHeight="1" outlineLevel="5" x14ac:dyDescent="0.2">
      <c r="A1821" s="6" t="s">
        <v>3682</v>
      </c>
      <c r="B1821" s="7" t="s">
        <v>3683</v>
      </c>
      <c r="C1821" s="7" t="s">
        <v>444</v>
      </c>
      <c r="D1821" s="7" t="s">
        <v>2236</v>
      </c>
      <c r="E1821" s="7" t="s">
        <v>40</v>
      </c>
      <c r="F1821" s="7" t="s">
        <v>31</v>
      </c>
      <c r="G1821" s="8">
        <v>1.29</v>
      </c>
      <c r="H1821" s="9">
        <v>1.2636E-2</v>
      </c>
      <c r="I1821" s="10">
        <v>25810.02</v>
      </c>
      <c r="J1821" s="11"/>
      <c r="K1821" s="7" t="s">
        <v>2237</v>
      </c>
      <c r="L1821" s="12">
        <v>40</v>
      </c>
      <c r="M1821" s="11"/>
      <c r="N1821" s="38">
        <f>I1821*(100-$B$4)*(100-$B$5)/10000</f>
        <v>25810.02</v>
      </c>
      <c r="O1821" s="38">
        <f>M1821*N1821</f>
        <v>0</v>
      </c>
      <c r="P1821" s="38">
        <f>G1821*M1821</f>
        <v>0</v>
      </c>
      <c r="Q1821" s="38">
        <f>H1821*M1821</f>
        <v>0</v>
      </c>
    </row>
    <row r="1822" spans="1:17" ht="46.95" customHeight="1" outlineLevel="5" x14ac:dyDescent="0.2">
      <c r="A1822" s="6" t="s">
        <v>3684</v>
      </c>
      <c r="B1822" s="7" t="s">
        <v>3685</v>
      </c>
      <c r="C1822" s="7" t="s">
        <v>444</v>
      </c>
      <c r="D1822" s="7" t="s">
        <v>2236</v>
      </c>
      <c r="E1822" s="7" t="s">
        <v>40</v>
      </c>
      <c r="F1822" s="7" t="s">
        <v>31</v>
      </c>
      <c r="G1822" s="8">
        <v>1.29</v>
      </c>
      <c r="H1822" s="9">
        <v>1.2636E-2</v>
      </c>
      <c r="I1822" s="10">
        <v>25810.02</v>
      </c>
      <c r="J1822" s="11"/>
      <c r="K1822" s="7" t="s">
        <v>2237</v>
      </c>
      <c r="L1822" s="12">
        <v>40</v>
      </c>
      <c r="M1822" s="11"/>
      <c r="N1822" s="38">
        <f>I1822*(100-$B$4)*(100-$B$5)/10000</f>
        <v>25810.02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10.95" customHeight="1" outlineLevel="3" x14ac:dyDescent="0.2">
      <c r="A1823" s="29" t="s">
        <v>3686</v>
      </c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36"/>
      <c r="O1823" s="36"/>
      <c r="P1823" s="36"/>
      <c r="Q1823" s="36"/>
    </row>
    <row r="1824" spans="1:17" ht="10.95" customHeight="1" outlineLevel="4" x14ac:dyDescent="0.2">
      <c r="A1824" s="30" t="s">
        <v>3687</v>
      </c>
      <c r="B1824" s="30"/>
      <c r="C1824" s="30"/>
      <c r="D1824" s="30"/>
      <c r="E1824" s="30"/>
      <c r="F1824" s="30"/>
      <c r="G1824" s="30"/>
      <c r="H1824" s="30"/>
      <c r="I1824" s="30"/>
      <c r="J1824" s="30"/>
      <c r="K1824" s="30"/>
      <c r="L1824" s="30"/>
      <c r="M1824" s="30"/>
      <c r="N1824" s="37"/>
      <c r="O1824" s="37"/>
      <c r="P1824" s="37"/>
      <c r="Q1824" s="37"/>
    </row>
    <row r="1825" spans="1:17" ht="34.950000000000003" customHeight="1" outlineLevel="5" x14ac:dyDescent="0.2">
      <c r="A1825" s="6" t="s">
        <v>3688</v>
      </c>
      <c r="B1825" s="7" t="s">
        <v>3689</v>
      </c>
      <c r="C1825" s="7" t="s">
        <v>240</v>
      </c>
      <c r="D1825" s="7" t="s">
        <v>35</v>
      </c>
      <c r="E1825" s="7" t="s">
        <v>3690</v>
      </c>
      <c r="F1825" s="7" t="s">
        <v>31</v>
      </c>
      <c r="G1825" s="8">
        <v>0.36499999999999999</v>
      </c>
      <c r="H1825" s="9">
        <v>9.7999999999999997E-4</v>
      </c>
      <c r="I1825" s="10">
        <v>3616.61</v>
      </c>
      <c r="J1825" s="12">
        <v>9</v>
      </c>
      <c r="K1825" s="7"/>
      <c r="L1825" s="11"/>
      <c r="M1825" s="11"/>
      <c r="N1825" s="38">
        <f>I1825*(100-$B$4)*(100-$B$5)/10000</f>
        <v>3616.61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4.950000000000003" customHeight="1" outlineLevel="5" x14ac:dyDescent="0.2">
      <c r="A1826" s="6" t="s">
        <v>3691</v>
      </c>
      <c r="B1826" s="7" t="s">
        <v>3692</v>
      </c>
      <c r="C1826" s="7" t="s">
        <v>240</v>
      </c>
      <c r="D1826" s="7" t="s">
        <v>29</v>
      </c>
      <c r="E1826" s="7" t="s">
        <v>3690</v>
      </c>
      <c r="F1826" s="7" t="s">
        <v>31</v>
      </c>
      <c r="G1826" s="8">
        <v>0.36499999999999999</v>
      </c>
      <c r="H1826" s="9">
        <v>1.0499999999999999E-3</v>
      </c>
      <c r="I1826" s="10">
        <v>3616.61</v>
      </c>
      <c r="J1826" s="12">
        <v>23</v>
      </c>
      <c r="K1826" s="7"/>
      <c r="L1826" s="11"/>
      <c r="M1826" s="11"/>
      <c r="N1826" s="38">
        <f>I1826*(100-$B$4)*(100-$B$5)/10000</f>
        <v>3616.61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4.950000000000003" customHeight="1" outlineLevel="5" x14ac:dyDescent="0.2">
      <c r="A1827" s="6" t="s">
        <v>3693</v>
      </c>
      <c r="B1827" s="7" t="s">
        <v>3694</v>
      </c>
      <c r="C1827" s="7" t="s">
        <v>240</v>
      </c>
      <c r="D1827" s="7" t="s">
        <v>29</v>
      </c>
      <c r="E1827" s="7" t="s">
        <v>3690</v>
      </c>
      <c r="F1827" s="7" t="s">
        <v>31</v>
      </c>
      <c r="G1827" s="8">
        <v>0.36499999999999999</v>
      </c>
      <c r="H1827" s="9">
        <v>1.41E-3</v>
      </c>
      <c r="I1827" s="10">
        <v>6693.51</v>
      </c>
      <c r="J1827" s="11"/>
      <c r="K1827" s="7" t="s">
        <v>705</v>
      </c>
      <c r="L1827" s="12">
        <v>30</v>
      </c>
      <c r="M1827" s="11"/>
      <c r="N1827" s="38">
        <f>I1827*(100-$B$4)*(100-$B$5)/10000</f>
        <v>6693.51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10.95" customHeight="1" outlineLevel="4" x14ac:dyDescent="0.2">
      <c r="A1828" s="30" t="s">
        <v>3695</v>
      </c>
      <c r="B1828" s="30"/>
      <c r="C1828" s="30"/>
      <c r="D1828" s="30"/>
      <c r="E1828" s="30"/>
      <c r="F1828" s="30"/>
      <c r="G1828" s="30"/>
      <c r="H1828" s="30"/>
      <c r="I1828" s="30"/>
      <c r="J1828" s="30"/>
      <c r="K1828" s="30"/>
      <c r="L1828" s="30"/>
      <c r="M1828" s="30"/>
      <c r="N1828" s="37"/>
      <c r="O1828" s="37"/>
      <c r="P1828" s="37"/>
      <c r="Q1828" s="37"/>
    </row>
    <row r="1829" spans="1:17" ht="34.950000000000003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35</v>
      </c>
      <c r="E1829" s="7" t="s">
        <v>3004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235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4.950000000000003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35</v>
      </c>
      <c r="E1830" s="7" t="s">
        <v>3004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8.95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35</v>
      </c>
      <c r="E1831" s="7" t="s">
        <v>3004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1"/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34.950000000000003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3004</v>
      </c>
      <c r="F1832" s="7" t="s">
        <v>31</v>
      </c>
      <c r="G1832" s="8">
        <v>0.47499999999999998</v>
      </c>
      <c r="H1832" s="9">
        <v>1.7600000000000001E-3</v>
      </c>
      <c r="I1832" s="10">
        <v>5447.82</v>
      </c>
      <c r="J1832" s="12">
        <v>373</v>
      </c>
      <c r="K1832" s="7"/>
      <c r="L1832" s="11"/>
      <c r="M1832" s="11"/>
      <c r="N1832" s="38">
        <f>I1832*(100-$B$4)*(100-$B$5)/10000</f>
        <v>5447.82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4.950000000000003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29</v>
      </c>
      <c r="E1833" s="7" t="s">
        <v>3004</v>
      </c>
      <c r="F1833" s="7" t="s">
        <v>31</v>
      </c>
      <c r="G1833" s="8">
        <v>0.47499999999999998</v>
      </c>
      <c r="H1833" s="9">
        <v>1.7099999999999999E-3</v>
      </c>
      <c r="I1833" s="10">
        <v>8524.74</v>
      </c>
      <c r="J1833" s="11"/>
      <c r="K1833" s="7" t="s">
        <v>705</v>
      </c>
      <c r="L1833" s="12">
        <v>30</v>
      </c>
      <c r="M1833" s="11"/>
      <c r="N1833" s="38">
        <f>I1833*(100-$B$4)*(100-$B$5)/10000</f>
        <v>8524.74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8.95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29</v>
      </c>
      <c r="E1834" s="7" t="s">
        <v>3004</v>
      </c>
      <c r="F1834" s="7" t="s">
        <v>31</v>
      </c>
      <c r="G1834" s="8">
        <v>0.47499999999999998</v>
      </c>
      <c r="H1834" s="9">
        <v>1.7600000000000001E-3</v>
      </c>
      <c r="I1834" s="10">
        <v>13293.98</v>
      </c>
      <c r="J1834" s="11"/>
      <c r="K1834" s="7" t="s">
        <v>92</v>
      </c>
      <c r="L1834" s="12">
        <v>30</v>
      </c>
      <c r="M1834" s="11"/>
      <c r="N1834" s="38">
        <f>I1834*(100-$B$4)*(100-$B$5)/10000</f>
        <v>13293.98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58.95" customHeight="1" outlineLevel="5" x14ac:dyDescent="0.2">
      <c r="A1835" s="6" t="s">
        <v>3708</v>
      </c>
      <c r="B1835" s="7" t="s">
        <v>3709</v>
      </c>
      <c r="C1835" s="7" t="s">
        <v>28</v>
      </c>
      <c r="D1835" s="7" t="s">
        <v>29</v>
      </c>
      <c r="E1835" s="7" t="s">
        <v>3004</v>
      </c>
      <c r="F1835" s="7" t="s">
        <v>31</v>
      </c>
      <c r="G1835" s="8">
        <v>1.41</v>
      </c>
      <c r="H1835" s="9">
        <v>7.3699999999999998E-3</v>
      </c>
      <c r="I1835" s="10">
        <v>13293.98</v>
      </c>
      <c r="J1835" s="11"/>
      <c r="K1835" s="7" t="s">
        <v>710</v>
      </c>
      <c r="L1835" s="12">
        <v>30</v>
      </c>
      <c r="M1835" s="11"/>
      <c r="N1835" s="38">
        <f>I1835*(100-$B$4)*(100-$B$5)/10000</f>
        <v>13293.98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4.950000000000003" customHeight="1" outlineLevel="5" x14ac:dyDescent="0.2">
      <c r="A1836" s="6" t="s">
        <v>3710</v>
      </c>
      <c r="B1836" s="7" t="s">
        <v>3711</v>
      </c>
      <c r="C1836" s="7" t="s">
        <v>28</v>
      </c>
      <c r="D1836" s="7" t="s">
        <v>374</v>
      </c>
      <c r="E1836" s="7" t="s">
        <v>3004</v>
      </c>
      <c r="F1836" s="7" t="s">
        <v>31</v>
      </c>
      <c r="G1836" s="8">
        <v>0.47499999999999998</v>
      </c>
      <c r="H1836" s="9">
        <v>1.7600000000000001E-3</v>
      </c>
      <c r="I1836" s="10">
        <v>5447.82</v>
      </c>
      <c r="J1836" s="12">
        <v>86</v>
      </c>
      <c r="K1836" s="7"/>
      <c r="L1836" s="11"/>
      <c r="M1836" s="11"/>
      <c r="N1836" s="38">
        <f>I1836*(100-$B$4)*(100-$B$5)/10000</f>
        <v>5447.82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4.950000000000003" customHeight="1" outlineLevel="5" x14ac:dyDescent="0.2">
      <c r="A1837" s="6" t="s">
        <v>3712</v>
      </c>
      <c r="B1837" s="7" t="s">
        <v>3713</v>
      </c>
      <c r="C1837" s="7" t="s">
        <v>28</v>
      </c>
      <c r="D1837" s="7" t="s">
        <v>374</v>
      </c>
      <c r="E1837" s="7" t="s">
        <v>3004</v>
      </c>
      <c r="F1837" s="7" t="s">
        <v>31</v>
      </c>
      <c r="G1837" s="8">
        <v>0.47499999999999998</v>
      </c>
      <c r="H1837" s="9">
        <v>1.7600000000000001E-3</v>
      </c>
      <c r="I1837" s="10">
        <v>8524.74</v>
      </c>
      <c r="J1837" s="11"/>
      <c r="K1837" s="7" t="s">
        <v>705</v>
      </c>
      <c r="L1837" s="12">
        <v>40</v>
      </c>
      <c r="M1837" s="11"/>
      <c r="N1837" s="38">
        <f>I1837*(100-$B$4)*(100-$B$5)/10000</f>
        <v>8524.74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10.95" customHeight="1" outlineLevel="4" x14ac:dyDescent="0.2">
      <c r="A1838" s="30" t="s">
        <v>3714</v>
      </c>
      <c r="B1838" s="30"/>
      <c r="C1838" s="30"/>
      <c r="D1838" s="30"/>
      <c r="E1838" s="30"/>
      <c r="F1838" s="30"/>
      <c r="G1838" s="30"/>
      <c r="H1838" s="30"/>
      <c r="I1838" s="30"/>
      <c r="J1838" s="30"/>
      <c r="K1838" s="30"/>
      <c r="L1838" s="30"/>
      <c r="M1838" s="30"/>
      <c r="N1838" s="37"/>
      <c r="O1838" s="37"/>
      <c r="P1838" s="37"/>
      <c r="Q1838" s="37"/>
    </row>
    <row r="1839" spans="1:17" ht="34.950000000000003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35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494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4.950000000000003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35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8.95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35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34.950000000000003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0.72499999999999998</v>
      </c>
      <c r="H1842" s="9">
        <v>3.16E-3</v>
      </c>
      <c r="I1842" s="10">
        <v>6821.23</v>
      </c>
      <c r="J1842" s="12">
        <v>800</v>
      </c>
      <c r="K1842" s="7"/>
      <c r="L1842" s="11"/>
      <c r="M1842" s="11"/>
      <c r="N1842" s="38">
        <f>I1842*(100-$B$4)*(100-$B$5)/10000</f>
        <v>6821.23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4.950000000000003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29</v>
      </c>
      <c r="E1843" s="7" t="s">
        <v>680</v>
      </c>
      <c r="F1843" s="7" t="s">
        <v>31</v>
      </c>
      <c r="G1843" s="8">
        <v>0.72499999999999998</v>
      </c>
      <c r="H1843" s="9">
        <v>2.8800000000000002E-3</v>
      </c>
      <c r="I1843" s="10">
        <v>9898.16</v>
      </c>
      <c r="J1843" s="11"/>
      <c r="K1843" s="7" t="s">
        <v>705</v>
      </c>
      <c r="L1843" s="12">
        <v>30</v>
      </c>
      <c r="M1843" s="11"/>
      <c r="N1843" s="38">
        <f>I1843*(100-$B$4)*(100-$B$5)/10000</f>
        <v>9898.16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58.95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29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14667.4</v>
      </c>
      <c r="J1844" s="11"/>
      <c r="K1844" s="7" t="s">
        <v>92</v>
      </c>
      <c r="L1844" s="12">
        <v>30</v>
      </c>
      <c r="M1844" s="11"/>
      <c r="N1844" s="38">
        <f>I1844*(100-$B$4)*(100-$B$5)/10000</f>
        <v>14667.4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8.95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29</v>
      </c>
      <c r="E1845" s="7" t="s">
        <v>680</v>
      </c>
      <c r="F1845" s="7" t="s">
        <v>31</v>
      </c>
      <c r="G1845" s="8">
        <v>1.64</v>
      </c>
      <c r="H1845" s="9">
        <v>6.5300000000000002E-3</v>
      </c>
      <c r="I1845" s="10">
        <v>14667.4</v>
      </c>
      <c r="J1845" s="11"/>
      <c r="K1845" s="7" t="s">
        <v>710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4.950000000000003" customHeight="1" outlineLevel="5" x14ac:dyDescent="0.2">
      <c r="A1846" s="6" t="s">
        <v>3729</v>
      </c>
      <c r="B1846" s="7" t="s">
        <v>3730</v>
      </c>
      <c r="C1846" s="7" t="s">
        <v>34</v>
      </c>
      <c r="D1846" s="7" t="s">
        <v>374</v>
      </c>
      <c r="E1846" s="7" t="s">
        <v>680</v>
      </c>
      <c r="F1846" s="7" t="s">
        <v>31</v>
      </c>
      <c r="G1846" s="8">
        <v>0.72499999999999998</v>
      </c>
      <c r="H1846" s="9">
        <v>3.16E-3</v>
      </c>
      <c r="I1846" s="10">
        <v>6821.23</v>
      </c>
      <c r="J1846" s="12">
        <v>110</v>
      </c>
      <c r="K1846" s="7"/>
      <c r="L1846" s="11"/>
      <c r="M1846" s="11"/>
      <c r="N1846" s="38">
        <f>I1846*(100-$B$4)*(100-$B$5)/10000</f>
        <v>6821.23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4.950000000000003" customHeight="1" outlineLevel="5" x14ac:dyDescent="0.2">
      <c r="A1847" s="6" t="s">
        <v>3731</v>
      </c>
      <c r="B1847" s="7" t="s">
        <v>3732</v>
      </c>
      <c r="C1847" s="7" t="s">
        <v>34</v>
      </c>
      <c r="D1847" s="7" t="s">
        <v>374</v>
      </c>
      <c r="E1847" s="7" t="s">
        <v>680</v>
      </c>
      <c r="F1847" s="7" t="s">
        <v>31</v>
      </c>
      <c r="G1847" s="8">
        <v>0.72499999999999998</v>
      </c>
      <c r="H1847" s="9">
        <v>3.16E-3</v>
      </c>
      <c r="I1847" s="10">
        <v>9898.16</v>
      </c>
      <c r="J1847" s="11"/>
      <c r="K1847" s="7" t="s">
        <v>705</v>
      </c>
      <c r="L1847" s="12">
        <v>40</v>
      </c>
      <c r="M1847" s="11"/>
      <c r="N1847" s="38">
        <f>I1847*(100-$B$4)*(100-$B$5)/10000</f>
        <v>9898.16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58.95" customHeight="1" outlineLevel="5" x14ac:dyDescent="0.2">
      <c r="A1848" s="6" t="s">
        <v>3733</v>
      </c>
      <c r="B1848" s="7" t="s">
        <v>3734</v>
      </c>
      <c r="C1848" s="7" t="s">
        <v>34</v>
      </c>
      <c r="D1848" s="7" t="s">
        <v>374</v>
      </c>
      <c r="E1848" s="7" t="s">
        <v>680</v>
      </c>
      <c r="F1848" s="7" t="s">
        <v>31</v>
      </c>
      <c r="G1848" s="8">
        <v>0.72499999999999998</v>
      </c>
      <c r="H1848" s="9">
        <v>3.16E-3</v>
      </c>
      <c r="I1848" s="10">
        <v>14667.4</v>
      </c>
      <c r="J1848" s="11"/>
      <c r="K1848" s="7" t="s">
        <v>92</v>
      </c>
      <c r="L1848" s="12">
        <v>30</v>
      </c>
      <c r="M1848" s="11"/>
      <c r="N1848" s="38">
        <f>I1848*(100-$B$4)*(100-$B$5)/10000</f>
        <v>14667.4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10.95" customHeight="1" outlineLevel="3" x14ac:dyDescent="0.2">
      <c r="A1849" s="29" t="s">
        <v>3735</v>
      </c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36"/>
      <c r="O1849" s="36"/>
      <c r="P1849" s="36"/>
      <c r="Q1849" s="36"/>
    </row>
    <row r="1850" spans="1:17" ht="10.95" customHeight="1" outlineLevel="4" x14ac:dyDescent="0.2">
      <c r="A1850" s="30" t="s">
        <v>3736</v>
      </c>
      <c r="B1850" s="30"/>
      <c r="C1850" s="30"/>
      <c r="D1850" s="30"/>
      <c r="E1850" s="30"/>
      <c r="F1850" s="30"/>
      <c r="G1850" s="30"/>
      <c r="H1850" s="30"/>
      <c r="I1850" s="30"/>
      <c r="J1850" s="30"/>
      <c r="K1850" s="30"/>
      <c r="L1850" s="30"/>
      <c r="M1850" s="30"/>
      <c r="N1850" s="37"/>
      <c r="O1850" s="37"/>
      <c r="P1850" s="37"/>
      <c r="Q1850" s="37"/>
    </row>
    <row r="1851" spans="1:17" ht="34.950000000000003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3607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4.950000000000003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3607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4.950000000000003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3607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6.95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3607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4.950000000000003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3607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4.950000000000003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3607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4.950000000000003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3607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4.950000000000003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3607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4.950000000000003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3607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6.95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3607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6.95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3607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4.950000000000003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3607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34.950000000000003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3607</v>
      </c>
      <c r="F1863" s="7" t="s">
        <v>31</v>
      </c>
      <c r="G1863" s="8">
        <v>0.4</v>
      </c>
      <c r="H1863" s="9">
        <v>1.701E-3</v>
      </c>
      <c r="I1863" s="10">
        <v>6430.77</v>
      </c>
      <c r="J1863" s="11"/>
      <c r="K1863" s="7"/>
      <c r="L1863" s="12">
        <v>45</v>
      </c>
      <c r="M1863" s="11"/>
      <c r="N1863" s="38">
        <f>I1863*(100-$B$4)*(100-$B$5)/10000</f>
        <v>6430.77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4.950000000000003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3607</v>
      </c>
      <c r="F1864" s="7" t="s">
        <v>31</v>
      </c>
      <c r="G1864" s="8">
        <v>0.4</v>
      </c>
      <c r="H1864" s="9">
        <v>1.701E-3</v>
      </c>
      <c r="I1864" s="10">
        <v>6430.77</v>
      </c>
      <c r="J1864" s="11"/>
      <c r="K1864" s="7"/>
      <c r="L1864" s="12">
        <v>45</v>
      </c>
      <c r="M1864" s="11"/>
      <c r="N1864" s="38">
        <f>I1864*(100-$B$4)*(100-$B$5)/10000</f>
        <v>6430.77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34.950000000000003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3607</v>
      </c>
      <c r="F1865" s="7" t="s">
        <v>31</v>
      </c>
      <c r="G1865" s="8">
        <v>0.4</v>
      </c>
      <c r="H1865" s="9">
        <v>1.701E-3</v>
      </c>
      <c r="I1865" s="10">
        <v>6430.77</v>
      </c>
      <c r="J1865" s="11"/>
      <c r="K1865" s="7"/>
      <c r="L1865" s="12">
        <v>45</v>
      </c>
      <c r="M1865" s="11"/>
      <c r="N1865" s="38">
        <f>I1865*(100-$B$4)*(100-$B$5)/10000</f>
        <v>6430.77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6.95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3607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4.950000000000003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3607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4.950000000000003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3607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6.95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3607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6.95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3607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6.95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3607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6.95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3607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4.950000000000003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3607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6.95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3607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6.95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3607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4.950000000000003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3607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6.95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3607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4.950000000000003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35</v>
      </c>
      <c r="E1878" s="7" t="s">
        <v>3607</v>
      </c>
      <c r="F1878" s="7" t="s">
        <v>31</v>
      </c>
      <c r="G1878" s="8">
        <v>0.4</v>
      </c>
      <c r="H1878" s="9">
        <v>1.701E-3</v>
      </c>
      <c r="I1878" s="10">
        <v>8507.7000000000007</v>
      </c>
      <c r="J1878" s="11"/>
      <c r="K1878" s="7" t="s">
        <v>705</v>
      </c>
      <c r="L1878" s="12">
        <v>45</v>
      </c>
      <c r="M1878" s="11"/>
      <c r="N1878" s="38">
        <f>I1878*(100-$B$4)*(100-$B$5)/10000</f>
        <v>8507.7000000000007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6.95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35</v>
      </c>
      <c r="E1879" s="7" t="s">
        <v>3607</v>
      </c>
      <c r="F1879" s="7" t="s">
        <v>31</v>
      </c>
      <c r="G1879" s="8">
        <v>0.4</v>
      </c>
      <c r="H1879" s="9">
        <v>1.701E-3</v>
      </c>
      <c r="I1879" s="10">
        <v>8507.7000000000007</v>
      </c>
      <c r="J1879" s="11"/>
      <c r="K1879" s="7" t="s">
        <v>705</v>
      </c>
      <c r="L1879" s="12">
        <v>45</v>
      </c>
      <c r="M1879" s="11"/>
      <c r="N1879" s="38">
        <f>I1879*(100-$B$4)*(100-$B$5)/10000</f>
        <v>8507.7000000000007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4.950000000000003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35</v>
      </c>
      <c r="E1880" s="7" t="s">
        <v>3607</v>
      </c>
      <c r="F1880" s="7" t="s">
        <v>31</v>
      </c>
      <c r="G1880" s="8">
        <v>0.4</v>
      </c>
      <c r="H1880" s="9">
        <v>1.701E-3</v>
      </c>
      <c r="I1880" s="10">
        <v>8507.7000000000007</v>
      </c>
      <c r="J1880" s="11"/>
      <c r="K1880" s="7" t="s">
        <v>705</v>
      </c>
      <c r="L1880" s="12">
        <v>45</v>
      </c>
      <c r="M1880" s="11"/>
      <c r="N1880" s="38">
        <f>I1880*(100-$B$4)*(100-$B$5)/10000</f>
        <v>8507.7000000000007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6.95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4.950000000000003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4.950000000000003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4.950000000000003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4.950000000000003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4.950000000000003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4.950000000000003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4.950000000000003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4.950000000000003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4.950000000000003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4.950000000000003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6.95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4.950000000000003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6430.77</v>
      </c>
      <c r="J1893" s="11"/>
      <c r="K1893" s="7"/>
      <c r="L1893" s="12">
        <v>45</v>
      </c>
      <c r="M1893" s="11"/>
      <c r="N1893" s="38">
        <f>I1893*(100-$B$4)*(100-$B$5)/10000</f>
        <v>6430.77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6.95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6430.77</v>
      </c>
      <c r="J1894" s="11"/>
      <c r="K1894" s="7"/>
      <c r="L1894" s="12">
        <v>45</v>
      </c>
      <c r="M1894" s="11"/>
      <c r="N1894" s="38">
        <f>I1894*(100-$B$4)*(100-$B$5)/10000</f>
        <v>6430.77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4.950000000000003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6430.77</v>
      </c>
      <c r="J1895" s="11"/>
      <c r="K1895" s="7"/>
      <c r="L1895" s="12">
        <v>45</v>
      </c>
      <c r="M1895" s="11"/>
      <c r="N1895" s="38">
        <f>I1895*(100-$B$4)*(100-$B$5)/10000</f>
        <v>6430.77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6.95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4.950000000000003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6.95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6.95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4.950000000000003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6.95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6.95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4.950000000000003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4.950000000000003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4.950000000000003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6.95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6.95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4.950000000000003" customHeight="1" outlineLevel="5" x14ac:dyDescent="0.2">
      <c r="A1908" s="6" t="s">
        <v>3851</v>
      </c>
      <c r="B1908" s="7" t="s">
        <v>3852</v>
      </c>
      <c r="C1908" s="7" t="s">
        <v>240</v>
      </c>
      <c r="D1908" s="7" t="s">
        <v>29</v>
      </c>
      <c r="E1908" s="7" t="s">
        <v>65</v>
      </c>
      <c r="F1908" s="7" t="s">
        <v>31</v>
      </c>
      <c r="G1908" s="8">
        <v>0.4</v>
      </c>
      <c r="H1908" s="9">
        <v>1.701E-3</v>
      </c>
      <c r="I1908" s="10">
        <v>8507.7000000000007</v>
      </c>
      <c r="J1908" s="11"/>
      <c r="K1908" s="7" t="s">
        <v>705</v>
      </c>
      <c r="L1908" s="12">
        <v>45</v>
      </c>
      <c r="M1908" s="11"/>
      <c r="N1908" s="38">
        <f>I1908*(100-$B$4)*(100-$B$5)/10000</f>
        <v>8507.7000000000007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46.95" customHeight="1" outlineLevel="5" x14ac:dyDescent="0.2">
      <c r="A1909" s="6" t="s">
        <v>3853</v>
      </c>
      <c r="B1909" s="7" t="s">
        <v>3854</v>
      </c>
      <c r="C1909" s="7" t="s">
        <v>240</v>
      </c>
      <c r="D1909" s="7" t="s">
        <v>29</v>
      </c>
      <c r="E1909" s="7" t="s">
        <v>65</v>
      </c>
      <c r="F1909" s="7" t="s">
        <v>31</v>
      </c>
      <c r="G1909" s="8">
        <v>0.4</v>
      </c>
      <c r="H1909" s="9">
        <v>1.701E-3</v>
      </c>
      <c r="I1909" s="10">
        <v>8507.7000000000007</v>
      </c>
      <c r="J1909" s="11"/>
      <c r="K1909" s="7" t="s">
        <v>705</v>
      </c>
      <c r="L1909" s="12">
        <v>45</v>
      </c>
      <c r="M1909" s="11"/>
      <c r="N1909" s="38">
        <f>I1909*(100-$B$4)*(100-$B$5)/10000</f>
        <v>8507.7000000000007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6.95" customHeight="1" outlineLevel="5" x14ac:dyDescent="0.2">
      <c r="A1910" s="6" t="s">
        <v>3855</v>
      </c>
      <c r="B1910" s="7" t="s">
        <v>3856</v>
      </c>
      <c r="C1910" s="7" t="s">
        <v>240</v>
      </c>
      <c r="D1910" s="7" t="s">
        <v>29</v>
      </c>
      <c r="E1910" s="7" t="s">
        <v>65</v>
      </c>
      <c r="F1910" s="7" t="s">
        <v>31</v>
      </c>
      <c r="G1910" s="8">
        <v>0.4</v>
      </c>
      <c r="H1910" s="9">
        <v>1.701E-3</v>
      </c>
      <c r="I1910" s="10">
        <v>8507.7000000000007</v>
      </c>
      <c r="J1910" s="11"/>
      <c r="K1910" s="7" t="s">
        <v>705</v>
      </c>
      <c r="L1910" s="12">
        <v>45</v>
      </c>
      <c r="M1910" s="11"/>
      <c r="N1910" s="38">
        <f>I1910*(100-$B$4)*(100-$B$5)/10000</f>
        <v>8507.7000000000007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4.950000000000003" customHeight="1" outlineLevel="5" x14ac:dyDescent="0.2">
      <c r="A1911" s="6" t="s">
        <v>3857</v>
      </c>
      <c r="B1911" s="7" t="s">
        <v>3858</v>
      </c>
      <c r="C1911" s="7" t="s">
        <v>3859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4.950000000000003" customHeight="1" outlineLevel="5" x14ac:dyDescent="0.2">
      <c r="A1912" s="6" t="s">
        <v>3860</v>
      </c>
      <c r="B1912" s="7" t="s">
        <v>3861</v>
      </c>
      <c r="C1912" s="7" t="s">
        <v>3859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4.950000000000003" customHeight="1" outlineLevel="5" x14ac:dyDescent="0.2">
      <c r="A1913" s="6" t="s">
        <v>3862</v>
      </c>
      <c r="B1913" s="7" t="s">
        <v>3863</v>
      </c>
      <c r="C1913" s="7" t="s">
        <v>3859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6.95" customHeight="1" outlineLevel="5" x14ac:dyDescent="0.2">
      <c r="A1914" s="6" t="s">
        <v>3864</v>
      </c>
      <c r="B1914" s="7" t="s">
        <v>3865</v>
      </c>
      <c r="C1914" s="7" t="s">
        <v>3859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4.950000000000003" customHeight="1" outlineLevel="5" x14ac:dyDescent="0.2">
      <c r="A1915" s="6" t="s">
        <v>3866</v>
      </c>
      <c r="B1915" s="7" t="s">
        <v>3867</v>
      </c>
      <c r="C1915" s="7" t="s">
        <v>3859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4.950000000000003" customHeight="1" outlineLevel="5" x14ac:dyDescent="0.2">
      <c r="A1916" s="6" t="s">
        <v>3868</v>
      </c>
      <c r="B1916" s="7" t="s">
        <v>3869</v>
      </c>
      <c r="C1916" s="7" t="s">
        <v>3859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4.950000000000003" customHeight="1" outlineLevel="5" x14ac:dyDescent="0.2">
      <c r="A1917" s="6" t="s">
        <v>3870</v>
      </c>
      <c r="B1917" s="7" t="s">
        <v>3871</v>
      </c>
      <c r="C1917" s="7" t="s">
        <v>3859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4.950000000000003" customHeight="1" outlineLevel="5" x14ac:dyDescent="0.2">
      <c r="A1918" s="6" t="s">
        <v>3872</v>
      </c>
      <c r="B1918" s="7" t="s">
        <v>3873</v>
      </c>
      <c r="C1918" s="7" t="s">
        <v>3859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4.950000000000003" customHeight="1" outlineLevel="5" x14ac:dyDescent="0.2">
      <c r="A1919" s="6" t="s">
        <v>3874</v>
      </c>
      <c r="B1919" s="7" t="s">
        <v>3875</v>
      </c>
      <c r="C1919" s="7" t="s">
        <v>3859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4.950000000000003" customHeight="1" outlineLevel="5" x14ac:dyDescent="0.2">
      <c r="A1920" s="6" t="s">
        <v>3876</v>
      </c>
      <c r="B1920" s="7" t="s">
        <v>3877</v>
      </c>
      <c r="C1920" s="7" t="s">
        <v>3859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4.950000000000003" customHeight="1" outlineLevel="5" x14ac:dyDescent="0.2">
      <c r="A1921" s="6" t="s">
        <v>3878</v>
      </c>
      <c r="B1921" s="7" t="s">
        <v>3879</v>
      </c>
      <c r="C1921" s="7" t="s">
        <v>3859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6.95" customHeight="1" outlineLevel="5" x14ac:dyDescent="0.2">
      <c r="A1922" s="6" t="s">
        <v>3880</v>
      </c>
      <c r="B1922" s="7" t="s">
        <v>3881</v>
      </c>
      <c r="C1922" s="7" t="s">
        <v>3859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4.950000000000003" customHeight="1" outlineLevel="5" x14ac:dyDescent="0.2">
      <c r="A1923" s="6" t="s">
        <v>3882</v>
      </c>
      <c r="B1923" s="7" t="s">
        <v>3883</v>
      </c>
      <c r="C1923" s="7" t="s">
        <v>3859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6430.77</v>
      </c>
      <c r="J1923" s="11"/>
      <c r="K1923" s="7"/>
      <c r="L1923" s="12">
        <v>45</v>
      </c>
      <c r="M1923" s="11"/>
      <c r="N1923" s="38">
        <f>I1923*(100-$B$4)*(100-$B$5)/10000</f>
        <v>6430.77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6.95" customHeight="1" outlineLevel="5" x14ac:dyDescent="0.2">
      <c r="A1924" s="6" t="s">
        <v>3884</v>
      </c>
      <c r="B1924" s="7" t="s">
        <v>3885</v>
      </c>
      <c r="C1924" s="7" t="s">
        <v>3859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6430.77</v>
      </c>
      <c r="J1924" s="11"/>
      <c r="K1924" s="7"/>
      <c r="L1924" s="12">
        <v>45</v>
      </c>
      <c r="M1924" s="11"/>
      <c r="N1924" s="38">
        <f>I1924*(100-$B$4)*(100-$B$5)/10000</f>
        <v>6430.77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4.950000000000003" customHeight="1" outlineLevel="5" x14ac:dyDescent="0.2">
      <c r="A1925" s="6" t="s">
        <v>3886</v>
      </c>
      <c r="B1925" s="7" t="s">
        <v>3887</v>
      </c>
      <c r="C1925" s="7" t="s">
        <v>3859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6430.77</v>
      </c>
      <c r="J1925" s="11"/>
      <c r="K1925" s="7"/>
      <c r="L1925" s="12">
        <v>45</v>
      </c>
      <c r="M1925" s="11"/>
      <c r="N1925" s="38">
        <f>I1925*(100-$B$4)*(100-$B$5)/10000</f>
        <v>6430.77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4.950000000000003" customHeight="1" outlineLevel="5" x14ac:dyDescent="0.2">
      <c r="A1926" s="6" t="s">
        <v>3888</v>
      </c>
      <c r="B1926" s="7" t="s">
        <v>3889</v>
      </c>
      <c r="C1926" s="7" t="s">
        <v>3859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4.950000000000003" customHeight="1" outlineLevel="5" x14ac:dyDescent="0.2">
      <c r="A1927" s="6" t="s">
        <v>3890</v>
      </c>
      <c r="B1927" s="7" t="s">
        <v>3891</v>
      </c>
      <c r="C1927" s="7" t="s">
        <v>3859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6.95" customHeight="1" outlineLevel="5" x14ac:dyDescent="0.2">
      <c r="A1928" s="6" t="s">
        <v>3892</v>
      </c>
      <c r="B1928" s="7" t="s">
        <v>3893</v>
      </c>
      <c r="C1928" s="7" t="s">
        <v>3859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4.950000000000003" customHeight="1" outlineLevel="5" x14ac:dyDescent="0.2">
      <c r="A1929" s="6" t="s">
        <v>3894</v>
      </c>
      <c r="B1929" s="7" t="s">
        <v>3895</v>
      </c>
      <c r="C1929" s="7" t="s">
        <v>3859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6.95" customHeight="1" outlineLevel="5" x14ac:dyDescent="0.2">
      <c r="A1930" s="6" t="s">
        <v>3896</v>
      </c>
      <c r="B1930" s="7" t="s">
        <v>3897</v>
      </c>
      <c r="C1930" s="7" t="s">
        <v>3859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6.95" customHeight="1" outlineLevel="5" x14ac:dyDescent="0.2">
      <c r="A1931" s="6" t="s">
        <v>3898</v>
      </c>
      <c r="B1931" s="7" t="s">
        <v>3899</v>
      </c>
      <c r="C1931" s="7" t="s">
        <v>3859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4.950000000000003" customHeight="1" outlineLevel="5" x14ac:dyDescent="0.2">
      <c r="A1932" s="6" t="s">
        <v>3900</v>
      </c>
      <c r="B1932" s="7" t="s">
        <v>3901</v>
      </c>
      <c r="C1932" s="7" t="s">
        <v>3859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6.95" customHeight="1" outlineLevel="5" x14ac:dyDescent="0.2">
      <c r="A1933" s="6" t="s">
        <v>3902</v>
      </c>
      <c r="B1933" s="7" t="s">
        <v>3903</v>
      </c>
      <c r="C1933" s="7" t="s">
        <v>3859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4.950000000000003" customHeight="1" outlineLevel="5" x14ac:dyDescent="0.2">
      <c r="A1934" s="6" t="s">
        <v>3904</v>
      </c>
      <c r="B1934" s="7" t="s">
        <v>3905</v>
      </c>
      <c r="C1934" s="7" t="s">
        <v>3859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6.95" customHeight="1" outlineLevel="5" x14ac:dyDescent="0.2">
      <c r="A1935" s="6" t="s">
        <v>3906</v>
      </c>
      <c r="B1935" s="7" t="s">
        <v>3907</v>
      </c>
      <c r="C1935" s="7" t="s">
        <v>3859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6.95" customHeight="1" outlineLevel="5" x14ac:dyDescent="0.2">
      <c r="A1936" s="6" t="s">
        <v>3908</v>
      </c>
      <c r="B1936" s="7" t="s">
        <v>3909</v>
      </c>
      <c r="C1936" s="7" t="s">
        <v>3859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4.950000000000003" customHeight="1" outlineLevel="5" x14ac:dyDescent="0.2">
      <c r="A1937" s="6" t="s">
        <v>3910</v>
      </c>
      <c r="B1937" s="7" t="s">
        <v>3911</v>
      </c>
      <c r="C1937" s="7" t="s">
        <v>3859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6.95" customHeight="1" outlineLevel="5" x14ac:dyDescent="0.2">
      <c r="A1938" s="6" t="s">
        <v>3912</v>
      </c>
      <c r="B1938" s="7" t="s">
        <v>3913</v>
      </c>
      <c r="C1938" s="7" t="s">
        <v>3859</v>
      </c>
      <c r="D1938" s="7" t="s">
        <v>35</v>
      </c>
      <c r="E1938" s="7" t="s">
        <v>69</v>
      </c>
      <c r="F1938" s="7" t="s">
        <v>31</v>
      </c>
      <c r="G1938" s="8">
        <v>0.4</v>
      </c>
      <c r="H1938" s="9">
        <v>1.701E-3</v>
      </c>
      <c r="I1938" s="10">
        <v>8507.7000000000007</v>
      </c>
      <c r="J1938" s="11"/>
      <c r="K1938" s="7" t="s">
        <v>705</v>
      </c>
      <c r="L1938" s="12">
        <v>45</v>
      </c>
      <c r="M1938" s="11"/>
      <c r="N1938" s="38">
        <f>I1938*(100-$B$4)*(100-$B$5)/10000</f>
        <v>8507.7000000000007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6.95" customHeight="1" outlineLevel="5" x14ac:dyDescent="0.2">
      <c r="A1939" s="6" t="s">
        <v>3914</v>
      </c>
      <c r="B1939" s="7" t="s">
        <v>3915</v>
      </c>
      <c r="C1939" s="7" t="s">
        <v>3859</v>
      </c>
      <c r="D1939" s="7" t="s">
        <v>35</v>
      </c>
      <c r="E1939" s="7" t="s">
        <v>69</v>
      </c>
      <c r="F1939" s="7" t="s">
        <v>31</v>
      </c>
      <c r="G1939" s="8">
        <v>0.4</v>
      </c>
      <c r="H1939" s="9">
        <v>1.701E-3</v>
      </c>
      <c r="I1939" s="10">
        <v>8507.7000000000007</v>
      </c>
      <c r="J1939" s="11"/>
      <c r="K1939" s="7" t="s">
        <v>705</v>
      </c>
      <c r="L1939" s="12">
        <v>45</v>
      </c>
      <c r="M1939" s="11"/>
      <c r="N1939" s="38">
        <f>I1939*(100-$B$4)*(100-$B$5)/10000</f>
        <v>8507.7000000000007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46.95" customHeight="1" outlineLevel="5" x14ac:dyDescent="0.2">
      <c r="A1940" s="6" t="s">
        <v>3916</v>
      </c>
      <c r="B1940" s="7" t="s">
        <v>3917</v>
      </c>
      <c r="C1940" s="7" t="s">
        <v>3859</v>
      </c>
      <c r="D1940" s="7" t="s">
        <v>35</v>
      </c>
      <c r="E1940" s="7" t="s">
        <v>69</v>
      </c>
      <c r="F1940" s="7" t="s">
        <v>31</v>
      </c>
      <c r="G1940" s="8">
        <v>0.4</v>
      </c>
      <c r="H1940" s="9">
        <v>1.701E-3</v>
      </c>
      <c r="I1940" s="10">
        <v>8507.7000000000007</v>
      </c>
      <c r="J1940" s="11"/>
      <c r="K1940" s="7" t="s">
        <v>705</v>
      </c>
      <c r="L1940" s="12">
        <v>45</v>
      </c>
      <c r="M1940" s="11"/>
      <c r="N1940" s="38">
        <f>I1940*(100-$B$4)*(100-$B$5)/10000</f>
        <v>8507.7000000000007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4.950000000000003" customHeight="1" outlineLevel="5" x14ac:dyDescent="0.2">
      <c r="A1941" s="6" t="s">
        <v>3918</v>
      </c>
      <c r="B1941" s="7" t="s">
        <v>3919</v>
      </c>
      <c r="C1941" s="7" t="s">
        <v>3859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4.950000000000003" customHeight="1" outlineLevel="5" x14ac:dyDescent="0.2">
      <c r="A1942" s="6" t="s">
        <v>3920</v>
      </c>
      <c r="B1942" s="7" t="s">
        <v>3921</v>
      </c>
      <c r="C1942" s="7" t="s">
        <v>3859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4.950000000000003" customHeight="1" outlineLevel="5" x14ac:dyDescent="0.2">
      <c r="A1943" s="6" t="s">
        <v>3922</v>
      </c>
      <c r="B1943" s="7" t="s">
        <v>3923</v>
      </c>
      <c r="C1943" s="7" t="s">
        <v>3859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4.950000000000003" customHeight="1" outlineLevel="5" x14ac:dyDescent="0.2">
      <c r="A1944" s="6" t="s">
        <v>3924</v>
      </c>
      <c r="B1944" s="7" t="s">
        <v>3925</v>
      </c>
      <c r="C1944" s="7" t="s">
        <v>3859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4.950000000000003" customHeight="1" outlineLevel="5" x14ac:dyDescent="0.2">
      <c r="A1945" s="6" t="s">
        <v>3926</v>
      </c>
      <c r="B1945" s="7" t="s">
        <v>3927</v>
      </c>
      <c r="C1945" s="7" t="s">
        <v>3859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6.95" customHeight="1" outlineLevel="5" x14ac:dyDescent="0.2">
      <c r="A1946" s="6" t="s">
        <v>3928</v>
      </c>
      <c r="B1946" s="7" t="s">
        <v>3929</v>
      </c>
      <c r="C1946" s="7" t="s">
        <v>3859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4.950000000000003" customHeight="1" outlineLevel="5" x14ac:dyDescent="0.2">
      <c r="A1947" s="6" t="s">
        <v>3930</v>
      </c>
      <c r="B1947" s="7" t="s">
        <v>3931</v>
      </c>
      <c r="C1947" s="7" t="s">
        <v>3859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6.95" customHeight="1" outlineLevel="5" x14ac:dyDescent="0.2">
      <c r="A1948" s="6" t="s">
        <v>3932</v>
      </c>
      <c r="B1948" s="7" t="s">
        <v>3933</v>
      </c>
      <c r="C1948" s="7" t="s">
        <v>3859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4.950000000000003" customHeight="1" outlineLevel="5" x14ac:dyDescent="0.2">
      <c r="A1949" s="6" t="s">
        <v>3934</v>
      </c>
      <c r="B1949" s="7" t="s">
        <v>3935</v>
      </c>
      <c r="C1949" s="7" t="s">
        <v>3859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6.95" customHeight="1" outlineLevel="5" x14ac:dyDescent="0.2">
      <c r="A1950" s="6" t="s">
        <v>3936</v>
      </c>
      <c r="B1950" s="7" t="s">
        <v>3937</v>
      </c>
      <c r="C1950" s="7" t="s">
        <v>3859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4.950000000000003" customHeight="1" outlineLevel="5" x14ac:dyDescent="0.2">
      <c r="A1951" s="6" t="s">
        <v>3938</v>
      </c>
      <c r="B1951" s="7" t="s">
        <v>3939</v>
      </c>
      <c r="C1951" s="7" t="s">
        <v>3859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4.950000000000003" customHeight="1" outlineLevel="5" x14ac:dyDescent="0.2">
      <c r="A1952" s="6" t="s">
        <v>3940</v>
      </c>
      <c r="B1952" s="7" t="s">
        <v>3941</v>
      </c>
      <c r="C1952" s="7" t="s">
        <v>3859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4.950000000000003" customHeight="1" outlineLevel="5" x14ac:dyDescent="0.2">
      <c r="A1953" s="6" t="s">
        <v>3942</v>
      </c>
      <c r="B1953" s="7" t="s">
        <v>3943</v>
      </c>
      <c r="C1953" s="7" t="s">
        <v>3859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6430.77</v>
      </c>
      <c r="J1953" s="11"/>
      <c r="K1953" s="7"/>
      <c r="L1953" s="12">
        <v>45</v>
      </c>
      <c r="M1953" s="11"/>
      <c r="N1953" s="38">
        <f>I1953*(100-$B$4)*(100-$B$5)/10000</f>
        <v>6430.77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4.950000000000003" customHeight="1" outlineLevel="5" x14ac:dyDescent="0.2">
      <c r="A1954" s="6" t="s">
        <v>3944</v>
      </c>
      <c r="B1954" s="7" t="s">
        <v>3945</v>
      </c>
      <c r="C1954" s="7" t="s">
        <v>3859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6430.77</v>
      </c>
      <c r="J1954" s="11"/>
      <c r="K1954" s="7"/>
      <c r="L1954" s="12">
        <v>45</v>
      </c>
      <c r="M1954" s="11"/>
      <c r="N1954" s="38">
        <f>I1954*(100-$B$4)*(100-$B$5)/10000</f>
        <v>6430.77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4.950000000000003" customHeight="1" outlineLevel="5" x14ac:dyDescent="0.2">
      <c r="A1955" s="6" t="s">
        <v>3946</v>
      </c>
      <c r="B1955" s="7" t="s">
        <v>3947</v>
      </c>
      <c r="C1955" s="7" t="s">
        <v>3859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6430.77</v>
      </c>
      <c r="J1955" s="11"/>
      <c r="K1955" s="7"/>
      <c r="L1955" s="12">
        <v>45</v>
      </c>
      <c r="M1955" s="11"/>
      <c r="N1955" s="38">
        <f>I1955*(100-$B$4)*(100-$B$5)/10000</f>
        <v>6430.77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6.95" customHeight="1" outlineLevel="5" x14ac:dyDescent="0.2">
      <c r="A1956" s="6" t="s">
        <v>3948</v>
      </c>
      <c r="B1956" s="7" t="s">
        <v>3949</v>
      </c>
      <c r="C1956" s="7" t="s">
        <v>3859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6.95" customHeight="1" outlineLevel="5" x14ac:dyDescent="0.2">
      <c r="A1957" s="6" t="s">
        <v>3950</v>
      </c>
      <c r="B1957" s="7" t="s">
        <v>3951</v>
      </c>
      <c r="C1957" s="7" t="s">
        <v>3859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6.95" customHeight="1" outlineLevel="5" x14ac:dyDescent="0.2">
      <c r="A1958" s="6" t="s">
        <v>3952</v>
      </c>
      <c r="B1958" s="7" t="s">
        <v>3953</v>
      </c>
      <c r="C1958" s="7" t="s">
        <v>3859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4.950000000000003" customHeight="1" outlineLevel="5" x14ac:dyDescent="0.2">
      <c r="A1959" s="6" t="s">
        <v>3954</v>
      </c>
      <c r="B1959" s="7" t="s">
        <v>3955</v>
      </c>
      <c r="C1959" s="7" t="s">
        <v>3859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34.950000000000003" customHeight="1" outlineLevel="5" x14ac:dyDescent="0.2">
      <c r="A1960" s="6" t="s">
        <v>3956</v>
      </c>
      <c r="B1960" s="7" t="s">
        <v>3957</v>
      </c>
      <c r="C1960" s="7" t="s">
        <v>3859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4.950000000000003" customHeight="1" outlineLevel="5" x14ac:dyDescent="0.2">
      <c r="A1961" s="6" t="s">
        <v>3958</v>
      </c>
      <c r="B1961" s="7" t="s">
        <v>3959</v>
      </c>
      <c r="C1961" s="7" t="s">
        <v>3859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6.95" customHeight="1" outlineLevel="5" x14ac:dyDescent="0.2">
      <c r="A1962" s="6" t="s">
        <v>3960</v>
      </c>
      <c r="B1962" s="7" t="s">
        <v>3961</v>
      </c>
      <c r="C1962" s="7" t="s">
        <v>3859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4.950000000000003" customHeight="1" outlineLevel="5" x14ac:dyDescent="0.2">
      <c r="A1963" s="6" t="s">
        <v>3962</v>
      </c>
      <c r="B1963" s="7" t="s">
        <v>3963</v>
      </c>
      <c r="C1963" s="7" t="s">
        <v>3859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6.95" customHeight="1" outlineLevel="5" x14ac:dyDescent="0.2">
      <c r="A1964" s="6" t="s">
        <v>3964</v>
      </c>
      <c r="B1964" s="7" t="s">
        <v>3965</v>
      </c>
      <c r="C1964" s="7" t="s">
        <v>3859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4.950000000000003" customHeight="1" outlineLevel="5" x14ac:dyDescent="0.2">
      <c r="A1965" s="6" t="s">
        <v>3966</v>
      </c>
      <c r="B1965" s="7" t="s">
        <v>3967</v>
      </c>
      <c r="C1965" s="7" t="s">
        <v>3859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4.950000000000003" customHeight="1" outlineLevel="5" x14ac:dyDescent="0.2">
      <c r="A1966" s="6" t="s">
        <v>3968</v>
      </c>
      <c r="B1966" s="7" t="s">
        <v>3969</v>
      </c>
      <c r="C1966" s="7" t="s">
        <v>3859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6.95" customHeight="1" outlineLevel="5" x14ac:dyDescent="0.2">
      <c r="A1967" s="6" t="s">
        <v>3970</v>
      </c>
      <c r="B1967" s="7" t="s">
        <v>3971</v>
      </c>
      <c r="C1967" s="7" t="s">
        <v>3859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46.95" customHeight="1" outlineLevel="5" x14ac:dyDescent="0.2">
      <c r="A1968" s="6" t="s">
        <v>3972</v>
      </c>
      <c r="B1968" s="7" t="s">
        <v>3973</v>
      </c>
      <c r="C1968" s="7" t="s">
        <v>3859</v>
      </c>
      <c r="D1968" s="7" t="s">
        <v>29</v>
      </c>
      <c r="E1968" s="7" t="s">
        <v>79</v>
      </c>
      <c r="F1968" s="7" t="s">
        <v>31</v>
      </c>
      <c r="G1968" s="8">
        <v>0.4</v>
      </c>
      <c r="H1968" s="9">
        <v>1.701E-3</v>
      </c>
      <c r="I1968" s="10">
        <v>8507.7000000000007</v>
      </c>
      <c r="J1968" s="11"/>
      <c r="K1968" s="7" t="s">
        <v>705</v>
      </c>
      <c r="L1968" s="12">
        <v>45</v>
      </c>
      <c r="M1968" s="11"/>
      <c r="N1968" s="38">
        <f>I1968*(100-$B$4)*(100-$B$5)/10000</f>
        <v>8507.7000000000007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46.95" customHeight="1" outlineLevel="5" x14ac:dyDescent="0.2">
      <c r="A1969" s="6" t="s">
        <v>3974</v>
      </c>
      <c r="B1969" s="7" t="s">
        <v>3975</v>
      </c>
      <c r="C1969" s="7" t="s">
        <v>3859</v>
      </c>
      <c r="D1969" s="7" t="s">
        <v>29</v>
      </c>
      <c r="E1969" s="7" t="s">
        <v>79</v>
      </c>
      <c r="F1969" s="7" t="s">
        <v>31</v>
      </c>
      <c r="G1969" s="8">
        <v>0.4</v>
      </c>
      <c r="H1969" s="9">
        <v>1.701E-3</v>
      </c>
      <c r="I1969" s="10">
        <v>8507.7000000000007</v>
      </c>
      <c r="J1969" s="11"/>
      <c r="K1969" s="7" t="s">
        <v>705</v>
      </c>
      <c r="L1969" s="12">
        <v>45</v>
      </c>
      <c r="M1969" s="11"/>
      <c r="N1969" s="38">
        <f>I1969*(100-$B$4)*(100-$B$5)/10000</f>
        <v>8507.7000000000007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46.95" customHeight="1" outlineLevel="5" x14ac:dyDescent="0.2">
      <c r="A1970" s="6" t="s">
        <v>3976</v>
      </c>
      <c r="B1970" s="7" t="s">
        <v>3977</v>
      </c>
      <c r="C1970" s="7" t="s">
        <v>3859</v>
      </c>
      <c r="D1970" s="7" t="s">
        <v>29</v>
      </c>
      <c r="E1970" s="7" t="s">
        <v>79</v>
      </c>
      <c r="F1970" s="7" t="s">
        <v>31</v>
      </c>
      <c r="G1970" s="8">
        <v>0.4</v>
      </c>
      <c r="H1970" s="9">
        <v>1.701E-3</v>
      </c>
      <c r="I1970" s="10">
        <v>8507.7000000000007</v>
      </c>
      <c r="J1970" s="11"/>
      <c r="K1970" s="7" t="s">
        <v>705</v>
      </c>
      <c r="L1970" s="12">
        <v>45</v>
      </c>
      <c r="M1970" s="11"/>
      <c r="N1970" s="38">
        <f>I1970*(100-$B$4)*(100-$B$5)/10000</f>
        <v>8507.7000000000007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10.95" customHeight="1" outlineLevel="4" x14ac:dyDescent="0.2">
      <c r="A1971" s="30" t="s">
        <v>3978</v>
      </c>
      <c r="B1971" s="30"/>
      <c r="C1971" s="30"/>
      <c r="D1971" s="30"/>
      <c r="E1971" s="30"/>
      <c r="F1971" s="30"/>
      <c r="G1971" s="30"/>
      <c r="H1971" s="30"/>
      <c r="I1971" s="30"/>
      <c r="J1971" s="30"/>
      <c r="K1971" s="30"/>
      <c r="L1971" s="30"/>
      <c r="M1971" s="30"/>
      <c r="N1971" s="37"/>
      <c r="O1971" s="37"/>
      <c r="P1971" s="37"/>
      <c r="Q1971" s="37"/>
    </row>
    <row r="1972" spans="1:17" ht="34.950000000000003" customHeight="1" outlineLevel="5" x14ac:dyDescent="0.2">
      <c r="A1972" s="6" t="s">
        <v>3979</v>
      </c>
      <c r="B1972" s="7" t="s">
        <v>3980</v>
      </c>
      <c r="C1972" s="7" t="s">
        <v>3981</v>
      </c>
      <c r="D1972" s="7" t="s">
        <v>35</v>
      </c>
      <c r="E1972" s="7" t="s">
        <v>3982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4.950000000000003" customHeight="1" outlineLevel="5" x14ac:dyDescent="0.2">
      <c r="A1973" s="6" t="s">
        <v>3983</v>
      </c>
      <c r="B1973" s="7" t="s">
        <v>3984</v>
      </c>
      <c r="C1973" s="7" t="s">
        <v>3981</v>
      </c>
      <c r="D1973" s="7" t="s">
        <v>35</v>
      </c>
      <c r="E1973" s="7" t="s">
        <v>3982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4.950000000000003" customHeight="1" outlineLevel="5" x14ac:dyDescent="0.2">
      <c r="A1974" s="6" t="s">
        <v>3985</v>
      </c>
      <c r="B1974" s="7" t="s">
        <v>3986</v>
      </c>
      <c r="C1974" s="7" t="s">
        <v>3981</v>
      </c>
      <c r="D1974" s="7" t="s">
        <v>35</v>
      </c>
      <c r="E1974" s="7" t="s">
        <v>3982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4.950000000000003" customHeight="1" outlineLevel="5" x14ac:dyDescent="0.2">
      <c r="A1975" s="6" t="s">
        <v>3987</v>
      </c>
      <c r="B1975" s="7" t="s">
        <v>3988</v>
      </c>
      <c r="C1975" s="7" t="s">
        <v>3981</v>
      </c>
      <c r="D1975" s="7" t="s">
        <v>35</v>
      </c>
      <c r="E1975" s="7" t="s">
        <v>3982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4.950000000000003" customHeight="1" outlineLevel="5" x14ac:dyDescent="0.2">
      <c r="A1976" s="6" t="s">
        <v>3989</v>
      </c>
      <c r="B1976" s="7" t="s">
        <v>3990</v>
      </c>
      <c r="C1976" s="7" t="s">
        <v>3981</v>
      </c>
      <c r="D1976" s="7" t="s">
        <v>35</v>
      </c>
      <c r="E1976" s="7" t="s">
        <v>3982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4.950000000000003" customHeight="1" outlineLevel="5" x14ac:dyDescent="0.2">
      <c r="A1977" s="6" t="s">
        <v>3991</v>
      </c>
      <c r="B1977" s="7" t="s">
        <v>3992</v>
      </c>
      <c r="C1977" s="7" t="s">
        <v>3981</v>
      </c>
      <c r="D1977" s="7" t="s">
        <v>35</v>
      </c>
      <c r="E1977" s="7" t="s">
        <v>3982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4.950000000000003" customHeight="1" outlineLevel="5" x14ac:dyDescent="0.2">
      <c r="A1978" s="6" t="s">
        <v>3993</v>
      </c>
      <c r="B1978" s="7" t="s">
        <v>3994</v>
      </c>
      <c r="C1978" s="7" t="s">
        <v>3981</v>
      </c>
      <c r="D1978" s="7" t="s">
        <v>35</v>
      </c>
      <c r="E1978" s="7" t="s">
        <v>3982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4.950000000000003" customHeight="1" outlineLevel="5" x14ac:dyDescent="0.2">
      <c r="A1979" s="6" t="s">
        <v>3995</v>
      </c>
      <c r="B1979" s="7" t="s">
        <v>3996</v>
      </c>
      <c r="C1979" s="7" t="s">
        <v>3981</v>
      </c>
      <c r="D1979" s="7" t="s">
        <v>35</v>
      </c>
      <c r="E1979" s="7" t="s">
        <v>3982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46.95" customHeight="1" outlineLevel="5" x14ac:dyDescent="0.2">
      <c r="A1980" s="6" t="s">
        <v>3997</v>
      </c>
      <c r="B1980" s="7" t="s">
        <v>3998</v>
      </c>
      <c r="C1980" s="7" t="s">
        <v>3981</v>
      </c>
      <c r="D1980" s="7" t="s">
        <v>35</v>
      </c>
      <c r="E1980" s="7" t="s">
        <v>3982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4.950000000000003" customHeight="1" outlineLevel="5" x14ac:dyDescent="0.2">
      <c r="A1981" s="6" t="s">
        <v>3999</v>
      </c>
      <c r="B1981" s="7" t="s">
        <v>4000</v>
      </c>
      <c r="C1981" s="7" t="s">
        <v>3981</v>
      </c>
      <c r="D1981" s="7" t="s">
        <v>35</v>
      </c>
      <c r="E1981" s="7" t="s">
        <v>3982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4.950000000000003" customHeight="1" outlineLevel="5" x14ac:dyDescent="0.2">
      <c r="A1982" s="6" t="s">
        <v>4001</v>
      </c>
      <c r="B1982" s="7" t="s">
        <v>4002</v>
      </c>
      <c r="C1982" s="7" t="s">
        <v>3981</v>
      </c>
      <c r="D1982" s="7" t="s">
        <v>35</v>
      </c>
      <c r="E1982" s="7" t="s">
        <v>3982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4.950000000000003" customHeight="1" outlineLevel="5" x14ac:dyDescent="0.2">
      <c r="A1983" s="6" t="s">
        <v>4003</v>
      </c>
      <c r="B1983" s="7" t="s">
        <v>4004</v>
      </c>
      <c r="C1983" s="7" t="s">
        <v>3981</v>
      </c>
      <c r="D1983" s="7" t="s">
        <v>35</v>
      </c>
      <c r="E1983" s="7" t="s">
        <v>3982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4.950000000000003" customHeight="1" outlineLevel="5" x14ac:dyDescent="0.2">
      <c r="A1984" s="6" t="s">
        <v>4005</v>
      </c>
      <c r="B1984" s="7" t="s">
        <v>4006</v>
      </c>
      <c r="C1984" s="7" t="s">
        <v>3981</v>
      </c>
      <c r="D1984" s="7" t="s">
        <v>35</v>
      </c>
      <c r="E1984" s="7" t="s">
        <v>3982</v>
      </c>
      <c r="F1984" s="7" t="s">
        <v>31</v>
      </c>
      <c r="G1984" s="8">
        <v>0.4</v>
      </c>
      <c r="H1984" s="9">
        <v>1.701E-3</v>
      </c>
      <c r="I1984" s="10">
        <v>4569.24</v>
      </c>
      <c r="J1984" s="11"/>
      <c r="K1984" s="7"/>
      <c r="L1984" s="12">
        <v>45</v>
      </c>
      <c r="M1984" s="11"/>
      <c r="N1984" s="38">
        <f>I1984*(100-$B$4)*(100-$B$5)/10000</f>
        <v>4569.24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4.950000000000003" customHeight="1" outlineLevel="5" x14ac:dyDescent="0.2">
      <c r="A1985" s="6" t="s">
        <v>4007</v>
      </c>
      <c r="B1985" s="7" t="s">
        <v>4008</v>
      </c>
      <c r="C1985" s="7" t="s">
        <v>3981</v>
      </c>
      <c r="D1985" s="7" t="s">
        <v>35</v>
      </c>
      <c r="E1985" s="7" t="s">
        <v>3982</v>
      </c>
      <c r="F1985" s="7" t="s">
        <v>31</v>
      </c>
      <c r="G1985" s="8">
        <v>0.4</v>
      </c>
      <c r="H1985" s="9">
        <v>1.701E-3</v>
      </c>
      <c r="I1985" s="10">
        <v>4569.24</v>
      </c>
      <c r="J1985" s="11"/>
      <c r="K1985" s="7"/>
      <c r="L1985" s="12">
        <v>45</v>
      </c>
      <c r="M1985" s="11"/>
      <c r="N1985" s="38">
        <f>I1985*(100-$B$4)*(100-$B$5)/10000</f>
        <v>4569.24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4.950000000000003" customHeight="1" outlineLevel="5" x14ac:dyDescent="0.2">
      <c r="A1986" s="6" t="s">
        <v>4009</v>
      </c>
      <c r="B1986" s="7" t="s">
        <v>4010</v>
      </c>
      <c r="C1986" s="7" t="s">
        <v>3981</v>
      </c>
      <c r="D1986" s="7" t="s">
        <v>35</v>
      </c>
      <c r="E1986" s="7" t="s">
        <v>3982</v>
      </c>
      <c r="F1986" s="7" t="s">
        <v>31</v>
      </c>
      <c r="G1986" s="8">
        <v>0.4</v>
      </c>
      <c r="H1986" s="9">
        <v>1.701E-3</v>
      </c>
      <c r="I1986" s="10">
        <v>4569.24</v>
      </c>
      <c r="J1986" s="11"/>
      <c r="K1986" s="7"/>
      <c r="L1986" s="12">
        <v>45</v>
      </c>
      <c r="M1986" s="11"/>
      <c r="N1986" s="38">
        <f>I1986*(100-$B$4)*(100-$B$5)/10000</f>
        <v>4569.24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4.950000000000003" customHeight="1" outlineLevel="5" x14ac:dyDescent="0.2">
      <c r="A1987" s="6" t="s">
        <v>4011</v>
      </c>
      <c r="B1987" s="7" t="s">
        <v>4012</v>
      </c>
      <c r="C1987" s="7" t="s">
        <v>3981</v>
      </c>
      <c r="D1987" s="7" t="s">
        <v>35</v>
      </c>
      <c r="E1987" s="7" t="s">
        <v>3982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4.950000000000003" customHeight="1" outlineLevel="5" x14ac:dyDescent="0.2">
      <c r="A1988" s="6" t="s">
        <v>4013</v>
      </c>
      <c r="B1988" s="7" t="s">
        <v>4014</v>
      </c>
      <c r="C1988" s="7" t="s">
        <v>3981</v>
      </c>
      <c r="D1988" s="7" t="s">
        <v>35</v>
      </c>
      <c r="E1988" s="7" t="s">
        <v>3982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4.950000000000003" customHeight="1" outlineLevel="5" x14ac:dyDescent="0.2">
      <c r="A1989" s="6" t="s">
        <v>4015</v>
      </c>
      <c r="B1989" s="7" t="s">
        <v>4016</v>
      </c>
      <c r="C1989" s="7" t="s">
        <v>3981</v>
      </c>
      <c r="D1989" s="7" t="s">
        <v>35</v>
      </c>
      <c r="E1989" s="7" t="s">
        <v>3982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6.95" customHeight="1" outlineLevel="5" x14ac:dyDescent="0.2">
      <c r="A1990" s="6" t="s">
        <v>4017</v>
      </c>
      <c r="B1990" s="7" t="s">
        <v>4018</v>
      </c>
      <c r="C1990" s="7" t="s">
        <v>3981</v>
      </c>
      <c r="D1990" s="7" t="s">
        <v>35</v>
      </c>
      <c r="E1990" s="7" t="s">
        <v>3982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6.95" customHeight="1" outlineLevel="5" x14ac:dyDescent="0.2">
      <c r="A1991" s="6" t="s">
        <v>4019</v>
      </c>
      <c r="B1991" s="7" t="s">
        <v>4020</v>
      </c>
      <c r="C1991" s="7" t="s">
        <v>3981</v>
      </c>
      <c r="D1991" s="7" t="s">
        <v>35</v>
      </c>
      <c r="E1991" s="7" t="s">
        <v>3982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4.950000000000003" customHeight="1" outlineLevel="5" x14ac:dyDescent="0.2">
      <c r="A1992" s="6" t="s">
        <v>4021</v>
      </c>
      <c r="B1992" s="7" t="s">
        <v>4022</v>
      </c>
      <c r="C1992" s="7" t="s">
        <v>3981</v>
      </c>
      <c r="D1992" s="7" t="s">
        <v>35</v>
      </c>
      <c r="E1992" s="7" t="s">
        <v>3982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6.95" customHeight="1" outlineLevel="5" x14ac:dyDescent="0.2">
      <c r="A1993" s="6" t="s">
        <v>4023</v>
      </c>
      <c r="B1993" s="7" t="s">
        <v>4024</v>
      </c>
      <c r="C1993" s="7" t="s">
        <v>3981</v>
      </c>
      <c r="D1993" s="7" t="s">
        <v>35</v>
      </c>
      <c r="E1993" s="7" t="s">
        <v>3982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4.950000000000003" customHeight="1" outlineLevel="5" x14ac:dyDescent="0.2">
      <c r="A1994" s="6" t="s">
        <v>4025</v>
      </c>
      <c r="B1994" s="7" t="s">
        <v>4026</v>
      </c>
      <c r="C1994" s="7" t="s">
        <v>3981</v>
      </c>
      <c r="D1994" s="7" t="s">
        <v>35</v>
      </c>
      <c r="E1994" s="7" t="s">
        <v>3982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4.950000000000003" customHeight="1" outlineLevel="5" x14ac:dyDescent="0.2">
      <c r="A1995" s="6" t="s">
        <v>4027</v>
      </c>
      <c r="B1995" s="7" t="s">
        <v>4028</v>
      </c>
      <c r="C1995" s="7" t="s">
        <v>3981</v>
      </c>
      <c r="D1995" s="7" t="s">
        <v>35</v>
      </c>
      <c r="E1995" s="7" t="s">
        <v>3982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4.950000000000003" customHeight="1" outlineLevel="5" x14ac:dyDescent="0.2">
      <c r="A1996" s="6" t="s">
        <v>4029</v>
      </c>
      <c r="B1996" s="7" t="s">
        <v>4030</v>
      </c>
      <c r="C1996" s="7" t="s">
        <v>3981</v>
      </c>
      <c r="D1996" s="7" t="s">
        <v>35</v>
      </c>
      <c r="E1996" s="7" t="s">
        <v>3982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6.95" customHeight="1" outlineLevel="5" x14ac:dyDescent="0.2">
      <c r="A1997" s="6" t="s">
        <v>4031</v>
      </c>
      <c r="B1997" s="7" t="s">
        <v>4032</v>
      </c>
      <c r="C1997" s="7" t="s">
        <v>3981</v>
      </c>
      <c r="D1997" s="7" t="s">
        <v>35</v>
      </c>
      <c r="E1997" s="7" t="s">
        <v>3982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6.95" customHeight="1" outlineLevel="5" x14ac:dyDescent="0.2">
      <c r="A1998" s="6" t="s">
        <v>4033</v>
      </c>
      <c r="B1998" s="7" t="s">
        <v>4034</v>
      </c>
      <c r="C1998" s="7" t="s">
        <v>3981</v>
      </c>
      <c r="D1998" s="7" t="s">
        <v>35</v>
      </c>
      <c r="E1998" s="7" t="s">
        <v>3982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4.950000000000003" customHeight="1" outlineLevel="5" x14ac:dyDescent="0.2">
      <c r="A1999" s="6" t="s">
        <v>4035</v>
      </c>
      <c r="B1999" s="7" t="s">
        <v>4036</v>
      </c>
      <c r="C1999" s="7" t="s">
        <v>3981</v>
      </c>
      <c r="D1999" s="7" t="s">
        <v>35</v>
      </c>
      <c r="E1999" s="7" t="s">
        <v>3982</v>
      </c>
      <c r="F1999" s="7" t="s">
        <v>31</v>
      </c>
      <c r="G1999" s="8">
        <v>0.4</v>
      </c>
      <c r="H1999" s="9">
        <v>1.701E-3</v>
      </c>
      <c r="I1999" s="10">
        <v>6646.16</v>
      </c>
      <c r="J1999" s="11"/>
      <c r="K1999" s="7" t="s">
        <v>705</v>
      </c>
      <c r="L1999" s="12">
        <v>45</v>
      </c>
      <c r="M1999" s="11"/>
      <c r="N1999" s="38">
        <f>I1999*(100-$B$4)*(100-$B$5)/10000</f>
        <v>6646.16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46.95" customHeight="1" outlineLevel="5" x14ac:dyDescent="0.2">
      <c r="A2000" s="6" t="s">
        <v>4037</v>
      </c>
      <c r="B2000" s="7" t="s">
        <v>4038</v>
      </c>
      <c r="C2000" s="7" t="s">
        <v>3981</v>
      </c>
      <c r="D2000" s="7" t="s">
        <v>35</v>
      </c>
      <c r="E2000" s="7" t="s">
        <v>3982</v>
      </c>
      <c r="F2000" s="7" t="s">
        <v>31</v>
      </c>
      <c r="G2000" s="8">
        <v>0.4</v>
      </c>
      <c r="H2000" s="9">
        <v>1.701E-3</v>
      </c>
      <c r="I2000" s="10">
        <v>6646.16</v>
      </c>
      <c r="J2000" s="11"/>
      <c r="K2000" s="7" t="s">
        <v>705</v>
      </c>
      <c r="L2000" s="12">
        <v>45</v>
      </c>
      <c r="M2000" s="11"/>
      <c r="N2000" s="38">
        <f>I2000*(100-$B$4)*(100-$B$5)/10000</f>
        <v>6646.16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4.950000000000003" customHeight="1" outlineLevel="5" x14ac:dyDescent="0.2">
      <c r="A2001" s="6" t="s">
        <v>4039</v>
      </c>
      <c r="B2001" s="7" t="s">
        <v>4040</v>
      </c>
      <c r="C2001" s="7" t="s">
        <v>3981</v>
      </c>
      <c r="D2001" s="7" t="s">
        <v>35</v>
      </c>
      <c r="E2001" s="7" t="s">
        <v>3982</v>
      </c>
      <c r="F2001" s="7" t="s">
        <v>31</v>
      </c>
      <c r="G2001" s="8">
        <v>0.4</v>
      </c>
      <c r="H2001" s="9">
        <v>1.701E-3</v>
      </c>
      <c r="I2001" s="10">
        <v>6646.16</v>
      </c>
      <c r="J2001" s="11"/>
      <c r="K2001" s="7" t="s">
        <v>705</v>
      </c>
      <c r="L2001" s="12">
        <v>45</v>
      </c>
      <c r="M2001" s="11"/>
      <c r="N2001" s="38">
        <f>I2001*(100-$B$4)*(100-$B$5)/10000</f>
        <v>6646.16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4.950000000000003" customHeight="1" outlineLevel="5" x14ac:dyDescent="0.2">
      <c r="A2002" s="6" t="s">
        <v>4041</v>
      </c>
      <c r="B2002" s="7" t="s">
        <v>4042</v>
      </c>
      <c r="C2002" s="7" t="s">
        <v>3981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4.950000000000003" customHeight="1" outlineLevel="5" x14ac:dyDescent="0.2">
      <c r="A2003" s="6" t="s">
        <v>4043</v>
      </c>
      <c r="B2003" s="7" t="s">
        <v>4044</v>
      </c>
      <c r="C2003" s="7" t="s">
        <v>3981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4.950000000000003" customHeight="1" outlineLevel="5" x14ac:dyDescent="0.2">
      <c r="A2004" s="6" t="s">
        <v>4045</v>
      </c>
      <c r="B2004" s="7" t="s">
        <v>4046</v>
      </c>
      <c r="C2004" s="7" t="s">
        <v>3981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4.950000000000003" customHeight="1" outlineLevel="5" x14ac:dyDescent="0.2">
      <c r="A2005" s="6" t="s">
        <v>4047</v>
      </c>
      <c r="B2005" s="7" t="s">
        <v>4048</v>
      </c>
      <c r="C2005" s="7" t="s">
        <v>3981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4.950000000000003" customHeight="1" outlineLevel="5" x14ac:dyDescent="0.2">
      <c r="A2006" s="6" t="s">
        <v>4049</v>
      </c>
      <c r="B2006" s="7" t="s">
        <v>4050</v>
      </c>
      <c r="C2006" s="7" t="s">
        <v>3981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4.950000000000003" customHeight="1" outlineLevel="5" x14ac:dyDescent="0.2">
      <c r="A2007" s="6" t="s">
        <v>4051</v>
      </c>
      <c r="B2007" s="7" t="s">
        <v>4052</v>
      </c>
      <c r="C2007" s="7" t="s">
        <v>3981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4.950000000000003" customHeight="1" outlineLevel="5" x14ac:dyDescent="0.2">
      <c r="A2008" s="6" t="s">
        <v>4053</v>
      </c>
      <c r="B2008" s="7" t="s">
        <v>4054</v>
      </c>
      <c r="C2008" s="7" t="s">
        <v>3981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4.950000000000003" customHeight="1" outlineLevel="5" x14ac:dyDescent="0.2">
      <c r="A2009" s="6" t="s">
        <v>4055</v>
      </c>
      <c r="B2009" s="7" t="s">
        <v>4056</v>
      </c>
      <c r="C2009" s="7" t="s">
        <v>3981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4.950000000000003" customHeight="1" outlineLevel="5" x14ac:dyDescent="0.2">
      <c r="A2010" s="6" t="s">
        <v>4057</v>
      </c>
      <c r="B2010" s="7" t="s">
        <v>4058</v>
      </c>
      <c r="C2010" s="7" t="s">
        <v>3981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4.950000000000003" customHeight="1" outlineLevel="5" x14ac:dyDescent="0.2">
      <c r="A2011" s="6" t="s">
        <v>4059</v>
      </c>
      <c r="B2011" s="7" t="s">
        <v>4060</v>
      </c>
      <c r="C2011" s="7" t="s">
        <v>3981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4.950000000000003" customHeight="1" outlineLevel="5" x14ac:dyDescent="0.2">
      <c r="A2012" s="6" t="s">
        <v>4061</v>
      </c>
      <c r="B2012" s="7" t="s">
        <v>4062</v>
      </c>
      <c r="C2012" s="7" t="s">
        <v>3981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4.950000000000003" customHeight="1" outlineLevel="5" x14ac:dyDescent="0.2">
      <c r="A2013" s="6" t="s">
        <v>4063</v>
      </c>
      <c r="B2013" s="7" t="s">
        <v>4064</v>
      </c>
      <c r="C2013" s="7" t="s">
        <v>3981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4.950000000000003" customHeight="1" outlineLevel="5" x14ac:dyDescent="0.2">
      <c r="A2014" s="6" t="s">
        <v>4065</v>
      </c>
      <c r="B2014" s="7" t="s">
        <v>4066</v>
      </c>
      <c r="C2014" s="7" t="s">
        <v>3981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4569.24</v>
      </c>
      <c r="J2014" s="11"/>
      <c r="K2014" s="7"/>
      <c r="L2014" s="12">
        <v>45</v>
      </c>
      <c r="M2014" s="11"/>
      <c r="N2014" s="38">
        <f>I2014*(100-$B$4)*(100-$B$5)/10000</f>
        <v>4569.24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4.950000000000003" customHeight="1" outlineLevel="5" x14ac:dyDescent="0.2">
      <c r="A2015" s="6" t="s">
        <v>4067</v>
      </c>
      <c r="B2015" s="7" t="s">
        <v>4068</v>
      </c>
      <c r="C2015" s="7" t="s">
        <v>3981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4569.24</v>
      </c>
      <c r="J2015" s="11"/>
      <c r="K2015" s="7"/>
      <c r="L2015" s="12">
        <v>45</v>
      </c>
      <c r="M2015" s="11"/>
      <c r="N2015" s="38">
        <f>I2015*(100-$B$4)*(100-$B$5)/10000</f>
        <v>4569.24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6.95" customHeight="1" outlineLevel="5" x14ac:dyDescent="0.2">
      <c r="A2016" s="6" t="s">
        <v>4069</v>
      </c>
      <c r="B2016" s="7" t="s">
        <v>4070</v>
      </c>
      <c r="C2016" s="7" t="s">
        <v>3981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4569.24</v>
      </c>
      <c r="J2016" s="11"/>
      <c r="K2016" s="7"/>
      <c r="L2016" s="12">
        <v>45</v>
      </c>
      <c r="M2016" s="11"/>
      <c r="N2016" s="38">
        <f>I2016*(100-$B$4)*(100-$B$5)/10000</f>
        <v>4569.24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6.95" customHeight="1" outlineLevel="5" x14ac:dyDescent="0.2">
      <c r="A2017" s="6" t="s">
        <v>4071</v>
      </c>
      <c r="B2017" s="7" t="s">
        <v>4072</v>
      </c>
      <c r="C2017" s="7" t="s">
        <v>3981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6.95" customHeight="1" outlineLevel="5" x14ac:dyDescent="0.2">
      <c r="A2018" s="6" t="s">
        <v>4073</v>
      </c>
      <c r="B2018" s="7" t="s">
        <v>4074</v>
      </c>
      <c r="C2018" s="7" t="s">
        <v>3981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4.950000000000003" customHeight="1" outlineLevel="5" x14ac:dyDescent="0.2">
      <c r="A2019" s="6" t="s">
        <v>4075</v>
      </c>
      <c r="B2019" s="7" t="s">
        <v>4076</v>
      </c>
      <c r="C2019" s="7" t="s">
        <v>3981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4.950000000000003" customHeight="1" outlineLevel="5" x14ac:dyDescent="0.2">
      <c r="A2020" s="6" t="s">
        <v>4077</v>
      </c>
      <c r="B2020" s="7" t="s">
        <v>4078</v>
      </c>
      <c r="C2020" s="7" t="s">
        <v>3981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4.950000000000003" customHeight="1" outlineLevel="5" x14ac:dyDescent="0.2">
      <c r="A2021" s="6" t="s">
        <v>4079</v>
      </c>
      <c r="B2021" s="7" t="s">
        <v>4080</v>
      </c>
      <c r="C2021" s="7" t="s">
        <v>3981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4.950000000000003" customHeight="1" outlineLevel="5" x14ac:dyDescent="0.2">
      <c r="A2022" s="6" t="s">
        <v>4081</v>
      </c>
      <c r="B2022" s="7" t="s">
        <v>4082</v>
      </c>
      <c r="C2022" s="7" t="s">
        <v>3981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4.950000000000003" customHeight="1" outlineLevel="5" x14ac:dyDescent="0.2">
      <c r="A2023" s="6" t="s">
        <v>4083</v>
      </c>
      <c r="B2023" s="7" t="s">
        <v>4084</v>
      </c>
      <c r="C2023" s="7" t="s">
        <v>3981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6.95" customHeight="1" outlineLevel="5" x14ac:dyDescent="0.2">
      <c r="A2024" s="6" t="s">
        <v>4085</v>
      </c>
      <c r="B2024" s="7" t="s">
        <v>4086</v>
      </c>
      <c r="C2024" s="7" t="s">
        <v>3981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4.950000000000003" customHeight="1" outlineLevel="5" x14ac:dyDescent="0.2">
      <c r="A2025" s="6" t="s">
        <v>4087</v>
      </c>
      <c r="B2025" s="7" t="s">
        <v>4088</v>
      </c>
      <c r="C2025" s="7" t="s">
        <v>3981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4.950000000000003" customHeight="1" outlineLevel="5" x14ac:dyDescent="0.2">
      <c r="A2026" s="6" t="s">
        <v>4089</v>
      </c>
      <c r="B2026" s="7" t="s">
        <v>4090</v>
      </c>
      <c r="C2026" s="7" t="s">
        <v>3981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4.950000000000003" customHeight="1" outlineLevel="5" x14ac:dyDescent="0.2">
      <c r="A2027" s="6" t="s">
        <v>4091</v>
      </c>
      <c r="B2027" s="7" t="s">
        <v>4092</v>
      </c>
      <c r="C2027" s="7" t="s">
        <v>3981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6.95" customHeight="1" outlineLevel="5" x14ac:dyDescent="0.2">
      <c r="A2028" s="6" t="s">
        <v>4093</v>
      </c>
      <c r="B2028" s="7" t="s">
        <v>4094</v>
      </c>
      <c r="C2028" s="7" t="s">
        <v>3981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4.950000000000003" customHeight="1" outlineLevel="5" x14ac:dyDescent="0.2">
      <c r="A2029" s="6" t="s">
        <v>4095</v>
      </c>
      <c r="B2029" s="7" t="s">
        <v>4096</v>
      </c>
      <c r="C2029" s="7" t="s">
        <v>3981</v>
      </c>
      <c r="D2029" s="7" t="s">
        <v>29</v>
      </c>
      <c r="E2029" s="7" t="s">
        <v>58</v>
      </c>
      <c r="F2029" s="7" t="s">
        <v>31</v>
      </c>
      <c r="G2029" s="8">
        <v>0.4</v>
      </c>
      <c r="H2029" s="9">
        <v>1.701E-3</v>
      </c>
      <c r="I2029" s="10">
        <v>6646.16</v>
      </c>
      <c r="J2029" s="11"/>
      <c r="K2029" s="7" t="s">
        <v>705</v>
      </c>
      <c r="L2029" s="12">
        <v>45</v>
      </c>
      <c r="M2029" s="11"/>
      <c r="N2029" s="38">
        <f>I2029*(100-$B$4)*(100-$B$5)/10000</f>
        <v>6646.16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46.95" customHeight="1" outlineLevel="5" x14ac:dyDescent="0.2">
      <c r="A2030" s="6" t="s">
        <v>4097</v>
      </c>
      <c r="B2030" s="7" t="s">
        <v>4098</v>
      </c>
      <c r="C2030" s="7" t="s">
        <v>3981</v>
      </c>
      <c r="D2030" s="7" t="s">
        <v>29</v>
      </c>
      <c r="E2030" s="7" t="s">
        <v>58</v>
      </c>
      <c r="F2030" s="7" t="s">
        <v>31</v>
      </c>
      <c r="G2030" s="8">
        <v>0.4</v>
      </c>
      <c r="H2030" s="9">
        <v>1.701E-3</v>
      </c>
      <c r="I2030" s="10">
        <v>6646.16</v>
      </c>
      <c r="J2030" s="11"/>
      <c r="K2030" s="7" t="s">
        <v>705</v>
      </c>
      <c r="L2030" s="12">
        <v>45</v>
      </c>
      <c r="M2030" s="11"/>
      <c r="N2030" s="38">
        <f>I2030*(100-$B$4)*(100-$B$5)/10000</f>
        <v>6646.16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46.95" customHeight="1" outlineLevel="5" x14ac:dyDescent="0.2">
      <c r="A2031" s="6" t="s">
        <v>4099</v>
      </c>
      <c r="B2031" s="7" t="s">
        <v>4100</v>
      </c>
      <c r="C2031" s="7" t="s">
        <v>3981</v>
      </c>
      <c r="D2031" s="7" t="s">
        <v>29</v>
      </c>
      <c r="E2031" s="7" t="s">
        <v>58</v>
      </c>
      <c r="F2031" s="7" t="s">
        <v>31</v>
      </c>
      <c r="G2031" s="8">
        <v>0.4</v>
      </c>
      <c r="H2031" s="9">
        <v>1.701E-3</v>
      </c>
      <c r="I2031" s="10">
        <v>6646.16</v>
      </c>
      <c r="J2031" s="11"/>
      <c r="K2031" s="7" t="s">
        <v>705</v>
      </c>
      <c r="L2031" s="12">
        <v>45</v>
      </c>
      <c r="M2031" s="11"/>
      <c r="N2031" s="38">
        <f>I2031*(100-$B$4)*(100-$B$5)/10000</f>
        <v>6646.16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4.950000000000003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2834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4.950000000000003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2834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4.950000000000003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2834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4.950000000000003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2834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4.950000000000003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2834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46.95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2834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4.950000000000003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2834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4.950000000000003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2834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4.950000000000003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2834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4.950000000000003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2834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4.950000000000003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2834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4.950000000000003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2834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4.950000000000003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2834</v>
      </c>
      <c r="F2044" s="7" t="s">
        <v>31</v>
      </c>
      <c r="G2044" s="8">
        <v>0.4</v>
      </c>
      <c r="H2044" s="9">
        <v>1.701E-3</v>
      </c>
      <c r="I2044" s="10">
        <v>4569.24</v>
      </c>
      <c r="J2044" s="11"/>
      <c r="K2044" s="7"/>
      <c r="L2044" s="12">
        <v>45</v>
      </c>
      <c r="M2044" s="11"/>
      <c r="N2044" s="38">
        <f>I2044*(100-$B$4)*(100-$B$5)/10000</f>
        <v>4569.24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4.950000000000003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2834</v>
      </c>
      <c r="F2045" s="7" t="s">
        <v>31</v>
      </c>
      <c r="G2045" s="8">
        <v>0.4</v>
      </c>
      <c r="H2045" s="9">
        <v>1.701E-3</v>
      </c>
      <c r="I2045" s="10">
        <v>4569.24</v>
      </c>
      <c r="J2045" s="11"/>
      <c r="K2045" s="7"/>
      <c r="L2045" s="12">
        <v>45</v>
      </c>
      <c r="M2045" s="11"/>
      <c r="N2045" s="38">
        <f>I2045*(100-$B$4)*(100-$B$5)/10000</f>
        <v>4569.24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4.950000000000003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2834</v>
      </c>
      <c r="F2046" s="7" t="s">
        <v>31</v>
      </c>
      <c r="G2046" s="8">
        <v>0.4</v>
      </c>
      <c r="H2046" s="9">
        <v>1.701E-3</v>
      </c>
      <c r="I2046" s="10">
        <v>4569.24</v>
      </c>
      <c r="J2046" s="11"/>
      <c r="K2046" s="7"/>
      <c r="L2046" s="12">
        <v>45</v>
      </c>
      <c r="M2046" s="11"/>
      <c r="N2046" s="38">
        <f>I2046*(100-$B$4)*(100-$B$5)/10000</f>
        <v>4569.24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4.950000000000003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2834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4.950000000000003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2834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6.95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2834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6.95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2834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46.95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2834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4.950000000000003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2834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4.950000000000003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2834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6.95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2834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4.950000000000003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2834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4.950000000000003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2834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6.95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2834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4.950000000000003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2834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4.950000000000003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35</v>
      </c>
      <c r="E2059" s="7" t="s">
        <v>2834</v>
      </c>
      <c r="F2059" s="7" t="s">
        <v>31</v>
      </c>
      <c r="G2059" s="8">
        <v>0.4</v>
      </c>
      <c r="H2059" s="9">
        <v>1.701E-3</v>
      </c>
      <c r="I2059" s="10">
        <v>6646.16</v>
      </c>
      <c r="J2059" s="11"/>
      <c r="K2059" s="7" t="s">
        <v>705</v>
      </c>
      <c r="L2059" s="12">
        <v>45</v>
      </c>
      <c r="M2059" s="11"/>
      <c r="N2059" s="38">
        <f>I2059*(100-$B$4)*(100-$B$5)/10000</f>
        <v>6646.16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4.950000000000003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35</v>
      </c>
      <c r="E2060" s="7" t="s">
        <v>2834</v>
      </c>
      <c r="F2060" s="7" t="s">
        <v>31</v>
      </c>
      <c r="G2060" s="8">
        <v>0.4</v>
      </c>
      <c r="H2060" s="9">
        <v>1.701E-3</v>
      </c>
      <c r="I2060" s="10">
        <v>6646.16</v>
      </c>
      <c r="J2060" s="11"/>
      <c r="K2060" s="7" t="s">
        <v>705</v>
      </c>
      <c r="L2060" s="12">
        <v>45</v>
      </c>
      <c r="M2060" s="11"/>
      <c r="N2060" s="38">
        <f>I2060*(100-$B$4)*(100-$B$5)/10000</f>
        <v>6646.16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46.95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35</v>
      </c>
      <c r="E2061" s="7" t="s">
        <v>2834</v>
      </c>
      <c r="F2061" s="7" t="s">
        <v>31</v>
      </c>
      <c r="G2061" s="8">
        <v>0.4</v>
      </c>
      <c r="H2061" s="9">
        <v>1.701E-3</v>
      </c>
      <c r="I2061" s="10">
        <v>6646.16</v>
      </c>
      <c r="J2061" s="11"/>
      <c r="K2061" s="7" t="s">
        <v>705</v>
      </c>
      <c r="L2061" s="12">
        <v>45</v>
      </c>
      <c r="M2061" s="11"/>
      <c r="N2061" s="38">
        <f>I2061*(100-$B$4)*(100-$B$5)/10000</f>
        <v>6646.16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4.950000000000003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2834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4.950000000000003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2834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4.950000000000003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2834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4.950000000000003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2834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4.950000000000003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2834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4.950000000000003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2834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4.950000000000003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2834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4.950000000000003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2834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4.950000000000003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2834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4.950000000000003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2834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4.950000000000003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2834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46.95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2834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4.950000000000003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2834</v>
      </c>
      <c r="F2074" s="7" t="s">
        <v>31</v>
      </c>
      <c r="G2074" s="8">
        <v>0.4</v>
      </c>
      <c r="H2074" s="9">
        <v>1.701E-3</v>
      </c>
      <c r="I2074" s="10">
        <v>4569.24</v>
      </c>
      <c r="J2074" s="11"/>
      <c r="K2074" s="7"/>
      <c r="L2074" s="12">
        <v>45</v>
      </c>
      <c r="M2074" s="11"/>
      <c r="N2074" s="38">
        <f>I2074*(100-$B$4)*(100-$B$5)/10000</f>
        <v>4569.24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4.950000000000003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2834</v>
      </c>
      <c r="F2075" s="7" t="s">
        <v>31</v>
      </c>
      <c r="G2075" s="8">
        <v>0.4</v>
      </c>
      <c r="H2075" s="9">
        <v>1.701E-3</v>
      </c>
      <c r="I2075" s="10">
        <v>4569.24</v>
      </c>
      <c r="J2075" s="11"/>
      <c r="K2075" s="7"/>
      <c r="L2075" s="12">
        <v>45</v>
      </c>
      <c r="M2075" s="11"/>
      <c r="N2075" s="38">
        <f>I2075*(100-$B$4)*(100-$B$5)/10000</f>
        <v>4569.24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4.950000000000003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2834</v>
      </c>
      <c r="F2076" s="7" t="s">
        <v>31</v>
      </c>
      <c r="G2076" s="8">
        <v>0.4</v>
      </c>
      <c r="H2076" s="9">
        <v>1.701E-3</v>
      </c>
      <c r="I2076" s="10">
        <v>4569.24</v>
      </c>
      <c r="J2076" s="11"/>
      <c r="K2076" s="7"/>
      <c r="L2076" s="12">
        <v>45</v>
      </c>
      <c r="M2076" s="11"/>
      <c r="N2076" s="38">
        <f>I2076*(100-$B$4)*(100-$B$5)/10000</f>
        <v>4569.24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4.950000000000003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2834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4.950000000000003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2834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4.950000000000003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2834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6.95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2834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6.95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2834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6.95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2834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4.950000000000003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2834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4.950000000000003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2834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4.950000000000003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2834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4.950000000000003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2834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6.95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2834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46.95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2834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46.95" customHeight="1" outlineLevel="5" x14ac:dyDescent="0.2">
      <c r="A2089" s="6" t="s">
        <v>4215</v>
      </c>
      <c r="B2089" s="7" t="s">
        <v>4216</v>
      </c>
      <c r="C2089" s="7" t="s">
        <v>379</v>
      </c>
      <c r="D2089" s="7" t="s">
        <v>29</v>
      </c>
      <c r="E2089" s="7" t="s">
        <v>2834</v>
      </c>
      <c r="F2089" s="7" t="s">
        <v>31</v>
      </c>
      <c r="G2089" s="8">
        <v>0.4</v>
      </c>
      <c r="H2089" s="9">
        <v>1.701E-3</v>
      </c>
      <c r="I2089" s="10">
        <v>6646.16</v>
      </c>
      <c r="J2089" s="11"/>
      <c r="K2089" s="7" t="s">
        <v>705</v>
      </c>
      <c r="L2089" s="12">
        <v>45</v>
      </c>
      <c r="M2089" s="11"/>
      <c r="N2089" s="38">
        <f>I2089*(100-$B$4)*(100-$B$5)/10000</f>
        <v>6646.16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4.950000000000003" customHeight="1" outlineLevel="5" x14ac:dyDescent="0.2">
      <c r="A2090" s="6" t="s">
        <v>4217</v>
      </c>
      <c r="B2090" s="7" t="s">
        <v>4218</v>
      </c>
      <c r="C2090" s="7" t="s">
        <v>379</v>
      </c>
      <c r="D2090" s="7" t="s">
        <v>29</v>
      </c>
      <c r="E2090" s="7" t="s">
        <v>2834</v>
      </c>
      <c r="F2090" s="7" t="s">
        <v>31</v>
      </c>
      <c r="G2090" s="8">
        <v>0.4</v>
      </c>
      <c r="H2090" s="9">
        <v>1.701E-3</v>
      </c>
      <c r="I2090" s="10">
        <v>6646.16</v>
      </c>
      <c r="J2090" s="11"/>
      <c r="K2090" s="7" t="s">
        <v>705</v>
      </c>
      <c r="L2090" s="12">
        <v>45</v>
      </c>
      <c r="M2090" s="11"/>
      <c r="N2090" s="38">
        <f>I2090*(100-$B$4)*(100-$B$5)/10000</f>
        <v>6646.16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4.950000000000003" customHeight="1" outlineLevel="5" x14ac:dyDescent="0.2">
      <c r="A2091" s="6" t="s">
        <v>4219</v>
      </c>
      <c r="B2091" s="7" t="s">
        <v>4220</v>
      </c>
      <c r="C2091" s="7" t="s">
        <v>379</v>
      </c>
      <c r="D2091" s="7" t="s">
        <v>29</v>
      </c>
      <c r="E2091" s="7" t="s">
        <v>2834</v>
      </c>
      <c r="F2091" s="7" t="s">
        <v>31</v>
      </c>
      <c r="G2091" s="8">
        <v>0.4</v>
      </c>
      <c r="H2091" s="9">
        <v>1.701E-3</v>
      </c>
      <c r="I2091" s="10">
        <v>6646.16</v>
      </c>
      <c r="J2091" s="11"/>
      <c r="K2091" s="7" t="s">
        <v>705</v>
      </c>
      <c r="L2091" s="12">
        <v>45</v>
      </c>
      <c r="M2091" s="11"/>
      <c r="N2091" s="38">
        <f>I2091*(100-$B$4)*(100-$B$5)/10000</f>
        <v>6646.16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10.95" customHeight="1" outlineLevel="4" x14ac:dyDescent="0.2">
      <c r="A2092" s="30" t="s">
        <v>4221</v>
      </c>
      <c r="B2092" s="30"/>
      <c r="C2092" s="30"/>
      <c r="D2092" s="30"/>
      <c r="E2092" s="30"/>
      <c r="F2092" s="30"/>
      <c r="G2092" s="30"/>
      <c r="H2092" s="30"/>
      <c r="I2092" s="30"/>
      <c r="J2092" s="30"/>
      <c r="K2092" s="30"/>
      <c r="L2092" s="30"/>
      <c r="M2092" s="30"/>
      <c r="N2092" s="37"/>
      <c r="O2092" s="37"/>
      <c r="P2092" s="37"/>
      <c r="Q2092" s="37"/>
    </row>
    <row r="2093" spans="1:17" ht="34.950000000000003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3607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4.950000000000003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3607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4.950000000000003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3607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4.950000000000003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3607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4.950000000000003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3607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6.95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3607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4.950000000000003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3607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46.95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3607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4.950000000000003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3607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6.95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3607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4.950000000000003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3607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4.950000000000003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3607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4.950000000000003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3607</v>
      </c>
      <c r="F2105" s="7" t="s">
        <v>31</v>
      </c>
      <c r="G2105" s="8">
        <v>0.4</v>
      </c>
      <c r="H2105" s="9">
        <v>1.701E-3</v>
      </c>
      <c r="I2105" s="10">
        <v>6600</v>
      </c>
      <c r="J2105" s="11"/>
      <c r="K2105" s="7"/>
      <c r="L2105" s="12">
        <v>45</v>
      </c>
      <c r="M2105" s="11"/>
      <c r="N2105" s="38">
        <f>I2105*(100-$B$4)*(100-$B$5)/10000</f>
        <v>6600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4.950000000000003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3607</v>
      </c>
      <c r="F2106" s="7" t="s">
        <v>31</v>
      </c>
      <c r="G2106" s="8">
        <v>0.4</v>
      </c>
      <c r="H2106" s="9">
        <v>1.701E-3</v>
      </c>
      <c r="I2106" s="10">
        <v>6600</v>
      </c>
      <c r="J2106" s="11"/>
      <c r="K2106" s="7"/>
      <c r="L2106" s="12">
        <v>45</v>
      </c>
      <c r="M2106" s="11"/>
      <c r="N2106" s="38">
        <f>I2106*(100-$B$4)*(100-$B$5)/10000</f>
        <v>6600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34.950000000000003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3607</v>
      </c>
      <c r="F2107" s="7" t="s">
        <v>31</v>
      </c>
      <c r="G2107" s="8">
        <v>0.4</v>
      </c>
      <c r="H2107" s="9">
        <v>1.701E-3</v>
      </c>
      <c r="I2107" s="10">
        <v>6600</v>
      </c>
      <c r="J2107" s="11"/>
      <c r="K2107" s="7"/>
      <c r="L2107" s="12">
        <v>45</v>
      </c>
      <c r="M2107" s="11"/>
      <c r="N2107" s="38">
        <f>I2107*(100-$B$4)*(100-$B$5)/10000</f>
        <v>6600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6.95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3607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4.950000000000003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3607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6.95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3607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6.95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3607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6.95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3607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6.95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3607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6.95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3607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4.950000000000003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3607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4.950000000000003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3607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6.95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3607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6.95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3607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4.950000000000003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3607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6.95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35</v>
      </c>
      <c r="E2120" s="7" t="s">
        <v>3607</v>
      </c>
      <c r="F2120" s="7" t="s">
        <v>31</v>
      </c>
      <c r="G2120" s="8">
        <v>0.4</v>
      </c>
      <c r="H2120" s="9">
        <v>1.701E-3</v>
      </c>
      <c r="I2120" s="10">
        <v>8676.94</v>
      </c>
      <c r="J2120" s="11"/>
      <c r="K2120" s="7" t="s">
        <v>705</v>
      </c>
      <c r="L2120" s="12">
        <v>45</v>
      </c>
      <c r="M2120" s="11"/>
      <c r="N2120" s="38">
        <f>I2120*(100-$B$4)*(100-$B$5)/10000</f>
        <v>8676.94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4.950000000000003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35</v>
      </c>
      <c r="E2121" s="7" t="s">
        <v>3607</v>
      </c>
      <c r="F2121" s="7" t="s">
        <v>31</v>
      </c>
      <c r="G2121" s="8">
        <v>0.4</v>
      </c>
      <c r="H2121" s="9">
        <v>1.701E-3</v>
      </c>
      <c r="I2121" s="10">
        <v>8676.94</v>
      </c>
      <c r="J2121" s="11"/>
      <c r="K2121" s="7" t="s">
        <v>705</v>
      </c>
      <c r="L2121" s="12">
        <v>45</v>
      </c>
      <c r="M2121" s="11"/>
      <c r="N2121" s="38">
        <f>I2121*(100-$B$4)*(100-$B$5)/10000</f>
        <v>8676.94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4.950000000000003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35</v>
      </c>
      <c r="E2122" s="7" t="s">
        <v>3607</v>
      </c>
      <c r="F2122" s="7" t="s">
        <v>31</v>
      </c>
      <c r="G2122" s="8">
        <v>0.4</v>
      </c>
      <c r="H2122" s="9">
        <v>1.701E-3</v>
      </c>
      <c r="I2122" s="10">
        <v>8676.94</v>
      </c>
      <c r="J2122" s="11"/>
      <c r="K2122" s="7" t="s">
        <v>705</v>
      </c>
      <c r="L2122" s="12">
        <v>45</v>
      </c>
      <c r="M2122" s="11"/>
      <c r="N2122" s="38">
        <f>I2122*(100-$B$4)*(100-$B$5)/10000</f>
        <v>8676.94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4.950000000000003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4.950000000000003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4.950000000000003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46.95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6.95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4.950000000000003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4.950000000000003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4.950000000000003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4.950000000000003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4.950000000000003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4.950000000000003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4.950000000000003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6.95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6600</v>
      </c>
      <c r="J2135" s="11"/>
      <c r="K2135" s="7"/>
      <c r="L2135" s="12">
        <v>45</v>
      </c>
      <c r="M2135" s="11"/>
      <c r="N2135" s="38">
        <f>I2135*(100-$B$4)*(100-$B$5)/10000</f>
        <v>6600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4.950000000000003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6600</v>
      </c>
      <c r="J2136" s="11"/>
      <c r="K2136" s="7"/>
      <c r="L2136" s="12">
        <v>45</v>
      </c>
      <c r="M2136" s="11"/>
      <c r="N2136" s="38">
        <f>I2136*(100-$B$4)*(100-$B$5)/10000</f>
        <v>6600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4.950000000000003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6600</v>
      </c>
      <c r="J2137" s="11"/>
      <c r="K2137" s="7"/>
      <c r="L2137" s="12">
        <v>45</v>
      </c>
      <c r="M2137" s="11"/>
      <c r="N2137" s="38">
        <f>I2137*(100-$B$4)*(100-$B$5)/10000</f>
        <v>6600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4.950000000000003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6.95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4.950000000000003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4.950000000000003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6.95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6.95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4.950000000000003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6.95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6.95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6.95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4.950000000000003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4.950000000000003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6.95" customHeight="1" outlineLevel="5" x14ac:dyDescent="0.2">
      <c r="A2150" s="6" t="s">
        <v>4336</v>
      </c>
      <c r="B2150" s="7" t="s">
        <v>4337</v>
      </c>
      <c r="C2150" s="7" t="s">
        <v>240</v>
      </c>
      <c r="D2150" s="7" t="s">
        <v>29</v>
      </c>
      <c r="E2150" s="7" t="s">
        <v>65</v>
      </c>
      <c r="F2150" s="7" t="s">
        <v>31</v>
      </c>
      <c r="G2150" s="8">
        <v>0.4</v>
      </c>
      <c r="H2150" s="9">
        <v>1.701E-3</v>
      </c>
      <c r="I2150" s="10">
        <v>8676.94</v>
      </c>
      <c r="J2150" s="11"/>
      <c r="K2150" s="7" t="s">
        <v>705</v>
      </c>
      <c r="L2150" s="12">
        <v>45</v>
      </c>
      <c r="M2150" s="11"/>
      <c r="N2150" s="38">
        <f>I2150*(100-$B$4)*(100-$B$5)/10000</f>
        <v>8676.94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6.95" customHeight="1" outlineLevel="5" x14ac:dyDescent="0.2">
      <c r="A2151" s="6" t="s">
        <v>4338</v>
      </c>
      <c r="B2151" s="7" t="s">
        <v>4339</v>
      </c>
      <c r="C2151" s="7" t="s">
        <v>240</v>
      </c>
      <c r="D2151" s="7" t="s">
        <v>29</v>
      </c>
      <c r="E2151" s="7" t="s">
        <v>65</v>
      </c>
      <c r="F2151" s="7" t="s">
        <v>31</v>
      </c>
      <c r="G2151" s="8">
        <v>0.4</v>
      </c>
      <c r="H2151" s="9">
        <v>1.701E-3</v>
      </c>
      <c r="I2151" s="10">
        <v>8676.94</v>
      </c>
      <c r="J2151" s="11"/>
      <c r="K2151" s="7" t="s">
        <v>705</v>
      </c>
      <c r="L2151" s="12">
        <v>45</v>
      </c>
      <c r="M2151" s="11"/>
      <c r="N2151" s="38">
        <f>I2151*(100-$B$4)*(100-$B$5)/10000</f>
        <v>8676.94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6.95" customHeight="1" outlineLevel="5" x14ac:dyDescent="0.2">
      <c r="A2152" s="6" t="s">
        <v>4340</v>
      </c>
      <c r="B2152" s="7" t="s">
        <v>4341</v>
      </c>
      <c r="C2152" s="7" t="s">
        <v>240</v>
      </c>
      <c r="D2152" s="7" t="s">
        <v>29</v>
      </c>
      <c r="E2152" s="7" t="s">
        <v>65</v>
      </c>
      <c r="F2152" s="7" t="s">
        <v>31</v>
      </c>
      <c r="G2152" s="8">
        <v>0.4</v>
      </c>
      <c r="H2152" s="9">
        <v>1.701E-3</v>
      </c>
      <c r="I2152" s="10">
        <v>8676.94</v>
      </c>
      <c r="J2152" s="11"/>
      <c r="K2152" s="7" t="s">
        <v>705</v>
      </c>
      <c r="L2152" s="12">
        <v>45</v>
      </c>
      <c r="M2152" s="11"/>
      <c r="N2152" s="38">
        <f>I2152*(100-$B$4)*(100-$B$5)/10000</f>
        <v>8676.94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6.95" customHeight="1" outlineLevel="5" x14ac:dyDescent="0.2">
      <c r="A2153" s="6" t="s">
        <v>4342</v>
      </c>
      <c r="B2153" s="7" t="s">
        <v>4343</v>
      </c>
      <c r="C2153" s="7" t="s">
        <v>3859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46.95" customHeight="1" outlineLevel="5" x14ac:dyDescent="0.2">
      <c r="A2154" s="6" t="s">
        <v>4344</v>
      </c>
      <c r="B2154" s="7" t="s">
        <v>4345</v>
      </c>
      <c r="C2154" s="7" t="s">
        <v>3859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4.950000000000003" customHeight="1" outlineLevel="5" x14ac:dyDescent="0.2">
      <c r="A2155" s="6" t="s">
        <v>4346</v>
      </c>
      <c r="B2155" s="7" t="s">
        <v>4347</v>
      </c>
      <c r="C2155" s="7" t="s">
        <v>3859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4.950000000000003" customHeight="1" outlineLevel="5" x14ac:dyDescent="0.2">
      <c r="A2156" s="6" t="s">
        <v>4348</v>
      </c>
      <c r="B2156" s="7" t="s">
        <v>4349</v>
      </c>
      <c r="C2156" s="7" t="s">
        <v>3859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4.950000000000003" customHeight="1" outlineLevel="5" x14ac:dyDescent="0.2">
      <c r="A2157" s="6" t="s">
        <v>4350</v>
      </c>
      <c r="B2157" s="7" t="s">
        <v>4351</v>
      </c>
      <c r="C2157" s="7" t="s">
        <v>3859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4.950000000000003" customHeight="1" outlineLevel="5" x14ac:dyDescent="0.2">
      <c r="A2158" s="6" t="s">
        <v>4352</v>
      </c>
      <c r="B2158" s="7" t="s">
        <v>4353</v>
      </c>
      <c r="C2158" s="7" t="s">
        <v>3859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4.950000000000003" customHeight="1" outlineLevel="5" x14ac:dyDescent="0.2">
      <c r="A2159" s="6" t="s">
        <v>4354</v>
      </c>
      <c r="B2159" s="7" t="s">
        <v>4355</v>
      </c>
      <c r="C2159" s="7" t="s">
        <v>3859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4.950000000000003" customHeight="1" outlineLevel="5" x14ac:dyDescent="0.2">
      <c r="A2160" s="6" t="s">
        <v>4356</v>
      </c>
      <c r="B2160" s="7" t="s">
        <v>4357</v>
      </c>
      <c r="C2160" s="7" t="s">
        <v>3859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4.950000000000003" customHeight="1" outlineLevel="5" x14ac:dyDescent="0.2">
      <c r="A2161" s="6" t="s">
        <v>4358</v>
      </c>
      <c r="B2161" s="7" t="s">
        <v>4359</v>
      </c>
      <c r="C2161" s="7" t="s">
        <v>3859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6.95" customHeight="1" outlineLevel="5" x14ac:dyDescent="0.2">
      <c r="A2162" s="6" t="s">
        <v>4360</v>
      </c>
      <c r="B2162" s="7" t="s">
        <v>4361</v>
      </c>
      <c r="C2162" s="7" t="s">
        <v>3859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4.950000000000003" customHeight="1" outlineLevel="5" x14ac:dyDescent="0.2">
      <c r="A2163" s="6" t="s">
        <v>4362</v>
      </c>
      <c r="B2163" s="7" t="s">
        <v>4363</v>
      </c>
      <c r="C2163" s="7" t="s">
        <v>3859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4.950000000000003" customHeight="1" outlineLevel="5" x14ac:dyDescent="0.2">
      <c r="A2164" s="6" t="s">
        <v>4364</v>
      </c>
      <c r="B2164" s="7" t="s">
        <v>4365</v>
      </c>
      <c r="C2164" s="7" t="s">
        <v>3859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4.950000000000003" customHeight="1" outlineLevel="5" x14ac:dyDescent="0.2">
      <c r="A2165" s="6" t="s">
        <v>4366</v>
      </c>
      <c r="B2165" s="7" t="s">
        <v>4367</v>
      </c>
      <c r="C2165" s="7" t="s">
        <v>3859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6600</v>
      </c>
      <c r="J2165" s="11"/>
      <c r="K2165" s="7"/>
      <c r="L2165" s="12">
        <v>45</v>
      </c>
      <c r="M2165" s="11"/>
      <c r="N2165" s="38">
        <f>I2165*(100-$B$4)*(100-$B$5)/10000</f>
        <v>6600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4.950000000000003" customHeight="1" outlineLevel="5" x14ac:dyDescent="0.2">
      <c r="A2166" s="6" t="s">
        <v>4368</v>
      </c>
      <c r="B2166" s="7" t="s">
        <v>4369</v>
      </c>
      <c r="C2166" s="7" t="s">
        <v>3859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6600</v>
      </c>
      <c r="J2166" s="11"/>
      <c r="K2166" s="7"/>
      <c r="L2166" s="12">
        <v>45</v>
      </c>
      <c r="M2166" s="11"/>
      <c r="N2166" s="38">
        <f>I2166*(100-$B$4)*(100-$B$5)/10000</f>
        <v>6600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4.950000000000003" customHeight="1" outlineLevel="5" x14ac:dyDescent="0.2">
      <c r="A2167" s="6" t="s">
        <v>4370</v>
      </c>
      <c r="B2167" s="7" t="s">
        <v>4371</v>
      </c>
      <c r="C2167" s="7" t="s">
        <v>3859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6600</v>
      </c>
      <c r="J2167" s="11"/>
      <c r="K2167" s="7"/>
      <c r="L2167" s="12">
        <v>45</v>
      </c>
      <c r="M2167" s="11"/>
      <c r="N2167" s="38">
        <f>I2167*(100-$B$4)*(100-$B$5)/10000</f>
        <v>6600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4.950000000000003" customHeight="1" outlineLevel="5" x14ac:dyDescent="0.2">
      <c r="A2168" s="6" t="s">
        <v>4372</v>
      </c>
      <c r="B2168" s="7" t="s">
        <v>4373</v>
      </c>
      <c r="C2168" s="7" t="s">
        <v>3859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6.95" customHeight="1" outlineLevel="5" x14ac:dyDescent="0.2">
      <c r="A2169" s="6" t="s">
        <v>4374</v>
      </c>
      <c r="B2169" s="7" t="s">
        <v>4375</v>
      </c>
      <c r="C2169" s="7" t="s">
        <v>3859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4.950000000000003" customHeight="1" outlineLevel="5" x14ac:dyDescent="0.2">
      <c r="A2170" s="6" t="s">
        <v>4376</v>
      </c>
      <c r="B2170" s="7" t="s">
        <v>4377</v>
      </c>
      <c r="C2170" s="7" t="s">
        <v>3859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6.95" customHeight="1" outlineLevel="5" x14ac:dyDescent="0.2">
      <c r="A2171" s="6" t="s">
        <v>4378</v>
      </c>
      <c r="B2171" s="7" t="s">
        <v>4379</v>
      </c>
      <c r="C2171" s="7" t="s">
        <v>3859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4.950000000000003" customHeight="1" outlineLevel="5" x14ac:dyDescent="0.2">
      <c r="A2172" s="6" t="s">
        <v>4380</v>
      </c>
      <c r="B2172" s="7" t="s">
        <v>4381</v>
      </c>
      <c r="C2172" s="7" t="s">
        <v>3859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6.95" customHeight="1" outlineLevel="5" x14ac:dyDescent="0.2">
      <c r="A2173" s="6" t="s">
        <v>4382</v>
      </c>
      <c r="B2173" s="7" t="s">
        <v>4383</v>
      </c>
      <c r="C2173" s="7" t="s">
        <v>3859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6.95" customHeight="1" outlineLevel="5" x14ac:dyDescent="0.2">
      <c r="A2174" s="6" t="s">
        <v>4384</v>
      </c>
      <c r="B2174" s="7" t="s">
        <v>4385</v>
      </c>
      <c r="C2174" s="7" t="s">
        <v>3859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6.95" customHeight="1" outlineLevel="5" x14ac:dyDescent="0.2">
      <c r="A2175" s="6" t="s">
        <v>4386</v>
      </c>
      <c r="B2175" s="7" t="s">
        <v>4387</v>
      </c>
      <c r="C2175" s="7" t="s">
        <v>3859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6.95" customHeight="1" outlineLevel="5" x14ac:dyDescent="0.2">
      <c r="A2176" s="6" t="s">
        <v>4388</v>
      </c>
      <c r="B2176" s="7" t="s">
        <v>4389</v>
      </c>
      <c r="C2176" s="7" t="s">
        <v>3859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6.95" customHeight="1" outlineLevel="5" x14ac:dyDescent="0.2">
      <c r="A2177" s="6" t="s">
        <v>4390</v>
      </c>
      <c r="B2177" s="7" t="s">
        <v>4391</v>
      </c>
      <c r="C2177" s="7" t="s">
        <v>3859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4.950000000000003" customHeight="1" outlineLevel="5" x14ac:dyDescent="0.2">
      <c r="A2178" s="6" t="s">
        <v>4392</v>
      </c>
      <c r="B2178" s="7" t="s">
        <v>4393</v>
      </c>
      <c r="C2178" s="7" t="s">
        <v>3859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6.95" customHeight="1" outlineLevel="5" x14ac:dyDescent="0.2">
      <c r="A2179" s="6" t="s">
        <v>4394</v>
      </c>
      <c r="B2179" s="7" t="s">
        <v>4395</v>
      </c>
      <c r="C2179" s="7" t="s">
        <v>3859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4.950000000000003" customHeight="1" outlineLevel="5" x14ac:dyDescent="0.2">
      <c r="A2180" s="6" t="s">
        <v>4396</v>
      </c>
      <c r="B2180" s="7" t="s">
        <v>4397</v>
      </c>
      <c r="C2180" s="7" t="s">
        <v>3859</v>
      </c>
      <c r="D2180" s="7" t="s">
        <v>35</v>
      </c>
      <c r="E2180" s="7" t="s">
        <v>69</v>
      </c>
      <c r="F2180" s="7" t="s">
        <v>31</v>
      </c>
      <c r="G2180" s="8">
        <v>0.4</v>
      </c>
      <c r="H2180" s="9">
        <v>1.701E-3</v>
      </c>
      <c r="I2180" s="10">
        <v>8676.94</v>
      </c>
      <c r="J2180" s="11"/>
      <c r="K2180" s="7" t="s">
        <v>705</v>
      </c>
      <c r="L2180" s="12">
        <v>45</v>
      </c>
      <c r="M2180" s="11"/>
      <c r="N2180" s="38">
        <f>I2180*(100-$B$4)*(100-$B$5)/10000</f>
        <v>8676.94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4.950000000000003" customHeight="1" outlineLevel="5" x14ac:dyDescent="0.2">
      <c r="A2181" s="6" t="s">
        <v>4398</v>
      </c>
      <c r="B2181" s="7" t="s">
        <v>4399</v>
      </c>
      <c r="C2181" s="7" t="s">
        <v>3859</v>
      </c>
      <c r="D2181" s="7" t="s">
        <v>35</v>
      </c>
      <c r="E2181" s="7" t="s">
        <v>69</v>
      </c>
      <c r="F2181" s="7" t="s">
        <v>31</v>
      </c>
      <c r="G2181" s="8">
        <v>0.4</v>
      </c>
      <c r="H2181" s="9">
        <v>1.701E-3</v>
      </c>
      <c r="I2181" s="10">
        <v>8676.94</v>
      </c>
      <c r="J2181" s="11"/>
      <c r="K2181" s="7" t="s">
        <v>705</v>
      </c>
      <c r="L2181" s="12">
        <v>45</v>
      </c>
      <c r="M2181" s="11"/>
      <c r="N2181" s="38">
        <f>I2181*(100-$B$4)*(100-$B$5)/10000</f>
        <v>8676.94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6.95" customHeight="1" outlineLevel="5" x14ac:dyDescent="0.2">
      <c r="A2182" s="6" t="s">
        <v>4400</v>
      </c>
      <c r="B2182" s="7" t="s">
        <v>4401</v>
      </c>
      <c r="C2182" s="7" t="s">
        <v>3859</v>
      </c>
      <c r="D2182" s="7" t="s">
        <v>35</v>
      </c>
      <c r="E2182" s="7" t="s">
        <v>69</v>
      </c>
      <c r="F2182" s="7" t="s">
        <v>31</v>
      </c>
      <c r="G2182" s="8">
        <v>0.4</v>
      </c>
      <c r="H2182" s="9">
        <v>1.701E-3</v>
      </c>
      <c r="I2182" s="10">
        <v>8676.94</v>
      </c>
      <c r="J2182" s="11"/>
      <c r="K2182" s="7" t="s">
        <v>705</v>
      </c>
      <c r="L2182" s="12">
        <v>45</v>
      </c>
      <c r="M2182" s="11"/>
      <c r="N2182" s="38">
        <f>I2182*(100-$B$4)*(100-$B$5)/10000</f>
        <v>8676.94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4.950000000000003" customHeight="1" outlineLevel="5" x14ac:dyDescent="0.2">
      <c r="A2183" s="6" t="s">
        <v>4402</v>
      </c>
      <c r="B2183" s="7" t="s">
        <v>4403</v>
      </c>
      <c r="C2183" s="7" t="s">
        <v>3859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4.950000000000003" customHeight="1" outlineLevel="5" x14ac:dyDescent="0.2">
      <c r="A2184" s="6" t="s">
        <v>4404</v>
      </c>
      <c r="B2184" s="7" t="s">
        <v>4405</v>
      </c>
      <c r="C2184" s="7" t="s">
        <v>3859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4.950000000000003" customHeight="1" outlineLevel="5" x14ac:dyDescent="0.2">
      <c r="A2185" s="6" t="s">
        <v>4406</v>
      </c>
      <c r="B2185" s="7" t="s">
        <v>4407</v>
      </c>
      <c r="C2185" s="7" t="s">
        <v>3859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4.950000000000003" customHeight="1" outlineLevel="5" x14ac:dyDescent="0.2">
      <c r="A2186" s="6" t="s">
        <v>4408</v>
      </c>
      <c r="B2186" s="7" t="s">
        <v>4409</v>
      </c>
      <c r="C2186" s="7" t="s">
        <v>3859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4.950000000000003" customHeight="1" outlineLevel="5" x14ac:dyDescent="0.2">
      <c r="A2187" s="6" t="s">
        <v>4410</v>
      </c>
      <c r="B2187" s="7" t="s">
        <v>4411</v>
      </c>
      <c r="C2187" s="7" t="s">
        <v>3859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4.950000000000003" customHeight="1" outlineLevel="5" x14ac:dyDescent="0.2">
      <c r="A2188" s="6" t="s">
        <v>4412</v>
      </c>
      <c r="B2188" s="7" t="s">
        <v>4413</v>
      </c>
      <c r="C2188" s="7" t="s">
        <v>3859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46.95" customHeight="1" outlineLevel="5" x14ac:dyDescent="0.2">
      <c r="A2189" s="6" t="s">
        <v>4414</v>
      </c>
      <c r="B2189" s="7" t="s">
        <v>4415</v>
      </c>
      <c r="C2189" s="7" t="s">
        <v>3859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4.950000000000003" customHeight="1" outlineLevel="5" x14ac:dyDescent="0.2">
      <c r="A2190" s="6" t="s">
        <v>4416</v>
      </c>
      <c r="B2190" s="7" t="s">
        <v>4417</v>
      </c>
      <c r="C2190" s="7" t="s">
        <v>3859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4.950000000000003" customHeight="1" outlineLevel="5" x14ac:dyDescent="0.2">
      <c r="A2191" s="6" t="s">
        <v>4418</v>
      </c>
      <c r="B2191" s="7" t="s">
        <v>4419</v>
      </c>
      <c r="C2191" s="7" t="s">
        <v>3859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4.950000000000003" customHeight="1" outlineLevel="5" x14ac:dyDescent="0.2">
      <c r="A2192" s="6" t="s">
        <v>4420</v>
      </c>
      <c r="B2192" s="7" t="s">
        <v>4421</v>
      </c>
      <c r="C2192" s="7" t="s">
        <v>3859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6.95" customHeight="1" outlineLevel="5" x14ac:dyDescent="0.2">
      <c r="A2193" s="6" t="s">
        <v>4422</v>
      </c>
      <c r="B2193" s="7" t="s">
        <v>4423</v>
      </c>
      <c r="C2193" s="7" t="s">
        <v>3859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4.950000000000003" customHeight="1" outlineLevel="5" x14ac:dyDescent="0.2">
      <c r="A2194" s="6" t="s">
        <v>4424</v>
      </c>
      <c r="B2194" s="7" t="s">
        <v>4425</v>
      </c>
      <c r="C2194" s="7" t="s">
        <v>3859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4.950000000000003" customHeight="1" outlineLevel="5" x14ac:dyDescent="0.2">
      <c r="A2195" s="6" t="s">
        <v>4426</v>
      </c>
      <c r="B2195" s="7" t="s">
        <v>4427</v>
      </c>
      <c r="C2195" s="7" t="s">
        <v>3859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6600</v>
      </c>
      <c r="J2195" s="11"/>
      <c r="K2195" s="7"/>
      <c r="L2195" s="12">
        <v>45</v>
      </c>
      <c r="M2195" s="11"/>
      <c r="N2195" s="38">
        <f>I2195*(100-$B$4)*(100-$B$5)/10000</f>
        <v>6600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6.95" customHeight="1" outlineLevel="5" x14ac:dyDescent="0.2">
      <c r="A2196" s="6" t="s">
        <v>4428</v>
      </c>
      <c r="B2196" s="7" t="s">
        <v>4429</v>
      </c>
      <c r="C2196" s="7" t="s">
        <v>3859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6600</v>
      </c>
      <c r="J2196" s="11"/>
      <c r="K2196" s="7"/>
      <c r="L2196" s="12">
        <v>45</v>
      </c>
      <c r="M2196" s="11"/>
      <c r="N2196" s="38">
        <f>I2196*(100-$B$4)*(100-$B$5)/10000</f>
        <v>6600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4.950000000000003" customHeight="1" outlineLevel="5" x14ac:dyDescent="0.2">
      <c r="A2197" s="6" t="s">
        <v>4430</v>
      </c>
      <c r="B2197" s="7" t="s">
        <v>4431</v>
      </c>
      <c r="C2197" s="7" t="s">
        <v>3859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6600</v>
      </c>
      <c r="J2197" s="11"/>
      <c r="K2197" s="7"/>
      <c r="L2197" s="12">
        <v>45</v>
      </c>
      <c r="M2197" s="11"/>
      <c r="N2197" s="38">
        <f>I2197*(100-$B$4)*(100-$B$5)/10000</f>
        <v>6600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6.95" customHeight="1" outlineLevel="5" x14ac:dyDescent="0.2">
      <c r="A2198" s="6" t="s">
        <v>4432</v>
      </c>
      <c r="B2198" s="7" t="s">
        <v>4433</v>
      </c>
      <c r="C2198" s="7" t="s">
        <v>3859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4.950000000000003" customHeight="1" outlineLevel="5" x14ac:dyDescent="0.2">
      <c r="A2199" s="6" t="s">
        <v>4434</v>
      </c>
      <c r="B2199" s="7" t="s">
        <v>4435</v>
      </c>
      <c r="C2199" s="7" t="s">
        <v>3859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6.95" customHeight="1" outlineLevel="5" x14ac:dyDescent="0.2">
      <c r="A2200" s="6" t="s">
        <v>4436</v>
      </c>
      <c r="B2200" s="7" t="s">
        <v>4437</v>
      </c>
      <c r="C2200" s="7" t="s">
        <v>3859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4.950000000000003" customHeight="1" outlineLevel="5" x14ac:dyDescent="0.2">
      <c r="A2201" s="6" t="s">
        <v>4438</v>
      </c>
      <c r="B2201" s="7" t="s">
        <v>4439</v>
      </c>
      <c r="C2201" s="7" t="s">
        <v>3859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6.95" customHeight="1" outlineLevel="5" x14ac:dyDescent="0.2">
      <c r="A2202" s="6" t="s">
        <v>4440</v>
      </c>
      <c r="B2202" s="7" t="s">
        <v>4441</v>
      </c>
      <c r="C2202" s="7" t="s">
        <v>3859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6.95" customHeight="1" outlineLevel="5" x14ac:dyDescent="0.2">
      <c r="A2203" s="6" t="s">
        <v>4442</v>
      </c>
      <c r="B2203" s="7" t="s">
        <v>4443</v>
      </c>
      <c r="C2203" s="7" t="s">
        <v>3859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34.950000000000003" customHeight="1" outlineLevel="5" x14ac:dyDescent="0.2">
      <c r="A2204" s="6" t="s">
        <v>4444</v>
      </c>
      <c r="B2204" s="7" t="s">
        <v>4445</v>
      </c>
      <c r="C2204" s="7" t="s">
        <v>3859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6.95" customHeight="1" outlineLevel="5" x14ac:dyDescent="0.2">
      <c r="A2205" s="6" t="s">
        <v>4446</v>
      </c>
      <c r="B2205" s="7" t="s">
        <v>4447</v>
      </c>
      <c r="C2205" s="7" t="s">
        <v>3859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4.950000000000003" customHeight="1" outlineLevel="5" x14ac:dyDescent="0.2">
      <c r="A2206" s="6" t="s">
        <v>4448</v>
      </c>
      <c r="B2206" s="7" t="s">
        <v>4449</v>
      </c>
      <c r="C2206" s="7" t="s">
        <v>3859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6.95" customHeight="1" outlineLevel="5" x14ac:dyDescent="0.2">
      <c r="A2207" s="6" t="s">
        <v>4450</v>
      </c>
      <c r="B2207" s="7" t="s">
        <v>4451</v>
      </c>
      <c r="C2207" s="7" t="s">
        <v>3859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4.950000000000003" customHeight="1" outlineLevel="5" x14ac:dyDescent="0.2">
      <c r="A2208" s="6" t="s">
        <v>4452</v>
      </c>
      <c r="B2208" s="7" t="s">
        <v>4453</v>
      </c>
      <c r="C2208" s="7" t="s">
        <v>3859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4.950000000000003" customHeight="1" outlineLevel="5" x14ac:dyDescent="0.2">
      <c r="A2209" s="6" t="s">
        <v>4454</v>
      </c>
      <c r="B2209" s="7" t="s">
        <v>4455</v>
      </c>
      <c r="C2209" s="7" t="s">
        <v>3859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46.95" customHeight="1" outlineLevel="5" x14ac:dyDescent="0.2">
      <c r="A2210" s="6" t="s">
        <v>4456</v>
      </c>
      <c r="B2210" s="7" t="s">
        <v>4457</v>
      </c>
      <c r="C2210" s="7" t="s">
        <v>3859</v>
      </c>
      <c r="D2210" s="7" t="s">
        <v>29</v>
      </c>
      <c r="E2210" s="7" t="s">
        <v>79</v>
      </c>
      <c r="F2210" s="7" t="s">
        <v>31</v>
      </c>
      <c r="G2210" s="8">
        <v>0.4</v>
      </c>
      <c r="H2210" s="9">
        <v>1.701E-3</v>
      </c>
      <c r="I2210" s="10">
        <v>8676.94</v>
      </c>
      <c r="J2210" s="11"/>
      <c r="K2210" s="7" t="s">
        <v>705</v>
      </c>
      <c r="L2210" s="12">
        <v>45</v>
      </c>
      <c r="M2210" s="11"/>
      <c r="N2210" s="38">
        <f>I2210*(100-$B$4)*(100-$B$5)/10000</f>
        <v>8676.94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46.95" customHeight="1" outlineLevel="5" x14ac:dyDescent="0.2">
      <c r="A2211" s="6" t="s">
        <v>4458</v>
      </c>
      <c r="B2211" s="7" t="s">
        <v>4459</v>
      </c>
      <c r="C2211" s="7" t="s">
        <v>3859</v>
      </c>
      <c r="D2211" s="7" t="s">
        <v>29</v>
      </c>
      <c r="E2211" s="7" t="s">
        <v>79</v>
      </c>
      <c r="F2211" s="7" t="s">
        <v>31</v>
      </c>
      <c r="G2211" s="8">
        <v>0.4</v>
      </c>
      <c r="H2211" s="9">
        <v>1.701E-3</v>
      </c>
      <c r="I2211" s="10">
        <v>8676.94</v>
      </c>
      <c r="J2211" s="11"/>
      <c r="K2211" s="7" t="s">
        <v>705</v>
      </c>
      <c r="L2211" s="12">
        <v>45</v>
      </c>
      <c r="M2211" s="11"/>
      <c r="N2211" s="38">
        <f>I2211*(100-$B$4)*(100-$B$5)/10000</f>
        <v>8676.94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46.95" customHeight="1" outlineLevel="5" x14ac:dyDescent="0.2">
      <c r="A2212" s="6" t="s">
        <v>4460</v>
      </c>
      <c r="B2212" s="7" t="s">
        <v>4461</v>
      </c>
      <c r="C2212" s="7" t="s">
        <v>3859</v>
      </c>
      <c r="D2212" s="7" t="s">
        <v>29</v>
      </c>
      <c r="E2212" s="7" t="s">
        <v>79</v>
      </c>
      <c r="F2212" s="7" t="s">
        <v>31</v>
      </c>
      <c r="G2212" s="8">
        <v>0.4</v>
      </c>
      <c r="H2212" s="9">
        <v>1.701E-3</v>
      </c>
      <c r="I2212" s="10">
        <v>8676.94</v>
      </c>
      <c r="J2212" s="11"/>
      <c r="K2212" s="7" t="s">
        <v>705</v>
      </c>
      <c r="L2212" s="12">
        <v>45</v>
      </c>
      <c r="M2212" s="11"/>
      <c r="N2212" s="38">
        <f>I2212*(100-$B$4)*(100-$B$5)/10000</f>
        <v>8676.94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10.95" customHeight="1" outlineLevel="4" x14ac:dyDescent="0.2">
      <c r="A2213" s="30" t="s">
        <v>4462</v>
      </c>
      <c r="B2213" s="30"/>
      <c r="C2213" s="30"/>
      <c r="D2213" s="30"/>
      <c r="E2213" s="30"/>
      <c r="F2213" s="30"/>
      <c r="G2213" s="30"/>
      <c r="H2213" s="30"/>
      <c r="I2213" s="30"/>
      <c r="J2213" s="30"/>
      <c r="K2213" s="30"/>
      <c r="L2213" s="30"/>
      <c r="M2213" s="30"/>
      <c r="N2213" s="37"/>
      <c r="O2213" s="37"/>
      <c r="P2213" s="37"/>
      <c r="Q2213" s="37"/>
    </row>
    <row r="2214" spans="1:17" ht="34.950000000000003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3607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4.950000000000003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3607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4.950000000000003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3607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4.950000000000003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3607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4.950000000000003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3607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4.950000000000003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3607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4.950000000000003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3607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4.950000000000003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3607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4.950000000000003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3607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4.950000000000003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3607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4.950000000000003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3607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4.950000000000003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3607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4.950000000000003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3607</v>
      </c>
      <c r="F2226" s="7" t="s">
        <v>31</v>
      </c>
      <c r="G2226" s="8">
        <v>0.4</v>
      </c>
      <c r="H2226" s="9">
        <v>1.701E-3</v>
      </c>
      <c r="I2226" s="10">
        <v>6092.31</v>
      </c>
      <c r="J2226" s="11"/>
      <c r="K2226" s="7"/>
      <c r="L2226" s="12">
        <v>45</v>
      </c>
      <c r="M2226" s="11"/>
      <c r="N2226" s="38">
        <f>I2226*(100-$B$4)*(100-$B$5)/10000</f>
        <v>6092.31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4.950000000000003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3607</v>
      </c>
      <c r="F2227" s="7" t="s">
        <v>31</v>
      </c>
      <c r="G2227" s="8">
        <v>0.4</v>
      </c>
      <c r="H2227" s="9">
        <v>1.701E-3</v>
      </c>
      <c r="I2227" s="10">
        <v>6092.31</v>
      </c>
      <c r="J2227" s="11"/>
      <c r="K2227" s="7"/>
      <c r="L2227" s="12">
        <v>45</v>
      </c>
      <c r="M2227" s="11"/>
      <c r="N2227" s="38">
        <f>I2227*(100-$B$4)*(100-$B$5)/10000</f>
        <v>6092.31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6.95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3607</v>
      </c>
      <c r="F2228" s="7" t="s">
        <v>31</v>
      </c>
      <c r="G2228" s="8">
        <v>0.4</v>
      </c>
      <c r="H2228" s="9">
        <v>1.701E-3</v>
      </c>
      <c r="I2228" s="10">
        <v>6092.31</v>
      </c>
      <c r="J2228" s="11"/>
      <c r="K2228" s="7"/>
      <c r="L2228" s="12">
        <v>45</v>
      </c>
      <c r="M2228" s="11"/>
      <c r="N2228" s="38">
        <f>I2228*(100-$B$4)*(100-$B$5)/10000</f>
        <v>6092.31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6.95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3607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4.950000000000003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3607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6.95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3607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4.950000000000003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3607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6.95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3607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4.950000000000003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3607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4.950000000000003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3607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6.95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3607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4.950000000000003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3607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4.950000000000003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3607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6.95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3607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4.950000000000003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3607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4.950000000000003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35</v>
      </c>
      <c r="E2241" s="7" t="s">
        <v>3607</v>
      </c>
      <c r="F2241" s="7" t="s">
        <v>31</v>
      </c>
      <c r="G2241" s="8">
        <v>0.4</v>
      </c>
      <c r="H2241" s="9">
        <v>1.701E-3</v>
      </c>
      <c r="I2241" s="10">
        <v>8169.24</v>
      </c>
      <c r="J2241" s="11"/>
      <c r="K2241" s="7" t="s">
        <v>705</v>
      </c>
      <c r="L2241" s="12">
        <v>45</v>
      </c>
      <c r="M2241" s="11"/>
      <c r="N2241" s="38">
        <f>I2241*(100-$B$4)*(100-$B$5)/10000</f>
        <v>8169.24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4.950000000000003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35</v>
      </c>
      <c r="E2242" s="7" t="s">
        <v>3607</v>
      </c>
      <c r="F2242" s="7" t="s">
        <v>31</v>
      </c>
      <c r="G2242" s="8">
        <v>0.4</v>
      </c>
      <c r="H2242" s="9">
        <v>1.701E-3</v>
      </c>
      <c r="I2242" s="10">
        <v>8169.24</v>
      </c>
      <c r="J2242" s="11"/>
      <c r="K2242" s="7" t="s">
        <v>705</v>
      </c>
      <c r="L2242" s="12">
        <v>45</v>
      </c>
      <c r="M2242" s="11"/>
      <c r="N2242" s="38">
        <f>I2242*(100-$B$4)*(100-$B$5)/10000</f>
        <v>8169.24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6.95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35</v>
      </c>
      <c r="E2243" s="7" t="s">
        <v>3607</v>
      </c>
      <c r="F2243" s="7" t="s">
        <v>31</v>
      </c>
      <c r="G2243" s="8">
        <v>0.4</v>
      </c>
      <c r="H2243" s="9">
        <v>1.701E-3</v>
      </c>
      <c r="I2243" s="10">
        <v>8169.24</v>
      </c>
      <c r="J2243" s="11"/>
      <c r="K2243" s="7" t="s">
        <v>705</v>
      </c>
      <c r="L2243" s="12">
        <v>45</v>
      </c>
      <c r="M2243" s="11"/>
      <c r="N2243" s="38">
        <f>I2243*(100-$B$4)*(100-$B$5)/10000</f>
        <v>8169.24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4.950000000000003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4.950000000000003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4.950000000000003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46.95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4.950000000000003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4.950000000000003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4.950000000000003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4.950000000000003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4.950000000000003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4.950000000000003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4.950000000000003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4.950000000000003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4.950000000000003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6092.31</v>
      </c>
      <c r="J2256" s="11"/>
      <c r="K2256" s="7"/>
      <c r="L2256" s="12">
        <v>45</v>
      </c>
      <c r="M2256" s="11"/>
      <c r="N2256" s="38">
        <f>I2256*(100-$B$4)*(100-$B$5)/10000</f>
        <v>6092.31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4.950000000000003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6092.31</v>
      </c>
      <c r="J2257" s="11"/>
      <c r="K2257" s="7"/>
      <c r="L2257" s="12">
        <v>45</v>
      </c>
      <c r="M2257" s="11"/>
      <c r="N2257" s="38">
        <f>I2257*(100-$B$4)*(100-$B$5)/10000</f>
        <v>6092.31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4.950000000000003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6092.31</v>
      </c>
      <c r="J2258" s="11"/>
      <c r="K2258" s="7"/>
      <c r="L2258" s="12">
        <v>45</v>
      </c>
      <c r="M2258" s="11"/>
      <c r="N2258" s="38">
        <f>I2258*(100-$B$4)*(100-$B$5)/10000</f>
        <v>6092.31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6.95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4.950000000000003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6.95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4.950000000000003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6.95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4.950000000000003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4.950000000000003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6.95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4.950000000000003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46.95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4.950000000000003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4.950000000000003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46.95" customHeight="1" outlineLevel="5" x14ac:dyDescent="0.2">
      <c r="A2271" s="6" t="s">
        <v>4577</v>
      </c>
      <c r="B2271" s="7" t="s">
        <v>4578</v>
      </c>
      <c r="C2271" s="7" t="s">
        <v>240</v>
      </c>
      <c r="D2271" s="7" t="s">
        <v>29</v>
      </c>
      <c r="E2271" s="7" t="s">
        <v>65</v>
      </c>
      <c r="F2271" s="7" t="s">
        <v>31</v>
      </c>
      <c r="G2271" s="8">
        <v>0.4</v>
      </c>
      <c r="H2271" s="9">
        <v>1.701E-3</v>
      </c>
      <c r="I2271" s="10">
        <v>8169.24</v>
      </c>
      <c r="J2271" s="11"/>
      <c r="K2271" s="7" t="s">
        <v>705</v>
      </c>
      <c r="L2271" s="12">
        <v>45</v>
      </c>
      <c r="M2271" s="11"/>
      <c r="N2271" s="38">
        <f>I2271*(100-$B$4)*(100-$B$5)/10000</f>
        <v>8169.24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4.950000000000003" customHeight="1" outlineLevel="5" x14ac:dyDescent="0.2">
      <c r="A2272" s="6" t="s">
        <v>4579</v>
      </c>
      <c r="B2272" s="7" t="s">
        <v>4580</v>
      </c>
      <c r="C2272" s="7" t="s">
        <v>240</v>
      </c>
      <c r="D2272" s="7" t="s">
        <v>29</v>
      </c>
      <c r="E2272" s="7" t="s">
        <v>65</v>
      </c>
      <c r="F2272" s="7" t="s">
        <v>31</v>
      </c>
      <c r="G2272" s="8">
        <v>0.4</v>
      </c>
      <c r="H2272" s="9">
        <v>1.701E-3</v>
      </c>
      <c r="I2272" s="10">
        <v>8169.24</v>
      </c>
      <c r="J2272" s="11"/>
      <c r="K2272" s="7" t="s">
        <v>705</v>
      </c>
      <c r="L2272" s="12">
        <v>45</v>
      </c>
      <c r="M2272" s="11"/>
      <c r="N2272" s="38">
        <f>I2272*(100-$B$4)*(100-$B$5)/10000</f>
        <v>8169.24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4.950000000000003" customHeight="1" outlineLevel="5" x14ac:dyDescent="0.2">
      <c r="A2273" s="6" t="s">
        <v>4581</v>
      </c>
      <c r="B2273" s="7" t="s">
        <v>4582</v>
      </c>
      <c r="C2273" s="7" t="s">
        <v>240</v>
      </c>
      <c r="D2273" s="7" t="s">
        <v>29</v>
      </c>
      <c r="E2273" s="7" t="s">
        <v>65</v>
      </c>
      <c r="F2273" s="7" t="s">
        <v>31</v>
      </c>
      <c r="G2273" s="8">
        <v>0.4</v>
      </c>
      <c r="H2273" s="9">
        <v>1.701E-3</v>
      </c>
      <c r="I2273" s="10">
        <v>8169.24</v>
      </c>
      <c r="J2273" s="11"/>
      <c r="K2273" s="7" t="s">
        <v>705</v>
      </c>
      <c r="L2273" s="12">
        <v>45</v>
      </c>
      <c r="M2273" s="11"/>
      <c r="N2273" s="38">
        <f>I2273*(100-$B$4)*(100-$B$5)/10000</f>
        <v>8169.24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4.950000000000003" customHeight="1" outlineLevel="5" x14ac:dyDescent="0.2">
      <c r="A2274" s="6" t="s">
        <v>4583</v>
      </c>
      <c r="B2274" s="7" t="s">
        <v>4584</v>
      </c>
      <c r="C2274" s="7" t="s">
        <v>3859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4.950000000000003" customHeight="1" outlineLevel="5" x14ac:dyDescent="0.2">
      <c r="A2275" s="6" t="s">
        <v>4585</v>
      </c>
      <c r="B2275" s="7" t="s">
        <v>4586</v>
      </c>
      <c r="C2275" s="7" t="s">
        <v>3859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4.950000000000003" customHeight="1" outlineLevel="5" x14ac:dyDescent="0.2">
      <c r="A2276" s="6" t="s">
        <v>4587</v>
      </c>
      <c r="B2276" s="7" t="s">
        <v>4588</v>
      </c>
      <c r="C2276" s="7" t="s">
        <v>3859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4.950000000000003" customHeight="1" outlineLevel="5" x14ac:dyDescent="0.2">
      <c r="A2277" s="6" t="s">
        <v>4589</v>
      </c>
      <c r="B2277" s="7" t="s">
        <v>4590</v>
      </c>
      <c r="C2277" s="7" t="s">
        <v>3859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4.950000000000003" customHeight="1" outlineLevel="5" x14ac:dyDescent="0.2">
      <c r="A2278" s="6" t="s">
        <v>4591</v>
      </c>
      <c r="B2278" s="7" t="s">
        <v>4592</v>
      </c>
      <c r="C2278" s="7" t="s">
        <v>3859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4.950000000000003" customHeight="1" outlineLevel="5" x14ac:dyDescent="0.2">
      <c r="A2279" s="6" t="s">
        <v>4593</v>
      </c>
      <c r="B2279" s="7" t="s">
        <v>4594</v>
      </c>
      <c r="C2279" s="7" t="s">
        <v>3859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46.95" customHeight="1" outlineLevel="5" x14ac:dyDescent="0.2">
      <c r="A2280" s="6" t="s">
        <v>4595</v>
      </c>
      <c r="B2280" s="7" t="s">
        <v>4596</v>
      </c>
      <c r="C2280" s="7" t="s">
        <v>3859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4.950000000000003" customHeight="1" outlineLevel="5" x14ac:dyDescent="0.2">
      <c r="A2281" s="6" t="s">
        <v>4597</v>
      </c>
      <c r="B2281" s="7" t="s">
        <v>4598</v>
      </c>
      <c r="C2281" s="7" t="s">
        <v>3859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4.950000000000003" customHeight="1" outlineLevel="5" x14ac:dyDescent="0.2">
      <c r="A2282" s="6" t="s">
        <v>4599</v>
      </c>
      <c r="B2282" s="7" t="s">
        <v>4600</v>
      </c>
      <c r="C2282" s="7" t="s">
        <v>3859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4.950000000000003" customHeight="1" outlineLevel="5" x14ac:dyDescent="0.2">
      <c r="A2283" s="6" t="s">
        <v>4601</v>
      </c>
      <c r="B2283" s="7" t="s">
        <v>4602</v>
      </c>
      <c r="C2283" s="7" t="s">
        <v>3859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4.950000000000003" customHeight="1" outlineLevel="5" x14ac:dyDescent="0.2">
      <c r="A2284" s="6" t="s">
        <v>4603</v>
      </c>
      <c r="B2284" s="7" t="s">
        <v>4604</v>
      </c>
      <c r="C2284" s="7" t="s">
        <v>3859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4.950000000000003" customHeight="1" outlineLevel="5" x14ac:dyDescent="0.2">
      <c r="A2285" s="6" t="s">
        <v>4605</v>
      </c>
      <c r="B2285" s="7" t="s">
        <v>4606</v>
      </c>
      <c r="C2285" s="7" t="s">
        <v>3859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4.950000000000003" customHeight="1" outlineLevel="5" x14ac:dyDescent="0.2">
      <c r="A2286" s="6" t="s">
        <v>4607</v>
      </c>
      <c r="B2286" s="7" t="s">
        <v>4608</v>
      </c>
      <c r="C2286" s="7" t="s">
        <v>3859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6092.31</v>
      </c>
      <c r="J2286" s="11"/>
      <c r="K2286" s="7"/>
      <c r="L2286" s="12">
        <v>45</v>
      </c>
      <c r="M2286" s="11"/>
      <c r="N2286" s="38">
        <f>I2286*(100-$B$4)*(100-$B$5)/10000</f>
        <v>6092.31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4.950000000000003" customHeight="1" outlineLevel="5" x14ac:dyDescent="0.2">
      <c r="A2287" s="6" t="s">
        <v>4609</v>
      </c>
      <c r="B2287" s="7" t="s">
        <v>4610</v>
      </c>
      <c r="C2287" s="7" t="s">
        <v>3859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6092.31</v>
      </c>
      <c r="J2287" s="11"/>
      <c r="K2287" s="7"/>
      <c r="L2287" s="12">
        <v>45</v>
      </c>
      <c r="M2287" s="11"/>
      <c r="N2287" s="38">
        <f>I2287*(100-$B$4)*(100-$B$5)/10000</f>
        <v>6092.31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4.950000000000003" customHeight="1" outlineLevel="5" x14ac:dyDescent="0.2">
      <c r="A2288" s="6" t="s">
        <v>4611</v>
      </c>
      <c r="B2288" s="7" t="s">
        <v>4612</v>
      </c>
      <c r="C2288" s="7" t="s">
        <v>3859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6092.31</v>
      </c>
      <c r="J2288" s="11"/>
      <c r="K2288" s="7"/>
      <c r="L2288" s="12">
        <v>45</v>
      </c>
      <c r="M2288" s="11"/>
      <c r="N2288" s="38">
        <f>I2288*(100-$B$4)*(100-$B$5)/10000</f>
        <v>6092.31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4.950000000000003" customHeight="1" outlineLevel="5" x14ac:dyDescent="0.2">
      <c r="A2289" s="6" t="s">
        <v>4613</v>
      </c>
      <c r="B2289" s="7" t="s">
        <v>4614</v>
      </c>
      <c r="C2289" s="7" t="s">
        <v>3859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4.950000000000003" customHeight="1" outlineLevel="5" x14ac:dyDescent="0.2">
      <c r="A2290" s="6" t="s">
        <v>4615</v>
      </c>
      <c r="B2290" s="7" t="s">
        <v>4616</v>
      </c>
      <c r="C2290" s="7" t="s">
        <v>3859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6.95" customHeight="1" outlineLevel="5" x14ac:dyDescent="0.2">
      <c r="A2291" s="6" t="s">
        <v>4617</v>
      </c>
      <c r="B2291" s="7" t="s">
        <v>4618</v>
      </c>
      <c r="C2291" s="7" t="s">
        <v>3859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6.95" customHeight="1" outlineLevel="5" x14ac:dyDescent="0.2">
      <c r="A2292" s="6" t="s">
        <v>4619</v>
      </c>
      <c r="B2292" s="7" t="s">
        <v>4620</v>
      </c>
      <c r="C2292" s="7" t="s">
        <v>3859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6.95" customHeight="1" outlineLevel="5" x14ac:dyDescent="0.2">
      <c r="A2293" s="6" t="s">
        <v>4621</v>
      </c>
      <c r="B2293" s="7" t="s">
        <v>4622</v>
      </c>
      <c r="C2293" s="7" t="s">
        <v>3859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6.95" customHeight="1" outlineLevel="5" x14ac:dyDescent="0.2">
      <c r="A2294" s="6" t="s">
        <v>4623</v>
      </c>
      <c r="B2294" s="7" t="s">
        <v>4624</v>
      </c>
      <c r="C2294" s="7" t="s">
        <v>3859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4.950000000000003" customHeight="1" outlineLevel="5" x14ac:dyDescent="0.2">
      <c r="A2295" s="6" t="s">
        <v>4625</v>
      </c>
      <c r="B2295" s="7" t="s">
        <v>4626</v>
      </c>
      <c r="C2295" s="7" t="s">
        <v>3859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4.950000000000003" customHeight="1" outlineLevel="5" x14ac:dyDescent="0.2">
      <c r="A2296" s="6" t="s">
        <v>4627</v>
      </c>
      <c r="B2296" s="7" t="s">
        <v>4628</v>
      </c>
      <c r="C2296" s="7" t="s">
        <v>3859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4.950000000000003" customHeight="1" outlineLevel="5" x14ac:dyDescent="0.2">
      <c r="A2297" s="6" t="s">
        <v>4629</v>
      </c>
      <c r="B2297" s="7" t="s">
        <v>4630</v>
      </c>
      <c r="C2297" s="7" t="s">
        <v>3859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6.95" customHeight="1" outlineLevel="5" x14ac:dyDescent="0.2">
      <c r="A2298" s="6" t="s">
        <v>4631</v>
      </c>
      <c r="B2298" s="7" t="s">
        <v>4632</v>
      </c>
      <c r="C2298" s="7" t="s">
        <v>3859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6.95" customHeight="1" outlineLevel="5" x14ac:dyDescent="0.2">
      <c r="A2299" s="6" t="s">
        <v>4633</v>
      </c>
      <c r="B2299" s="7" t="s">
        <v>4634</v>
      </c>
      <c r="C2299" s="7" t="s">
        <v>3859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4.950000000000003" customHeight="1" outlineLevel="5" x14ac:dyDescent="0.2">
      <c r="A2300" s="6" t="s">
        <v>4635</v>
      </c>
      <c r="B2300" s="7" t="s">
        <v>4636</v>
      </c>
      <c r="C2300" s="7" t="s">
        <v>3859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4.950000000000003" customHeight="1" outlineLevel="5" x14ac:dyDescent="0.2">
      <c r="A2301" s="6" t="s">
        <v>4637</v>
      </c>
      <c r="B2301" s="7" t="s">
        <v>4638</v>
      </c>
      <c r="C2301" s="7" t="s">
        <v>3859</v>
      </c>
      <c r="D2301" s="7" t="s">
        <v>35</v>
      </c>
      <c r="E2301" s="7" t="s">
        <v>69</v>
      </c>
      <c r="F2301" s="7" t="s">
        <v>31</v>
      </c>
      <c r="G2301" s="8">
        <v>0.4</v>
      </c>
      <c r="H2301" s="9">
        <v>1.701E-3</v>
      </c>
      <c r="I2301" s="10">
        <v>8169.24</v>
      </c>
      <c r="J2301" s="11"/>
      <c r="K2301" s="7" t="s">
        <v>705</v>
      </c>
      <c r="L2301" s="12">
        <v>45</v>
      </c>
      <c r="M2301" s="11"/>
      <c r="N2301" s="38">
        <f>I2301*(100-$B$4)*(100-$B$5)/10000</f>
        <v>8169.24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4.950000000000003" customHeight="1" outlineLevel="5" x14ac:dyDescent="0.2">
      <c r="A2302" s="6" t="s">
        <v>4639</v>
      </c>
      <c r="B2302" s="7" t="s">
        <v>4640</v>
      </c>
      <c r="C2302" s="7" t="s">
        <v>3859</v>
      </c>
      <c r="D2302" s="7" t="s">
        <v>35</v>
      </c>
      <c r="E2302" s="7" t="s">
        <v>69</v>
      </c>
      <c r="F2302" s="7" t="s">
        <v>31</v>
      </c>
      <c r="G2302" s="8">
        <v>0.4</v>
      </c>
      <c r="H2302" s="9">
        <v>1.701E-3</v>
      </c>
      <c r="I2302" s="10">
        <v>8169.24</v>
      </c>
      <c r="J2302" s="11"/>
      <c r="K2302" s="7" t="s">
        <v>705</v>
      </c>
      <c r="L2302" s="12">
        <v>45</v>
      </c>
      <c r="M2302" s="11"/>
      <c r="N2302" s="38">
        <f>I2302*(100-$B$4)*(100-$B$5)/10000</f>
        <v>8169.24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4.950000000000003" customHeight="1" outlineLevel="5" x14ac:dyDescent="0.2">
      <c r="A2303" s="6" t="s">
        <v>4641</v>
      </c>
      <c r="B2303" s="7" t="s">
        <v>4642</v>
      </c>
      <c r="C2303" s="7" t="s">
        <v>3859</v>
      </c>
      <c r="D2303" s="7" t="s">
        <v>35</v>
      </c>
      <c r="E2303" s="7" t="s">
        <v>69</v>
      </c>
      <c r="F2303" s="7" t="s">
        <v>31</v>
      </c>
      <c r="G2303" s="8">
        <v>0.4</v>
      </c>
      <c r="H2303" s="9">
        <v>1.701E-3</v>
      </c>
      <c r="I2303" s="10">
        <v>8169.24</v>
      </c>
      <c r="J2303" s="11"/>
      <c r="K2303" s="7" t="s">
        <v>705</v>
      </c>
      <c r="L2303" s="12">
        <v>45</v>
      </c>
      <c r="M2303" s="11"/>
      <c r="N2303" s="38">
        <f>I2303*(100-$B$4)*(100-$B$5)/10000</f>
        <v>8169.24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4.950000000000003" customHeight="1" outlineLevel="5" x14ac:dyDescent="0.2">
      <c r="A2304" s="6" t="s">
        <v>4643</v>
      </c>
      <c r="B2304" s="7" t="s">
        <v>4644</v>
      </c>
      <c r="C2304" s="7" t="s">
        <v>3859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4.950000000000003" customHeight="1" outlineLevel="5" x14ac:dyDescent="0.2">
      <c r="A2305" s="6" t="s">
        <v>4645</v>
      </c>
      <c r="B2305" s="7" t="s">
        <v>4646</v>
      </c>
      <c r="C2305" s="7" t="s">
        <v>3859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4.950000000000003" customHeight="1" outlineLevel="5" x14ac:dyDescent="0.2">
      <c r="A2306" s="6" t="s">
        <v>4647</v>
      </c>
      <c r="B2306" s="7" t="s">
        <v>4648</v>
      </c>
      <c r="C2306" s="7" t="s">
        <v>3859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4.950000000000003" customHeight="1" outlineLevel="5" x14ac:dyDescent="0.2">
      <c r="A2307" s="6" t="s">
        <v>4649</v>
      </c>
      <c r="B2307" s="7" t="s">
        <v>4650</v>
      </c>
      <c r="C2307" s="7" t="s">
        <v>3859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4.950000000000003" customHeight="1" outlineLevel="5" x14ac:dyDescent="0.2">
      <c r="A2308" s="6" t="s">
        <v>4651</v>
      </c>
      <c r="B2308" s="7" t="s">
        <v>4652</v>
      </c>
      <c r="C2308" s="7" t="s">
        <v>3859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4.950000000000003" customHeight="1" outlineLevel="5" x14ac:dyDescent="0.2">
      <c r="A2309" s="6" t="s">
        <v>4653</v>
      </c>
      <c r="B2309" s="7" t="s">
        <v>4654</v>
      </c>
      <c r="C2309" s="7" t="s">
        <v>3859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4.950000000000003" customHeight="1" outlineLevel="5" x14ac:dyDescent="0.2">
      <c r="A2310" s="6" t="s">
        <v>4655</v>
      </c>
      <c r="B2310" s="7" t="s">
        <v>4656</v>
      </c>
      <c r="C2310" s="7" t="s">
        <v>3859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4.950000000000003" customHeight="1" outlineLevel="5" x14ac:dyDescent="0.2">
      <c r="A2311" s="6" t="s">
        <v>4657</v>
      </c>
      <c r="B2311" s="7" t="s">
        <v>4658</v>
      </c>
      <c r="C2311" s="7" t="s">
        <v>3859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4.950000000000003" customHeight="1" outlineLevel="5" x14ac:dyDescent="0.2">
      <c r="A2312" s="6" t="s">
        <v>4659</v>
      </c>
      <c r="B2312" s="7" t="s">
        <v>4660</v>
      </c>
      <c r="C2312" s="7" t="s">
        <v>3859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4.950000000000003" customHeight="1" outlineLevel="5" x14ac:dyDescent="0.2">
      <c r="A2313" s="6" t="s">
        <v>4661</v>
      </c>
      <c r="B2313" s="7" t="s">
        <v>4662</v>
      </c>
      <c r="C2313" s="7" t="s">
        <v>3859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4.950000000000003" customHeight="1" outlineLevel="5" x14ac:dyDescent="0.2">
      <c r="A2314" s="6" t="s">
        <v>4663</v>
      </c>
      <c r="B2314" s="7" t="s">
        <v>4664</v>
      </c>
      <c r="C2314" s="7" t="s">
        <v>3859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4.950000000000003" customHeight="1" outlineLevel="5" x14ac:dyDescent="0.2">
      <c r="A2315" s="6" t="s">
        <v>4665</v>
      </c>
      <c r="B2315" s="7" t="s">
        <v>4666</v>
      </c>
      <c r="C2315" s="7" t="s">
        <v>3859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4.950000000000003" customHeight="1" outlineLevel="5" x14ac:dyDescent="0.2">
      <c r="A2316" s="6" t="s">
        <v>4667</v>
      </c>
      <c r="B2316" s="7" t="s">
        <v>4668</v>
      </c>
      <c r="C2316" s="7" t="s">
        <v>3859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6092.31</v>
      </c>
      <c r="J2316" s="11"/>
      <c r="K2316" s="7"/>
      <c r="L2316" s="12">
        <v>45</v>
      </c>
      <c r="M2316" s="11"/>
      <c r="N2316" s="38">
        <f>I2316*(100-$B$4)*(100-$B$5)/10000</f>
        <v>6092.31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4.950000000000003" customHeight="1" outlineLevel="5" x14ac:dyDescent="0.2">
      <c r="A2317" s="6" t="s">
        <v>4669</v>
      </c>
      <c r="B2317" s="7" t="s">
        <v>4670</v>
      </c>
      <c r="C2317" s="7" t="s">
        <v>3859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6092.31</v>
      </c>
      <c r="J2317" s="11"/>
      <c r="K2317" s="7"/>
      <c r="L2317" s="12">
        <v>45</v>
      </c>
      <c r="M2317" s="11"/>
      <c r="N2317" s="38">
        <f>I2317*(100-$B$4)*(100-$B$5)/10000</f>
        <v>6092.31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6.95" customHeight="1" outlineLevel="5" x14ac:dyDescent="0.2">
      <c r="A2318" s="6" t="s">
        <v>4671</v>
      </c>
      <c r="B2318" s="7" t="s">
        <v>4672</v>
      </c>
      <c r="C2318" s="7" t="s">
        <v>3859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6092.31</v>
      </c>
      <c r="J2318" s="11"/>
      <c r="K2318" s="7"/>
      <c r="L2318" s="12">
        <v>45</v>
      </c>
      <c r="M2318" s="11"/>
      <c r="N2318" s="38">
        <f>I2318*(100-$B$4)*(100-$B$5)/10000</f>
        <v>6092.31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4.950000000000003" customHeight="1" outlineLevel="5" x14ac:dyDescent="0.2">
      <c r="A2319" s="6" t="s">
        <v>4673</v>
      </c>
      <c r="B2319" s="7" t="s">
        <v>4674</v>
      </c>
      <c r="C2319" s="7" t="s">
        <v>3859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6.95" customHeight="1" outlineLevel="5" x14ac:dyDescent="0.2">
      <c r="A2320" s="6" t="s">
        <v>4675</v>
      </c>
      <c r="B2320" s="7" t="s">
        <v>4676</v>
      </c>
      <c r="C2320" s="7" t="s">
        <v>3859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4.950000000000003" customHeight="1" outlineLevel="5" x14ac:dyDescent="0.2">
      <c r="A2321" s="6" t="s">
        <v>4677</v>
      </c>
      <c r="B2321" s="7" t="s">
        <v>4678</v>
      </c>
      <c r="C2321" s="7" t="s">
        <v>3859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4.950000000000003" customHeight="1" outlineLevel="5" x14ac:dyDescent="0.2">
      <c r="A2322" s="6" t="s">
        <v>4679</v>
      </c>
      <c r="B2322" s="7" t="s">
        <v>4680</v>
      </c>
      <c r="C2322" s="7" t="s">
        <v>3859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4.950000000000003" customHeight="1" outlineLevel="5" x14ac:dyDescent="0.2">
      <c r="A2323" s="6" t="s">
        <v>4681</v>
      </c>
      <c r="B2323" s="7" t="s">
        <v>4682</v>
      </c>
      <c r="C2323" s="7" t="s">
        <v>3859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6.95" customHeight="1" outlineLevel="5" x14ac:dyDescent="0.2">
      <c r="A2324" s="6" t="s">
        <v>4683</v>
      </c>
      <c r="B2324" s="7" t="s">
        <v>4684</v>
      </c>
      <c r="C2324" s="7" t="s">
        <v>3859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4.950000000000003" customHeight="1" outlineLevel="5" x14ac:dyDescent="0.2">
      <c r="A2325" s="6" t="s">
        <v>4685</v>
      </c>
      <c r="B2325" s="7" t="s">
        <v>4686</v>
      </c>
      <c r="C2325" s="7" t="s">
        <v>3859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6.95" customHeight="1" outlineLevel="5" x14ac:dyDescent="0.2">
      <c r="A2326" s="6" t="s">
        <v>4687</v>
      </c>
      <c r="B2326" s="7" t="s">
        <v>4688</v>
      </c>
      <c r="C2326" s="7" t="s">
        <v>3859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4.950000000000003" customHeight="1" outlineLevel="5" x14ac:dyDescent="0.2">
      <c r="A2327" s="6" t="s">
        <v>4689</v>
      </c>
      <c r="B2327" s="7" t="s">
        <v>4690</v>
      </c>
      <c r="C2327" s="7" t="s">
        <v>3859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4.950000000000003" customHeight="1" outlineLevel="5" x14ac:dyDescent="0.2">
      <c r="A2328" s="6" t="s">
        <v>4691</v>
      </c>
      <c r="B2328" s="7" t="s">
        <v>4692</v>
      </c>
      <c r="C2328" s="7" t="s">
        <v>3859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6.95" customHeight="1" outlineLevel="5" x14ac:dyDescent="0.2">
      <c r="A2329" s="6" t="s">
        <v>4693</v>
      </c>
      <c r="B2329" s="7" t="s">
        <v>4694</v>
      </c>
      <c r="C2329" s="7" t="s">
        <v>3859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4.950000000000003" customHeight="1" outlineLevel="5" x14ac:dyDescent="0.2">
      <c r="A2330" s="6" t="s">
        <v>4695</v>
      </c>
      <c r="B2330" s="7" t="s">
        <v>4696</v>
      </c>
      <c r="C2330" s="7" t="s">
        <v>3859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4.950000000000003" customHeight="1" outlineLevel="5" x14ac:dyDescent="0.2">
      <c r="A2331" s="6" t="s">
        <v>4697</v>
      </c>
      <c r="B2331" s="7" t="s">
        <v>4698</v>
      </c>
      <c r="C2331" s="7" t="s">
        <v>3859</v>
      </c>
      <c r="D2331" s="7" t="s">
        <v>29</v>
      </c>
      <c r="E2331" s="7" t="s">
        <v>79</v>
      </c>
      <c r="F2331" s="7" t="s">
        <v>31</v>
      </c>
      <c r="G2331" s="8">
        <v>0.4</v>
      </c>
      <c r="H2331" s="9">
        <v>1.701E-3</v>
      </c>
      <c r="I2331" s="10">
        <v>8169.24</v>
      </c>
      <c r="J2331" s="11"/>
      <c r="K2331" s="7" t="s">
        <v>705</v>
      </c>
      <c r="L2331" s="12">
        <v>45</v>
      </c>
      <c r="M2331" s="11"/>
      <c r="N2331" s="38">
        <f>I2331*(100-$B$4)*(100-$B$5)/10000</f>
        <v>8169.24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46.95" customHeight="1" outlineLevel="5" x14ac:dyDescent="0.2">
      <c r="A2332" s="6" t="s">
        <v>4699</v>
      </c>
      <c r="B2332" s="7" t="s">
        <v>4700</v>
      </c>
      <c r="C2332" s="7" t="s">
        <v>3859</v>
      </c>
      <c r="D2332" s="7" t="s">
        <v>29</v>
      </c>
      <c r="E2332" s="7" t="s">
        <v>79</v>
      </c>
      <c r="F2332" s="7" t="s">
        <v>31</v>
      </c>
      <c r="G2332" s="8">
        <v>0.4</v>
      </c>
      <c r="H2332" s="9">
        <v>1.701E-3</v>
      </c>
      <c r="I2332" s="10">
        <v>8169.24</v>
      </c>
      <c r="J2332" s="11"/>
      <c r="K2332" s="7" t="s">
        <v>705</v>
      </c>
      <c r="L2332" s="12">
        <v>45</v>
      </c>
      <c r="M2332" s="11"/>
      <c r="N2332" s="38">
        <f>I2332*(100-$B$4)*(100-$B$5)/10000</f>
        <v>8169.24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46.95" customHeight="1" outlineLevel="5" x14ac:dyDescent="0.2">
      <c r="A2333" s="6" t="s">
        <v>4701</v>
      </c>
      <c r="B2333" s="7" t="s">
        <v>4702</v>
      </c>
      <c r="C2333" s="7" t="s">
        <v>3859</v>
      </c>
      <c r="D2333" s="7" t="s">
        <v>29</v>
      </c>
      <c r="E2333" s="7" t="s">
        <v>79</v>
      </c>
      <c r="F2333" s="7" t="s">
        <v>31</v>
      </c>
      <c r="G2333" s="8">
        <v>0.4</v>
      </c>
      <c r="H2333" s="9">
        <v>1.701E-3</v>
      </c>
      <c r="I2333" s="10">
        <v>8169.24</v>
      </c>
      <c r="J2333" s="11"/>
      <c r="K2333" s="7" t="s">
        <v>705</v>
      </c>
      <c r="L2333" s="12">
        <v>45</v>
      </c>
      <c r="M2333" s="11"/>
      <c r="N2333" s="38">
        <f>I2333*(100-$B$4)*(100-$B$5)/10000</f>
        <v>8169.24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10.95" customHeight="1" outlineLevel="4" x14ac:dyDescent="0.2">
      <c r="A2334" s="30" t="s">
        <v>4703</v>
      </c>
      <c r="B2334" s="30"/>
      <c r="C2334" s="30"/>
      <c r="D2334" s="30"/>
      <c r="E2334" s="30"/>
      <c r="F2334" s="30"/>
      <c r="G2334" s="30"/>
      <c r="H2334" s="30"/>
      <c r="I2334" s="30"/>
      <c r="J2334" s="30"/>
      <c r="K2334" s="30"/>
      <c r="L2334" s="30"/>
      <c r="M2334" s="30"/>
      <c r="N2334" s="37"/>
      <c r="O2334" s="37"/>
      <c r="P2334" s="37"/>
      <c r="Q2334" s="37"/>
    </row>
    <row r="2335" spans="1:17" ht="46.95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3607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4.950000000000003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3607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4.950000000000003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3607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4.950000000000003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3607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4.950000000000003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3607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4.950000000000003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3607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4.950000000000003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3607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4.950000000000003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3607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4.950000000000003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3607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4.950000000000003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3607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4.950000000000003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3607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4.950000000000003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3607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4.950000000000003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3607</v>
      </c>
      <c r="F2347" s="7" t="s">
        <v>31</v>
      </c>
      <c r="G2347" s="8">
        <v>0.4</v>
      </c>
      <c r="H2347" s="9">
        <v>1.701E-3</v>
      </c>
      <c r="I2347" s="10">
        <v>6600</v>
      </c>
      <c r="J2347" s="11"/>
      <c r="K2347" s="7"/>
      <c r="L2347" s="12">
        <v>45</v>
      </c>
      <c r="M2347" s="11"/>
      <c r="N2347" s="38">
        <f>I2347*(100-$B$4)*(100-$B$5)/10000</f>
        <v>6600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4.950000000000003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3607</v>
      </c>
      <c r="F2348" s="7" t="s">
        <v>31</v>
      </c>
      <c r="G2348" s="8">
        <v>0.4</v>
      </c>
      <c r="H2348" s="9">
        <v>1.701E-3</v>
      </c>
      <c r="I2348" s="10">
        <v>6600</v>
      </c>
      <c r="J2348" s="11"/>
      <c r="K2348" s="7"/>
      <c r="L2348" s="12">
        <v>45</v>
      </c>
      <c r="M2348" s="11"/>
      <c r="N2348" s="38">
        <f>I2348*(100-$B$4)*(100-$B$5)/10000</f>
        <v>6600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4.950000000000003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3607</v>
      </c>
      <c r="F2349" s="7" t="s">
        <v>31</v>
      </c>
      <c r="G2349" s="8">
        <v>0.4</v>
      </c>
      <c r="H2349" s="9">
        <v>1.701E-3</v>
      </c>
      <c r="I2349" s="10">
        <v>6600</v>
      </c>
      <c r="J2349" s="11"/>
      <c r="K2349" s="7"/>
      <c r="L2349" s="12">
        <v>45</v>
      </c>
      <c r="M2349" s="11"/>
      <c r="N2349" s="38">
        <f>I2349*(100-$B$4)*(100-$B$5)/10000</f>
        <v>6600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4.950000000000003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3607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4.950000000000003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3607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4.950000000000003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3607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4.950000000000003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3607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4.950000000000003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3607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4.950000000000003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3607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6.95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3607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6.95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3607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46.95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3607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6.95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3607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6.95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3607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4.950000000000003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3607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4.950000000000003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35</v>
      </c>
      <c r="E2362" s="7" t="s">
        <v>3607</v>
      </c>
      <c r="F2362" s="7" t="s">
        <v>31</v>
      </c>
      <c r="G2362" s="8">
        <v>0.4</v>
      </c>
      <c r="H2362" s="9">
        <v>1.701E-3</v>
      </c>
      <c r="I2362" s="10">
        <v>8676.94</v>
      </c>
      <c r="J2362" s="11"/>
      <c r="K2362" s="7" t="s">
        <v>705</v>
      </c>
      <c r="L2362" s="12">
        <v>45</v>
      </c>
      <c r="M2362" s="11"/>
      <c r="N2362" s="38">
        <f>I2362*(100-$B$4)*(100-$B$5)/10000</f>
        <v>8676.94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6.95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35</v>
      </c>
      <c r="E2363" s="7" t="s">
        <v>3607</v>
      </c>
      <c r="F2363" s="7" t="s">
        <v>31</v>
      </c>
      <c r="G2363" s="8">
        <v>0.4</v>
      </c>
      <c r="H2363" s="9">
        <v>1.701E-3</v>
      </c>
      <c r="I2363" s="10">
        <v>8676.94</v>
      </c>
      <c r="J2363" s="11"/>
      <c r="K2363" s="7" t="s">
        <v>705</v>
      </c>
      <c r="L2363" s="12">
        <v>45</v>
      </c>
      <c r="M2363" s="11"/>
      <c r="N2363" s="38">
        <f>I2363*(100-$B$4)*(100-$B$5)/10000</f>
        <v>8676.94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4.950000000000003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35</v>
      </c>
      <c r="E2364" s="7" t="s">
        <v>3607</v>
      </c>
      <c r="F2364" s="7" t="s">
        <v>31</v>
      </c>
      <c r="G2364" s="8">
        <v>0.4</v>
      </c>
      <c r="H2364" s="9">
        <v>1.701E-3</v>
      </c>
      <c r="I2364" s="10">
        <v>8676.94</v>
      </c>
      <c r="J2364" s="11"/>
      <c r="K2364" s="7" t="s">
        <v>705</v>
      </c>
      <c r="L2364" s="12">
        <v>45</v>
      </c>
      <c r="M2364" s="11"/>
      <c r="N2364" s="38">
        <f>I2364*(100-$B$4)*(100-$B$5)/10000</f>
        <v>8676.94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4.950000000000003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4.950000000000003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4.950000000000003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4.950000000000003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4.950000000000003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4.950000000000003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4.950000000000003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46.95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4.950000000000003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4.950000000000003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4.950000000000003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4.950000000000003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4.950000000000003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6600</v>
      </c>
      <c r="J2377" s="11"/>
      <c r="K2377" s="7"/>
      <c r="L2377" s="12">
        <v>45</v>
      </c>
      <c r="M2377" s="11"/>
      <c r="N2377" s="38">
        <f>I2377*(100-$B$4)*(100-$B$5)/10000</f>
        <v>6600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4.950000000000003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6600</v>
      </c>
      <c r="J2378" s="11"/>
      <c r="K2378" s="7"/>
      <c r="L2378" s="12">
        <v>45</v>
      </c>
      <c r="M2378" s="11"/>
      <c r="N2378" s="38">
        <f>I2378*(100-$B$4)*(100-$B$5)/10000</f>
        <v>6600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4.950000000000003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6600</v>
      </c>
      <c r="J2379" s="11"/>
      <c r="K2379" s="7"/>
      <c r="L2379" s="12">
        <v>45</v>
      </c>
      <c r="M2379" s="11"/>
      <c r="N2379" s="38">
        <f>I2379*(100-$B$4)*(100-$B$5)/10000</f>
        <v>6600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4.950000000000003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6.95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4.950000000000003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6.95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4.950000000000003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6.95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4.950000000000003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4.950000000000003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6.95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46.95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4.950000000000003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46.95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4.950000000000003" customHeight="1" outlineLevel="5" x14ac:dyDescent="0.2">
      <c r="A2392" s="6" t="s">
        <v>4818</v>
      </c>
      <c r="B2392" s="7" t="s">
        <v>4819</v>
      </c>
      <c r="C2392" s="7" t="s">
        <v>240</v>
      </c>
      <c r="D2392" s="7" t="s">
        <v>29</v>
      </c>
      <c r="E2392" s="7" t="s">
        <v>65</v>
      </c>
      <c r="F2392" s="7" t="s">
        <v>31</v>
      </c>
      <c r="G2392" s="8">
        <v>0.4</v>
      </c>
      <c r="H2392" s="9">
        <v>1.701E-3</v>
      </c>
      <c r="I2392" s="10">
        <v>8676.94</v>
      </c>
      <c r="J2392" s="11"/>
      <c r="K2392" s="7" t="s">
        <v>705</v>
      </c>
      <c r="L2392" s="12">
        <v>45</v>
      </c>
      <c r="M2392" s="11"/>
      <c r="N2392" s="38">
        <f>I2392*(100-$B$4)*(100-$B$5)/10000</f>
        <v>8676.94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4.950000000000003" customHeight="1" outlineLevel="5" x14ac:dyDescent="0.2">
      <c r="A2393" s="6" t="s">
        <v>4820</v>
      </c>
      <c r="B2393" s="7" t="s">
        <v>4821</v>
      </c>
      <c r="C2393" s="7" t="s">
        <v>240</v>
      </c>
      <c r="D2393" s="7" t="s">
        <v>29</v>
      </c>
      <c r="E2393" s="7" t="s">
        <v>65</v>
      </c>
      <c r="F2393" s="7" t="s">
        <v>31</v>
      </c>
      <c r="G2393" s="8">
        <v>0.4</v>
      </c>
      <c r="H2393" s="9">
        <v>1.701E-3</v>
      </c>
      <c r="I2393" s="10">
        <v>8676.94</v>
      </c>
      <c r="J2393" s="11"/>
      <c r="K2393" s="7" t="s">
        <v>705</v>
      </c>
      <c r="L2393" s="12">
        <v>45</v>
      </c>
      <c r="M2393" s="11"/>
      <c r="N2393" s="38">
        <f>I2393*(100-$B$4)*(100-$B$5)/10000</f>
        <v>8676.94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4.950000000000003" customHeight="1" outlineLevel="5" x14ac:dyDescent="0.2">
      <c r="A2394" s="6" t="s">
        <v>4822</v>
      </c>
      <c r="B2394" s="7" t="s">
        <v>4823</v>
      </c>
      <c r="C2394" s="7" t="s">
        <v>240</v>
      </c>
      <c r="D2394" s="7" t="s">
        <v>29</v>
      </c>
      <c r="E2394" s="7" t="s">
        <v>65</v>
      </c>
      <c r="F2394" s="7" t="s">
        <v>31</v>
      </c>
      <c r="G2394" s="8">
        <v>0.4</v>
      </c>
      <c r="H2394" s="9">
        <v>1.701E-3</v>
      </c>
      <c r="I2394" s="10">
        <v>8676.94</v>
      </c>
      <c r="J2394" s="11"/>
      <c r="K2394" s="7" t="s">
        <v>705</v>
      </c>
      <c r="L2394" s="12">
        <v>45</v>
      </c>
      <c r="M2394" s="11"/>
      <c r="N2394" s="38">
        <f>I2394*(100-$B$4)*(100-$B$5)/10000</f>
        <v>8676.94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4.950000000000003" customHeight="1" outlineLevel="5" x14ac:dyDescent="0.2">
      <c r="A2395" s="6" t="s">
        <v>4824</v>
      </c>
      <c r="B2395" s="7" t="s">
        <v>4825</v>
      </c>
      <c r="C2395" s="7" t="s">
        <v>3859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4.950000000000003" customHeight="1" outlineLevel="5" x14ac:dyDescent="0.2">
      <c r="A2396" s="6" t="s">
        <v>4826</v>
      </c>
      <c r="B2396" s="7" t="s">
        <v>4827</v>
      </c>
      <c r="C2396" s="7" t="s">
        <v>3859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4.950000000000003" customHeight="1" outlineLevel="5" x14ac:dyDescent="0.2">
      <c r="A2397" s="6" t="s">
        <v>4828</v>
      </c>
      <c r="B2397" s="7" t="s">
        <v>4829</v>
      </c>
      <c r="C2397" s="7" t="s">
        <v>3859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4.950000000000003" customHeight="1" outlineLevel="5" x14ac:dyDescent="0.2">
      <c r="A2398" s="6" t="s">
        <v>4830</v>
      </c>
      <c r="B2398" s="7" t="s">
        <v>4831</v>
      </c>
      <c r="C2398" s="7" t="s">
        <v>3859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4.950000000000003" customHeight="1" outlineLevel="5" x14ac:dyDescent="0.2">
      <c r="A2399" s="6" t="s">
        <v>4832</v>
      </c>
      <c r="B2399" s="7" t="s">
        <v>4833</v>
      </c>
      <c r="C2399" s="7" t="s">
        <v>3859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4.950000000000003" customHeight="1" outlineLevel="5" x14ac:dyDescent="0.2">
      <c r="A2400" s="6" t="s">
        <v>4834</v>
      </c>
      <c r="B2400" s="7" t="s">
        <v>4835</v>
      </c>
      <c r="C2400" s="7" t="s">
        <v>3859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46.95" customHeight="1" outlineLevel="5" x14ac:dyDescent="0.2">
      <c r="A2401" s="6" t="s">
        <v>4836</v>
      </c>
      <c r="B2401" s="7" t="s">
        <v>4837</v>
      </c>
      <c r="C2401" s="7" t="s">
        <v>3859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4.950000000000003" customHeight="1" outlineLevel="5" x14ac:dyDescent="0.2">
      <c r="A2402" s="6" t="s">
        <v>4838</v>
      </c>
      <c r="B2402" s="7" t="s">
        <v>4839</v>
      </c>
      <c r="C2402" s="7" t="s">
        <v>3859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4.950000000000003" customHeight="1" outlineLevel="5" x14ac:dyDescent="0.2">
      <c r="A2403" s="6" t="s">
        <v>4840</v>
      </c>
      <c r="B2403" s="7" t="s">
        <v>4841</v>
      </c>
      <c r="C2403" s="7" t="s">
        <v>3859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4.950000000000003" customHeight="1" outlineLevel="5" x14ac:dyDescent="0.2">
      <c r="A2404" s="6" t="s">
        <v>4842</v>
      </c>
      <c r="B2404" s="7" t="s">
        <v>4843</v>
      </c>
      <c r="C2404" s="7" t="s">
        <v>3859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4.950000000000003" customHeight="1" outlineLevel="5" x14ac:dyDescent="0.2">
      <c r="A2405" s="6" t="s">
        <v>4844</v>
      </c>
      <c r="B2405" s="7" t="s">
        <v>4845</v>
      </c>
      <c r="C2405" s="7" t="s">
        <v>3859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4.950000000000003" customHeight="1" outlineLevel="5" x14ac:dyDescent="0.2">
      <c r="A2406" s="6" t="s">
        <v>4846</v>
      </c>
      <c r="B2406" s="7" t="s">
        <v>4847</v>
      </c>
      <c r="C2406" s="7" t="s">
        <v>3859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4.950000000000003" customHeight="1" outlineLevel="5" x14ac:dyDescent="0.2">
      <c r="A2407" s="6" t="s">
        <v>4848</v>
      </c>
      <c r="B2407" s="7" t="s">
        <v>4849</v>
      </c>
      <c r="C2407" s="7" t="s">
        <v>3859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6600</v>
      </c>
      <c r="J2407" s="11"/>
      <c r="K2407" s="7"/>
      <c r="L2407" s="12">
        <v>45</v>
      </c>
      <c r="M2407" s="11"/>
      <c r="N2407" s="38">
        <f>I2407*(100-$B$4)*(100-$B$5)/10000</f>
        <v>6600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4.950000000000003" customHeight="1" outlineLevel="5" x14ac:dyDescent="0.2">
      <c r="A2408" s="6" t="s">
        <v>4850</v>
      </c>
      <c r="B2408" s="7" t="s">
        <v>4851</v>
      </c>
      <c r="C2408" s="7" t="s">
        <v>3859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6600</v>
      </c>
      <c r="J2408" s="11"/>
      <c r="K2408" s="7"/>
      <c r="L2408" s="12">
        <v>45</v>
      </c>
      <c r="M2408" s="11"/>
      <c r="N2408" s="38">
        <f>I2408*(100-$B$4)*(100-$B$5)/10000</f>
        <v>6600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4.950000000000003" customHeight="1" outlineLevel="5" x14ac:dyDescent="0.2">
      <c r="A2409" s="6" t="s">
        <v>4852</v>
      </c>
      <c r="B2409" s="7" t="s">
        <v>4853</v>
      </c>
      <c r="C2409" s="7" t="s">
        <v>3859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6600</v>
      </c>
      <c r="J2409" s="11"/>
      <c r="K2409" s="7"/>
      <c r="L2409" s="12">
        <v>45</v>
      </c>
      <c r="M2409" s="11"/>
      <c r="N2409" s="38">
        <f>I2409*(100-$B$4)*(100-$B$5)/10000</f>
        <v>6600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6.95" customHeight="1" outlineLevel="5" x14ac:dyDescent="0.2">
      <c r="A2410" s="6" t="s">
        <v>4854</v>
      </c>
      <c r="B2410" s="7" t="s">
        <v>4855</v>
      </c>
      <c r="C2410" s="7" t="s">
        <v>3859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6.95" customHeight="1" outlineLevel="5" x14ac:dyDescent="0.2">
      <c r="A2411" s="6" t="s">
        <v>4856</v>
      </c>
      <c r="B2411" s="7" t="s">
        <v>4857</v>
      </c>
      <c r="C2411" s="7" t="s">
        <v>3859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4.950000000000003" customHeight="1" outlineLevel="5" x14ac:dyDescent="0.2">
      <c r="A2412" s="6" t="s">
        <v>4858</v>
      </c>
      <c r="B2412" s="7" t="s">
        <v>4859</v>
      </c>
      <c r="C2412" s="7" t="s">
        <v>3859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4.950000000000003" customHeight="1" outlineLevel="5" x14ac:dyDescent="0.2">
      <c r="A2413" s="6" t="s">
        <v>4860</v>
      </c>
      <c r="B2413" s="7" t="s">
        <v>4861</v>
      </c>
      <c r="C2413" s="7" t="s">
        <v>3859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4.950000000000003" customHeight="1" outlineLevel="5" x14ac:dyDescent="0.2">
      <c r="A2414" s="6" t="s">
        <v>4862</v>
      </c>
      <c r="B2414" s="7" t="s">
        <v>4863</v>
      </c>
      <c r="C2414" s="7" t="s">
        <v>3859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4.950000000000003" customHeight="1" outlineLevel="5" x14ac:dyDescent="0.2">
      <c r="A2415" s="6" t="s">
        <v>4864</v>
      </c>
      <c r="B2415" s="7" t="s">
        <v>4865</v>
      </c>
      <c r="C2415" s="7" t="s">
        <v>3859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4.950000000000003" customHeight="1" outlineLevel="5" x14ac:dyDescent="0.2">
      <c r="A2416" s="6" t="s">
        <v>4866</v>
      </c>
      <c r="B2416" s="7" t="s">
        <v>4867</v>
      </c>
      <c r="C2416" s="7" t="s">
        <v>3859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6.95" customHeight="1" outlineLevel="5" x14ac:dyDescent="0.2">
      <c r="A2417" s="6" t="s">
        <v>4868</v>
      </c>
      <c r="B2417" s="7" t="s">
        <v>4869</v>
      </c>
      <c r="C2417" s="7" t="s">
        <v>3859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4.950000000000003" customHeight="1" outlineLevel="5" x14ac:dyDescent="0.2">
      <c r="A2418" s="6" t="s">
        <v>4870</v>
      </c>
      <c r="B2418" s="7" t="s">
        <v>4871</v>
      </c>
      <c r="C2418" s="7" t="s">
        <v>3859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46.95" customHeight="1" outlineLevel="5" x14ac:dyDescent="0.2">
      <c r="A2419" s="6" t="s">
        <v>4872</v>
      </c>
      <c r="B2419" s="7" t="s">
        <v>4873</v>
      </c>
      <c r="C2419" s="7" t="s">
        <v>3859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4.950000000000003" customHeight="1" outlineLevel="5" x14ac:dyDescent="0.2">
      <c r="A2420" s="6" t="s">
        <v>4874</v>
      </c>
      <c r="B2420" s="7" t="s">
        <v>4875</v>
      </c>
      <c r="C2420" s="7" t="s">
        <v>3859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4.950000000000003" customHeight="1" outlineLevel="5" x14ac:dyDescent="0.2">
      <c r="A2421" s="6" t="s">
        <v>4876</v>
      </c>
      <c r="B2421" s="7" t="s">
        <v>4877</v>
      </c>
      <c r="C2421" s="7" t="s">
        <v>3859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4.950000000000003" customHeight="1" outlineLevel="5" x14ac:dyDescent="0.2">
      <c r="A2422" s="6" t="s">
        <v>4878</v>
      </c>
      <c r="B2422" s="7" t="s">
        <v>4879</v>
      </c>
      <c r="C2422" s="7" t="s">
        <v>3859</v>
      </c>
      <c r="D2422" s="7" t="s">
        <v>35</v>
      </c>
      <c r="E2422" s="7" t="s">
        <v>69</v>
      </c>
      <c r="F2422" s="7" t="s">
        <v>31</v>
      </c>
      <c r="G2422" s="8">
        <v>0.4</v>
      </c>
      <c r="H2422" s="9">
        <v>1.701E-3</v>
      </c>
      <c r="I2422" s="10">
        <v>8676.94</v>
      </c>
      <c r="J2422" s="11"/>
      <c r="K2422" s="7" t="s">
        <v>705</v>
      </c>
      <c r="L2422" s="12">
        <v>45</v>
      </c>
      <c r="M2422" s="11"/>
      <c r="N2422" s="38">
        <f>I2422*(100-$B$4)*(100-$B$5)/10000</f>
        <v>8676.94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46.95" customHeight="1" outlineLevel="5" x14ac:dyDescent="0.2">
      <c r="A2423" s="6" t="s">
        <v>4880</v>
      </c>
      <c r="B2423" s="7" t="s">
        <v>4881</v>
      </c>
      <c r="C2423" s="7" t="s">
        <v>3859</v>
      </c>
      <c r="D2423" s="7" t="s">
        <v>35</v>
      </c>
      <c r="E2423" s="7" t="s">
        <v>69</v>
      </c>
      <c r="F2423" s="7" t="s">
        <v>31</v>
      </c>
      <c r="G2423" s="8">
        <v>0.4</v>
      </c>
      <c r="H2423" s="9">
        <v>1.701E-3</v>
      </c>
      <c r="I2423" s="10">
        <v>8676.94</v>
      </c>
      <c r="J2423" s="11"/>
      <c r="K2423" s="7" t="s">
        <v>705</v>
      </c>
      <c r="L2423" s="12">
        <v>45</v>
      </c>
      <c r="M2423" s="11"/>
      <c r="N2423" s="38">
        <f>I2423*(100-$B$4)*(100-$B$5)/10000</f>
        <v>8676.94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46.95" customHeight="1" outlineLevel="5" x14ac:dyDescent="0.2">
      <c r="A2424" s="6" t="s">
        <v>4882</v>
      </c>
      <c r="B2424" s="7" t="s">
        <v>4883</v>
      </c>
      <c r="C2424" s="7" t="s">
        <v>3859</v>
      </c>
      <c r="D2424" s="7" t="s">
        <v>35</v>
      </c>
      <c r="E2424" s="7" t="s">
        <v>69</v>
      </c>
      <c r="F2424" s="7" t="s">
        <v>31</v>
      </c>
      <c r="G2424" s="8">
        <v>0.4</v>
      </c>
      <c r="H2424" s="9">
        <v>1.701E-3</v>
      </c>
      <c r="I2424" s="10">
        <v>8676.94</v>
      </c>
      <c r="J2424" s="11"/>
      <c r="K2424" s="7" t="s">
        <v>705</v>
      </c>
      <c r="L2424" s="12">
        <v>45</v>
      </c>
      <c r="M2424" s="11"/>
      <c r="N2424" s="38">
        <f>I2424*(100-$B$4)*(100-$B$5)/10000</f>
        <v>8676.94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4.950000000000003" customHeight="1" outlineLevel="5" x14ac:dyDescent="0.2">
      <c r="A2425" s="6" t="s">
        <v>4884</v>
      </c>
      <c r="B2425" s="7" t="s">
        <v>4885</v>
      </c>
      <c r="C2425" s="7" t="s">
        <v>3859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4.950000000000003" customHeight="1" outlineLevel="5" x14ac:dyDescent="0.2">
      <c r="A2426" s="6" t="s">
        <v>4886</v>
      </c>
      <c r="B2426" s="7" t="s">
        <v>4887</v>
      </c>
      <c r="C2426" s="7" t="s">
        <v>3859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46.95" customHeight="1" outlineLevel="5" x14ac:dyDescent="0.2">
      <c r="A2427" s="6" t="s">
        <v>4888</v>
      </c>
      <c r="B2427" s="7" t="s">
        <v>4889</v>
      </c>
      <c r="C2427" s="7" t="s">
        <v>3859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4.950000000000003" customHeight="1" outlineLevel="5" x14ac:dyDescent="0.2">
      <c r="A2428" s="6" t="s">
        <v>4890</v>
      </c>
      <c r="B2428" s="7" t="s">
        <v>4891</v>
      </c>
      <c r="C2428" s="7" t="s">
        <v>3859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4.950000000000003" customHeight="1" outlineLevel="5" x14ac:dyDescent="0.2">
      <c r="A2429" s="6" t="s">
        <v>4892</v>
      </c>
      <c r="B2429" s="7" t="s">
        <v>4893</v>
      </c>
      <c r="C2429" s="7" t="s">
        <v>3859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4.950000000000003" customHeight="1" outlineLevel="5" x14ac:dyDescent="0.2">
      <c r="A2430" s="6" t="s">
        <v>4894</v>
      </c>
      <c r="B2430" s="7" t="s">
        <v>4895</v>
      </c>
      <c r="C2430" s="7" t="s">
        <v>3859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4.950000000000003" customHeight="1" outlineLevel="5" x14ac:dyDescent="0.2">
      <c r="A2431" s="6" t="s">
        <v>4896</v>
      </c>
      <c r="B2431" s="7" t="s">
        <v>4897</v>
      </c>
      <c r="C2431" s="7" t="s">
        <v>3859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4.950000000000003" customHeight="1" outlineLevel="5" x14ac:dyDescent="0.2">
      <c r="A2432" s="6" t="s">
        <v>4898</v>
      </c>
      <c r="B2432" s="7" t="s">
        <v>4899</v>
      </c>
      <c r="C2432" s="7" t="s">
        <v>3859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4.950000000000003" customHeight="1" outlineLevel="5" x14ac:dyDescent="0.2">
      <c r="A2433" s="6" t="s">
        <v>4900</v>
      </c>
      <c r="B2433" s="7" t="s">
        <v>4901</v>
      </c>
      <c r="C2433" s="7" t="s">
        <v>3859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4.950000000000003" customHeight="1" outlineLevel="5" x14ac:dyDescent="0.2">
      <c r="A2434" s="6" t="s">
        <v>4902</v>
      </c>
      <c r="B2434" s="7" t="s">
        <v>4903</v>
      </c>
      <c r="C2434" s="7" t="s">
        <v>3859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4.950000000000003" customHeight="1" outlineLevel="5" x14ac:dyDescent="0.2">
      <c r="A2435" s="6" t="s">
        <v>4904</v>
      </c>
      <c r="B2435" s="7" t="s">
        <v>4905</v>
      </c>
      <c r="C2435" s="7" t="s">
        <v>3859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4.950000000000003" customHeight="1" outlineLevel="5" x14ac:dyDescent="0.2">
      <c r="A2436" s="6" t="s">
        <v>4906</v>
      </c>
      <c r="B2436" s="7" t="s">
        <v>4907</v>
      </c>
      <c r="C2436" s="7" t="s">
        <v>3859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4.950000000000003" customHeight="1" outlineLevel="5" x14ac:dyDescent="0.2">
      <c r="A2437" s="6" t="s">
        <v>4908</v>
      </c>
      <c r="B2437" s="7" t="s">
        <v>4909</v>
      </c>
      <c r="C2437" s="7" t="s">
        <v>3859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6600</v>
      </c>
      <c r="J2437" s="11"/>
      <c r="K2437" s="7"/>
      <c r="L2437" s="12">
        <v>45</v>
      </c>
      <c r="M2437" s="11"/>
      <c r="N2437" s="38">
        <f>I2437*(100-$B$4)*(100-$B$5)/10000</f>
        <v>6600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4.950000000000003" customHeight="1" outlineLevel="5" x14ac:dyDescent="0.2">
      <c r="A2438" s="6" t="s">
        <v>4910</v>
      </c>
      <c r="B2438" s="7" t="s">
        <v>4911</v>
      </c>
      <c r="C2438" s="7" t="s">
        <v>3859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6600</v>
      </c>
      <c r="J2438" s="11"/>
      <c r="K2438" s="7"/>
      <c r="L2438" s="12">
        <v>45</v>
      </c>
      <c r="M2438" s="11"/>
      <c r="N2438" s="38">
        <f>I2438*(100-$B$4)*(100-$B$5)/10000</f>
        <v>6600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4.950000000000003" customHeight="1" outlineLevel="5" x14ac:dyDescent="0.2">
      <c r="A2439" s="6" t="s">
        <v>4912</v>
      </c>
      <c r="B2439" s="7" t="s">
        <v>4913</v>
      </c>
      <c r="C2439" s="7" t="s">
        <v>3859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6600</v>
      </c>
      <c r="J2439" s="11"/>
      <c r="K2439" s="7"/>
      <c r="L2439" s="12">
        <v>45</v>
      </c>
      <c r="M2439" s="11"/>
      <c r="N2439" s="38">
        <f>I2439*(100-$B$4)*(100-$B$5)/10000</f>
        <v>6600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6.95" customHeight="1" outlineLevel="5" x14ac:dyDescent="0.2">
      <c r="A2440" s="6" t="s">
        <v>4914</v>
      </c>
      <c r="B2440" s="7" t="s">
        <v>4915</v>
      </c>
      <c r="C2440" s="7" t="s">
        <v>3859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6.95" customHeight="1" outlineLevel="5" x14ac:dyDescent="0.2">
      <c r="A2441" s="6" t="s">
        <v>4916</v>
      </c>
      <c r="B2441" s="7" t="s">
        <v>4917</v>
      </c>
      <c r="C2441" s="7" t="s">
        <v>3859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4.950000000000003" customHeight="1" outlineLevel="5" x14ac:dyDescent="0.2">
      <c r="A2442" s="6" t="s">
        <v>4918</v>
      </c>
      <c r="B2442" s="7" t="s">
        <v>4919</v>
      </c>
      <c r="C2442" s="7" t="s">
        <v>3859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4.950000000000003" customHeight="1" outlineLevel="5" x14ac:dyDescent="0.2">
      <c r="A2443" s="6" t="s">
        <v>4920</v>
      </c>
      <c r="B2443" s="7" t="s">
        <v>4921</v>
      </c>
      <c r="C2443" s="7" t="s">
        <v>3859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4.950000000000003" customHeight="1" outlineLevel="5" x14ac:dyDescent="0.2">
      <c r="A2444" s="6" t="s">
        <v>4922</v>
      </c>
      <c r="B2444" s="7" t="s">
        <v>4923</v>
      </c>
      <c r="C2444" s="7" t="s">
        <v>3859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4.950000000000003" customHeight="1" outlineLevel="5" x14ac:dyDescent="0.2">
      <c r="A2445" s="6" t="s">
        <v>4924</v>
      </c>
      <c r="B2445" s="7" t="s">
        <v>4925</v>
      </c>
      <c r="C2445" s="7" t="s">
        <v>3859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6.95" customHeight="1" outlineLevel="5" x14ac:dyDescent="0.2">
      <c r="A2446" s="6" t="s">
        <v>4926</v>
      </c>
      <c r="B2446" s="7" t="s">
        <v>4927</v>
      </c>
      <c r="C2446" s="7" t="s">
        <v>3859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4.950000000000003" customHeight="1" outlineLevel="5" x14ac:dyDescent="0.2">
      <c r="A2447" s="6" t="s">
        <v>4928</v>
      </c>
      <c r="B2447" s="7" t="s">
        <v>4929</v>
      </c>
      <c r="C2447" s="7" t="s">
        <v>3859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46.95" customHeight="1" outlineLevel="5" x14ac:dyDescent="0.2">
      <c r="A2448" s="6" t="s">
        <v>4930</v>
      </c>
      <c r="B2448" s="7" t="s">
        <v>4931</v>
      </c>
      <c r="C2448" s="7" t="s">
        <v>3859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34.950000000000003" customHeight="1" outlineLevel="5" x14ac:dyDescent="0.2">
      <c r="A2449" s="6" t="s">
        <v>4932</v>
      </c>
      <c r="B2449" s="7" t="s">
        <v>4933</v>
      </c>
      <c r="C2449" s="7" t="s">
        <v>3859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4.950000000000003" customHeight="1" outlineLevel="5" x14ac:dyDescent="0.2">
      <c r="A2450" s="6" t="s">
        <v>4934</v>
      </c>
      <c r="B2450" s="7" t="s">
        <v>4935</v>
      </c>
      <c r="C2450" s="7" t="s">
        <v>3859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4.950000000000003" customHeight="1" outlineLevel="5" x14ac:dyDescent="0.2">
      <c r="A2451" s="6" t="s">
        <v>4936</v>
      </c>
      <c r="B2451" s="7" t="s">
        <v>4937</v>
      </c>
      <c r="C2451" s="7" t="s">
        <v>3859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46.95" customHeight="1" outlineLevel="5" x14ac:dyDescent="0.2">
      <c r="A2452" s="6" t="s">
        <v>4938</v>
      </c>
      <c r="B2452" s="7" t="s">
        <v>4939</v>
      </c>
      <c r="C2452" s="7" t="s">
        <v>3859</v>
      </c>
      <c r="D2452" s="7" t="s">
        <v>29</v>
      </c>
      <c r="E2452" s="7" t="s">
        <v>79</v>
      </c>
      <c r="F2452" s="7" t="s">
        <v>31</v>
      </c>
      <c r="G2452" s="8">
        <v>0.4</v>
      </c>
      <c r="H2452" s="9">
        <v>1.701E-3</v>
      </c>
      <c r="I2452" s="10">
        <v>8676.94</v>
      </c>
      <c r="J2452" s="11"/>
      <c r="K2452" s="7" t="s">
        <v>705</v>
      </c>
      <c r="L2452" s="12">
        <v>45</v>
      </c>
      <c r="M2452" s="11"/>
      <c r="N2452" s="38">
        <f>I2452*(100-$B$4)*(100-$B$5)/10000</f>
        <v>8676.94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46.95" customHeight="1" outlineLevel="5" x14ac:dyDescent="0.2">
      <c r="A2453" s="6" t="s">
        <v>4940</v>
      </c>
      <c r="B2453" s="7" t="s">
        <v>4941</v>
      </c>
      <c r="C2453" s="7" t="s">
        <v>3859</v>
      </c>
      <c r="D2453" s="7" t="s">
        <v>29</v>
      </c>
      <c r="E2453" s="7" t="s">
        <v>79</v>
      </c>
      <c r="F2453" s="7" t="s">
        <v>31</v>
      </c>
      <c r="G2453" s="8">
        <v>0.4</v>
      </c>
      <c r="H2453" s="9">
        <v>1.701E-3</v>
      </c>
      <c r="I2453" s="10">
        <v>8676.94</v>
      </c>
      <c r="J2453" s="11"/>
      <c r="K2453" s="7" t="s">
        <v>705</v>
      </c>
      <c r="L2453" s="12">
        <v>45</v>
      </c>
      <c r="M2453" s="11"/>
      <c r="N2453" s="38">
        <f>I2453*(100-$B$4)*(100-$B$5)/10000</f>
        <v>8676.94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4.950000000000003" customHeight="1" outlineLevel="5" x14ac:dyDescent="0.2">
      <c r="A2454" s="6" t="s">
        <v>4942</v>
      </c>
      <c r="B2454" s="7" t="s">
        <v>4943</v>
      </c>
      <c r="C2454" s="7" t="s">
        <v>3859</v>
      </c>
      <c r="D2454" s="7" t="s">
        <v>29</v>
      </c>
      <c r="E2454" s="7" t="s">
        <v>79</v>
      </c>
      <c r="F2454" s="7" t="s">
        <v>31</v>
      </c>
      <c r="G2454" s="8">
        <v>0.4</v>
      </c>
      <c r="H2454" s="9">
        <v>1.701E-3</v>
      </c>
      <c r="I2454" s="10">
        <v>8676.94</v>
      </c>
      <c r="J2454" s="11"/>
      <c r="K2454" s="7" t="s">
        <v>705</v>
      </c>
      <c r="L2454" s="12">
        <v>45</v>
      </c>
      <c r="M2454" s="11"/>
      <c r="N2454" s="38">
        <f>I2454*(100-$B$4)*(100-$B$5)/10000</f>
        <v>8676.94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10.95" customHeight="1" outlineLevel="3" x14ac:dyDescent="0.2">
      <c r="A2455" s="29" t="s">
        <v>4944</v>
      </c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36"/>
      <c r="O2455" s="36"/>
      <c r="P2455" s="36"/>
      <c r="Q2455" s="36"/>
    </row>
    <row r="2456" spans="1:17" ht="10.95" customHeight="1" outlineLevel="4" x14ac:dyDescent="0.2">
      <c r="A2456" s="30" t="s">
        <v>4945</v>
      </c>
      <c r="B2456" s="30"/>
      <c r="C2456" s="30"/>
      <c r="D2456" s="30"/>
      <c r="E2456" s="30"/>
      <c r="F2456" s="30"/>
      <c r="G2456" s="30"/>
      <c r="H2456" s="30"/>
      <c r="I2456" s="30"/>
      <c r="J2456" s="30"/>
      <c r="K2456" s="30"/>
      <c r="L2456" s="30"/>
      <c r="M2456" s="30"/>
      <c r="N2456" s="37"/>
      <c r="O2456" s="37"/>
      <c r="P2456" s="37"/>
      <c r="Q2456" s="37"/>
    </row>
    <row r="2457" spans="1:17" ht="34.950000000000003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2853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4.950000000000003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2853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4.950000000000003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2853</v>
      </c>
      <c r="F2459" s="7" t="s">
        <v>31</v>
      </c>
      <c r="G2459" s="8">
        <v>0.9</v>
      </c>
      <c r="H2459" s="9">
        <v>2.0400000000000001E-3</v>
      </c>
      <c r="I2459" s="10">
        <v>5570.66</v>
      </c>
      <c r="J2459" s="11"/>
      <c r="K2459" s="7"/>
      <c r="L2459" s="12">
        <v>30</v>
      </c>
      <c r="M2459" s="11"/>
      <c r="N2459" s="38">
        <f>I2459*(100-$B$4)*(100-$B$5)/10000</f>
        <v>5570.66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4.950000000000003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35</v>
      </c>
      <c r="E2460" s="7" t="s">
        <v>2853</v>
      </c>
      <c r="F2460" s="7" t="s">
        <v>31</v>
      </c>
      <c r="G2460" s="8">
        <v>0.9</v>
      </c>
      <c r="H2460" s="9">
        <v>2.0400000000000001E-3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4.950000000000003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35</v>
      </c>
      <c r="E2461" s="7" t="s">
        <v>2853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4.950000000000003" customHeight="1" outlineLevel="5" x14ac:dyDescent="0.2">
      <c r="A2462" s="6" t="s">
        <v>4956</v>
      </c>
      <c r="B2462" s="7" t="s">
        <v>4957</v>
      </c>
      <c r="C2462" s="7" t="s">
        <v>224</v>
      </c>
      <c r="D2462" s="7" t="s">
        <v>35</v>
      </c>
      <c r="E2462" s="7" t="s">
        <v>2853</v>
      </c>
      <c r="F2462" s="7" t="s">
        <v>31</v>
      </c>
      <c r="G2462" s="8">
        <v>0.9</v>
      </c>
      <c r="H2462" s="9">
        <v>2.0400000000000001E-3</v>
      </c>
      <c r="I2462" s="10">
        <v>7647.59</v>
      </c>
      <c r="J2462" s="11"/>
      <c r="K2462" s="7" t="s">
        <v>705</v>
      </c>
      <c r="L2462" s="12">
        <v>30</v>
      </c>
      <c r="M2462" s="11"/>
      <c r="N2462" s="38">
        <f>I2462*(100-$B$4)*(100-$B$5)/10000</f>
        <v>7647.59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4.950000000000003" customHeight="1" outlineLevel="5" x14ac:dyDescent="0.2">
      <c r="A2463" s="6" t="s">
        <v>4958</v>
      </c>
      <c r="B2463" s="7" t="s">
        <v>4959</v>
      </c>
      <c r="C2463" s="7" t="s">
        <v>224</v>
      </c>
      <c r="D2463" s="7" t="s">
        <v>29</v>
      </c>
      <c r="E2463" s="7" t="s">
        <v>4960</v>
      </c>
      <c r="F2463" s="7" t="s">
        <v>31</v>
      </c>
      <c r="G2463" s="8">
        <v>0.9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4.950000000000003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4960</v>
      </c>
      <c r="F2464" s="7" t="s">
        <v>31</v>
      </c>
      <c r="G2464" s="8">
        <v>0.9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4.950000000000003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4960</v>
      </c>
      <c r="F2465" s="7" t="s">
        <v>31</v>
      </c>
      <c r="G2465" s="8">
        <v>0.9</v>
      </c>
      <c r="H2465" s="9">
        <v>2.0400000000000001E-3</v>
      </c>
      <c r="I2465" s="10">
        <v>5570.66</v>
      </c>
      <c r="J2465" s="11"/>
      <c r="K2465" s="7"/>
      <c r="L2465" s="12">
        <v>30</v>
      </c>
      <c r="M2465" s="11"/>
      <c r="N2465" s="38">
        <f>I2465*(100-$B$4)*(100-$B$5)/10000</f>
        <v>5570.66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4.950000000000003" customHeight="1" outlineLevel="5" x14ac:dyDescent="0.2">
      <c r="A2466" s="6" t="s">
        <v>4965</v>
      </c>
      <c r="B2466" s="7" t="s">
        <v>4966</v>
      </c>
      <c r="C2466" s="7" t="s">
        <v>224</v>
      </c>
      <c r="D2466" s="7" t="s">
        <v>29</v>
      </c>
      <c r="E2466" s="7" t="s">
        <v>4960</v>
      </c>
      <c r="F2466" s="7" t="s">
        <v>31</v>
      </c>
      <c r="G2466" s="8">
        <v>0.9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4.950000000000003" customHeight="1" outlineLevel="5" x14ac:dyDescent="0.2">
      <c r="A2467" s="6" t="s">
        <v>4967</v>
      </c>
      <c r="B2467" s="7" t="s">
        <v>4968</v>
      </c>
      <c r="C2467" s="7" t="s">
        <v>224</v>
      </c>
      <c r="D2467" s="7" t="s">
        <v>29</v>
      </c>
      <c r="E2467" s="7" t="s">
        <v>4960</v>
      </c>
      <c r="F2467" s="7" t="s">
        <v>31</v>
      </c>
      <c r="G2467" s="8">
        <v>0.9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4.950000000000003" customHeight="1" outlineLevel="5" x14ac:dyDescent="0.2">
      <c r="A2468" s="6" t="s">
        <v>4969</v>
      </c>
      <c r="B2468" s="7" t="s">
        <v>4970</v>
      </c>
      <c r="C2468" s="7" t="s">
        <v>224</v>
      </c>
      <c r="D2468" s="7" t="s">
        <v>29</v>
      </c>
      <c r="E2468" s="7" t="s">
        <v>4960</v>
      </c>
      <c r="F2468" s="7" t="s">
        <v>31</v>
      </c>
      <c r="G2468" s="8">
        <v>0.9</v>
      </c>
      <c r="H2468" s="9">
        <v>2.0400000000000001E-3</v>
      </c>
      <c r="I2468" s="10">
        <v>7647.59</v>
      </c>
      <c r="J2468" s="11"/>
      <c r="K2468" s="7" t="s">
        <v>705</v>
      </c>
      <c r="L2468" s="12">
        <v>30</v>
      </c>
      <c r="M2468" s="11"/>
      <c r="N2468" s="38">
        <f>I2468*(100-$B$4)*(100-$B$5)/10000</f>
        <v>7647.59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4.950000000000003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4.950000000000003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4.950000000000003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5570.66</v>
      </c>
      <c r="J2471" s="11"/>
      <c r="K2471" s="7"/>
      <c r="L2471" s="12">
        <v>30</v>
      </c>
      <c r="M2471" s="11"/>
      <c r="N2471" s="38">
        <f>I2471*(100-$B$4)*(100-$B$5)/10000</f>
        <v>5570.66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4.950000000000003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35</v>
      </c>
      <c r="E2472" s="7" t="s">
        <v>65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4.950000000000003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35</v>
      </c>
      <c r="E2473" s="7" t="s">
        <v>65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4.950000000000003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35</v>
      </c>
      <c r="E2474" s="7" t="s">
        <v>65</v>
      </c>
      <c r="F2474" s="7" t="s">
        <v>31</v>
      </c>
      <c r="G2474" s="8">
        <v>1.25</v>
      </c>
      <c r="H2474" s="9">
        <v>2.0400000000000001E-3</v>
      </c>
      <c r="I2474" s="10">
        <v>7647.59</v>
      </c>
      <c r="J2474" s="11"/>
      <c r="K2474" s="7" t="s">
        <v>705</v>
      </c>
      <c r="L2474" s="12">
        <v>30</v>
      </c>
      <c r="M2474" s="11"/>
      <c r="N2474" s="38">
        <f>I2474*(100-$B$4)*(100-$B$5)/10000</f>
        <v>7647.59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4.950000000000003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3690</v>
      </c>
      <c r="F2475" s="7" t="s">
        <v>31</v>
      </c>
      <c r="G2475" s="8">
        <v>1.25</v>
      </c>
      <c r="H2475" s="9">
        <v>2.0400000000000001E-3</v>
      </c>
      <c r="I2475" s="10">
        <v>5570.66</v>
      </c>
      <c r="J2475" s="11"/>
      <c r="K2475" s="7"/>
      <c r="L2475" s="12">
        <v>30</v>
      </c>
      <c r="M2475" s="11"/>
      <c r="N2475" s="38">
        <f>I2475*(100-$B$4)*(100-$B$5)/10000</f>
        <v>5570.66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4.950000000000003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3690</v>
      </c>
      <c r="F2476" s="7" t="s">
        <v>31</v>
      </c>
      <c r="G2476" s="8">
        <v>1.25</v>
      </c>
      <c r="H2476" s="9">
        <v>2.0400000000000001E-3</v>
      </c>
      <c r="I2476" s="10">
        <v>5570.66</v>
      </c>
      <c r="J2476" s="11"/>
      <c r="K2476" s="7"/>
      <c r="L2476" s="12">
        <v>30</v>
      </c>
      <c r="M2476" s="11"/>
      <c r="N2476" s="38">
        <f>I2476*(100-$B$4)*(100-$B$5)/10000</f>
        <v>5570.66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4.950000000000003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3690</v>
      </c>
      <c r="F2477" s="7" t="s">
        <v>31</v>
      </c>
      <c r="G2477" s="8">
        <v>1.25</v>
      </c>
      <c r="H2477" s="9">
        <v>2.0400000000000001E-3</v>
      </c>
      <c r="I2477" s="10">
        <v>5570.66</v>
      </c>
      <c r="J2477" s="11"/>
      <c r="K2477" s="7"/>
      <c r="L2477" s="12">
        <v>30</v>
      </c>
      <c r="M2477" s="11"/>
      <c r="N2477" s="38">
        <f>I2477*(100-$B$4)*(100-$B$5)/10000</f>
        <v>5570.66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4.950000000000003" customHeight="1" outlineLevel="5" x14ac:dyDescent="0.2">
      <c r="A2478" s="6" t="s">
        <v>4989</v>
      </c>
      <c r="B2478" s="7" t="s">
        <v>4990</v>
      </c>
      <c r="C2478" s="7" t="s">
        <v>68</v>
      </c>
      <c r="D2478" s="7" t="s">
        <v>29</v>
      </c>
      <c r="E2478" s="7" t="s">
        <v>3690</v>
      </c>
      <c r="F2478" s="7" t="s">
        <v>31</v>
      </c>
      <c r="G2478" s="8">
        <v>1.25</v>
      </c>
      <c r="H2478" s="9">
        <v>2.0400000000000001E-3</v>
      </c>
      <c r="I2478" s="10">
        <v>7647.59</v>
      </c>
      <c r="J2478" s="11"/>
      <c r="K2478" s="7" t="s">
        <v>705</v>
      </c>
      <c r="L2478" s="12">
        <v>30</v>
      </c>
      <c r="M2478" s="11"/>
      <c r="N2478" s="38">
        <f>I2478*(100-$B$4)*(100-$B$5)/10000</f>
        <v>7647.59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4.950000000000003" customHeight="1" outlineLevel="5" x14ac:dyDescent="0.2">
      <c r="A2479" s="6" t="s">
        <v>4991</v>
      </c>
      <c r="B2479" s="7" t="s">
        <v>4992</v>
      </c>
      <c r="C2479" s="7" t="s">
        <v>68</v>
      </c>
      <c r="D2479" s="7" t="s">
        <v>29</v>
      </c>
      <c r="E2479" s="7" t="s">
        <v>3690</v>
      </c>
      <c r="F2479" s="7" t="s">
        <v>31</v>
      </c>
      <c r="G2479" s="8">
        <v>1.25</v>
      </c>
      <c r="H2479" s="9">
        <v>2.0400000000000001E-3</v>
      </c>
      <c r="I2479" s="10">
        <v>7647.59</v>
      </c>
      <c r="J2479" s="11"/>
      <c r="K2479" s="7" t="s">
        <v>705</v>
      </c>
      <c r="L2479" s="12">
        <v>30</v>
      </c>
      <c r="M2479" s="11"/>
      <c r="N2479" s="38">
        <f>I2479*(100-$B$4)*(100-$B$5)/10000</f>
        <v>7647.59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4.950000000000003" customHeight="1" outlineLevel="5" x14ac:dyDescent="0.2">
      <c r="A2480" s="6" t="s">
        <v>4993</v>
      </c>
      <c r="B2480" s="7" t="s">
        <v>4994</v>
      </c>
      <c r="C2480" s="7" t="s">
        <v>68</v>
      </c>
      <c r="D2480" s="7" t="s">
        <v>29</v>
      </c>
      <c r="E2480" s="7" t="s">
        <v>3690</v>
      </c>
      <c r="F2480" s="7" t="s">
        <v>31</v>
      </c>
      <c r="G2480" s="8">
        <v>1.25</v>
      </c>
      <c r="H2480" s="9">
        <v>2.0400000000000001E-3</v>
      </c>
      <c r="I2480" s="10">
        <v>7647.59</v>
      </c>
      <c r="J2480" s="11"/>
      <c r="K2480" s="7" t="s">
        <v>705</v>
      </c>
      <c r="L2480" s="12">
        <v>30</v>
      </c>
      <c r="M2480" s="11"/>
      <c r="N2480" s="38">
        <f>I2480*(100-$B$4)*(100-$B$5)/10000</f>
        <v>7647.59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10.95" customHeight="1" outlineLevel="4" x14ac:dyDescent="0.2">
      <c r="A2481" s="30" t="s">
        <v>4995</v>
      </c>
      <c r="B2481" s="30"/>
      <c r="C2481" s="30"/>
      <c r="D2481" s="30"/>
      <c r="E2481" s="30"/>
      <c r="F2481" s="30"/>
      <c r="G2481" s="30"/>
      <c r="H2481" s="30"/>
      <c r="I2481" s="30"/>
      <c r="J2481" s="30"/>
      <c r="K2481" s="30"/>
      <c r="L2481" s="30"/>
      <c r="M2481" s="30"/>
      <c r="N2481" s="37"/>
      <c r="O2481" s="37"/>
      <c r="P2481" s="37"/>
      <c r="Q2481" s="37"/>
    </row>
    <row r="2482" spans="1:17" ht="34.950000000000003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2853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4.950000000000003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2853</v>
      </c>
      <c r="F2483" s="7" t="s">
        <v>31</v>
      </c>
      <c r="G2483" s="8">
        <v>0.9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4.950000000000003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2853</v>
      </c>
      <c r="F2484" s="7" t="s">
        <v>31</v>
      </c>
      <c r="G2484" s="8">
        <v>0.9</v>
      </c>
      <c r="H2484" s="9">
        <v>2.0400000000000001E-3</v>
      </c>
      <c r="I2484" s="10">
        <v>7347.57</v>
      </c>
      <c r="J2484" s="11"/>
      <c r="K2484" s="7"/>
      <c r="L2484" s="12">
        <v>30</v>
      </c>
      <c r="M2484" s="11"/>
      <c r="N2484" s="38">
        <f>I2484*(100-$B$4)*(100-$B$5)/10000</f>
        <v>7347.57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4.950000000000003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35</v>
      </c>
      <c r="E2485" s="7" t="s">
        <v>2853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4.950000000000003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35</v>
      </c>
      <c r="E2486" s="7" t="s">
        <v>2853</v>
      </c>
      <c r="F2486" s="7" t="s">
        <v>31</v>
      </c>
      <c r="G2486" s="8">
        <v>0.9</v>
      </c>
      <c r="H2486" s="9">
        <v>2.0400000000000001E-3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4.950000000000003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35</v>
      </c>
      <c r="E2487" s="7" t="s">
        <v>2853</v>
      </c>
      <c r="F2487" s="7" t="s">
        <v>31</v>
      </c>
      <c r="G2487" s="8">
        <v>0.9</v>
      </c>
      <c r="H2487" s="9">
        <v>2.0400000000000001E-3</v>
      </c>
      <c r="I2487" s="10">
        <v>9424.51</v>
      </c>
      <c r="J2487" s="11"/>
      <c r="K2487" s="7" t="s">
        <v>705</v>
      </c>
      <c r="L2487" s="12">
        <v>30</v>
      </c>
      <c r="M2487" s="11"/>
      <c r="N2487" s="38">
        <f>I2487*(100-$B$4)*(100-$B$5)/10000</f>
        <v>9424.51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4.950000000000003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4960</v>
      </c>
      <c r="F2488" s="7" t="s">
        <v>31</v>
      </c>
      <c r="G2488" s="8">
        <v>0.9</v>
      </c>
      <c r="H2488" s="9">
        <v>2.0400000000000001E-3</v>
      </c>
      <c r="I2488" s="10">
        <v>7347.57</v>
      </c>
      <c r="J2488" s="11"/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4.950000000000003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4960</v>
      </c>
      <c r="F2489" s="7" t="s">
        <v>31</v>
      </c>
      <c r="G2489" s="8">
        <v>0.9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4.950000000000003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4960</v>
      </c>
      <c r="F2490" s="7" t="s">
        <v>31</v>
      </c>
      <c r="G2490" s="8">
        <v>1.25</v>
      </c>
      <c r="H2490" s="9">
        <v>2.0400000000000001E-3</v>
      </c>
      <c r="I2490" s="10">
        <v>7347.57</v>
      </c>
      <c r="J2490" s="11"/>
      <c r="K2490" s="7"/>
      <c r="L2490" s="12">
        <v>30</v>
      </c>
      <c r="M2490" s="11"/>
      <c r="N2490" s="38">
        <f>I2490*(100-$B$4)*(100-$B$5)/10000</f>
        <v>7347.57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4.950000000000003" customHeight="1" outlineLevel="5" x14ac:dyDescent="0.2">
      <c r="A2491" s="6" t="s">
        <v>5014</v>
      </c>
      <c r="B2491" s="7" t="s">
        <v>5015</v>
      </c>
      <c r="C2491" s="7" t="s">
        <v>224</v>
      </c>
      <c r="D2491" s="7" t="s">
        <v>29</v>
      </c>
      <c r="E2491" s="7" t="s">
        <v>4960</v>
      </c>
      <c r="F2491" s="7" t="s">
        <v>31</v>
      </c>
      <c r="G2491" s="8">
        <v>0.9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4.950000000000003" customHeight="1" outlineLevel="5" x14ac:dyDescent="0.2">
      <c r="A2492" s="6" t="s">
        <v>5016</v>
      </c>
      <c r="B2492" s="7" t="s">
        <v>5017</v>
      </c>
      <c r="C2492" s="7" t="s">
        <v>224</v>
      </c>
      <c r="D2492" s="7" t="s">
        <v>29</v>
      </c>
      <c r="E2492" s="7" t="s">
        <v>4960</v>
      </c>
      <c r="F2492" s="7" t="s">
        <v>31</v>
      </c>
      <c r="G2492" s="8">
        <v>0.9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4.950000000000003" customHeight="1" outlineLevel="5" x14ac:dyDescent="0.2">
      <c r="A2493" s="6" t="s">
        <v>5018</v>
      </c>
      <c r="B2493" s="7" t="s">
        <v>5019</v>
      </c>
      <c r="C2493" s="7" t="s">
        <v>224</v>
      </c>
      <c r="D2493" s="7" t="s">
        <v>29</v>
      </c>
      <c r="E2493" s="7" t="s">
        <v>4960</v>
      </c>
      <c r="F2493" s="7" t="s">
        <v>31</v>
      </c>
      <c r="G2493" s="8">
        <v>0.9</v>
      </c>
      <c r="H2493" s="9">
        <v>2.0400000000000001E-3</v>
      </c>
      <c r="I2493" s="10">
        <v>9424.51</v>
      </c>
      <c r="J2493" s="11"/>
      <c r="K2493" s="7" t="s">
        <v>705</v>
      </c>
      <c r="L2493" s="12">
        <v>30</v>
      </c>
      <c r="M2493" s="11"/>
      <c r="N2493" s="38">
        <f>I2493*(100-$B$4)*(100-$B$5)/10000</f>
        <v>9424.51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4.950000000000003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4.950000000000003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2">
        <v>84</v>
      </c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4.950000000000003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7347.57</v>
      </c>
      <c r="J2496" s="11"/>
      <c r="K2496" s="7"/>
      <c r="L2496" s="12">
        <v>30</v>
      </c>
      <c r="M2496" s="11"/>
      <c r="N2496" s="38">
        <f>I2496*(100-$B$4)*(100-$B$5)/10000</f>
        <v>7347.57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4.950000000000003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35</v>
      </c>
      <c r="E2497" s="7" t="s">
        <v>65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4.950000000000003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35</v>
      </c>
      <c r="E2498" s="7" t="s">
        <v>65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4.950000000000003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35</v>
      </c>
      <c r="E2499" s="7" t="s">
        <v>65</v>
      </c>
      <c r="F2499" s="7" t="s">
        <v>31</v>
      </c>
      <c r="G2499" s="8">
        <v>1.25</v>
      </c>
      <c r="H2499" s="9">
        <v>2.0400000000000001E-3</v>
      </c>
      <c r="I2499" s="10">
        <v>9424.51</v>
      </c>
      <c r="J2499" s="11"/>
      <c r="K2499" s="7" t="s">
        <v>705</v>
      </c>
      <c r="L2499" s="12">
        <v>30</v>
      </c>
      <c r="M2499" s="11"/>
      <c r="N2499" s="38">
        <f>I2499*(100-$B$4)*(100-$B$5)/10000</f>
        <v>9424.51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4.950000000000003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3690</v>
      </c>
      <c r="F2500" s="7" t="s">
        <v>31</v>
      </c>
      <c r="G2500" s="8">
        <v>1.25</v>
      </c>
      <c r="H2500" s="9">
        <v>2.0400000000000001E-3</v>
      </c>
      <c r="I2500" s="10">
        <v>7347.57</v>
      </c>
      <c r="J2500" s="11"/>
      <c r="K2500" s="7"/>
      <c r="L2500" s="12">
        <v>30</v>
      </c>
      <c r="M2500" s="11"/>
      <c r="N2500" s="38">
        <f>I2500*(100-$B$4)*(100-$B$5)/10000</f>
        <v>7347.57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4.950000000000003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3690</v>
      </c>
      <c r="F2501" s="7" t="s">
        <v>31</v>
      </c>
      <c r="G2501" s="8">
        <v>1.25</v>
      </c>
      <c r="H2501" s="9">
        <v>2.0400000000000001E-3</v>
      </c>
      <c r="I2501" s="10">
        <v>7347.57</v>
      </c>
      <c r="J2501" s="11"/>
      <c r="K2501" s="7"/>
      <c r="L2501" s="12">
        <v>30</v>
      </c>
      <c r="M2501" s="11"/>
      <c r="N2501" s="38">
        <f>I2501*(100-$B$4)*(100-$B$5)/10000</f>
        <v>7347.57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4.950000000000003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3690</v>
      </c>
      <c r="F2502" s="7" t="s">
        <v>31</v>
      </c>
      <c r="G2502" s="8">
        <v>1.25</v>
      </c>
      <c r="H2502" s="9">
        <v>2.0400000000000001E-3</v>
      </c>
      <c r="I2502" s="10">
        <v>7347.57</v>
      </c>
      <c r="J2502" s="11"/>
      <c r="K2502" s="7"/>
      <c r="L2502" s="12">
        <v>30</v>
      </c>
      <c r="M2502" s="11"/>
      <c r="N2502" s="38">
        <f>I2502*(100-$B$4)*(100-$B$5)/10000</f>
        <v>7347.57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4.950000000000003" customHeight="1" outlineLevel="5" x14ac:dyDescent="0.2">
      <c r="A2503" s="6" t="s">
        <v>5038</v>
      </c>
      <c r="B2503" s="7" t="s">
        <v>5039</v>
      </c>
      <c r="C2503" s="7" t="s">
        <v>68</v>
      </c>
      <c r="D2503" s="7" t="s">
        <v>29</v>
      </c>
      <c r="E2503" s="7" t="s">
        <v>3690</v>
      </c>
      <c r="F2503" s="7" t="s">
        <v>31</v>
      </c>
      <c r="G2503" s="8">
        <v>1.25</v>
      </c>
      <c r="H2503" s="9">
        <v>2.0400000000000001E-3</v>
      </c>
      <c r="I2503" s="10">
        <v>9424.51</v>
      </c>
      <c r="J2503" s="11"/>
      <c r="K2503" s="7" t="s">
        <v>705</v>
      </c>
      <c r="L2503" s="12">
        <v>30</v>
      </c>
      <c r="M2503" s="11"/>
      <c r="N2503" s="38">
        <f>I2503*(100-$B$4)*(100-$B$5)/10000</f>
        <v>9424.51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4.950000000000003" customHeight="1" outlineLevel="5" x14ac:dyDescent="0.2">
      <c r="A2504" s="6" t="s">
        <v>5040</v>
      </c>
      <c r="B2504" s="7" t="s">
        <v>5041</v>
      </c>
      <c r="C2504" s="7" t="s">
        <v>68</v>
      </c>
      <c r="D2504" s="7" t="s">
        <v>29</v>
      </c>
      <c r="E2504" s="7" t="s">
        <v>3690</v>
      </c>
      <c r="F2504" s="7" t="s">
        <v>31</v>
      </c>
      <c r="G2504" s="8">
        <v>1.25</v>
      </c>
      <c r="H2504" s="9">
        <v>2.0400000000000001E-3</v>
      </c>
      <c r="I2504" s="10">
        <v>9424.51</v>
      </c>
      <c r="J2504" s="11"/>
      <c r="K2504" s="7" t="s">
        <v>705</v>
      </c>
      <c r="L2504" s="12">
        <v>30</v>
      </c>
      <c r="M2504" s="11"/>
      <c r="N2504" s="38">
        <f>I2504*(100-$B$4)*(100-$B$5)/10000</f>
        <v>9424.51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4.950000000000003" customHeight="1" outlineLevel="5" x14ac:dyDescent="0.2">
      <c r="A2505" s="6" t="s">
        <v>5042</v>
      </c>
      <c r="B2505" s="7" t="s">
        <v>5043</v>
      </c>
      <c r="C2505" s="7" t="s">
        <v>68</v>
      </c>
      <c r="D2505" s="7" t="s">
        <v>29</v>
      </c>
      <c r="E2505" s="7" t="s">
        <v>3690</v>
      </c>
      <c r="F2505" s="7" t="s">
        <v>31</v>
      </c>
      <c r="G2505" s="8">
        <v>1.25</v>
      </c>
      <c r="H2505" s="9">
        <v>2.0400000000000001E-3</v>
      </c>
      <c r="I2505" s="10">
        <v>9424.51</v>
      </c>
      <c r="J2505" s="11"/>
      <c r="K2505" s="7" t="s">
        <v>705</v>
      </c>
      <c r="L2505" s="12">
        <v>30</v>
      </c>
      <c r="M2505" s="11"/>
      <c r="N2505" s="38">
        <f>I2505*(100-$B$4)*(100-$B$5)/10000</f>
        <v>9424.51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10.95" customHeight="1" outlineLevel="4" x14ac:dyDescent="0.2">
      <c r="A2506" s="30" t="s">
        <v>5044</v>
      </c>
      <c r="B2506" s="30"/>
      <c r="C2506" s="30"/>
      <c r="D2506" s="30"/>
      <c r="E2506" s="30"/>
      <c r="F2506" s="30"/>
      <c r="G2506" s="30"/>
      <c r="H2506" s="30"/>
      <c r="I2506" s="30"/>
      <c r="J2506" s="30"/>
      <c r="K2506" s="30"/>
      <c r="L2506" s="30"/>
      <c r="M2506" s="30"/>
      <c r="N2506" s="37"/>
      <c r="O2506" s="37"/>
      <c r="P2506" s="37"/>
      <c r="Q2506" s="37"/>
    </row>
    <row r="2507" spans="1:17" ht="34.950000000000003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4960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4.950000000000003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4960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4.950000000000003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4960</v>
      </c>
      <c r="F2509" s="7" t="s">
        <v>31</v>
      </c>
      <c r="G2509" s="8">
        <v>1.5</v>
      </c>
      <c r="H2509" s="9">
        <v>3.1800000000000001E-3</v>
      </c>
      <c r="I2509" s="10">
        <v>6077.07</v>
      </c>
      <c r="J2509" s="11"/>
      <c r="K2509" s="7"/>
      <c r="L2509" s="12">
        <v>30</v>
      </c>
      <c r="M2509" s="11"/>
      <c r="N2509" s="38">
        <f>I2509*(100-$B$4)*(100-$B$5)/10000</f>
        <v>6077.07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4.950000000000003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35</v>
      </c>
      <c r="E2510" s="7" t="s">
        <v>4960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4.950000000000003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35</v>
      </c>
      <c r="E2511" s="7" t="s">
        <v>4960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4.950000000000003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35</v>
      </c>
      <c r="E2512" s="7" t="s">
        <v>4960</v>
      </c>
      <c r="F2512" s="7" t="s">
        <v>31</v>
      </c>
      <c r="G2512" s="8">
        <v>1.5</v>
      </c>
      <c r="H2512" s="9">
        <v>3.1800000000000001E-3</v>
      </c>
      <c r="I2512" s="10">
        <v>8154.01</v>
      </c>
      <c r="J2512" s="11"/>
      <c r="K2512" s="7" t="s">
        <v>705</v>
      </c>
      <c r="L2512" s="12">
        <v>30</v>
      </c>
      <c r="M2512" s="11"/>
      <c r="N2512" s="38">
        <f>I2512*(100-$B$4)*(100-$B$5)/10000</f>
        <v>8154.01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4.950000000000003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4960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4.950000000000003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4960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4.950000000000003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4960</v>
      </c>
      <c r="F2515" s="7" t="s">
        <v>31</v>
      </c>
      <c r="G2515" s="8">
        <v>1.5</v>
      </c>
      <c r="H2515" s="9">
        <v>3.1800000000000001E-3</v>
      </c>
      <c r="I2515" s="10">
        <v>6077.07</v>
      </c>
      <c r="J2515" s="11"/>
      <c r="K2515" s="7"/>
      <c r="L2515" s="12">
        <v>30</v>
      </c>
      <c r="M2515" s="11"/>
      <c r="N2515" s="38">
        <f>I2515*(100-$B$4)*(100-$B$5)/10000</f>
        <v>6077.07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4.950000000000003" customHeight="1" outlineLevel="5" x14ac:dyDescent="0.2">
      <c r="A2516" s="6" t="s">
        <v>5063</v>
      </c>
      <c r="B2516" s="7" t="s">
        <v>5064</v>
      </c>
      <c r="C2516" s="7" t="s">
        <v>224</v>
      </c>
      <c r="D2516" s="7" t="s">
        <v>29</v>
      </c>
      <c r="E2516" s="7" t="s">
        <v>4960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4.950000000000003" customHeight="1" outlineLevel="5" x14ac:dyDescent="0.2">
      <c r="A2517" s="6" t="s">
        <v>5065</v>
      </c>
      <c r="B2517" s="7" t="s">
        <v>5066</v>
      </c>
      <c r="C2517" s="7" t="s">
        <v>224</v>
      </c>
      <c r="D2517" s="7" t="s">
        <v>29</v>
      </c>
      <c r="E2517" s="7" t="s">
        <v>4960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4.950000000000003" customHeight="1" outlineLevel="5" x14ac:dyDescent="0.2">
      <c r="A2518" s="6" t="s">
        <v>5067</v>
      </c>
      <c r="B2518" s="7" t="s">
        <v>5068</v>
      </c>
      <c r="C2518" s="7" t="s">
        <v>224</v>
      </c>
      <c r="D2518" s="7" t="s">
        <v>29</v>
      </c>
      <c r="E2518" s="7" t="s">
        <v>4960</v>
      </c>
      <c r="F2518" s="7" t="s">
        <v>31</v>
      </c>
      <c r="G2518" s="8">
        <v>1.5</v>
      </c>
      <c r="H2518" s="9">
        <v>3.1800000000000001E-3</v>
      </c>
      <c r="I2518" s="10">
        <v>8154.01</v>
      </c>
      <c r="J2518" s="11"/>
      <c r="K2518" s="7" t="s">
        <v>705</v>
      </c>
      <c r="L2518" s="12">
        <v>30</v>
      </c>
      <c r="M2518" s="11"/>
      <c r="N2518" s="38">
        <f>I2518*(100-$B$4)*(100-$B$5)/10000</f>
        <v>8154.01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4.950000000000003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4.950000000000003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4.950000000000003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6077.07</v>
      </c>
      <c r="J2521" s="11"/>
      <c r="K2521" s="7"/>
      <c r="L2521" s="12">
        <v>30</v>
      </c>
      <c r="M2521" s="11"/>
      <c r="N2521" s="38">
        <f>I2521*(100-$B$4)*(100-$B$5)/10000</f>
        <v>6077.07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4.950000000000003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35</v>
      </c>
      <c r="E2522" s="7" t="s">
        <v>65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4.950000000000003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35</v>
      </c>
      <c r="E2523" s="7" t="s">
        <v>65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4.950000000000003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35</v>
      </c>
      <c r="E2524" s="7" t="s">
        <v>65</v>
      </c>
      <c r="F2524" s="7" t="s">
        <v>31</v>
      </c>
      <c r="G2524" s="8">
        <v>1.5</v>
      </c>
      <c r="H2524" s="9">
        <v>3.1800000000000001E-3</v>
      </c>
      <c r="I2524" s="10">
        <v>8154.01</v>
      </c>
      <c r="J2524" s="11"/>
      <c r="K2524" s="7" t="s">
        <v>705</v>
      </c>
      <c r="L2524" s="12">
        <v>30</v>
      </c>
      <c r="M2524" s="11"/>
      <c r="N2524" s="38">
        <f>I2524*(100-$B$4)*(100-$B$5)/10000</f>
        <v>8154.01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4.950000000000003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3690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4.950000000000003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3690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4.950000000000003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3690</v>
      </c>
      <c r="F2527" s="7" t="s">
        <v>31</v>
      </c>
      <c r="G2527" s="8">
        <v>1.5</v>
      </c>
      <c r="H2527" s="9">
        <v>3.1800000000000001E-3</v>
      </c>
      <c r="I2527" s="10">
        <v>6077.07</v>
      </c>
      <c r="J2527" s="11"/>
      <c r="K2527" s="7"/>
      <c r="L2527" s="12">
        <v>30</v>
      </c>
      <c r="M2527" s="11"/>
      <c r="N2527" s="38">
        <f>I2527*(100-$B$4)*(100-$B$5)/10000</f>
        <v>6077.07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4.950000000000003" customHeight="1" outlineLevel="5" x14ac:dyDescent="0.2">
      <c r="A2528" s="6" t="s">
        <v>5087</v>
      </c>
      <c r="B2528" s="7" t="s">
        <v>5088</v>
      </c>
      <c r="C2528" s="7" t="s">
        <v>68</v>
      </c>
      <c r="D2528" s="7" t="s">
        <v>29</v>
      </c>
      <c r="E2528" s="7" t="s">
        <v>3690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4.950000000000003" customHeight="1" outlineLevel="5" x14ac:dyDescent="0.2">
      <c r="A2529" s="6" t="s">
        <v>5089</v>
      </c>
      <c r="B2529" s="7" t="s">
        <v>5090</v>
      </c>
      <c r="C2529" s="7" t="s">
        <v>68</v>
      </c>
      <c r="D2529" s="7" t="s">
        <v>29</v>
      </c>
      <c r="E2529" s="7" t="s">
        <v>3690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4.950000000000003" customHeight="1" outlineLevel="5" x14ac:dyDescent="0.2">
      <c r="A2530" s="6" t="s">
        <v>5091</v>
      </c>
      <c r="B2530" s="7" t="s">
        <v>5092</v>
      </c>
      <c r="C2530" s="7" t="s">
        <v>68</v>
      </c>
      <c r="D2530" s="7" t="s">
        <v>29</v>
      </c>
      <c r="E2530" s="7" t="s">
        <v>3690</v>
      </c>
      <c r="F2530" s="7" t="s">
        <v>31</v>
      </c>
      <c r="G2530" s="8">
        <v>1.5</v>
      </c>
      <c r="H2530" s="9">
        <v>3.1800000000000001E-3</v>
      </c>
      <c r="I2530" s="10">
        <v>8154.01</v>
      </c>
      <c r="J2530" s="11"/>
      <c r="K2530" s="7" t="s">
        <v>705</v>
      </c>
      <c r="L2530" s="12">
        <v>30</v>
      </c>
      <c r="M2530" s="11"/>
      <c r="N2530" s="38">
        <f>I2530*(100-$B$4)*(100-$B$5)/10000</f>
        <v>8154.01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4.950000000000003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4.950000000000003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4.950000000000003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6077.07</v>
      </c>
      <c r="J2533" s="11"/>
      <c r="K2533" s="7"/>
      <c r="L2533" s="12">
        <v>30</v>
      </c>
      <c r="M2533" s="11"/>
      <c r="N2533" s="38">
        <f>I2533*(100-$B$4)*(100-$B$5)/10000</f>
        <v>6077.07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4.950000000000003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35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4.950000000000003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35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4.950000000000003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35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8154.01</v>
      </c>
      <c r="J2536" s="11"/>
      <c r="K2536" s="7" t="s">
        <v>705</v>
      </c>
      <c r="L2536" s="12">
        <v>30</v>
      </c>
      <c r="M2536" s="11"/>
      <c r="N2536" s="38">
        <f>I2536*(100-$B$4)*(100-$B$5)/10000</f>
        <v>8154.01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4.950000000000003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6077.07</v>
      </c>
      <c r="J2537" s="11"/>
      <c r="K2537" s="7"/>
      <c r="L2537" s="12">
        <v>30</v>
      </c>
      <c r="M2537" s="11"/>
      <c r="N2537" s="38">
        <f>I2537*(100-$B$4)*(100-$B$5)/10000</f>
        <v>6077.07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4.950000000000003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6077.07</v>
      </c>
      <c r="J2538" s="11"/>
      <c r="K2538" s="7"/>
      <c r="L2538" s="12">
        <v>30</v>
      </c>
      <c r="M2538" s="11"/>
      <c r="N2538" s="38">
        <f>I2538*(100-$B$4)*(100-$B$5)/10000</f>
        <v>6077.07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4.950000000000003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6077.07</v>
      </c>
      <c r="J2539" s="11"/>
      <c r="K2539" s="7"/>
      <c r="L2539" s="12">
        <v>30</v>
      </c>
      <c r="M2539" s="11"/>
      <c r="N2539" s="38">
        <f>I2539*(100-$B$4)*(100-$B$5)/10000</f>
        <v>6077.07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4.950000000000003" customHeight="1" outlineLevel="5" x14ac:dyDescent="0.2">
      <c r="A2540" s="6" t="s">
        <v>5111</v>
      </c>
      <c r="B2540" s="7" t="s">
        <v>5112</v>
      </c>
      <c r="C2540" s="7" t="s">
        <v>1838</v>
      </c>
      <c r="D2540" s="7" t="s">
        <v>29</v>
      </c>
      <c r="E2540" s="7" t="s">
        <v>2248</v>
      </c>
      <c r="F2540" s="7" t="s">
        <v>31</v>
      </c>
      <c r="G2540" s="8">
        <v>1.5</v>
      </c>
      <c r="H2540" s="9">
        <v>3.1800000000000001E-3</v>
      </c>
      <c r="I2540" s="10">
        <v>8154.01</v>
      </c>
      <c r="J2540" s="11"/>
      <c r="K2540" s="7" t="s">
        <v>705</v>
      </c>
      <c r="L2540" s="12">
        <v>30</v>
      </c>
      <c r="M2540" s="11"/>
      <c r="N2540" s="38">
        <f>I2540*(100-$B$4)*(100-$B$5)/10000</f>
        <v>8154.01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4.950000000000003" customHeight="1" outlineLevel="5" x14ac:dyDescent="0.2">
      <c r="A2541" s="6" t="s">
        <v>5113</v>
      </c>
      <c r="B2541" s="7" t="s">
        <v>5114</v>
      </c>
      <c r="C2541" s="7" t="s">
        <v>1838</v>
      </c>
      <c r="D2541" s="7" t="s">
        <v>29</v>
      </c>
      <c r="E2541" s="7" t="s">
        <v>2248</v>
      </c>
      <c r="F2541" s="7" t="s">
        <v>31</v>
      </c>
      <c r="G2541" s="8">
        <v>1.5</v>
      </c>
      <c r="H2541" s="9">
        <v>3.1800000000000001E-3</v>
      </c>
      <c r="I2541" s="10">
        <v>8154.01</v>
      </c>
      <c r="J2541" s="11"/>
      <c r="K2541" s="7" t="s">
        <v>705</v>
      </c>
      <c r="L2541" s="12">
        <v>30</v>
      </c>
      <c r="M2541" s="11"/>
      <c r="N2541" s="38">
        <f>I2541*(100-$B$4)*(100-$B$5)/10000</f>
        <v>8154.01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4.950000000000003" customHeight="1" outlineLevel="5" x14ac:dyDescent="0.2">
      <c r="A2542" s="6" t="s">
        <v>5115</v>
      </c>
      <c r="B2542" s="7" t="s">
        <v>5116</v>
      </c>
      <c r="C2542" s="7" t="s">
        <v>1838</v>
      </c>
      <c r="D2542" s="7" t="s">
        <v>29</v>
      </c>
      <c r="E2542" s="7" t="s">
        <v>2248</v>
      </c>
      <c r="F2542" s="7" t="s">
        <v>31</v>
      </c>
      <c r="G2542" s="8">
        <v>1.5</v>
      </c>
      <c r="H2542" s="9">
        <v>3.1800000000000001E-3</v>
      </c>
      <c r="I2542" s="10">
        <v>8154.01</v>
      </c>
      <c r="J2542" s="11"/>
      <c r="K2542" s="7" t="s">
        <v>705</v>
      </c>
      <c r="L2542" s="12">
        <v>30</v>
      </c>
      <c r="M2542" s="11"/>
      <c r="N2542" s="38">
        <f>I2542*(100-$B$4)*(100-$B$5)/10000</f>
        <v>8154.01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10.95" customHeight="1" outlineLevel="4" x14ac:dyDescent="0.2">
      <c r="A2543" s="30" t="s">
        <v>5117</v>
      </c>
      <c r="B2543" s="30"/>
      <c r="C2543" s="30"/>
      <c r="D2543" s="30"/>
      <c r="E2543" s="30"/>
      <c r="F2543" s="30"/>
      <c r="G2543" s="30"/>
      <c r="H2543" s="30"/>
      <c r="I2543" s="30"/>
      <c r="J2543" s="30"/>
      <c r="K2543" s="30"/>
      <c r="L2543" s="30"/>
      <c r="M2543" s="30"/>
      <c r="N2543" s="37"/>
      <c r="O2543" s="37"/>
      <c r="P2543" s="37"/>
      <c r="Q2543" s="37"/>
    </row>
    <row r="2544" spans="1:17" ht="34.950000000000003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4960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4.950000000000003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4960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4.950000000000003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4960</v>
      </c>
      <c r="F2546" s="7" t="s">
        <v>31</v>
      </c>
      <c r="G2546" s="8">
        <v>1.5</v>
      </c>
      <c r="H2546" s="9">
        <v>3.1800000000000001E-3</v>
      </c>
      <c r="I2546" s="10">
        <v>7854</v>
      </c>
      <c r="J2546" s="11"/>
      <c r="K2546" s="7"/>
      <c r="L2546" s="12">
        <v>30</v>
      </c>
      <c r="M2546" s="11"/>
      <c r="N2546" s="38">
        <f>I2546*(100-$B$4)*(100-$B$5)/10000</f>
        <v>7854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4.950000000000003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35</v>
      </c>
      <c r="E2547" s="7" t="s">
        <v>4960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4.950000000000003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35</v>
      </c>
      <c r="E2548" s="7" t="s">
        <v>4960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4.950000000000003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35</v>
      </c>
      <c r="E2549" s="7" t="s">
        <v>4960</v>
      </c>
      <c r="F2549" s="7" t="s">
        <v>31</v>
      </c>
      <c r="G2549" s="8">
        <v>1.5</v>
      </c>
      <c r="H2549" s="9">
        <v>3.1800000000000001E-3</v>
      </c>
      <c r="I2549" s="10">
        <v>9930.94</v>
      </c>
      <c r="J2549" s="11"/>
      <c r="K2549" s="7" t="s">
        <v>705</v>
      </c>
      <c r="L2549" s="12">
        <v>30</v>
      </c>
      <c r="M2549" s="11"/>
      <c r="N2549" s="38">
        <f>I2549*(100-$B$4)*(100-$B$5)/10000</f>
        <v>9930.94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4.950000000000003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4960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4.950000000000003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4960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4.950000000000003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4960</v>
      </c>
      <c r="F2552" s="7" t="s">
        <v>31</v>
      </c>
      <c r="G2552" s="8">
        <v>1.5</v>
      </c>
      <c r="H2552" s="9">
        <v>3.1800000000000001E-3</v>
      </c>
      <c r="I2552" s="10">
        <v>7854</v>
      </c>
      <c r="J2552" s="11"/>
      <c r="K2552" s="7"/>
      <c r="L2552" s="12">
        <v>30</v>
      </c>
      <c r="M2552" s="11"/>
      <c r="N2552" s="38">
        <f>I2552*(100-$B$4)*(100-$B$5)/10000</f>
        <v>7854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4.950000000000003" customHeight="1" outlineLevel="5" x14ac:dyDescent="0.2">
      <c r="A2553" s="6" t="s">
        <v>5136</v>
      </c>
      <c r="B2553" s="7" t="s">
        <v>5137</v>
      </c>
      <c r="C2553" s="7" t="s">
        <v>224</v>
      </c>
      <c r="D2553" s="7" t="s">
        <v>29</v>
      </c>
      <c r="E2553" s="7" t="s">
        <v>4960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4.950000000000003" customHeight="1" outlineLevel="5" x14ac:dyDescent="0.2">
      <c r="A2554" s="6" t="s">
        <v>5138</v>
      </c>
      <c r="B2554" s="7" t="s">
        <v>5139</v>
      </c>
      <c r="C2554" s="7" t="s">
        <v>224</v>
      </c>
      <c r="D2554" s="7" t="s">
        <v>29</v>
      </c>
      <c r="E2554" s="7" t="s">
        <v>4960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4.950000000000003" customHeight="1" outlineLevel="5" x14ac:dyDescent="0.2">
      <c r="A2555" s="6" t="s">
        <v>5140</v>
      </c>
      <c r="B2555" s="7" t="s">
        <v>5141</v>
      </c>
      <c r="C2555" s="7" t="s">
        <v>224</v>
      </c>
      <c r="D2555" s="7" t="s">
        <v>29</v>
      </c>
      <c r="E2555" s="7" t="s">
        <v>4960</v>
      </c>
      <c r="F2555" s="7" t="s">
        <v>31</v>
      </c>
      <c r="G2555" s="8">
        <v>1.5</v>
      </c>
      <c r="H2555" s="9">
        <v>3.1800000000000001E-3</v>
      </c>
      <c r="I2555" s="10">
        <v>9930.94</v>
      </c>
      <c r="J2555" s="11"/>
      <c r="K2555" s="7" t="s">
        <v>705</v>
      </c>
      <c r="L2555" s="12">
        <v>30</v>
      </c>
      <c r="M2555" s="11"/>
      <c r="N2555" s="38">
        <f>I2555*(100-$B$4)*(100-$B$5)/10000</f>
        <v>9930.94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4.950000000000003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4.950000000000003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4.950000000000003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7854</v>
      </c>
      <c r="J2558" s="11"/>
      <c r="K2558" s="7"/>
      <c r="L2558" s="12">
        <v>30</v>
      </c>
      <c r="M2558" s="11"/>
      <c r="N2558" s="38">
        <f>I2558*(100-$B$4)*(100-$B$5)/10000</f>
        <v>7854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4.950000000000003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35</v>
      </c>
      <c r="E2559" s="7" t="s">
        <v>65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4.950000000000003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35</v>
      </c>
      <c r="E2560" s="7" t="s">
        <v>65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4.950000000000003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35</v>
      </c>
      <c r="E2561" s="7" t="s">
        <v>65</v>
      </c>
      <c r="F2561" s="7" t="s">
        <v>31</v>
      </c>
      <c r="G2561" s="8">
        <v>1.5</v>
      </c>
      <c r="H2561" s="9">
        <v>3.1800000000000001E-3</v>
      </c>
      <c r="I2561" s="10">
        <v>9930.94</v>
      </c>
      <c r="J2561" s="11"/>
      <c r="K2561" s="7" t="s">
        <v>705</v>
      </c>
      <c r="L2561" s="12">
        <v>30</v>
      </c>
      <c r="M2561" s="11"/>
      <c r="N2561" s="38">
        <f>I2561*(100-$B$4)*(100-$B$5)/10000</f>
        <v>9930.94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4.950000000000003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3690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4.950000000000003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3690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4.950000000000003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3690</v>
      </c>
      <c r="F2564" s="7" t="s">
        <v>31</v>
      </c>
      <c r="G2564" s="8">
        <v>1.5</v>
      </c>
      <c r="H2564" s="9">
        <v>3.1800000000000001E-3</v>
      </c>
      <c r="I2564" s="10">
        <v>7854</v>
      </c>
      <c r="J2564" s="11"/>
      <c r="K2564" s="7"/>
      <c r="L2564" s="12">
        <v>30</v>
      </c>
      <c r="M2564" s="11"/>
      <c r="N2564" s="38">
        <f>I2564*(100-$B$4)*(100-$B$5)/10000</f>
        <v>7854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4.950000000000003" customHeight="1" outlineLevel="5" x14ac:dyDescent="0.2">
      <c r="A2565" s="6" t="s">
        <v>5160</v>
      </c>
      <c r="B2565" s="7" t="s">
        <v>5161</v>
      </c>
      <c r="C2565" s="7" t="s">
        <v>68</v>
      </c>
      <c r="D2565" s="7" t="s">
        <v>29</v>
      </c>
      <c r="E2565" s="7" t="s">
        <v>3690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4.950000000000003" customHeight="1" outlineLevel="5" x14ac:dyDescent="0.2">
      <c r="A2566" s="6" t="s">
        <v>5162</v>
      </c>
      <c r="B2566" s="7" t="s">
        <v>5163</v>
      </c>
      <c r="C2566" s="7" t="s">
        <v>68</v>
      </c>
      <c r="D2566" s="7" t="s">
        <v>29</v>
      </c>
      <c r="E2566" s="7" t="s">
        <v>3690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4.950000000000003" customHeight="1" outlineLevel="5" x14ac:dyDescent="0.2">
      <c r="A2567" s="6" t="s">
        <v>5164</v>
      </c>
      <c r="B2567" s="7" t="s">
        <v>5165</v>
      </c>
      <c r="C2567" s="7" t="s">
        <v>68</v>
      </c>
      <c r="D2567" s="7" t="s">
        <v>29</v>
      </c>
      <c r="E2567" s="7" t="s">
        <v>3690</v>
      </c>
      <c r="F2567" s="7" t="s">
        <v>31</v>
      </c>
      <c r="G2567" s="8">
        <v>1.5</v>
      </c>
      <c r="H2567" s="9">
        <v>3.1800000000000001E-3</v>
      </c>
      <c r="I2567" s="10">
        <v>9930.94</v>
      </c>
      <c r="J2567" s="11"/>
      <c r="K2567" s="7" t="s">
        <v>705</v>
      </c>
      <c r="L2567" s="12">
        <v>30</v>
      </c>
      <c r="M2567" s="11"/>
      <c r="N2567" s="38">
        <f>I2567*(100-$B$4)*(100-$B$5)/10000</f>
        <v>9930.94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4.950000000000003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4.950000000000003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4.950000000000003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7854</v>
      </c>
      <c r="J2570" s="11"/>
      <c r="K2570" s="7"/>
      <c r="L2570" s="12">
        <v>30</v>
      </c>
      <c r="M2570" s="11"/>
      <c r="N2570" s="38">
        <f>I2570*(100-$B$4)*(100-$B$5)/10000</f>
        <v>7854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4.950000000000003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35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4.950000000000003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35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4.950000000000003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35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9930.94</v>
      </c>
      <c r="J2573" s="11"/>
      <c r="K2573" s="7" t="s">
        <v>705</v>
      </c>
      <c r="L2573" s="12">
        <v>30</v>
      </c>
      <c r="M2573" s="11"/>
      <c r="N2573" s="38">
        <f>I2573*(100-$B$4)*(100-$B$5)/10000</f>
        <v>9930.94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4.950000000000003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7854</v>
      </c>
      <c r="J2574" s="11"/>
      <c r="K2574" s="7"/>
      <c r="L2574" s="12">
        <v>30</v>
      </c>
      <c r="M2574" s="11"/>
      <c r="N2574" s="38">
        <f>I2574*(100-$B$4)*(100-$B$5)/10000</f>
        <v>7854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4.950000000000003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7854</v>
      </c>
      <c r="J2575" s="11"/>
      <c r="K2575" s="7"/>
      <c r="L2575" s="12">
        <v>30</v>
      </c>
      <c r="M2575" s="11"/>
      <c r="N2575" s="38">
        <f>I2575*(100-$B$4)*(100-$B$5)/10000</f>
        <v>7854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4.950000000000003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7854</v>
      </c>
      <c r="J2576" s="11"/>
      <c r="K2576" s="7"/>
      <c r="L2576" s="12">
        <v>30</v>
      </c>
      <c r="M2576" s="11"/>
      <c r="N2576" s="38">
        <f>I2576*(100-$B$4)*(100-$B$5)/10000</f>
        <v>7854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4.950000000000003" customHeight="1" outlineLevel="5" x14ac:dyDescent="0.2">
      <c r="A2577" s="6" t="s">
        <v>5184</v>
      </c>
      <c r="B2577" s="7" t="s">
        <v>5185</v>
      </c>
      <c r="C2577" s="7" t="s">
        <v>1838</v>
      </c>
      <c r="D2577" s="7" t="s">
        <v>29</v>
      </c>
      <c r="E2577" s="7" t="s">
        <v>2248</v>
      </c>
      <c r="F2577" s="7" t="s">
        <v>31</v>
      </c>
      <c r="G2577" s="8">
        <v>1.5</v>
      </c>
      <c r="H2577" s="9">
        <v>3.1800000000000001E-3</v>
      </c>
      <c r="I2577" s="10">
        <v>9930.94</v>
      </c>
      <c r="J2577" s="11"/>
      <c r="K2577" s="7" t="s">
        <v>705</v>
      </c>
      <c r="L2577" s="12">
        <v>30</v>
      </c>
      <c r="M2577" s="11"/>
      <c r="N2577" s="38">
        <f>I2577*(100-$B$4)*(100-$B$5)/10000</f>
        <v>9930.94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4.950000000000003" customHeight="1" outlineLevel="5" x14ac:dyDescent="0.2">
      <c r="A2578" s="6" t="s">
        <v>5186</v>
      </c>
      <c r="B2578" s="7" t="s">
        <v>5187</v>
      </c>
      <c r="C2578" s="7" t="s">
        <v>1838</v>
      </c>
      <c r="D2578" s="7" t="s">
        <v>29</v>
      </c>
      <c r="E2578" s="7" t="s">
        <v>2248</v>
      </c>
      <c r="F2578" s="7" t="s">
        <v>31</v>
      </c>
      <c r="G2578" s="8">
        <v>1.5</v>
      </c>
      <c r="H2578" s="9">
        <v>3.1800000000000001E-3</v>
      </c>
      <c r="I2578" s="10">
        <v>9930.94</v>
      </c>
      <c r="J2578" s="11"/>
      <c r="K2578" s="7" t="s">
        <v>705</v>
      </c>
      <c r="L2578" s="12">
        <v>30</v>
      </c>
      <c r="M2578" s="11"/>
      <c r="N2578" s="38">
        <f>I2578*(100-$B$4)*(100-$B$5)/10000</f>
        <v>9930.94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4.950000000000003" customHeight="1" outlineLevel="5" x14ac:dyDescent="0.2">
      <c r="A2579" s="6" t="s">
        <v>5188</v>
      </c>
      <c r="B2579" s="7" t="s">
        <v>5189</v>
      </c>
      <c r="C2579" s="7" t="s">
        <v>1838</v>
      </c>
      <c r="D2579" s="7" t="s">
        <v>29</v>
      </c>
      <c r="E2579" s="7" t="s">
        <v>2248</v>
      </c>
      <c r="F2579" s="7" t="s">
        <v>31</v>
      </c>
      <c r="G2579" s="8">
        <v>1.5</v>
      </c>
      <c r="H2579" s="9">
        <v>3.1800000000000001E-3</v>
      </c>
      <c r="I2579" s="10">
        <v>9930.94</v>
      </c>
      <c r="J2579" s="11"/>
      <c r="K2579" s="7" t="s">
        <v>705</v>
      </c>
      <c r="L2579" s="12">
        <v>30</v>
      </c>
      <c r="M2579" s="11"/>
      <c r="N2579" s="38">
        <f>I2579*(100-$B$4)*(100-$B$5)/10000</f>
        <v>9930.94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10.95" customHeight="1" outlineLevel="4" x14ac:dyDescent="0.2">
      <c r="A2580" s="30" t="s">
        <v>5190</v>
      </c>
      <c r="B2580" s="30"/>
      <c r="C2580" s="30"/>
      <c r="D2580" s="30"/>
      <c r="E2580" s="30"/>
      <c r="F2580" s="30"/>
      <c r="G2580" s="30"/>
      <c r="H2580" s="30"/>
      <c r="I2580" s="30"/>
      <c r="J2580" s="30"/>
      <c r="K2580" s="30"/>
      <c r="L2580" s="30"/>
      <c r="M2580" s="30"/>
      <c r="N2580" s="37"/>
      <c r="O2580" s="37"/>
      <c r="P2580" s="37"/>
      <c r="Q2580" s="37"/>
    </row>
    <row r="2581" spans="1:17" ht="34.950000000000003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4.950000000000003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4.950000000000003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6583.5</v>
      </c>
      <c r="J2583" s="11"/>
      <c r="K2583" s="7"/>
      <c r="L2583" s="12">
        <v>30</v>
      </c>
      <c r="M2583" s="11"/>
      <c r="N2583" s="38">
        <f>I2583*(100-$B$4)*(100-$B$5)/10000</f>
        <v>6583.5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4.950000000000003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35</v>
      </c>
      <c r="E2584" s="7" t="s">
        <v>158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4.950000000000003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35</v>
      </c>
      <c r="E2585" s="7" t="s">
        <v>158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4.950000000000003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35</v>
      </c>
      <c r="E2586" s="7" t="s">
        <v>158</v>
      </c>
      <c r="F2586" s="7" t="s">
        <v>31</v>
      </c>
      <c r="G2586" s="8">
        <v>1.8</v>
      </c>
      <c r="H2586" s="9">
        <v>4.2900000000000004E-3</v>
      </c>
      <c r="I2586" s="10">
        <v>8660.44</v>
      </c>
      <c r="J2586" s="11"/>
      <c r="K2586" s="7" t="s">
        <v>705</v>
      </c>
      <c r="L2586" s="12">
        <v>30</v>
      </c>
      <c r="M2586" s="11"/>
      <c r="N2586" s="38">
        <f>I2586*(100-$B$4)*(100-$B$5)/10000</f>
        <v>8660.44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4.950000000000003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4.950000000000003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4.950000000000003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6583.5</v>
      </c>
      <c r="J2589" s="11"/>
      <c r="K2589" s="7"/>
      <c r="L2589" s="12">
        <v>30</v>
      </c>
      <c r="M2589" s="11"/>
      <c r="N2589" s="38">
        <f>I2589*(100-$B$4)*(100-$B$5)/10000</f>
        <v>6583.5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4.950000000000003" customHeight="1" outlineLevel="5" x14ac:dyDescent="0.2">
      <c r="A2590" s="6" t="s">
        <v>5209</v>
      </c>
      <c r="B2590" s="7" t="s">
        <v>5210</v>
      </c>
      <c r="C2590" s="7" t="s">
        <v>1838</v>
      </c>
      <c r="D2590" s="7" t="s">
        <v>29</v>
      </c>
      <c r="E2590" s="7" t="s">
        <v>2248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4.950000000000003" customHeight="1" outlineLevel="5" x14ac:dyDescent="0.2">
      <c r="A2591" s="6" t="s">
        <v>5211</v>
      </c>
      <c r="B2591" s="7" t="s">
        <v>5212</v>
      </c>
      <c r="C2591" s="7" t="s">
        <v>1838</v>
      </c>
      <c r="D2591" s="7" t="s">
        <v>29</v>
      </c>
      <c r="E2591" s="7" t="s">
        <v>2248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4.950000000000003" customHeight="1" outlineLevel="5" x14ac:dyDescent="0.2">
      <c r="A2592" s="6" t="s">
        <v>5213</v>
      </c>
      <c r="B2592" s="7" t="s">
        <v>5214</v>
      </c>
      <c r="C2592" s="7" t="s">
        <v>1838</v>
      </c>
      <c r="D2592" s="7" t="s">
        <v>29</v>
      </c>
      <c r="E2592" s="7" t="s">
        <v>2248</v>
      </c>
      <c r="F2592" s="7" t="s">
        <v>31</v>
      </c>
      <c r="G2592" s="8">
        <v>1.8</v>
      </c>
      <c r="H2592" s="9">
        <v>4.2900000000000004E-3</v>
      </c>
      <c r="I2592" s="10">
        <v>8660.44</v>
      </c>
      <c r="J2592" s="11"/>
      <c r="K2592" s="7" t="s">
        <v>705</v>
      </c>
      <c r="L2592" s="12">
        <v>30</v>
      </c>
      <c r="M2592" s="11"/>
      <c r="N2592" s="38">
        <f>I2592*(100-$B$4)*(100-$B$5)/10000</f>
        <v>8660.44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4.950000000000003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4.950000000000003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4.950000000000003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6583.5</v>
      </c>
      <c r="J2595" s="11"/>
      <c r="K2595" s="7"/>
      <c r="L2595" s="12">
        <v>30</v>
      </c>
      <c r="M2595" s="11"/>
      <c r="N2595" s="38">
        <f>I2595*(100-$B$4)*(100-$B$5)/10000</f>
        <v>6583.5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4.950000000000003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35</v>
      </c>
      <c r="E2596" s="7" t="s">
        <v>315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4.950000000000003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35</v>
      </c>
      <c r="E2597" s="7" t="s">
        <v>315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4.950000000000003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35</v>
      </c>
      <c r="E2598" s="7" t="s">
        <v>315</v>
      </c>
      <c r="F2598" s="7" t="s">
        <v>31</v>
      </c>
      <c r="G2598" s="8">
        <v>1.8</v>
      </c>
      <c r="H2598" s="9">
        <v>4.2900000000000004E-3</v>
      </c>
      <c r="I2598" s="10">
        <v>8660.44</v>
      </c>
      <c r="J2598" s="11"/>
      <c r="K2598" s="7" t="s">
        <v>705</v>
      </c>
      <c r="L2598" s="12">
        <v>30</v>
      </c>
      <c r="M2598" s="11"/>
      <c r="N2598" s="38">
        <f>I2598*(100-$B$4)*(100-$B$5)/10000</f>
        <v>8660.44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4.950000000000003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4.950000000000003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4.950000000000003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6583.5</v>
      </c>
      <c r="J2601" s="11"/>
      <c r="K2601" s="7"/>
      <c r="L2601" s="12">
        <v>30</v>
      </c>
      <c r="M2601" s="11"/>
      <c r="N2601" s="38">
        <f>I2601*(100-$B$4)*(100-$B$5)/10000</f>
        <v>6583.5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4.950000000000003" customHeight="1" outlineLevel="5" x14ac:dyDescent="0.2">
      <c r="A2602" s="6" t="s">
        <v>5233</v>
      </c>
      <c r="B2602" s="7" t="s">
        <v>5234</v>
      </c>
      <c r="C2602" s="7" t="s">
        <v>72</v>
      </c>
      <c r="D2602" s="7" t="s">
        <v>29</v>
      </c>
      <c r="E2602" s="7" t="s">
        <v>1841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4.950000000000003" customHeight="1" outlineLevel="5" x14ac:dyDescent="0.2">
      <c r="A2603" s="6" t="s">
        <v>5235</v>
      </c>
      <c r="B2603" s="7" t="s">
        <v>5236</v>
      </c>
      <c r="C2603" s="7" t="s">
        <v>72</v>
      </c>
      <c r="D2603" s="7" t="s">
        <v>29</v>
      </c>
      <c r="E2603" s="7" t="s">
        <v>1841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4.950000000000003" customHeight="1" outlineLevel="5" x14ac:dyDescent="0.2">
      <c r="A2604" s="6" t="s">
        <v>5237</v>
      </c>
      <c r="B2604" s="7" t="s">
        <v>5238</v>
      </c>
      <c r="C2604" s="7" t="s">
        <v>72</v>
      </c>
      <c r="D2604" s="7" t="s">
        <v>29</v>
      </c>
      <c r="E2604" s="7" t="s">
        <v>1841</v>
      </c>
      <c r="F2604" s="7" t="s">
        <v>31</v>
      </c>
      <c r="G2604" s="8">
        <v>1.8</v>
      </c>
      <c r="H2604" s="9">
        <v>4.2900000000000004E-3</v>
      </c>
      <c r="I2604" s="10">
        <v>8660.44</v>
      </c>
      <c r="J2604" s="11"/>
      <c r="K2604" s="7" t="s">
        <v>705</v>
      </c>
      <c r="L2604" s="12">
        <v>30</v>
      </c>
      <c r="M2604" s="11"/>
      <c r="N2604" s="38">
        <f>I2604*(100-$B$4)*(100-$B$5)/10000</f>
        <v>8660.44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4.950000000000003" customHeight="1" outlineLevel="5" x14ac:dyDescent="0.2">
      <c r="A2605" s="6" t="s">
        <v>5239</v>
      </c>
      <c r="B2605" s="7" t="s">
        <v>5240</v>
      </c>
      <c r="C2605" s="7" t="s">
        <v>5241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4.950000000000003" customHeight="1" outlineLevel="5" x14ac:dyDescent="0.2">
      <c r="A2606" s="6" t="s">
        <v>5242</v>
      </c>
      <c r="B2606" s="7" t="s">
        <v>5243</v>
      </c>
      <c r="C2606" s="7" t="s">
        <v>5241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4.950000000000003" customHeight="1" outlineLevel="5" x14ac:dyDescent="0.2">
      <c r="A2607" s="6" t="s">
        <v>5244</v>
      </c>
      <c r="B2607" s="7" t="s">
        <v>5245</v>
      </c>
      <c r="C2607" s="7" t="s">
        <v>5241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6583.5</v>
      </c>
      <c r="J2607" s="11"/>
      <c r="K2607" s="7"/>
      <c r="L2607" s="12">
        <v>30</v>
      </c>
      <c r="M2607" s="11"/>
      <c r="N2607" s="38">
        <f>I2607*(100-$B$4)*(100-$B$5)/10000</f>
        <v>6583.5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4.950000000000003" customHeight="1" outlineLevel="5" x14ac:dyDescent="0.2">
      <c r="A2608" s="6" t="s">
        <v>5246</v>
      </c>
      <c r="B2608" s="7" t="s">
        <v>5247</v>
      </c>
      <c r="C2608" s="7" t="s">
        <v>5241</v>
      </c>
      <c r="D2608" s="7" t="s">
        <v>35</v>
      </c>
      <c r="E2608" s="7" t="s">
        <v>30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4.950000000000003" customHeight="1" outlineLevel="5" x14ac:dyDescent="0.2">
      <c r="A2609" s="6" t="s">
        <v>5248</v>
      </c>
      <c r="B2609" s="7" t="s">
        <v>5249</v>
      </c>
      <c r="C2609" s="7" t="s">
        <v>5241</v>
      </c>
      <c r="D2609" s="7" t="s">
        <v>35</v>
      </c>
      <c r="E2609" s="7" t="s">
        <v>30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4.950000000000003" customHeight="1" outlineLevel="5" x14ac:dyDescent="0.2">
      <c r="A2610" s="6" t="s">
        <v>5250</v>
      </c>
      <c r="B2610" s="7" t="s">
        <v>5251</v>
      </c>
      <c r="C2610" s="7" t="s">
        <v>5241</v>
      </c>
      <c r="D2610" s="7" t="s">
        <v>35</v>
      </c>
      <c r="E2610" s="7" t="s">
        <v>30</v>
      </c>
      <c r="F2610" s="7" t="s">
        <v>31</v>
      </c>
      <c r="G2610" s="8">
        <v>1.8</v>
      </c>
      <c r="H2610" s="9">
        <v>4.2900000000000004E-3</v>
      </c>
      <c r="I2610" s="10">
        <v>8660.44</v>
      </c>
      <c r="J2610" s="11"/>
      <c r="K2610" s="7" t="s">
        <v>705</v>
      </c>
      <c r="L2610" s="12">
        <v>30</v>
      </c>
      <c r="M2610" s="11"/>
      <c r="N2610" s="38">
        <f>I2610*(100-$B$4)*(100-$B$5)/10000</f>
        <v>8660.44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4.950000000000003" customHeight="1" outlineLevel="5" x14ac:dyDescent="0.2">
      <c r="A2611" s="6" t="s">
        <v>5252</v>
      </c>
      <c r="B2611" s="7" t="s">
        <v>5253</v>
      </c>
      <c r="C2611" s="7" t="s">
        <v>5241</v>
      </c>
      <c r="D2611" s="7" t="s">
        <v>29</v>
      </c>
      <c r="E2611" s="7" t="s">
        <v>3004</v>
      </c>
      <c r="F2611" s="7" t="s">
        <v>31</v>
      </c>
      <c r="G2611" s="8">
        <v>1.8</v>
      </c>
      <c r="H2611" s="9">
        <v>4.2900000000000004E-3</v>
      </c>
      <c r="I2611" s="10">
        <v>6583.5</v>
      </c>
      <c r="J2611" s="11"/>
      <c r="K2611" s="7"/>
      <c r="L2611" s="12">
        <v>30</v>
      </c>
      <c r="M2611" s="11"/>
      <c r="N2611" s="38">
        <f>I2611*(100-$B$4)*(100-$B$5)/10000</f>
        <v>6583.5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4.950000000000003" customHeight="1" outlineLevel="5" x14ac:dyDescent="0.2">
      <c r="A2612" s="6" t="s">
        <v>5254</v>
      </c>
      <c r="B2612" s="7" t="s">
        <v>5255</v>
      </c>
      <c r="C2612" s="7" t="s">
        <v>5241</v>
      </c>
      <c r="D2612" s="7" t="s">
        <v>29</v>
      </c>
      <c r="E2612" s="7" t="s">
        <v>3004</v>
      </c>
      <c r="F2612" s="7" t="s">
        <v>31</v>
      </c>
      <c r="G2612" s="8">
        <v>1.8</v>
      </c>
      <c r="H2612" s="9">
        <v>4.2900000000000004E-3</v>
      </c>
      <c r="I2612" s="10">
        <v>6583.5</v>
      </c>
      <c r="J2612" s="11"/>
      <c r="K2612" s="7"/>
      <c r="L2612" s="12">
        <v>30</v>
      </c>
      <c r="M2612" s="11"/>
      <c r="N2612" s="38">
        <f>I2612*(100-$B$4)*(100-$B$5)/10000</f>
        <v>6583.5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4.950000000000003" customHeight="1" outlineLevel="5" x14ac:dyDescent="0.2">
      <c r="A2613" s="6" t="s">
        <v>5256</v>
      </c>
      <c r="B2613" s="7" t="s">
        <v>5257</v>
      </c>
      <c r="C2613" s="7" t="s">
        <v>5241</v>
      </c>
      <c r="D2613" s="7" t="s">
        <v>29</v>
      </c>
      <c r="E2613" s="7" t="s">
        <v>3004</v>
      </c>
      <c r="F2613" s="7" t="s">
        <v>31</v>
      </c>
      <c r="G2613" s="8">
        <v>1.8</v>
      </c>
      <c r="H2613" s="9">
        <v>4.2900000000000004E-3</v>
      </c>
      <c r="I2613" s="10">
        <v>6583.5</v>
      </c>
      <c r="J2613" s="11"/>
      <c r="K2613" s="7"/>
      <c r="L2613" s="12">
        <v>30</v>
      </c>
      <c r="M2613" s="11"/>
      <c r="N2613" s="38">
        <f>I2613*(100-$B$4)*(100-$B$5)/10000</f>
        <v>6583.5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4.950000000000003" customHeight="1" outlineLevel="5" x14ac:dyDescent="0.2">
      <c r="A2614" s="6" t="s">
        <v>5258</v>
      </c>
      <c r="B2614" s="7" t="s">
        <v>5259</v>
      </c>
      <c r="C2614" s="7" t="s">
        <v>5241</v>
      </c>
      <c r="D2614" s="7" t="s">
        <v>29</v>
      </c>
      <c r="E2614" s="7" t="s">
        <v>3004</v>
      </c>
      <c r="F2614" s="7" t="s">
        <v>31</v>
      </c>
      <c r="G2614" s="8">
        <v>1.8</v>
      </c>
      <c r="H2614" s="9">
        <v>4.2900000000000004E-3</v>
      </c>
      <c r="I2614" s="10">
        <v>8660.44</v>
      </c>
      <c r="J2614" s="11"/>
      <c r="K2614" s="7" t="s">
        <v>705</v>
      </c>
      <c r="L2614" s="12">
        <v>30</v>
      </c>
      <c r="M2614" s="11"/>
      <c r="N2614" s="38">
        <f>I2614*(100-$B$4)*(100-$B$5)/10000</f>
        <v>8660.44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4.950000000000003" customHeight="1" outlineLevel="5" x14ac:dyDescent="0.2">
      <c r="A2615" s="6" t="s">
        <v>5260</v>
      </c>
      <c r="B2615" s="7" t="s">
        <v>5261</v>
      </c>
      <c r="C2615" s="7" t="s">
        <v>5241</v>
      </c>
      <c r="D2615" s="7" t="s">
        <v>29</v>
      </c>
      <c r="E2615" s="7" t="s">
        <v>3004</v>
      </c>
      <c r="F2615" s="7" t="s">
        <v>31</v>
      </c>
      <c r="G2615" s="8">
        <v>1.8</v>
      </c>
      <c r="H2615" s="9">
        <v>4.2900000000000004E-3</v>
      </c>
      <c r="I2615" s="10">
        <v>8660.44</v>
      </c>
      <c r="J2615" s="11"/>
      <c r="K2615" s="7" t="s">
        <v>705</v>
      </c>
      <c r="L2615" s="12">
        <v>30</v>
      </c>
      <c r="M2615" s="11"/>
      <c r="N2615" s="38">
        <f>I2615*(100-$B$4)*(100-$B$5)/10000</f>
        <v>8660.44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4.950000000000003" customHeight="1" outlineLevel="5" x14ac:dyDescent="0.2">
      <c r="A2616" s="6" t="s">
        <v>5262</v>
      </c>
      <c r="B2616" s="7" t="s">
        <v>5263</v>
      </c>
      <c r="C2616" s="7" t="s">
        <v>5241</v>
      </c>
      <c r="D2616" s="7" t="s">
        <v>29</v>
      </c>
      <c r="E2616" s="7" t="s">
        <v>3004</v>
      </c>
      <c r="F2616" s="7" t="s">
        <v>31</v>
      </c>
      <c r="G2616" s="8">
        <v>1.8</v>
      </c>
      <c r="H2616" s="9">
        <v>4.2900000000000004E-3</v>
      </c>
      <c r="I2616" s="10">
        <v>8660.44</v>
      </c>
      <c r="J2616" s="11"/>
      <c r="K2616" s="7" t="s">
        <v>705</v>
      </c>
      <c r="L2616" s="12">
        <v>30</v>
      </c>
      <c r="M2616" s="11"/>
      <c r="N2616" s="38">
        <f>I2616*(100-$B$4)*(100-$B$5)/10000</f>
        <v>8660.44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10.95" customHeight="1" outlineLevel="4" x14ac:dyDescent="0.2">
      <c r="A2617" s="30" t="s">
        <v>5264</v>
      </c>
      <c r="B2617" s="30"/>
      <c r="C2617" s="30"/>
      <c r="D2617" s="30"/>
      <c r="E2617" s="30"/>
      <c r="F2617" s="30"/>
      <c r="G2617" s="30"/>
      <c r="H2617" s="30"/>
      <c r="I2617" s="30"/>
      <c r="J2617" s="30"/>
      <c r="K2617" s="30"/>
      <c r="L2617" s="30"/>
      <c r="M2617" s="30"/>
      <c r="N2617" s="37"/>
      <c r="O2617" s="37"/>
      <c r="P2617" s="37"/>
      <c r="Q2617" s="37"/>
    </row>
    <row r="2618" spans="1:17" ht="34.950000000000003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4.950000000000003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4.950000000000003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8360.43</v>
      </c>
      <c r="J2620" s="11"/>
      <c r="K2620" s="7"/>
      <c r="L2620" s="12">
        <v>30</v>
      </c>
      <c r="M2620" s="11"/>
      <c r="N2620" s="38">
        <f>I2620*(100-$B$4)*(100-$B$5)/10000</f>
        <v>8360.43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4.950000000000003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35</v>
      </c>
      <c r="E2621" s="7" t="s">
        <v>158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4.950000000000003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35</v>
      </c>
      <c r="E2622" s="7" t="s">
        <v>158</v>
      </c>
      <c r="F2622" s="7" t="s">
        <v>31</v>
      </c>
      <c r="G2622" s="8">
        <v>1.8</v>
      </c>
      <c r="H2622" s="9">
        <v>4.2900000000000004E-3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4.950000000000003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35</v>
      </c>
      <c r="E2623" s="7" t="s">
        <v>158</v>
      </c>
      <c r="F2623" s="7" t="s">
        <v>31</v>
      </c>
      <c r="G2623" s="8">
        <v>1.8</v>
      </c>
      <c r="H2623" s="9">
        <v>4.2900000000000004E-3</v>
      </c>
      <c r="I2623" s="10">
        <v>10437.35</v>
      </c>
      <c r="J2623" s="11"/>
      <c r="K2623" s="7" t="s">
        <v>705</v>
      </c>
      <c r="L2623" s="12">
        <v>30</v>
      </c>
      <c r="M2623" s="11"/>
      <c r="N2623" s="38">
        <f>I2623*(100-$B$4)*(100-$B$5)/10000</f>
        <v>10437.35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4.950000000000003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4.950000000000003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4.950000000000003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8360.43</v>
      </c>
      <c r="J2626" s="11"/>
      <c r="K2626" s="7"/>
      <c r="L2626" s="12">
        <v>30</v>
      </c>
      <c r="M2626" s="11"/>
      <c r="N2626" s="38">
        <f>I2626*(100-$B$4)*(100-$B$5)/10000</f>
        <v>8360.43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4.950000000000003" customHeight="1" outlineLevel="5" x14ac:dyDescent="0.2">
      <c r="A2627" s="6" t="s">
        <v>5283</v>
      </c>
      <c r="B2627" s="7" t="s">
        <v>5284</v>
      </c>
      <c r="C2627" s="7" t="s">
        <v>1838</v>
      </c>
      <c r="D2627" s="7" t="s">
        <v>29</v>
      </c>
      <c r="E2627" s="7" t="s">
        <v>2248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4.950000000000003" customHeight="1" outlineLevel="5" x14ac:dyDescent="0.2">
      <c r="A2628" s="6" t="s">
        <v>5285</v>
      </c>
      <c r="B2628" s="7" t="s">
        <v>5286</v>
      </c>
      <c r="C2628" s="7" t="s">
        <v>1838</v>
      </c>
      <c r="D2628" s="7" t="s">
        <v>29</v>
      </c>
      <c r="E2628" s="7" t="s">
        <v>2248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4.950000000000003" customHeight="1" outlineLevel="5" x14ac:dyDescent="0.2">
      <c r="A2629" s="6" t="s">
        <v>5287</v>
      </c>
      <c r="B2629" s="7" t="s">
        <v>5288</v>
      </c>
      <c r="C2629" s="7" t="s">
        <v>1838</v>
      </c>
      <c r="D2629" s="7" t="s">
        <v>29</v>
      </c>
      <c r="E2629" s="7" t="s">
        <v>2248</v>
      </c>
      <c r="F2629" s="7" t="s">
        <v>31</v>
      </c>
      <c r="G2629" s="8">
        <v>1.8</v>
      </c>
      <c r="H2629" s="9">
        <v>4.2900000000000004E-3</v>
      </c>
      <c r="I2629" s="10">
        <v>10437.35</v>
      </c>
      <c r="J2629" s="11"/>
      <c r="K2629" s="7" t="s">
        <v>705</v>
      </c>
      <c r="L2629" s="12">
        <v>30</v>
      </c>
      <c r="M2629" s="11"/>
      <c r="N2629" s="38">
        <f>I2629*(100-$B$4)*(100-$B$5)/10000</f>
        <v>10437.35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4.950000000000003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4.950000000000003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4.950000000000003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8360.43</v>
      </c>
      <c r="J2632" s="11"/>
      <c r="K2632" s="7"/>
      <c r="L2632" s="12">
        <v>30</v>
      </c>
      <c r="M2632" s="11"/>
      <c r="N2632" s="38">
        <f>I2632*(100-$B$4)*(100-$B$5)/10000</f>
        <v>8360.43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4.950000000000003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35</v>
      </c>
      <c r="E2633" s="7" t="s">
        <v>315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4.950000000000003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35</v>
      </c>
      <c r="E2634" s="7" t="s">
        <v>315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4.950000000000003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35</v>
      </c>
      <c r="E2635" s="7" t="s">
        <v>315</v>
      </c>
      <c r="F2635" s="7" t="s">
        <v>31</v>
      </c>
      <c r="G2635" s="8">
        <v>1.8</v>
      </c>
      <c r="H2635" s="9">
        <v>4.2900000000000004E-3</v>
      </c>
      <c r="I2635" s="10">
        <v>10437.35</v>
      </c>
      <c r="J2635" s="11"/>
      <c r="K2635" s="7" t="s">
        <v>705</v>
      </c>
      <c r="L2635" s="12">
        <v>30</v>
      </c>
      <c r="M2635" s="11"/>
      <c r="N2635" s="38">
        <f>I2635*(100-$B$4)*(100-$B$5)/10000</f>
        <v>10437.35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4.950000000000003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4.950000000000003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4.950000000000003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8360.43</v>
      </c>
      <c r="J2638" s="11"/>
      <c r="K2638" s="7"/>
      <c r="L2638" s="12">
        <v>30</v>
      </c>
      <c r="M2638" s="11"/>
      <c r="N2638" s="38">
        <f>I2638*(100-$B$4)*(100-$B$5)/10000</f>
        <v>8360.43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4.950000000000003" customHeight="1" outlineLevel="5" x14ac:dyDescent="0.2">
      <c r="A2639" s="6" t="s">
        <v>5307</v>
      </c>
      <c r="B2639" s="7" t="s">
        <v>5308</v>
      </c>
      <c r="C2639" s="7" t="s">
        <v>72</v>
      </c>
      <c r="D2639" s="7" t="s">
        <v>29</v>
      </c>
      <c r="E2639" s="7" t="s">
        <v>1841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4.950000000000003" customHeight="1" outlineLevel="5" x14ac:dyDescent="0.2">
      <c r="A2640" s="6" t="s">
        <v>5309</v>
      </c>
      <c r="B2640" s="7" t="s">
        <v>5310</v>
      </c>
      <c r="C2640" s="7" t="s">
        <v>72</v>
      </c>
      <c r="D2640" s="7" t="s">
        <v>29</v>
      </c>
      <c r="E2640" s="7" t="s">
        <v>1841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4.950000000000003" customHeight="1" outlineLevel="5" x14ac:dyDescent="0.2">
      <c r="A2641" s="6" t="s">
        <v>5311</v>
      </c>
      <c r="B2641" s="7" t="s">
        <v>5312</v>
      </c>
      <c r="C2641" s="7" t="s">
        <v>72</v>
      </c>
      <c r="D2641" s="7" t="s">
        <v>29</v>
      </c>
      <c r="E2641" s="7" t="s">
        <v>1841</v>
      </c>
      <c r="F2641" s="7" t="s">
        <v>31</v>
      </c>
      <c r="G2641" s="8">
        <v>1.8</v>
      </c>
      <c r="H2641" s="9">
        <v>4.2900000000000004E-3</v>
      </c>
      <c r="I2641" s="10">
        <v>10437.35</v>
      </c>
      <c r="J2641" s="11"/>
      <c r="K2641" s="7" t="s">
        <v>705</v>
      </c>
      <c r="L2641" s="12">
        <v>30</v>
      </c>
      <c r="M2641" s="11"/>
      <c r="N2641" s="38">
        <f>I2641*(100-$B$4)*(100-$B$5)/10000</f>
        <v>10437.35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4.950000000000003" customHeight="1" outlineLevel="5" x14ac:dyDescent="0.2">
      <c r="A2642" s="6" t="s">
        <v>5313</v>
      </c>
      <c r="B2642" s="7" t="s">
        <v>5314</v>
      </c>
      <c r="C2642" s="7" t="s">
        <v>5241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4.950000000000003" customHeight="1" outlineLevel="5" x14ac:dyDescent="0.2">
      <c r="A2643" s="6" t="s">
        <v>5315</v>
      </c>
      <c r="B2643" s="7" t="s">
        <v>5316</v>
      </c>
      <c r="C2643" s="7" t="s">
        <v>5241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4.950000000000003" customHeight="1" outlineLevel="5" x14ac:dyDescent="0.2">
      <c r="A2644" s="6" t="s">
        <v>5317</v>
      </c>
      <c r="B2644" s="7" t="s">
        <v>5318</v>
      </c>
      <c r="C2644" s="7" t="s">
        <v>5241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8360.43</v>
      </c>
      <c r="J2644" s="11"/>
      <c r="K2644" s="7"/>
      <c r="L2644" s="12">
        <v>30</v>
      </c>
      <c r="M2644" s="11"/>
      <c r="N2644" s="38">
        <f>I2644*(100-$B$4)*(100-$B$5)/10000</f>
        <v>8360.43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4.950000000000003" customHeight="1" outlineLevel="5" x14ac:dyDescent="0.2">
      <c r="A2645" s="6" t="s">
        <v>5319</v>
      </c>
      <c r="B2645" s="7" t="s">
        <v>5320</v>
      </c>
      <c r="C2645" s="7" t="s">
        <v>5241</v>
      </c>
      <c r="D2645" s="7" t="s">
        <v>35</v>
      </c>
      <c r="E2645" s="7" t="s">
        <v>30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4.950000000000003" customHeight="1" outlineLevel="5" x14ac:dyDescent="0.2">
      <c r="A2646" s="6" t="s">
        <v>5321</v>
      </c>
      <c r="B2646" s="7" t="s">
        <v>5322</v>
      </c>
      <c r="C2646" s="7" t="s">
        <v>5241</v>
      </c>
      <c r="D2646" s="7" t="s">
        <v>35</v>
      </c>
      <c r="E2646" s="7" t="s">
        <v>30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4.950000000000003" customHeight="1" outlineLevel="5" x14ac:dyDescent="0.2">
      <c r="A2647" s="6" t="s">
        <v>5323</v>
      </c>
      <c r="B2647" s="7" t="s">
        <v>5324</v>
      </c>
      <c r="C2647" s="7" t="s">
        <v>5241</v>
      </c>
      <c r="D2647" s="7" t="s">
        <v>35</v>
      </c>
      <c r="E2647" s="7" t="s">
        <v>30</v>
      </c>
      <c r="F2647" s="7" t="s">
        <v>31</v>
      </c>
      <c r="G2647" s="8">
        <v>1.8</v>
      </c>
      <c r="H2647" s="9">
        <v>4.2900000000000004E-3</v>
      </c>
      <c r="I2647" s="10">
        <v>10437.35</v>
      </c>
      <c r="J2647" s="11"/>
      <c r="K2647" s="7" t="s">
        <v>705</v>
      </c>
      <c r="L2647" s="12">
        <v>30</v>
      </c>
      <c r="M2647" s="11"/>
      <c r="N2647" s="38">
        <f>I2647*(100-$B$4)*(100-$B$5)/10000</f>
        <v>10437.35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4.950000000000003" customHeight="1" outlineLevel="5" x14ac:dyDescent="0.2">
      <c r="A2648" s="6" t="s">
        <v>5325</v>
      </c>
      <c r="B2648" s="7" t="s">
        <v>5326</v>
      </c>
      <c r="C2648" s="7" t="s">
        <v>5241</v>
      </c>
      <c r="D2648" s="7" t="s">
        <v>29</v>
      </c>
      <c r="E2648" s="7" t="s">
        <v>3004</v>
      </c>
      <c r="F2648" s="7" t="s">
        <v>31</v>
      </c>
      <c r="G2648" s="8">
        <v>1.8</v>
      </c>
      <c r="H2648" s="9">
        <v>4.2900000000000004E-3</v>
      </c>
      <c r="I2648" s="10">
        <v>8360.43</v>
      </c>
      <c r="J2648" s="11"/>
      <c r="K2648" s="7"/>
      <c r="L2648" s="12">
        <v>30</v>
      </c>
      <c r="M2648" s="11"/>
      <c r="N2648" s="38">
        <f>I2648*(100-$B$4)*(100-$B$5)/10000</f>
        <v>8360.43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4.950000000000003" customHeight="1" outlineLevel="5" x14ac:dyDescent="0.2">
      <c r="A2649" s="6" t="s">
        <v>5327</v>
      </c>
      <c r="B2649" s="7" t="s">
        <v>5328</v>
      </c>
      <c r="C2649" s="7" t="s">
        <v>5241</v>
      </c>
      <c r="D2649" s="7" t="s">
        <v>29</v>
      </c>
      <c r="E2649" s="7" t="s">
        <v>3004</v>
      </c>
      <c r="F2649" s="7" t="s">
        <v>31</v>
      </c>
      <c r="G2649" s="8">
        <v>1.8</v>
      </c>
      <c r="H2649" s="9">
        <v>4.2900000000000004E-3</v>
      </c>
      <c r="I2649" s="10">
        <v>8360.43</v>
      </c>
      <c r="J2649" s="11"/>
      <c r="K2649" s="7"/>
      <c r="L2649" s="12">
        <v>30</v>
      </c>
      <c r="M2649" s="11"/>
      <c r="N2649" s="38">
        <f>I2649*(100-$B$4)*(100-$B$5)/10000</f>
        <v>8360.43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4.950000000000003" customHeight="1" outlineLevel="5" x14ac:dyDescent="0.2">
      <c r="A2650" s="6" t="s">
        <v>5329</v>
      </c>
      <c r="B2650" s="7" t="s">
        <v>5330</v>
      </c>
      <c r="C2650" s="7" t="s">
        <v>5241</v>
      </c>
      <c r="D2650" s="7" t="s">
        <v>29</v>
      </c>
      <c r="E2650" s="7" t="s">
        <v>3004</v>
      </c>
      <c r="F2650" s="7" t="s">
        <v>31</v>
      </c>
      <c r="G2650" s="8">
        <v>1.8</v>
      </c>
      <c r="H2650" s="9">
        <v>4.2900000000000004E-3</v>
      </c>
      <c r="I2650" s="10">
        <v>8360.43</v>
      </c>
      <c r="J2650" s="11"/>
      <c r="K2650" s="7"/>
      <c r="L2650" s="12">
        <v>30</v>
      </c>
      <c r="M2650" s="11"/>
      <c r="N2650" s="38">
        <f>I2650*(100-$B$4)*(100-$B$5)/10000</f>
        <v>8360.43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34.950000000000003" customHeight="1" outlineLevel="5" x14ac:dyDescent="0.2">
      <c r="A2651" s="6" t="s">
        <v>5331</v>
      </c>
      <c r="B2651" s="7" t="s">
        <v>5332</v>
      </c>
      <c r="C2651" s="7" t="s">
        <v>5241</v>
      </c>
      <c r="D2651" s="7" t="s">
        <v>29</v>
      </c>
      <c r="E2651" s="7" t="s">
        <v>3004</v>
      </c>
      <c r="F2651" s="7" t="s">
        <v>31</v>
      </c>
      <c r="G2651" s="8">
        <v>1.8</v>
      </c>
      <c r="H2651" s="9">
        <v>4.2900000000000004E-3</v>
      </c>
      <c r="I2651" s="10">
        <v>10437.35</v>
      </c>
      <c r="J2651" s="11"/>
      <c r="K2651" s="7" t="s">
        <v>705</v>
      </c>
      <c r="L2651" s="12">
        <v>30</v>
      </c>
      <c r="M2651" s="11"/>
      <c r="N2651" s="38">
        <f>I2651*(100-$B$4)*(100-$B$5)/10000</f>
        <v>10437.35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34.950000000000003" customHeight="1" outlineLevel="5" x14ac:dyDescent="0.2">
      <c r="A2652" s="6" t="s">
        <v>5333</v>
      </c>
      <c r="B2652" s="7" t="s">
        <v>5334</v>
      </c>
      <c r="C2652" s="7" t="s">
        <v>5241</v>
      </c>
      <c r="D2652" s="7" t="s">
        <v>29</v>
      </c>
      <c r="E2652" s="7" t="s">
        <v>3004</v>
      </c>
      <c r="F2652" s="7" t="s">
        <v>31</v>
      </c>
      <c r="G2652" s="8">
        <v>1.8</v>
      </c>
      <c r="H2652" s="9">
        <v>4.2900000000000004E-3</v>
      </c>
      <c r="I2652" s="10">
        <v>10437.35</v>
      </c>
      <c r="J2652" s="11"/>
      <c r="K2652" s="7" t="s">
        <v>705</v>
      </c>
      <c r="L2652" s="12">
        <v>30</v>
      </c>
      <c r="M2652" s="11"/>
      <c r="N2652" s="38">
        <f>I2652*(100-$B$4)*(100-$B$5)/10000</f>
        <v>10437.35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34.950000000000003" customHeight="1" outlineLevel="5" x14ac:dyDescent="0.2">
      <c r="A2653" s="6" t="s">
        <v>5335</v>
      </c>
      <c r="B2653" s="7" t="s">
        <v>5336</v>
      </c>
      <c r="C2653" s="7" t="s">
        <v>5241</v>
      </c>
      <c r="D2653" s="7" t="s">
        <v>29</v>
      </c>
      <c r="E2653" s="7" t="s">
        <v>3004</v>
      </c>
      <c r="F2653" s="7" t="s">
        <v>31</v>
      </c>
      <c r="G2653" s="8">
        <v>1.8</v>
      </c>
      <c r="H2653" s="9">
        <v>4.2900000000000004E-3</v>
      </c>
      <c r="I2653" s="10">
        <v>10437.35</v>
      </c>
      <c r="J2653" s="11"/>
      <c r="K2653" s="7" t="s">
        <v>705</v>
      </c>
      <c r="L2653" s="12">
        <v>30</v>
      </c>
      <c r="M2653" s="11"/>
      <c r="N2653" s="38">
        <f>I2653*(100-$B$4)*(100-$B$5)/10000</f>
        <v>10437.35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10.95" customHeight="1" outlineLevel="3" x14ac:dyDescent="0.2">
      <c r="A2654" s="29" t="s">
        <v>5337</v>
      </c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36"/>
      <c r="O2654" s="36"/>
      <c r="P2654" s="36"/>
      <c r="Q2654" s="36"/>
    </row>
    <row r="2655" spans="1:17" ht="10.95" customHeight="1" outlineLevel="4" x14ac:dyDescent="0.2">
      <c r="A2655" s="30" t="s">
        <v>5338</v>
      </c>
      <c r="B2655" s="30"/>
      <c r="C2655" s="30"/>
      <c r="D2655" s="30"/>
      <c r="E2655" s="30"/>
      <c r="F2655" s="30"/>
      <c r="G2655" s="30"/>
      <c r="H2655" s="30"/>
      <c r="I2655" s="30"/>
      <c r="J2655" s="30"/>
      <c r="K2655" s="30"/>
      <c r="L2655" s="30"/>
      <c r="M2655" s="30"/>
      <c r="N2655" s="37"/>
      <c r="O2655" s="37"/>
      <c r="P2655" s="37"/>
      <c r="Q2655" s="37"/>
    </row>
    <row r="2656" spans="1:17" ht="46.95" customHeight="1" outlineLevel="5" x14ac:dyDescent="0.2">
      <c r="A2656" s="6" t="s">
        <v>5339</v>
      </c>
      <c r="B2656" s="7" t="s">
        <v>5340</v>
      </c>
      <c r="C2656" s="7" t="s">
        <v>224</v>
      </c>
      <c r="D2656" s="7" t="s">
        <v>35</v>
      </c>
      <c r="E2656" s="7" t="s">
        <v>5341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6.95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5341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1"/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46.95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5341</v>
      </c>
      <c r="F2658" s="7" t="s">
        <v>31</v>
      </c>
      <c r="G2658" s="8">
        <v>1.7</v>
      </c>
      <c r="H2658" s="9">
        <v>3.9129999999999998E-3</v>
      </c>
      <c r="I2658" s="10">
        <v>4606.51</v>
      </c>
      <c r="J2658" s="11"/>
      <c r="K2658" s="7"/>
      <c r="L2658" s="12">
        <v>30</v>
      </c>
      <c r="M2658" s="11"/>
      <c r="N2658" s="38">
        <f>I2658*(100-$B$4)*(100-$B$5)/10000</f>
        <v>4606.51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8.95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35</v>
      </c>
      <c r="E2659" s="7" t="s">
        <v>5341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8.95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35</v>
      </c>
      <c r="E2660" s="7" t="s">
        <v>5341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58.95" customHeight="1" outlineLevel="5" x14ac:dyDescent="0.2">
      <c r="A2661" s="6" t="s">
        <v>5350</v>
      </c>
      <c r="B2661" s="7" t="s">
        <v>5351</v>
      </c>
      <c r="C2661" s="7" t="s">
        <v>224</v>
      </c>
      <c r="D2661" s="7" t="s">
        <v>35</v>
      </c>
      <c r="E2661" s="7" t="s">
        <v>5341</v>
      </c>
      <c r="F2661" s="7" t="s">
        <v>31</v>
      </c>
      <c r="G2661" s="8">
        <v>1.7</v>
      </c>
      <c r="H2661" s="9">
        <v>3.9129999999999998E-3</v>
      </c>
      <c r="I2661" s="10">
        <v>6683.43</v>
      </c>
      <c r="J2661" s="11"/>
      <c r="K2661" s="7" t="s">
        <v>705</v>
      </c>
      <c r="L2661" s="12">
        <v>30</v>
      </c>
      <c r="M2661" s="11"/>
      <c r="N2661" s="38">
        <f>I2661*(100-$B$4)*(100-$B$5)/10000</f>
        <v>6683.43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6.95" customHeight="1" outlineLevel="5" x14ac:dyDescent="0.2">
      <c r="A2662" s="6" t="s">
        <v>5352</v>
      </c>
      <c r="B2662" s="7" t="s">
        <v>5353</v>
      </c>
      <c r="C2662" s="7" t="s">
        <v>224</v>
      </c>
      <c r="D2662" s="7" t="s">
        <v>29</v>
      </c>
      <c r="E2662" s="7" t="s">
        <v>5354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6.95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5354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46.95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5354</v>
      </c>
      <c r="F2664" s="7" t="s">
        <v>31</v>
      </c>
      <c r="G2664" s="8">
        <v>1.7</v>
      </c>
      <c r="H2664" s="9">
        <v>3.9129999999999998E-3</v>
      </c>
      <c r="I2664" s="10">
        <v>4606.51</v>
      </c>
      <c r="J2664" s="12">
        <v>150</v>
      </c>
      <c r="K2664" s="7"/>
      <c r="L2664" s="12">
        <v>30</v>
      </c>
      <c r="M2664" s="11"/>
      <c r="N2664" s="38">
        <f>I2664*(100-$B$4)*(100-$B$5)/10000</f>
        <v>4606.51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8.95" customHeight="1" outlineLevel="5" x14ac:dyDescent="0.2">
      <c r="A2665" s="6" t="s">
        <v>5359</v>
      </c>
      <c r="B2665" s="7" t="s">
        <v>5360</v>
      </c>
      <c r="C2665" s="7" t="s">
        <v>224</v>
      </c>
      <c r="D2665" s="7" t="s">
        <v>29</v>
      </c>
      <c r="E2665" s="7" t="s">
        <v>5354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8.95" customHeight="1" outlineLevel="5" x14ac:dyDescent="0.2">
      <c r="A2666" s="6" t="s">
        <v>5361</v>
      </c>
      <c r="B2666" s="7" t="s">
        <v>5362</v>
      </c>
      <c r="C2666" s="7" t="s">
        <v>224</v>
      </c>
      <c r="D2666" s="7" t="s">
        <v>29</v>
      </c>
      <c r="E2666" s="7" t="s">
        <v>5354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58.95" customHeight="1" outlineLevel="5" x14ac:dyDescent="0.2">
      <c r="A2667" s="6" t="s">
        <v>5363</v>
      </c>
      <c r="B2667" s="7" t="s">
        <v>5364</v>
      </c>
      <c r="C2667" s="7" t="s">
        <v>224</v>
      </c>
      <c r="D2667" s="7" t="s">
        <v>29</v>
      </c>
      <c r="E2667" s="7" t="s">
        <v>5354</v>
      </c>
      <c r="F2667" s="7" t="s">
        <v>31</v>
      </c>
      <c r="G2667" s="8">
        <v>1.7</v>
      </c>
      <c r="H2667" s="9">
        <v>3.9129999999999998E-3</v>
      </c>
      <c r="I2667" s="10">
        <v>6683.43</v>
      </c>
      <c r="J2667" s="11"/>
      <c r="K2667" s="7" t="s">
        <v>705</v>
      </c>
      <c r="L2667" s="12">
        <v>30</v>
      </c>
      <c r="M2667" s="11"/>
      <c r="N2667" s="38">
        <f>I2667*(100-$B$4)*(100-$B$5)/10000</f>
        <v>6683.43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6.95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3690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6.95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3690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1"/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46.95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3690</v>
      </c>
      <c r="F2670" s="7" t="s">
        <v>31</v>
      </c>
      <c r="G2670" s="8">
        <v>1.7</v>
      </c>
      <c r="H2670" s="9">
        <v>3.9129999999999998E-3</v>
      </c>
      <c r="I2670" s="10">
        <v>4606.51</v>
      </c>
      <c r="J2670" s="11"/>
      <c r="K2670" s="7"/>
      <c r="L2670" s="12">
        <v>30</v>
      </c>
      <c r="M2670" s="11"/>
      <c r="N2670" s="38">
        <f>I2670*(100-$B$4)*(100-$B$5)/10000</f>
        <v>4606.51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8.95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35</v>
      </c>
      <c r="E2671" s="7" t="s">
        <v>3690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8.95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35</v>
      </c>
      <c r="E2672" s="7" t="s">
        <v>3690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58.95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35</v>
      </c>
      <c r="E2673" s="7" t="s">
        <v>3690</v>
      </c>
      <c r="F2673" s="7" t="s">
        <v>31</v>
      </c>
      <c r="G2673" s="8">
        <v>1.7</v>
      </c>
      <c r="H2673" s="9">
        <v>3.9129999999999998E-3</v>
      </c>
      <c r="I2673" s="10">
        <v>6683.43</v>
      </c>
      <c r="J2673" s="11"/>
      <c r="K2673" s="7" t="s">
        <v>705</v>
      </c>
      <c r="L2673" s="12">
        <v>30</v>
      </c>
      <c r="M2673" s="11"/>
      <c r="N2673" s="38">
        <f>I2673*(100-$B$4)*(100-$B$5)/10000</f>
        <v>6683.43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6.95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6.95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2">
        <v>119</v>
      </c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46.95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4606.51</v>
      </c>
      <c r="J2676" s="12">
        <v>2</v>
      </c>
      <c r="K2676" s="7"/>
      <c r="L2676" s="12">
        <v>30</v>
      </c>
      <c r="M2676" s="11"/>
      <c r="N2676" s="38">
        <f>I2676*(100-$B$4)*(100-$B$5)/10000</f>
        <v>4606.51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8.95" customHeight="1" outlineLevel="5" x14ac:dyDescent="0.2">
      <c r="A2677" s="6" t="s">
        <v>5383</v>
      </c>
      <c r="B2677" s="7" t="s">
        <v>5384</v>
      </c>
      <c r="C2677" s="7" t="s">
        <v>68</v>
      </c>
      <c r="D2677" s="7" t="s">
        <v>29</v>
      </c>
      <c r="E2677" s="7" t="s">
        <v>241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8.95" customHeight="1" outlineLevel="5" x14ac:dyDescent="0.2">
      <c r="A2678" s="6" t="s">
        <v>5385</v>
      </c>
      <c r="B2678" s="7" t="s">
        <v>5386</v>
      </c>
      <c r="C2678" s="7" t="s">
        <v>68</v>
      </c>
      <c r="D2678" s="7" t="s">
        <v>29</v>
      </c>
      <c r="E2678" s="7" t="s">
        <v>241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58.95" customHeight="1" outlineLevel="5" x14ac:dyDescent="0.2">
      <c r="A2679" s="6" t="s">
        <v>5387</v>
      </c>
      <c r="B2679" s="7" t="s">
        <v>5388</v>
      </c>
      <c r="C2679" s="7" t="s">
        <v>68</v>
      </c>
      <c r="D2679" s="7" t="s">
        <v>29</v>
      </c>
      <c r="E2679" s="7" t="s">
        <v>241</v>
      </c>
      <c r="F2679" s="7" t="s">
        <v>31</v>
      </c>
      <c r="G2679" s="8">
        <v>1.7</v>
      </c>
      <c r="H2679" s="9">
        <v>3.9129999999999998E-3</v>
      </c>
      <c r="I2679" s="10">
        <v>6683.43</v>
      </c>
      <c r="J2679" s="11"/>
      <c r="K2679" s="7" t="s">
        <v>705</v>
      </c>
      <c r="L2679" s="12">
        <v>30</v>
      </c>
      <c r="M2679" s="11"/>
      <c r="N2679" s="38">
        <f>I2679*(100-$B$4)*(100-$B$5)/10000</f>
        <v>6683.43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6.95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6.95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46.95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4606.51</v>
      </c>
      <c r="J2682" s="11"/>
      <c r="K2682" s="7"/>
      <c r="L2682" s="12">
        <v>30</v>
      </c>
      <c r="M2682" s="11"/>
      <c r="N2682" s="38">
        <f>I2682*(100-$B$4)*(100-$B$5)/10000</f>
        <v>4606.51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8.95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35</v>
      </c>
      <c r="E2683" s="7" t="s">
        <v>398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8.95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35</v>
      </c>
      <c r="E2684" s="7" t="s">
        <v>398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58.95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35</v>
      </c>
      <c r="E2685" s="7" t="s">
        <v>398</v>
      </c>
      <c r="F2685" s="7" t="s">
        <v>31</v>
      </c>
      <c r="G2685" s="8">
        <v>1.7</v>
      </c>
      <c r="H2685" s="9">
        <v>3.9129999999999998E-3</v>
      </c>
      <c r="I2685" s="10">
        <v>6683.43</v>
      </c>
      <c r="J2685" s="11"/>
      <c r="K2685" s="7" t="s">
        <v>705</v>
      </c>
      <c r="L2685" s="12">
        <v>30</v>
      </c>
      <c r="M2685" s="11"/>
      <c r="N2685" s="38">
        <f>I2685*(100-$B$4)*(100-$B$5)/10000</f>
        <v>6683.43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46.95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4606.51</v>
      </c>
      <c r="J2686" s="11"/>
      <c r="K2686" s="7"/>
      <c r="L2686" s="12">
        <v>30</v>
      </c>
      <c r="M2686" s="11"/>
      <c r="N2686" s="38">
        <f>I2686*(100-$B$4)*(100-$B$5)/10000</f>
        <v>4606.51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6.95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4606.51</v>
      </c>
      <c r="J2687" s="12">
        <v>5</v>
      </c>
      <c r="K2687" s="7"/>
      <c r="L2687" s="12">
        <v>30</v>
      </c>
      <c r="M2687" s="11"/>
      <c r="N2687" s="38">
        <f>I2687*(100-$B$4)*(100-$B$5)/10000</f>
        <v>4606.51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6.95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4606.51</v>
      </c>
      <c r="J2688" s="11"/>
      <c r="K2688" s="7"/>
      <c r="L2688" s="12">
        <v>30</v>
      </c>
      <c r="M2688" s="11"/>
      <c r="N2688" s="38">
        <f>I2688*(100-$B$4)*(100-$B$5)/10000</f>
        <v>4606.51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8.95" customHeight="1" outlineLevel="5" x14ac:dyDescent="0.2">
      <c r="A2689" s="6" t="s">
        <v>5407</v>
      </c>
      <c r="B2689" s="7" t="s">
        <v>5408</v>
      </c>
      <c r="C2689" s="7" t="s">
        <v>1838</v>
      </c>
      <c r="D2689" s="7" t="s">
        <v>29</v>
      </c>
      <c r="E2689" s="7" t="s">
        <v>69</v>
      </c>
      <c r="F2689" s="7" t="s">
        <v>31</v>
      </c>
      <c r="G2689" s="8">
        <v>1.7</v>
      </c>
      <c r="H2689" s="9">
        <v>3.9129999999999998E-3</v>
      </c>
      <c r="I2689" s="10">
        <v>6683.43</v>
      </c>
      <c r="J2689" s="11"/>
      <c r="K2689" s="7" t="s">
        <v>705</v>
      </c>
      <c r="L2689" s="12">
        <v>30</v>
      </c>
      <c r="M2689" s="11"/>
      <c r="N2689" s="38">
        <f>I2689*(100-$B$4)*(100-$B$5)/10000</f>
        <v>6683.43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8.95" customHeight="1" outlineLevel="5" x14ac:dyDescent="0.2">
      <c r="A2690" s="6" t="s">
        <v>5409</v>
      </c>
      <c r="B2690" s="7" t="s">
        <v>5410</v>
      </c>
      <c r="C2690" s="7" t="s">
        <v>1838</v>
      </c>
      <c r="D2690" s="7" t="s">
        <v>29</v>
      </c>
      <c r="E2690" s="7" t="s">
        <v>69</v>
      </c>
      <c r="F2690" s="7" t="s">
        <v>31</v>
      </c>
      <c r="G2690" s="8">
        <v>1.7</v>
      </c>
      <c r="H2690" s="9">
        <v>3.9129999999999998E-3</v>
      </c>
      <c r="I2690" s="10">
        <v>6683.43</v>
      </c>
      <c r="J2690" s="11"/>
      <c r="K2690" s="7" t="s">
        <v>705</v>
      </c>
      <c r="L2690" s="12">
        <v>30</v>
      </c>
      <c r="M2690" s="11"/>
      <c r="N2690" s="38">
        <f>I2690*(100-$B$4)*(100-$B$5)/10000</f>
        <v>6683.43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8.95" customHeight="1" outlineLevel="5" x14ac:dyDescent="0.2">
      <c r="A2691" s="6" t="s">
        <v>5411</v>
      </c>
      <c r="B2691" s="7" t="s">
        <v>5412</v>
      </c>
      <c r="C2691" s="7" t="s">
        <v>1838</v>
      </c>
      <c r="D2691" s="7" t="s">
        <v>29</v>
      </c>
      <c r="E2691" s="7" t="s">
        <v>69</v>
      </c>
      <c r="F2691" s="7" t="s">
        <v>31</v>
      </c>
      <c r="G2691" s="8">
        <v>1.7</v>
      </c>
      <c r="H2691" s="9">
        <v>3.9129999999999998E-3</v>
      </c>
      <c r="I2691" s="10">
        <v>6683.43</v>
      </c>
      <c r="J2691" s="11"/>
      <c r="K2691" s="7" t="s">
        <v>705</v>
      </c>
      <c r="L2691" s="12">
        <v>30</v>
      </c>
      <c r="M2691" s="11"/>
      <c r="N2691" s="38">
        <f>I2691*(100-$B$4)*(100-$B$5)/10000</f>
        <v>6683.43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10.95" customHeight="1" outlineLevel="4" x14ac:dyDescent="0.2">
      <c r="A2692" s="30" t="s">
        <v>5413</v>
      </c>
      <c r="B2692" s="30"/>
      <c r="C2692" s="30"/>
      <c r="D2692" s="30"/>
      <c r="E2692" s="30"/>
      <c r="F2692" s="30"/>
      <c r="G2692" s="30"/>
      <c r="H2692" s="30"/>
      <c r="I2692" s="30"/>
      <c r="J2692" s="30"/>
      <c r="K2692" s="30"/>
      <c r="L2692" s="30"/>
      <c r="M2692" s="30"/>
      <c r="N2692" s="37"/>
      <c r="O2692" s="37"/>
      <c r="P2692" s="37"/>
      <c r="Q2692" s="37"/>
    </row>
    <row r="2693" spans="1:17" ht="46.95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5341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6.95" customHeight="1" outlineLevel="5" x14ac:dyDescent="0.2">
      <c r="A2694" s="6" t="s">
        <v>5416</v>
      </c>
      <c r="B2694" s="7" t="s">
        <v>5417</v>
      </c>
      <c r="C2694" s="7" t="s">
        <v>224</v>
      </c>
      <c r="D2694" s="7" t="s">
        <v>35</v>
      </c>
      <c r="E2694" s="7" t="s">
        <v>5341</v>
      </c>
      <c r="F2694" s="7" t="s">
        <v>31</v>
      </c>
      <c r="G2694" s="8">
        <v>1.8</v>
      </c>
      <c r="H2694" s="9">
        <v>3.9129999999999998E-3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46.95" customHeight="1" outlineLevel="5" x14ac:dyDescent="0.2">
      <c r="A2695" s="6" t="s">
        <v>5418</v>
      </c>
      <c r="B2695" s="7" t="s">
        <v>5419</v>
      </c>
      <c r="C2695" s="7" t="s">
        <v>224</v>
      </c>
      <c r="D2695" s="7" t="s">
        <v>35</v>
      </c>
      <c r="E2695" s="7" t="s">
        <v>5341</v>
      </c>
      <c r="F2695" s="7" t="s">
        <v>31</v>
      </c>
      <c r="G2695" s="8">
        <v>1.8</v>
      </c>
      <c r="H2695" s="9">
        <v>3.9129999999999998E-3</v>
      </c>
      <c r="I2695" s="10">
        <v>5207.3500000000004</v>
      </c>
      <c r="J2695" s="11"/>
      <c r="K2695" s="7"/>
      <c r="L2695" s="12">
        <v>30</v>
      </c>
      <c r="M2695" s="11"/>
      <c r="N2695" s="38">
        <f>I2695*(100-$B$4)*(100-$B$5)/10000</f>
        <v>5207.3500000000004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8.95" customHeight="1" outlineLevel="5" x14ac:dyDescent="0.2">
      <c r="A2696" s="6" t="s">
        <v>5420</v>
      </c>
      <c r="B2696" s="7" t="s">
        <v>5421</v>
      </c>
      <c r="C2696" s="7" t="s">
        <v>224</v>
      </c>
      <c r="D2696" s="7" t="s">
        <v>35</v>
      </c>
      <c r="E2696" s="7" t="s">
        <v>5341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6.95" customHeight="1" outlineLevel="5" x14ac:dyDescent="0.2">
      <c r="A2697" s="6" t="s">
        <v>5422</v>
      </c>
      <c r="B2697" s="7" t="s">
        <v>5415</v>
      </c>
      <c r="C2697" s="7" t="s">
        <v>224</v>
      </c>
      <c r="D2697" s="7" t="s">
        <v>35</v>
      </c>
      <c r="E2697" s="7" t="s">
        <v>5341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58.95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35</v>
      </c>
      <c r="E2698" s="7" t="s">
        <v>5341</v>
      </c>
      <c r="F2698" s="7" t="s">
        <v>31</v>
      </c>
      <c r="G2698" s="8">
        <v>1.8</v>
      </c>
      <c r="H2698" s="9">
        <v>3.9129999999999998E-3</v>
      </c>
      <c r="I2698" s="10">
        <v>7284.28</v>
      </c>
      <c r="J2698" s="11"/>
      <c r="K2698" s="7" t="s">
        <v>705</v>
      </c>
      <c r="L2698" s="12">
        <v>30</v>
      </c>
      <c r="M2698" s="11"/>
      <c r="N2698" s="38">
        <f>I2698*(100-$B$4)*(100-$B$5)/10000</f>
        <v>7284.28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6.95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5354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6.95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5354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46.95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5354</v>
      </c>
      <c r="F2701" s="7" t="s">
        <v>31</v>
      </c>
      <c r="G2701" s="8">
        <v>1.8</v>
      </c>
      <c r="H2701" s="9">
        <v>3.9129999999999998E-3</v>
      </c>
      <c r="I2701" s="10">
        <v>5207.3500000000004</v>
      </c>
      <c r="J2701" s="11"/>
      <c r="K2701" s="7"/>
      <c r="L2701" s="12">
        <v>30</v>
      </c>
      <c r="M2701" s="11"/>
      <c r="N2701" s="38">
        <f>I2701*(100-$B$4)*(100-$B$5)/10000</f>
        <v>5207.3500000000004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8.95" customHeight="1" outlineLevel="5" x14ac:dyDescent="0.2">
      <c r="A2702" s="6" t="s">
        <v>5431</v>
      </c>
      <c r="B2702" s="7" t="s">
        <v>5432</v>
      </c>
      <c r="C2702" s="7" t="s">
        <v>224</v>
      </c>
      <c r="D2702" s="7" t="s">
        <v>29</v>
      </c>
      <c r="E2702" s="7" t="s">
        <v>5354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8.95" customHeight="1" outlineLevel="5" x14ac:dyDescent="0.2">
      <c r="A2703" s="6" t="s">
        <v>5433</v>
      </c>
      <c r="B2703" s="7" t="s">
        <v>5434</v>
      </c>
      <c r="C2703" s="7" t="s">
        <v>224</v>
      </c>
      <c r="D2703" s="7" t="s">
        <v>29</v>
      </c>
      <c r="E2703" s="7" t="s">
        <v>5354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58.95" customHeight="1" outlineLevel="5" x14ac:dyDescent="0.2">
      <c r="A2704" s="6" t="s">
        <v>5435</v>
      </c>
      <c r="B2704" s="7" t="s">
        <v>5436</v>
      </c>
      <c r="C2704" s="7" t="s">
        <v>224</v>
      </c>
      <c r="D2704" s="7" t="s">
        <v>29</v>
      </c>
      <c r="E2704" s="7" t="s">
        <v>5354</v>
      </c>
      <c r="F2704" s="7" t="s">
        <v>31</v>
      </c>
      <c r="G2704" s="8">
        <v>1.8</v>
      </c>
      <c r="H2704" s="9">
        <v>3.9129999999999998E-3</v>
      </c>
      <c r="I2704" s="10">
        <v>7284.28</v>
      </c>
      <c r="J2704" s="11"/>
      <c r="K2704" s="7" t="s">
        <v>705</v>
      </c>
      <c r="L2704" s="12">
        <v>30</v>
      </c>
      <c r="M2704" s="11"/>
      <c r="N2704" s="38">
        <f>I2704*(100-$B$4)*(100-$B$5)/10000</f>
        <v>7284.28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6.95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3690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6.95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3690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1"/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46.95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3690</v>
      </c>
      <c r="F2707" s="7" t="s">
        <v>31</v>
      </c>
      <c r="G2707" s="8">
        <v>1.8</v>
      </c>
      <c r="H2707" s="9">
        <v>3.9129999999999998E-3</v>
      </c>
      <c r="I2707" s="10">
        <v>5207.3500000000004</v>
      </c>
      <c r="J2707" s="11"/>
      <c r="K2707" s="7"/>
      <c r="L2707" s="12">
        <v>30</v>
      </c>
      <c r="M2707" s="11"/>
      <c r="N2707" s="38">
        <f>I2707*(100-$B$4)*(100-$B$5)/10000</f>
        <v>5207.3500000000004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8.95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35</v>
      </c>
      <c r="E2708" s="7" t="s">
        <v>3690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8.95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35</v>
      </c>
      <c r="E2709" s="7" t="s">
        <v>3690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58.95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35</v>
      </c>
      <c r="E2710" s="7" t="s">
        <v>3690</v>
      </c>
      <c r="F2710" s="7" t="s">
        <v>31</v>
      </c>
      <c r="G2710" s="8">
        <v>1.8</v>
      </c>
      <c r="H2710" s="9">
        <v>3.9129999999999998E-3</v>
      </c>
      <c r="I2710" s="10">
        <v>7284.28</v>
      </c>
      <c r="J2710" s="11"/>
      <c r="K2710" s="7" t="s">
        <v>705</v>
      </c>
      <c r="L2710" s="12">
        <v>30</v>
      </c>
      <c r="M2710" s="11"/>
      <c r="N2710" s="38">
        <f>I2710*(100-$B$4)*(100-$B$5)/10000</f>
        <v>7284.28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6.95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6.95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46.95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5207.3500000000004</v>
      </c>
      <c r="J2713" s="12">
        <v>98</v>
      </c>
      <c r="K2713" s="7"/>
      <c r="L2713" s="12">
        <v>30</v>
      </c>
      <c r="M2713" s="11"/>
      <c r="N2713" s="38">
        <f>I2713*(100-$B$4)*(100-$B$5)/10000</f>
        <v>5207.3500000000004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8.95" customHeight="1" outlineLevel="5" x14ac:dyDescent="0.2">
      <c r="A2714" s="6" t="s">
        <v>5455</v>
      </c>
      <c r="B2714" s="7" t="s">
        <v>5456</v>
      </c>
      <c r="C2714" s="7" t="s">
        <v>68</v>
      </c>
      <c r="D2714" s="7" t="s">
        <v>29</v>
      </c>
      <c r="E2714" s="7" t="s">
        <v>241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8.95" customHeight="1" outlineLevel="5" x14ac:dyDescent="0.2">
      <c r="A2715" s="6" t="s">
        <v>5457</v>
      </c>
      <c r="B2715" s="7" t="s">
        <v>5458</v>
      </c>
      <c r="C2715" s="7" t="s">
        <v>68</v>
      </c>
      <c r="D2715" s="7" t="s">
        <v>29</v>
      </c>
      <c r="E2715" s="7" t="s">
        <v>241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58.95" customHeight="1" outlineLevel="5" x14ac:dyDescent="0.2">
      <c r="A2716" s="6" t="s">
        <v>5459</v>
      </c>
      <c r="B2716" s="7" t="s">
        <v>5460</v>
      </c>
      <c r="C2716" s="7" t="s">
        <v>68</v>
      </c>
      <c r="D2716" s="7" t="s">
        <v>29</v>
      </c>
      <c r="E2716" s="7" t="s">
        <v>241</v>
      </c>
      <c r="F2716" s="7" t="s">
        <v>31</v>
      </c>
      <c r="G2716" s="8">
        <v>1.8</v>
      </c>
      <c r="H2716" s="9">
        <v>3.9129999999999998E-3</v>
      </c>
      <c r="I2716" s="10">
        <v>7284.28</v>
      </c>
      <c r="J2716" s="11"/>
      <c r="K2716" s="7" t="s">
        <v>705</v>
      </c>
      <c r="L2716" s="12">
        <v>30</v>
      </c>
      <c r="M2716" s="11"/>
      <c r="N2716" s="38">
        <f>I2716*(100-$B$4)*(100-$B$5)/10000</f>
        <v>7284.28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6.95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6.95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46.95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5207.3500000000004</v>
      </c>
      <c r="J2719" s="11"/>
      <c r="K2719" s="7"/>
      <c r="L2719" s="12">
        <v>30</v>
      </c>
      <c r="M2719" s="11"/>
      <c r="N2719" s="38">
        <f>I2719*(100-$B$4)*(100-$B$5)/10000</f>
        <v>5207.3500000000004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8.95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35</v>
      </c>
      <c r="E2720" s="7" t="s">
        <v>398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8.95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35</v>
      </c>
      <c r="E2721" s="7" t="s">
        <v>398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58.95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35</v>
      </c>
      <c r="E2722" s="7" t="s">
        <v>398</v>
      </c>
      <c r="F2722" s="7" t="s">
        <v>31</v>
      </c>
      <c r="G2722" s="8">
        <v>1.8</v>
      </c>
      <c r="H2722" s="9">
        <v>3.9129999999999998E-3</v>
      </c>
      <c r="I2722" s="10">
        <v>7284.28</v>
      </c>
      <c r="J2722" s="11"/>
      <c r="K2722" s="7" t="s">
        <v>705</v>
      </c>
      <c r="L2722" s="12">
        <v>30</v>
      </c>
      <c r="M2722" s="11"/>
      <c r="N2722" s="38">
        <f>I2722*(100-$B$4)*(100-$B$5)/10000</f>
        <v>7284.28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46.95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5207.3500000000004</v>
      </c>
      <c r="J2723" s="11"/>
      <c r="K2723" s="7"/>
      <c r="L2723" s="12">
        <v>30</v>
      </c>
      <c r="M2723" s="11"/>
      <c r="N2723" s="38">
        <f>I2723*(100-$B$4)*(100-$B$5)/10000</f>
        <v>5207.3500000000004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6.95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5207.3500000000004</v>
      </c>
      <c r="J2724" s="11"/>
      <c r="K2724" s="7"/>
      <c r="L2724" s="12">
        <v>30</v>
      </c>
      <c r="M2724" s="11"/>
      <c r="N2724" s="38">
        <f>I2724*(100-$B$4)*(100-$B$5)/10000</f>
        <v>5207.3500000000004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6.95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5207.3500000000004</v>
      </c>
      <c r="J2725" s="11"/>
      <c r="K2725" s="7"/>
      <c r="L2725" s="12">
        <v>30</v>
      </c>
      <c r="M2725" s="11"/>
      <c r="N2725" s="38">
        <f>I2725*(100-$B$4)*(100-$B$5)/10000</f>
        <v>5207.3500000000004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8.95" customHeight="1" outlineLevel="5" x14ac:dyDescent="0.2">
      <c r="A2726" s="6" t="s">
        <v>5479</v>
      </c>
      <c r="B2726" s="7" t="s">
        <v>5480</v>
      </c>
      <c r="C2726" s="7" t="s">
        <v>1838</v>
      </c>
      <c r="D2726" s="7" t="s">
        <v>29</v>
      </c>
      <c r="E2726" s="7" t="s">
        <v>69</v>
      </c>
      <c r="F2726" s="7" t="s">
        <v>31</v>
      </c>
      <c r="G2726" s="8">
        <v>1.8</v>
      </c>
      <c r="H2726" s="9">
        <v>3.9129999999999998E-3</v>
      </c>
      <c r="I2726" s="10">
        <v>7284.28</v>
      </c>
      <c r="J2726" s="11"/>
      <c r="K2726" s="7" t="s">
        <v>705</v>
      </c>
      <c r="L2726" s="12">
        <v>30</v>
      </c>
      <c r="M2726" s="11"/>
      <c r="N2726" s="38">
        <f>I2726*(100-$B$4)*(100-$B$5)/10000</f>
        <v>7284.28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8.95" customHeight="1" outlineLevel="5" x14ac:dyDescent="0.2">
      <c r="A2727" s="6" t="s">
        <v>5481</v>
      </c>
      <c r="B2727" s="7" t="s">
        <v>5482</v>
      </c>
      <c r="C2727" s="7" t="s">
        <v>1838</v>
      </c>
      <c r="D2727" s="7" t="s">
        <v>29</v>
      </c>
      <c r="E2727" s="7" t="s">
        <v>69</v>
      </c>
      <c r="F2727" s="7" t="s">
        <v>31</v>
      </c>
      <c r="G2727" s="8">
        <v>1.8</v>
      </c>
      <c r="H2727" s="9">
        <v>3.9129999999999998E-3</v>
      </c>
      <c r="I2727" s="10">
        <v>7284.28</v>
      </c>
      <c r="J2727" s="11"/>
      <c r="K2727" s="7" t="s">
        <v>705</v>
      </c>
      <c r="L2727" s="12">
        <v>30</v>
      </c>
      <c r="M2727" s="11"/>
      <c r="N2727" s="38">
        <f>I2727*(100-$B$4)*(100-$B$5)/10000</f>
        <v>7284.28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8.95" customHeight="1" outlineLevel="5" x14ac:dyDescent="0.2">
      <c r="A2728" s="6" t="s">
        <v>5483</v>
      </c>
      <c r="B2728" s="7" t="s">
        <v>5484</v>
      </c>
      <c r="C2728" s="7" t="s">
        <v>1838</v>
      </c>
      <c r="D2728" s="7" t="s">
        <v>29</v>
      </c>
      <c r="E2728" s="7" t="s">
        <v>69</v>
      </c>
      <c r="F2728" s="7" t="s">
        <v>31</v>
      </c>
      <c r="G2728" s="8">
        <v>1.8</v>
      </c>
      <c r="H2728" s="9">
        <v>3.9129999999999998E-3</v>
      </c>
      <c r="I2728" s="10">
        <v>7284.28</v>
      </c>
      <c r="J2728" s="11"/>
      <c r="K2728" s="7" t="s">
        <v>705</v>
      </c>
      <c r="L2728" s="12">
        <v>30</v>
      </c>
      <c r="M2728" s="11"/>
      <c r="N2728" s="38">
        <f>I2728*(100-$B$4)*(100-$B$5)/10000</f>
        <v>7284.28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10.95" customHeight="1" outlineLevel="4" x14ac:dyDescent="0.2">
      <c r="A2729" s="30" t="s">
        <v>5485</v>
      </c>
      <c r="B2729" s="30"/>
      <c r="C2729" s="30"/>
      <c r="D2729" s="30"/>
      <c r="E2729" s="30"/>
      <c r="F2729" s="30"/>
      <c r="G2729" s="30"/>
      <c r="H2729" s="30"/>
      <c r="I2729" s="30"/>
      <c r="J2729" s="30"/>
      <c r="K2729" s="30"/>
      <c r="L2729" s="30"/>
      <c r="M2729" s="30"/>
      <c r="N2729" s="37"/>
      <c r="O2729" s="37"/>
      <c r="P2729" s="37"/>
      <c r="Q2729" s="37"/>
    </row>
    <row r="2730" spans="1:17" ht="46.95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6.95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46.95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4606.51</v>
      </c>
      <c r="J2732" s="11"/>
      <c r="K2732" s="7"/>
      <c r="L2732" s="12">
        <v>30</v>
      </c>
      <c r="M2732" s="11"/>
      <c r="N2732" s="38">
        <f>I2732*(100-$B$4)*(100-$B$5)/10000</f>
        <v>4606.51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8.95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35</v>
      </c>
      <c r="E2733" s="7" t="s">
        <v>380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8.95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35</v>
      </c>
      <c r="E2734" s="7" t="s">
        <v>380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58.95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35</v>
      </c>
      <c r="E2735" s="7" t="s">
        <v>380</v>
      </c>
      <c r="F2735" s="7" t="s">
        <v>31</v>
      </c>
      <c r="G2735" s="8">
        <v>1.7</v>
      </c>
      <c r="H2735" s="9">
        <v>3.9129999999999998E-3</v>
      </c>
      <c r="I2735" s="10">
        <v>6683.43</v>
      </c>
      <c r="J2735" s="11"/>
      <c r="K2735" s="7" t="s">
        <v>705</v>
      </c>
      <c r="L2735" s="12">
        <v>30</v>
      </c>
      <c r="M2735" s="11"/>
      <c r="N2735" s="38">
        <f>I2735*(100-$B$4)*(100-$B$5)/10000</f>
        <v>6683.43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6.95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2853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6.95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2853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46.95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2853</v>
      </c>
      <c r="F2738" s="7" t="s">
        <v>31</v>
      </c>
      <c r="G2738" s="8">
        <v>1.7</v>
      </c>
      <c r="H2738" s="9">
        <v>3.9129999999999998E-3</v>
      </c>
      <c r="I2738" s="10">
        <v>4606.51</v>
      </c>
      <c r="J2738" s="11"/>
      <c r="K2738" s="7"/>
      <c r="L2738" s="12">
        <v>30</v>
      </c>
      <c r="M2738" s="11"/>
      <c r="N2738" s="38">
        <f>I2738*(100-$B$4)*(100-$B$5)/10000</f>
        <v>4606.51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8.95" customHeight="1" outlineLevel="5" x14ac:dyDescent="0.2">
      <c r="A2739" s="6" t="s">
        <v>5504</v>
      </c>
      <c r="B2739" s="7" t="s">
        <v>5505</v>
      </c>
      <c r="C2739" s="7" t="s">
        <v>224</v>
      </c>
      <c r="D2739" s="7" t="s">
        <v>29</v>
      </c>
      <c r="E2739" s="7" t="s">
        <v>2853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8.95" customHeight="1" outlineLevel="5" x14ac:dyDescent="0.2">
      <c r="A2740" s="6" t="s">
        <v>5506</v>
      </c>
      <c r="B2740" s="7" t="s">
        <v>5507</v>
      </c>
      <c r="C2740" s="7" t="s">
        <v>224</v>
      </c>
      <c r="D2740" s="7" t="s">
        <v>29</v>
      </c>
      <c r="E2740" s="7" t="s">
        <v>2853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58.95" customHeight="1" outlineLevel="5" x14ac:dyDescent="0.2">
      <c r="A2741" s="6" t="s">
        <v>5508</v>
      </c>
      <c r="B2741" s="7" t="s">
        <v>5509</v>
      </c>
      <c r="C2741" s="7" t="s">
        <v>224</v>
      </c>
      <c r="D2741" s="7" t="s">
        <v>29</v>
      </c>
      <c r="E2741" s="7" t="s">
        <v>2853</v>
      </c>
      <c r="F2741" s="7" t="s">
        <v>31</v>
      </c>
      <c r="G2741" s="8">
        <v>1.7</v>
      </c>
      <c r="H2741" s="9">
        <v>3.9129999999999998E-3</v>
      </c>
      <c r="I2741" s="10">
        <v>6683.43</v>
      </c>
      <c r="J2741" s="11"/>
      <c r="K2741" s="7" t="s">
        <v>705</v>
      </c>
      <c r="L2741" s="12">
        <v>30</v>
      </c>
      <c r="M2741" s="11"/>
      <c r="N2741" s="38">
        <f>I2741*(100-$B$4)*(100-$B$5)/10000</f>
        <v>6683.43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6.95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3607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6.95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3607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46.95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3607</v>
      </c>
      <c r="F2744" s="7" t="s">
        <v>31</v>
      </c>
      <c r="G2744" s="8">
        <v>1.7</v>
      </c>
      <c r="H2744" s="9">
        <v>3.9129999999999998E-3</v>
      </c>
      <c r="I2744" s="10">
        <v>4606.51</v>
      </c>
      <c r="J2744" s="11"/>
      <c r="K2744" s="7"/>
      <c r="L2744" s="12">
        <v>30</v>
      </c>
      <c r="M2744" s="11"/>
      <c r="N2744" s="38">
        <f>I2744*(100-$B$4)*(100-$B$5)/10000</f>
        <v>4606.51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8.95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35</v>
      </c>
      <c r="E2745" s="7" t="s">
        <v>3607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8.95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35</v>
      </c>
      <c r="E2746" s="7" t="s">
        <v>3607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58.95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35</v>
      </c>
      <c r="E2747" s="7" t="s">
        <v>3607</v>
      </c>
      <c r="F2747" s="7" t="s">
        <v>31</v>
      </c>
      <c r="G2747" s="8">
        <v>1.7</v>
      </c>
      <c r="H2747" s="9">
        <v>3.9129999999999998E-3</v>
      </c>
      <c r="I2747" s="10">
        <v>6683.43</v>
      </c>
      <c r="J2747" s="11"/>
      <c r="K2747" s="7" t="s">
        <v>705</v>
      </c>
      <c r="L2747" s="12">
        <v>30</v>
      </c>
      <c r="M2747" s="11"/>
      <c r="N2747" s="38">
        <f>I2747*(100-$B$4)*(100-$B$5)/10000</f>
        <v>6683.43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6.95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3614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6.95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3614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46.95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3614</v>
      </c>
      <c r="F2750" s="7" t="s">
        <v>31</v>
      </c>
      <c r="G2750" s="8">
        <v>1.7</v>
      </c>
      <c r="H2750" s="9">
        <v>3.9129999999999998E-3</v>
      </c>
      <c r="I2750" s="10">
        <v>4606.51</v>
      </c>
      <c r="J2750" s="11"/>
      <c r="K2750" s="7"/>
      <c r="L2750" s="12">
        <v>30</v>
      </c>
      <c r="M2750" s="11"/>
      <c r="N2750" s="38">
        <f>I2750*(100-$B$4)*(100-$B$5)/10000</f>
        <v>4606.51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8.95" customHeight="1" outlineLevel="5" x14ac:dyDescent="0.2">
      <c r="A2751" s="6" t="s">
        <v>5528</v>
      </c>
      <c r="B2751" s="7" t="s">
        <v>5529</v>
      </c>
      <c r="C2751" s="7" t="s">
        <v>68</v>
      </c>
      <c r="D2751" s="7" t="s">
        <v>29</v>
      </c>
      <c r="E2751" s="7" t="s">
        <v>3614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8.95" customHeight="1" outlineLevel="5" x14ac:dyDescent="0.2">
      <c r="A2752" s="6" t="s">
        <v>5530</v>
      </c>
      <c r="B2752" s="7" t="s">
        <v>5531</v>
      </c>
      <c r="C2752" s="7" t="s">
        <v>68</v>
      </c>
      <c r="D2752" s="7" t="s">
        <v>29</v>
      </c>
      <c r="E2752" s="7" t="s">
        <v>3614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58.95" customHeight="1" outlineLevel="5" x14ac:dyDescent="0.2">
      <c r="A2753" s="6" t="s">
        <v>5532</v>
      </c>
      <c r="B2753" s="7" t="s">
        <v>5533</v>
      </c>
      <c r="C2753" s="7" t="s">
        <v>68</v>
      </c>
      <c r="D2753" s="7" t="s">
        <v>29</v>
      </c>
      <c r="E2753" s="7" t="s">
        <v>3614</v>
      </c>
      <c r="F2753" s="7" t="s">
        <v>31</v>
      </c>
      <c r="G2753" s="8">
        <v>1.7</v>
      </c>
      <c r="H2753" s="9">
        <v>3.9129999999999998E-3</v>
      </c>
      <c r="I2753" s="10">
        <v>6683.43</v>
      </c>
      <c r="J2753" s="11"/>
      <c r="K2753" s="7" t="s">
        <v>705</v>
      </c>
      <c r="L2753" s="12">
        <v>30</v>
      </c>
      <c r="M2753" s="11"/>
      <c r="N2753" s="38">
        <f>I2753*(100-$B$4)*(100-$B$5)/10000</f>
        <v>6683.43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6.95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3690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6.95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3690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46.95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3690</v>
      </c>
      <c r="F2756" s="7" t="s">
        <v>31</v>
      </c>
      <c r="G2756" s="8">
        <v>1.7</v>
      </c>
      <c r="H2756" s="9">
        <v>3.9129999999999998E-3</v>
      </c>
      <c r="I2756" s="10">
        <v>4606.51</v>
      </c>
      <c r="J2756" s="11"/>
      <c r="K2756" s="7"/>
      <c r="L2756" s="12">
        <v>30</v>
      </c>
      <c r="M2756" s="11"/>
      <c r="N2756" s="38">
        <f>I2756*(100-$B$4)*(100-$B$5)/10000</f>
        <v>4606.51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8.95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35</v>
      </c>
      <c r="E2757" s="7" t="s">
        <v>3690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8.95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35</v>
      </c>
      <c r="E2758" s="7" t="s">
        <v>3690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58.95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35</v>
      </c>
      <c r="E2759" s="7" t="s">
        <v>3690</v>
      </c>
      <c r="F2759" s="7" t="s">
        <v>31</v>
      </c>
      <c r="G2759" s="8">
        <v>1.7</v>
      </c>
      <c r="H2759" s="9">
        <v>3.9129999999999998E-3</v>
      </c>
      <c r="I2759" s="10">
        <v>6683.43</v>
      </c>
      <c r="J2759" s="11"/>
      <c r="K2759" s="7" t="s">
        <v>705</v>
      </c>
      <c r="L2759" s="12">
        <v>30</v>
      </c>
      <c r="M2759" s="11"/>
      <c r="N2759" s="38">
        <f>I2759*(100-$B$4)*(100-$B$5)/10000</f>
        <v>6683.43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46.95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4606.51</v>
      </c>
      <c r="J2760" s="11"/>
      <c r="K2760" s="7"/>
      <c r="L2760" s="12">
        <v>30</v>
      </c>
      <c r="M2760" s="11"/>
      <c r="N2760" s="38">
        <f>I2760*(100-$B$4)*(100-$B$5)/10000</f>
        <v>4606.51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46.95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4606.51</v>
      </c>
      <c r="J2761" s="11"/>
      <c r="K2761" s="7"/>
      <c r="L2761" s="12">
        <v>30</v>
      </c>
      <c r="M2761" s="11"/>
      <c r="N2761" s="38">
        <f>I2761*(100-$B$4)*(100-$B$5)/10000</f>
        <v>4606.51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46.95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4606.51</v>
      </c>
      <c r="J2762" s="11"/>
      <c r="K2762" s="7"/>
      <c r="L2762" s="12">
        <v>30</v>
      </c>
      <c r="M2762" s="11"/>
      <c r="N2762" s="38">
        <f>I2762*(100-$B$4)*(100-$B$5)/10000</f>
        <v>4606.51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8.95" customHeight="1" outlineLevel="5" x14ac:dyDescent="0.2">
      <c r="A2763" s="6" t="s">
        <v>5552</v>
      </c>
      <c r="B2763" s="7" t="s">
        <v>5553</v>
      </c>
      <c r="C2763" s="7" t="s">
        <v>1838</v>
      </c>
      <c r="D2763" s="7" t="s">
        <v>29</v>
      </c>
      <c r="E2763" s="7" t="s">
        <v>398</v>
      </c>
      <c r="F2763" s="7" t="s">
        <v>31</v>
      </c>
      <c r="G2763" s="8">
        <v>1.7</v>
      </c>
      <c r="H2763" s="9">
        <v>3.9129999999999998E-3</v>
      </c>
      <c r="I2763" s="10">
        <v>6683.43</v>
      </c>
      <c r="J2763" s="11"/>
      <c r="K2763" s="7" t="s">
        <v>705</v>
      </c>
      <c r="L2763" s="12">
        <v>30</v>
      </c>
      <c r="M2763" s="11"/>
      <c r="N2763" s="38">
        <f>I2763*(100-$B$4)*(100-$B$5)/10000</f>
        <v>6683.43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8.95" customHeight="1" outlineLevel="5" x14ac:dyDescent="0.2">
      <c r="A2764" s="6" t="s">
        <v>5554</v>
      </c>
      <c r="B2764" s="7" t="s">
        <v>5555</v>
      </c>
      <c r="C2764" s="7" t="s">
        <v>1838</v>
      </c>
      <c r="D2764" s="7" t="s">
        <v>29</v>
      </c>
      <c r="E2764" s="7" t="s">
        <v>398</v>
      </c>
      <c r="F2764" s="7" t="s">
        <v>31</v>
      </c>
      <c r="G2764" s="8">
        <v>1.7</v>
      </c>
      <c r="H2764" s="9">
        <v>3.9129999999999998E-3</v>
      </c>
      <c r="I2764" s="10">
        <v>6683.43</v>
      </c>
      <c r="J2764" s="11"/>
      <c r="K2764" s="7" t="s">
        <v>705</v>
      </c>
      <c r="L2764" s="12">
        <v>30</v>
      </c>
      <c r="M2764" s="11"/>
      <c r="N2764" s="38">
        <f>I2764*(100-$B$4)*(100-$B$5)/10000</f>
        <v>6683.43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8.95" customHeight="1" outlineLevel="5" x14ac:dyDescent="0.2">
      <c r="A2765" s="6" t="s">
        <v>5556</v>
      </c>
      <c r="B2765" s="7" t="s">
        <v>5557</v>
      </c>
      <c r="C2765" s="7" t="s">
        <v>1838</v>
      </c>
      <c r="D2765" s="7" t="s">
        <v>29</v>
      </c>
      <c r="E2765" s="7" t="s">
        <v>398</v>
      </c>
      <c r="F2765" s="7" t="s">
        <v>31</v>
      </c>
      <c r="G2765" s="8">
        <v>1.7</v>
      </c>
      <c r="H2765" s="9">
        <v>3.9129999999999998E-3</v>
      </c>
      <c r="I2765" s="10">
        <v>6683.43</v>
      </c>
      <c r="J2765" s="11"/>
      <c r="K2765" s="7" t="s">
        <v>705</v>
      </c>
      <c r="L2765" s="12">
        <v>30</v>
      </c>
      <c r="M2765" s="11"/>
      <c r="N2765" s="38">
        <f>I2765*(100-$B$4)*(100-$B$5)/10000</f>
        <v>6683.43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10.95" customHeight="1" outlineLevel="4" x14ac:dyDescent="0.2">
      <c r="A2766" s="30" t="s">
        <v>5558</v>
      </c>
      <c r="B2766" s="30"/>
      <c r="C2766" s="30"/>
      <c r="D2766" s="30"/>
      <c r="E2766" s="30"/>
      <c r="F2766" s="30"/>
      <c r="G2766" s="30"/>
      <c r="H2766" s="30"/>
      <c r="I2766" s="30"/>
      <c r="J2766" s="30"/>
      <c r="K2766" s="30"/>
      <c r="L2766" s="30"/>
      <c r="M2766" s="30"/>
      <c r="N2766" s="37"/>
      <c r="O2766" s="37"/>
      <c r="P2766" s="37"/>
      <c r="Q2766" s="37"/>
    </row>
    <row r="2767" spans="1:17" ht="58.95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8.95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8.95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5207.3500000000004</v>
      </c>
      <c r="J2769" s="11"/>
      <c r="K2769" s="7"/>
      <c r="L2769" s="12">
        <v>30</v>
      </c>
      <c r="M2769" s="11"/>
      <c r="N2769" s="38">
        <f>I2769*(100-$B$4)*(100-$B$5)/10000</f>
        <v>5207.3500000000004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8.95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35</v>
      </c>
      <c r="E2770" s="7" t="s">
        <v>380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8.95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35</v>
      </c>
      <c r="E2771" s="7" t="s">
        <v>380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8.95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35</v>
      </c>
      <c r="E2772" s="7" t="s">
        <v>380</v>
      </c>
      <c r="F2772" s="7" t="s">
        <v>31</v>
      </c>
      <c r="G2772" s="8">
        <v>1.8</v>
      </c>
      <c r="H2772" s="9">
        <v>3.9129999999999998E-3</v>
      </c>
      <c r="I2772" s="10">
        <v>7284.28</v>
      </c>
      <c r="J2772" s="11"/>
      <c r="K2772" s="7" t="s">
        <v>705</v>
      </c>
      <c r="L2772" s="12">
        <v>30</v>
      </c>
      <c r="M2772" s="11"/>
      <c r="N2772" s="38">
        <f>I2772*(100-$B$4)*(100-$B$5)/10000</f>
        <v>7284.28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8.95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2853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8.95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2853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8.95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2853</v>
      </c>
      <c r="F2775" s="7" t="s">
        <v>31</v>
      </c>
      <c r="G2775" s="8">
        <v>1.8</v>
      </c>
      <c r="H2775" s="9">
        <v>3.9129999999999998E-3</v>
      </c>
      <c r="I2775" s="10">
        <v>5207.3500000000004</v>
      </c>
      <c r="J2775" s="11"/>
      <c r="K2775" s="7"/>
      <c r="L2775" s="12">
        <v>30</v>
      </c>
      <c r="M2775" s="11"/>
      <c r="N2775" s="38">
        <f>I2775*(100-$B$4)*(100-$B$5)/10000</f>
        <v>5207.3500000000004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8.95" customHeight="1" outlineLevel="5" x14ac:dyDescent="0.2">
      <c r="A2776" s="6" t="s">
        <v>5577</v>
      </c>
      <c r="B2776" s="7" t="s">
        <v>5578</v>
      </c>
      <c r="C2776" s="7" t="s">
        <v>224</v>
      </c>
      <c r="D2776" s="7" t="s">
        <v>29</v>
      </c>
      <c r="E2776" s="7" t="s">
        <v>2853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8.95" customHeight="1" outlineLevel="5" x14ac:dyDescent="0.2">
      <c r="A2777" s="6" t="s">
        <v>5579</v>
      </c>
      <c r="B2777" s="7" t="s">
        <v>5580</v>
      </c>
      <c r="C2777" s="7" t="s">
        <v>224</v>
      </c>
      <c r="D2777" s="7" t="s">
        <v>29</v>
      </c>
      <c r="E2777" s="7" t="s">
        <v>2853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8.95" customHeight="1" outlineLevel="5" x14ac:dyDescent="0.2">
      <c r="A2778" s="6" t="s">
        <v>5581</v>
      </c>
      <c r="B2778" s="7" t="s">
        <v>5582</v>
      </c>
      <c r="C2778" s="7" t="s">
        <v>224</v>
      </c>
      <c r="D2778" s="7" t="s">
        <v>29</v>
      </c>
      <c r="E2778" s="7" t="s">
        <v>2853</v>
      </c>
      <c r="F2778" s="7" t="s">
        <v>31</v>
      </c>
      <c r="G2778" s="8">
        <v>1.8</v>
      </c>
      <c r="H2778" s="9">
        <v>3.9129999999999998E-3</v>
      </c>
      <c r="I2778" s="10">
        <v>7284.28</v>
      </c>
      <c r="J2778" s="11"/>
      <c r="K2778" s="7" t="s">
        <v>705</v>
      </c>
      <c r="L2778" s="12">
        <v>30</v>
      </c>
      <c r="M2778" s="11"/>
      <c r="N2778" s="38">
        <f>I2778*(100-$B$4)*(100-$B$5)/10000</f>
        <v>7284.28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8.95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3607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8.95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3607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8.95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3607</v>
      </c>
      <c r="F2781" s="7" t="s">
        <v>31</v>
      </c>
      <c r="G2781" s="8">
        <v>1.8</v>
      </c>
      <c r="H2781" s="9">
        <v>3.9129999999999998E-3</v>
      </c>
      <c r="I2781" s="10">
        <v>5207.3500000000004</v>
      </c>
      <c r="J2781" s="11"/>
      <c r="K2781" s="7"/>
      <c r="L2781" s="12">
        <v>30</v>
      </c>
      <c r="M2781" s="11"/>
      <c r="N2781" s="38">
        <f>I2781*(100-$B$4)*(100-$B$5)/10000</f>
        <v>5207.3500000000004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8.95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35</v>
      </c>
      <c r="E2782" s="7" t="s">
        <v>3607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8.95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35</v>
      </c>
      <c r="E2783" s="7" t="s">
        <v>3607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8.95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35</v>
      </c>
      <c r="E2784" s="7" t="s">
        <v>3607</v>
      </c>
      <c r="F2784" s="7" t="s">
        <v>31</v>
      </c>
      <c r="G2784" s="8">
        <v>1.8</v>
      </c>
      <c r="H2784" s="9">
        <v>3.9129999999999998E-3</v>
      </c>
      <c r="I2784" s="10">
        <v>7284.28</v>
      </c>
      <c r="J2784" s="11"/>
      <c r="K2784" s="7" t="s">
        <v>705</v>
      </c>
      <c r="L2784" s="12">
        <v>30</v>
      </c>
      <c r="M2784" s="11"/>
      <c r="N2784" s="38">
        <f>I2784*(100-$B$4)*(100-$B$5)/10000</f>
        <v>7284.28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8.95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3614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8.95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3614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8.95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3614</v>
      </c>
      <c r="F2787" s="7" t="s">
        <v>31</v>
      </c>
      <c r="G2787" s="8">
        <v>1.8</v>
      </c>
      <c r="H2787" s="9">
        <v>3.9129999999999998E-3</v>
      </c>
      <c r="I2787" s="10">
        <v>5207.3500000000004</v>
      </c>
      <c r="J2787" s="11"/>
      <c r="K2787" s="7"/>
      <c r="L2787" s="12">
        <v>30</v>
      </c>
      <c r="M2787" s="11"/>
      <c r="N2787" s="38">
        <f>I2787*(100-$B$4)*(100-$B$5)/10000</f>
        <v>5207.3500000000004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8.95" customHeight="1" outlineLevel="5" x14ac:dyDescent="0.2">
      <c r="A2788" s="6" t="s">
        <v>5601</v>
      </c>
      <c r="B2788" s="7" t="s">
        <v>5602</v>
      </c>
      <c r="C2788" s="7" t="s">
        <v>68</v>
      </c>
      <c r="D2788" s="7" t="s">
        <v>29</v>
      </c>
      <c r="E2788" s="7" t="s">
        <v>3614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8.95" customHeight="1" outlineLevel="5" x14ac:dyDescent="0.2">
      <c r="A2789" s="6" t="s">
        <v>5603</v>
      </c>
      <c r="B2789" s="7" t="s">
        <v>5604</v>
      </c>
      <c r="C2789" s="7" t="s">
        <v>68</v>
      </c>
      <c r="D2789" s="7" t="s">
        <v>29</v>
      </c>
      <c r="E2789" s="7" t="s">
        <v>3614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8.95" customHeight="1" outlineLevel="5" x14ac:dyDescent="0.2">
      <c r="A2790" s="6" t="s">
        <v>5605</v>
      </c>
      <c r="B2790" s="7" t="s">
        <v>5606</v>
      </c>
      <c r="C2790" s="7" t="s">
        <v>68</v>
      </c>
      <c r="D2790" s="7" t="s">
        <v>29</v>
      </c>
      <c r="E2790" s="7" t="s">
        <v>3614</v>
      </c>
      <c r="F2790" s="7" t="s">
        <v>31</v>
      </c>
      <c r="G2790" s="8">
        <v>1.8</v>
      </c>
      <c r="H2790" s="9">
        <v>3.9129999999999998E-3</v>
      </c>
      <c r="I2790" s="10">
        <v>7284.28</v>
      </c>
      <c r="J2790" s="11"/>
      <c r="K2790" s="7" t="s">
        <v>705</v>
      </c>
      <c r="L2790" s="12">
        <v>30</v>
      </c>
      <c r="M2790" s="11"/>
      <c r="N2790" s="38">
        <f>I2790*(100-$B$4)*(100-$B$5)/10000</f>
        <v>7284.28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8.95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3690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8.95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3690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1"/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8.95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3690</v>
      </c>
      <c r="F2793" s="7" t="s">
        <v>31</v>
      </c>
      <c r="G2793" s="8">
        <v>1.8</v>
      </c>
      <c r="H2793" s="9">
        <v>3.9129999999999998E-3</v>
      </c>
      <c r="I2793" s="10">
        <v>5207.3500000000004</v>
      </c>
      <c r="J2793" s="11"/>
      <c r="K2793" s="7"/>
      <c r="L2793" s="12">
        <v>30</v>
      </c>
      <c r="M2793" s="11"/>
      <c r="N2793" s="38">
        <f>I2793*(100-$B$4)*(100-$B$5)/10000</f>
        <v>5207.3500000000004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8.95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35</v>
      </c>
      <c r="E2794" s="7" t="s">
        <v>3690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8.95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35</v>
      </c>
      <c r="E2795" s="7" t="s">
        <v>3690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8.95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35</v>
      </c>
      <c r="E2796" s="7" t="s">
        <v>3690</v>
      </c>
      <c r="F2796" s="7" t="s">
        <v>31</v>
      </c>
      <c r="G2796" s="8">
        <v>1.8</v>
      </c>
      <c r="H2796" s="9">
        <v>3.9129999999999998E-3</v>
      </c>
      <c r="I2796" s="10">
        <v>7284.28</v>
      </c>
      <c r="J2796" s="11"/>
      <c r="K2796" s="7" t="s">
        <v>705</v>
      </c>
      <c r="L2796" s="12">
        <v>30</v>
      </c>
      <c r="M2796" s="11"/>
      <c r="N2796" s="38">
        <f>I2796*(100-$B$4)*(100-$B$5)/10000</f>
        <v>7284.28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8.95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5207.3500000000004</v>
      </c>
      <c r="J2797" s="11"/>
      <c r="K2797" s="7"/>
      <c r="L2797" s="12">
        <v>30</v>
      </c>
      <c r="M2797" s="11"/>
      <c r="N2797" s="38">
        <f>I2797*(100-$B$4)*(100-$B$5)/10000</f>
        <v>5207.3500000000004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8.95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5207.3500000000004</v>
      </c>
      <c r="J2798" s="11"/>
      <c r="K2798" s="7"/>
      <c r="L2798" s="12">
        <v>30</v>
      </c>
      <c r="M2798" s="11"/>
      <c r="N2798" s="38">
        <f>I2798*(100-$B$4)*(100-$B$5)/10000</f>
        <v>5207.3500000000004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8.95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5207.3500000000004</v>
      </c>
      <c r="J2799" s="12">
        <v>1</v>
      </c>
      <c r="K2799" s="7"/>
      <c r="L2799" s="12">
        <v>30</v>
      </c>
      <c r="M2799" s="11"/>
      <c r="N2799" s="38">
        <f>I2799*(100-$B$4)*(100-$B$5)/10000</f>
        <v>5207.3500000000004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58.95" customHeight="1" outlineLevel="5" x14ac:dyDescent="0.2">
      <c r="A2800" s="6" t="s">
        <v>5625</v>
      </c>
      <c r="B2800" s="7" t="s">
        <v>5626</v>
      </c>
      <c r="C2800" s="7" t="s">
        <v>1838</v>
      </c>
      <c r="D2800" s="7" t="s">
        <v>29</v>
      </c>
      <c r="E2800" s="7" t="s">
        <v>398</v>
      </c>
      <c r="F2800" s="7" t="s">
        <v>31</v>
      </c>
      <c r="G2800" s="8">
        <v>1.8</v>
      </c>
      <c r="H2800" s="9">
        <v>3.9129999999999998E-3</v>
      </c>
      <c r="I2800" s="10">
        <v>7284.28</v>
      </c>
      <c r="J2800" s="11"/>
      <c r="K2800" s="7" t="s">
        <v>705</v>
      </c>
      <c r="L2800" s="12">
        <v>30</v>
      </c>
      <c r="M2800" s="11"/>
      <c r="N2800" s="38">
        <f>I2800*(100-$B$4)*(100-$B$5)/10000</f>
        <v>7284.28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8.95" customHeight="1" outlineLevel="5" x14ac:dyDescent="0.2">
      <c r="A2801" s="6" t="s">
        <v>5627</v>
      </c>
      <c r="B2801" s="7" t="s">
        <v>5628</v>
      </c>
      <c r="C2801" s="7" t="s">
        <v>1838</v>
      </c>
      <c r="D2801" s="7" t="s">
        <v>29</v>
      </c>
      <c r="E2801" s="7" t="s">
        <v>398</v>
      </c>
      <c r="F2801" s="7" t="s">
        <v>31</v>
      </c>
      <c r="G2801" s="8">
        <v>1.8</v>
      </c>
      <c r="H2801" s="9">
        <v>3.9129999999999998E-3</v>
      </c>
      <c r="I2801" s="10">
        <v>7284.28</v>
      </c>
      <c r="J2801" s="11"/>
      <c r="K2801" s="7" t="s">
        <v>705</v>
      </c>
      <c r="L2801" s="12">
        <v>30</v>
      </c>
      <c r="M2801" s="11"/>
      <c r="N2801" s="38">
        <f>I2801*(100-$B$4)*(100-$B$5)/10000</f>
        <v>7284.28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8.95" customHeight="1" outlineLevel="5" x14ac:dyDescent="0.2">
      <c r="A2802" s="6" t="s">
        <v>5629</v>
      </c>
      <c r="B2802" s="7" t="s">
        <v>5630</v>
      </c>
      <c r="C2802" s="7" t="s">
        <v>1838</v>
      </c>
      <c r="D2802" s="7" t="s">
        <v>29</v>
      </c>
      <c r="E2802" s="7" t="s">
        <v>398</v>
      </c>
      <c r="F2802" s="7" t="s">
        <v>31</v>
      </c>
      <c r="G2802" s="8">
        <v>1.8</v>
      </c>
      <c r="H2802" s="9">
        <v>3.9129999999999998E-3</v>
      </c>
      <c r="I2802" s="10">
        <v>7284.28</v>
      </c>
      <c r="J2802" s="11"/>
      <c r="K2802" s="7" t="s">
        <v>705</v>
      </c>
      <c r="L2802" s="12">
        <v>30</v>
      </c>
      <c r="M2802" s="11"/>
      <c r="N2802" s="38">
        <f>I2802*(100-$B$4)*(100-$B$5)/10000</f>
        <v>7284.28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10.95" customHeight="1" outlineLevel="4" x14ac:dyDescent="0.2">
      <c r="A2803" s="30" t="s">
        <v>5631</v>
      </c>
      <c r="B2803" s="30"/>
      <c r="C2803" s="30"/>
      <c r="D2803" s="30"/>
      <c r="E2803" s="30"/>
      <c r="F2803" s="30"/>
      <c r="G2803" s="30"/>
      <c r="H2803" s="30"/>
      <c r="I2803" s="30"/>
      <c r="J2803" s="30"/>
      <c r="K2803" s="30"/>
      <c r="L2803" s="30"/>
      <c r="M2803" s="30"/>
      <c r="N2803" s="37"/>
      <c r="O2803" s="37"/>
      <c r="P2803" s="37"/>
      <c r="Q2803" s="37"/>
    </row>
    <row r="2804" spans="1:17" ht="46.95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6.95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73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6.95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6.95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8.95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35</v>
      </c>
      <c r="E2808" s="7" t="s">
        <v>158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8.95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35</v>
      </c>
      <c r="E2809" s="7" t="s">
        <v>158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8.95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35</v>
      </c>
      <c r="E2810" s="7" t="s">
        <v>158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6.95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315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6.95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 t="s">
        <v>235</v>
      </c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46.95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5908.33</v>
      </c>
      <c r="J2813" s="11"/>
      <c r="K2813" s="7"/>
      <c r="L2813" s="12">
        <v>30</v>
      </c>
      <c r="M2813" s="11"/>
      <c r="N2813" s="38">
        <f>I2813*(100-$B$4)*(100-$B$5)/10000</f>
        <v>5908.33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46.95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5908.33</v>
      </c>
      <c r="J2814" s="11"/>
      <c r="K2814" s="7"/>
      <c r="L2814" s="12">
        <v>30</v>
      </c>
      <c r="M2814" s="11"/>
      <c r="N2814" s="38">
        <f>I2814*(100-$B$4)*(100-$B$5)/10000</f>
        <v>5908.33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8.95" customHeight="1" outlineLevel="5" x14ac:dyDescent="0.2">
      <c r="A2815" s="6" t="s">
        <v>5654</v>
      </c>
      <c r="B2815" s="7" t="s">
        <v>5655</v>
      </c>
      <c r="C2815" s="7" t="s">
        <v>1838</v>
      </c>
      <c r="D2815" s="7" t="s">
        <v>29</v>
      </c>
      <c r="E2815" s="7" t="s">
        <v>2248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58.95" customHeight="1" outlineLevel="5" x14ac:dyDescent="0.2">
      <c r="A2816" s="6" t="s">
        <v>5656</v>
      </c>
      <c r="B2816" s="7" t="s">
        <v>5657</v>
      </c>
      <c r="C2816" s="7" t="s">
        <v>1838</v>
      </c>
      <c r="D2816" s="7" t="s">
        <v>29</v>
      </c>
      <c r="E2816" s="7" t="s">
        <v>2248</v>
      </c>
      <c r="F2816" s="7" t="s">
        <v>31</v>
      </c>
      <c r="G2816" s="8">
        <v>2.2999999999999998</v>
      </c>
      <c r="H2816" s="9">
        <v>3.9129999999999998E-3</v>
      </c>
      <c r="I2816" s="10">
        <v>7985.27</v>
      </c>
      <c r="J2816" s="11"/>
      <c r="K2816" s="7" t="s">
        <v>705</v>
      </c>
      <c r="L2816" s="12">
        <v>30</v>
      </c>
      <c r="M2816" s="11"/>
      <c r="N2816" s="38">
        <f>I2816*(100-$B$4)*(100-$B$5)/10000</f>
        <v>7985.27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8.95" customHeight="1" outlineLevel="5" x14ac:dyDescent="0.2">
      <c r="A2817" s="6" t="s">
        <v>5658</v>
      </c>
      <c r="B2817" s="7" t="s">
        <v>5659</v>
      </c>
      <c r="C2817" s="7" t="s">
        <v>1838</v>
      </c>
      <c r="D2817" s="7" t="s">
        <v>29</v>
      </c>
      <c r="E2817" s="7" t="s">
        <v>2248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46.95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5908.33</v>
      </c>
      <c r="J2818" s="11"/>
      <c r="K2818" s="7"/>
      <c r="L2818" s="12">
        <v>30</v>
      </c>
      <c r="M2818" s="11"/>
      <c r="N2818" s="38">
        <f>I2818*(100-$B$4)*(100-$B$5)/10000</f>
        <v>5908.33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46.95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5908.33</v>
      </c>
      <c r="J2819" s="11"/>
      <c r="K2819" s="7"/>
      <c r="L2819" s="12">
        <v>30</v>
      </c>
      <c r="M2819" s="11"/>
      <c r="N2819" s="38">
        <f>I2819*(100-$B$4)*(100-$B$5)/10000</f>
        <v>5908.33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8.95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35</v>
      </c>
      <c r="E2820" s="7" t="s">
        <v>73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58.95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35</v>
      </c>
      <c r="E2821" s="7" t="s">
        <v>73</v>
      </c>
      <c r="F2821" s="7" t="s">
        <v>31</v>
      </c>
      <c r="G2821" s="8">
        <v>2.2999999999999998</v>
      </c>
      <c r="H2821" s="9">
        <v>3.9129999999999998E-3</v>
      </c>
      <c r="I2821" s="10">
        <v>7985.27</v>
      </c>
      <c r="J2821" s="11"/>
      <c r="K2821" s="7" t="s">
        <v>705</v>
      </c>
      <c r="L2821" s="12">
        <v>30</v>
      </c>
      <c r="M2821" s="11"/>
      <c r="N2821" s="38">
        <f>I2821*(100-$B$4)*(100-$B$5)/10000</f>
        <v>7985.27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8.95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35</v>
      </c>
      <c r="E2822" s="7" t="s">
        <v>73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6.95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46.95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5908.33</v>
      </c>
      <c r="J2824" s="11"/>
      <c r="K2824" s="7"/>
      <c r="L2824" s="12">
        <v>30</v>
      </c>
      <c r="M2824" s="11"/>
      <c r="N2824" s="38">
        <f>I2824*(100-$B$4)*(100-$B$5)/10000</f>
        <v>5908.33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8.95" customHeight="1" outlineLevel="5" x14ac:dyDescent="0.2">
      <c r="A2825" s="6" t="s">
        <v>5674</v>
      </c>
      <c r="B2825" s="7" t="s">
        <v>5675</v>
      </c>
      <c r="C2825" s="7" t="s">
        <v>72</v>
      </c>
      <c r="D2825" s="7" t="s">
        <v>29</v>
      </c>
      <c r="E2825" s="7" t="s">
        <v>315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8.95" customHeight="1" outlineLevel="5" x14ac:dyDescent="0.2">
      <c r="A2826" s="6" t="s">
        <v>5676</v>
      </c>
      <c r="B2826" s="7" t="s">
        <v>5677</v>
      </c>
      <c r="C2826" s="7" t="s">
        <v>72</v>
      </c>
      <c r="D2826" s="7" t="s">
        <v>29</v>
      </c>
      <c r="E2826" s="7" t="s">
        <v>315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58.95" customHeight="1" outlineLevel="5" x14ac:dyDescent="0.2">
      <c r="A2827" s="6" t="s">
        <v>5678</v>
      </c>
      <c r="B2827" s="7" t="s">
        <v>5679</v>
      </c>
      <c r="C2827" s="7" t="s">
        <v>72</v>
      </c>
      <c r="D2827" s="7" t="s">
        <v>29</v>
      </c>
      <c r="E2827" s="7" t="s">
        <v>315</v>
      </c>
      <c r="F2827" s="7" t="s">
        <v>31</v>
      </c>
      <c r="G2827" s="8">
        <v>2.2999999999999998</v>
      </c>
      <c r="H2827" s="9">
        <v>3.9129999999999998E-3</v>
      </c>
      <c r="I2827" s="10">
        <v>7985.27</v>
      </c>
      <c r="J2827" s="11"/>
      <c r="K2827" s="7" t="s">
        <v>705</v>
      </c>
      <c r="L2827" s="12">
        <v>30</v>
      </c>
      <c r="M2827" s="11"/>
      <c r="N2827" s="38">
        <f>I2827*(100-$B$4)*(100-$B$5)/10000</f>
        <v>7985.27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6.95" customHeight="1" outlineLevel="5" x14ac:dyDescent="0.2">
      <c r="A2828" s="6" t="s">
        <v>5680</v>
      </c>
      <c r="B2828" s="7" t="s">
        <v>5681</v>
      </c>
      <c r="C2828" s="7" t="s">
        <v>5241</v>
      </c>
      <c r="D2828" s="7" t="s">
        <v>35</v>
      </c>
      <c r="E2828" s="7" t="s">
        <v>3647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6.95" customHeight="1" outlineLevel="5" x14ac:dyDescent="0.2">
      <c r="A2829" s="6" t="s">
        <v>5682</v>
      </c>
      <c r="B2829" s="7" t="s">
        <v>5683</v>
      </c>
      <c r="C2829" s="7" t="s">
        <v>5241</v>
      </c>
      <c r="D2829" s="7" t="s">
        <v>35</v>
      </c>
      <c r="E2829" s="7" t="s">
        <v>3647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46.95" customHeight="1" outlineLevel="5" x14ac:dyDescent="0.2">
      <c r="A2830" s="6" t="s">
        <v>5684</v>
      </c>
      <c r="B2830" s="7" t="s">
        <v>5685</v>
      </c>
      <c r="C2830" s="7" t="s">
        <v>5241</v>
      </c>
      <c r="D2830" s="7" t="s">
        <v>35</v>
      </c>
      <c r="E2830" s="7" t="s">
        <v>3647</v>
      </c>
      <c r="F2830" s="7" t="s">
        <v>31</v>
      </c>
      <c r="G2830" s="8">
        <v>2.2999999999999998</v>
      </c>
      <c r="H2830" s="9">
        <v>3.9129999999999998E-3</v>
      </c>
      <c r="I2830" s="10">
        <v>5908.33</v>
      </c>
      <c r="J2830" s="11"/>
      <c r="K2830" s="7"/>
      <c r="L2830" s="12">
        <v>30</v>
      </c>
      <c r="M2830" s="11"/>
      <c r="N2830" s="38">
        <f>I2830*(100-$B$4)*(100-$B$5)/10000</f>
        <v>5908.33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8.95" customHeight="1" outlineLevel="5" x14ac:dyDescent="0.2">
      <c r="A2831" s="6" t="s">
        <v>5686</v>
      </c>
      <c r="B2831" s="7" t="s">
        <v>5687</v>
      </c>
      <c r="C2831" s="7" t="s">
        <v>5241</v>
      </c>
      <c r="D2831" s="7" t="s">
        <v>35</v>
      </c>
      <c r="E2831" s="7" t="s">
        <v>3647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8.95" customHeight="1" outlineLevel="5" x14ac:dyDescent="0.2">
      <c r="A2832" s="6" t="s">
        <v>5688</v>
      </c>
      <c r="B2832" s="7" t="s">
        <v>5689</v>
      </c>
      <c r="C2832" s="7" t="s">
        <v>5241</v>
      </c>
      <c r="D2832" s="7" t="s">
        <v>35</v>
      </c>
      <c r="E2832" s="7" t="s">
        <v>3647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58.95" customHeight="1" outlineLevel="5" x14ac:dyDescent="0.2">
      <c r="A2833" s="6" t="s">
        <v>5690</v>
      </c>
      <c r="B2833" s="7" t="s">
        <v>5691</v>
      </c>
      <c r="C2833" s="7" t="s">
        <v>5241</v>
      </c>
      <c r="D2833" s="7" t="s">
        <v>35</v>
      </c>
      <c r="E2833" s="7" t="s">
        <v>3647</v>
      </c>
      <c r="F2833" s="7" t="s">
        <v>31</v>
      </c>
      <c r="G2833" s="8">
        <v>2.2999999999999998</v>
      </c>
      <c r="H2833" s="9">
        <v>3.9129999999999998E-3</v>
      </c>
      <c r="I2833" s="10">
        <v>7985.27</v>
      </c>
      <c r="J2833" s="11"/>
      <c r="K2833" s="7" t="s">
        <v>705</v>
      </c>
      <c r="L2833" s="12">
        <v>30</v>
      </c>
      <c r="M2833" s="11"/>
      <c r="N2833" s="38">
        <f>I2833*(100-$B$4)*(100-$B$5)/10000</f>
        <v>7985.27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46.95" customHeight="1" outlineLevel="5" x14ac:dyDescent="0.2">
      <c r="A2834" s="6" t="s">
        <v>5692</v>
      </c>
      <c r="B2834" s="7" t="s">
        <v>5693</v>
      </c>
      <c r="C2834" s="7" t="s">
        <v>5241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5908.33</v>
      </c>
      <c r="J2834" s="11"/>
      <c r="K2834" s="7"/>
      <c r="L2834" s="12">
        <v>30</v>
      </c>
      <c r="M2834" s="11"/>
      <c r="N2834" s="38">
        <f>I2834*(100-$B$4)*(100-$B$5)/10000</f>
        <v>5908.33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6.95" customHeight="1" outlineLevel="5" x14ac:dyDescent="0.2">
      <c r="A2835" s="6" t="s">
        <v>5694</v>
      </c>
      <c r="B2835" s="7" t="s">
        <v>5695</v>
      </c>
      <c r="C2835" s="7" t="s">
        <v>5241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5908.33</v>
      </c>
      <c r="J2835" s="11"/>
      <c r="K2835" s="7"/>
      <c r="L2835" s="12">
        <v>30</v>
      </c>
      <c r="M2835" s="11"/>
      <c r="N2835" s="38">
        <f>I2835*(100-$B$4)*(100-$B$5)/10000</f>
        <v>5908.33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6.95" customHeight="1" outlineLevel="5" x14ac:dyDescent="0.2">
      <c r="A2836" s="6" t="s">
        <v>5696</v>
      </c>
      <c r="B2836" s="7" t="s">
        <v>5697</v>
      </c>
      <c r="C2836" s="7" t="s">
        <v>5241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5908.33</v>
      </c>
      <c r="J2836" s="11"/>
      <c r="K2836" s="7"/>
      <c r="L2836" s="12">
        <v>30</v>
      </c>
      <c r="M2836" s="11"/>
      <c r="N2836" s="38">
        <f>I2836*(100-$B$4)*(100-$B$5)/10000</f>
        <v>5908.33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8.95" customHeight="1" outlineLevel="5" x14ac:dyDescent="0.2">
      <c r="A2837" s="6" t="s">
        <v>5698</v>
      </c>
      <c r="B2837" s="7" t="s">
        <v>5699</v>
      </c>
      <c r="C2837" s="7" t="s">
        <v>5241</v>
      </c>
      <c r="D2837" s="7" t="s">
        <v>29</v>
      </c>
      <c r="E2837" s="7" t="s">
        <v>234</v>
      </c>
      <c r="F2837" s="7" t="s">
        <v>31</v>
      </c>
      <c r="G2837" s="8">
        <v>2.2999999999999998</v>
      </c>
      <c r="H2837" s="9">
        <v>3.9129999999999998E-3</v>
      </c>
      <c r="I2837" s="10">
        <v>7985.27</v>
      </c>
      <c r="J2837" s="11"/>
      <c r="K2837" s="7" t="s">
        <v>705</v>
      </c>
      <c r="L2837" s="12">
        <v>30</v>
      </c>
      <c r="M2837" s="11"/>
      <c r="N2837" s="38">
        <f>I2837*(100-$B$4)*(100-$B$5)/10000</f>
        <v>7985.27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8.95" customHeight="1" outlineLevel="5" x14ac:dyDescent="0.2">
      <c r="A2838" s="6" t="s">
        <v>5700</v>
      </c>
      <c r="B2838" s="7" t="s">
        <v>5701</v>
      </c>
      <c r="C2838" s="7" t="s">
        <v>5241</v>
      </c>
      <c r="D2838" s="7" t="s">
        <v>29</v>
      </c>
      <c r="E2838" s="7" t="s">
        <v>234</v>
      </c>
      <c r="F2838" s="7" t="s">
        <v>31</v>
      </c>
      <c r="G2838" s="8">
        <v>2.2999999999999998</v>
      </c>
      <c r="H2838" s="9">
        <v>3.9129999999999998E-3</v>
      </c>
      <c r="I2838" s="10">
        <v>7985.27</v>
      </c>
      <c r="J2838" s="11"/>
      <c r="K2838" s="7" t="s">
        <v>705</v>
      </c>
      <c r="L2838" s="12">
        <v>30</v>
      </c>
      <c r="M2838" s="11"/>
      <c r="N2838" s="38">
        <f>I2838*(100-$B$4)*(100-$B$5)/10000</f>
        <v>7985.27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8.95" customHeight="1" outlineLevel="5" x14ac:dyDescent="0.2">
      <c r="A2839" s="6" t="s">
        <v>5702</v>
      </c>
      <c r="B2839" s="7" t="s">
        <v>5703</v>
      </c>
      <c r="C2839" s="7" t="s">
        <v>5241</v>
      </c>
      <c r="D2839" s="7" t="s">
        <v>29</v>
      </c>
      <c r="E2839" s="7" t="s">
        <v>234</v>
      </c>
      <c r="F2839" s="7" t="s">
        <v>31</v>
      </c>
      <c r="G2839" s="8">
        <v>2.2999999999999998</v>
      </c>
      <c r="H2839" s="9">
        <v>3.9129999999999998E-3</v>
      </c>
      <c r="I2839" s="10">
        <v>7985.27</v>
      </c>
      <c r="J2839" s="11"/>
      <c r="K2839" s="7" t="s">
        <v>705</v>
      </c>
      <c r="L2839" s="12">
        <v>30</v>
      </c>
      <c r="M2839" s="11"/>
      <c r="N2839" s="38">
        <f>I2839*(100-$B$4)*(100-$B$5)/10000</f>
        <v>7985.27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10.95" customHeight="1" outlineLevel="4" x14ac:dyDescent="0.2">
      <c r="A2840" s="30" t="s">
        <v>5704</v>
      </c>
      <c r="B2840" s="30"/>
      <c r="C2840" s="30"/>
      <c r="D2840" s="30"/>
      <c r="E2840" s="30"/>
      <c r="F2840" s="30"/>
      <c r="G2840" s="30"/>
      <c r="H2840" s="30"/>
      <c r="I2840" s="30"/>
      <c r="J2840" s="30"/>
      <c r="K2840" s="30"/>
      <c r="L2840" s="30"/>
      <c r="M2840" s="30"/>
      <c r="N2840" s="37"/>
      <c r="O2840" s="37"/>
      <c r="P2840" s="37"/>
      <c r="Q2840" s="37"/>
    </row>
    <row r="2841" spans="1:17" ht="46.95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6.95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46.95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6509.18</v>
      </c>
      <c r="J2843" s="11"/>
      <c r="K2843" s="7"/>
      <c r="L2843" s="12">
        <v>30</v>
      </c>
      <c r="M2843" s="11"/>
      <c r="N2843" s="38">
        <f>I2843*(100-$B$4)*(100-$B$5)/10000</f>
        <v>6509.18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8.95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35</v>
      </c>
      <c r="E2844" s="7" t="s">
        <v>158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8.95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35</v>
      </c>
      <c r="E2845" s="7" t="s">
        <v>158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58.95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35</v>
      </c>
      <c r="E2846" s="7" t="s">
        <v>158</v>
      </c>
      <c r="F2846" s="7" t="s">
        <v>31</v>
      </c>
      <c r="G2846" s="8">
        <v>2</v>
      </c>
      <c r="H2846" s="9">
        <v>3.9129999999999998E-3</v>
      </c>
      <c r="I2846" s="10">
        <v>8586.11</v>
      </c>
      <c r="J2846" s="11"/>
      <c r="K2846" s="7" t="s">
        <v>705</v>
      </c>
      <c r="L2846" s="12">
        <v>30</v>
      </c>
      <c r="M2846" s="11"/>
      <c r="N2846" s="38">
        <f>I2846*(100-$B$4)*(100-$B$5)/10000</f>
        <v>8586.11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6.95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6.95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46.95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6509.18</v>
      </c>
      <c r="J2849" s="11"/>
      <c r="K2849" s="7"/>
      <c r="L2849" s="12">
        <v>30</v>
      </c>
      <c r="M2849" s="11"/>
      <c r="N2849" s="38">
        <f>I2849*(100-$B$4)*(100-$B$5)/10000</f>
        <v>6509.18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8.95" customHeight="1" outlineLevel="5" x14ac:dyDescent="0.2">
      <c r="A2850" s="6" t="s">
        <v>5723</v>
      </c>
      <c r="B2850" s="7" t="s">
        <v>5724</v>
      </c>
      <c r="C2850" s="7" t="s">
        <v>1838</v>
      </c>
      <c r="D2850" s="7" t="s">
        <v>29</v>
      </c>
      <c r="E2850" s="7" t="s">
        <v>2248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8.95" customHeight="1" outlineLevel="5" x14ac:dyDescent="0.2">
      <c r="A2851" s="6" t="s">
        <v>5725</v>
      </c>
      <c r="B2851" s="7" t="s">
        <v>5726</v>
      </c>
      <c r="C2851" s="7" t="s">
        <v>1838</v>
      </c>
      <c r="D2851" s="7" t="s">
        <v>29</v>
      </c>
      <c r="E2851" s="7" t="s">
        <v>2248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58.95" customHeight="1" outlineLevel="5" x14ac:dyDescent="0.2">
      <c r="A2852" s="6" t="s">
        <v>5727</v>
      </c>
      <c r="B2852" s="7" t="s">
        <v>5728</v>
      </c>
      <c r="C2852" s="7" t="s">
        <v>1838</v>
      </c>
      <c r="D2852" s="7" t="s">
        <v>29</v>
      </c>
      <c r="E2852" s="7" t="s">
        <v>2248</v>
      </c>
      <c r="F2852" s="7" t="s">
        <v>31</v>
      </c>
      <c r="G2852" s="8">
        <v>2</v>
      </c>
      <c r="H2852" s="9">
        <v>3.9129999999999998E-3</v>
      </c>
      <c r="I2852" s="10">
        <v>8586.11</v>
      </c>
      <c r="J2852" s="11"/>
      <c r="K2852" s="7" t="s">
        <v>705</v>
      </c>
      <c r="L2852" s="12">
        <v>30</v>
      </c>
      <c r="M2852" s="11"/>
      <c r="N2852" s="38">
        <f>I2852*(100-$B$4)*(100-$B$5)/10000</f>
        <v>8586.11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6.95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6.95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46.95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6509.18</v>
      </c>
      <c r="J2855" s="11"/>
      <c r="K2855" s="7"/>
      <c r="L2855" s="12">
        <v>30</v>
      </c>
      <c r="M2855" s="11"/>
      <c r="N2855" s="38">
        <f>I2855*(100-$B$4)*(100-$B$5)/10000</f>
        <v>6509.18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8.95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35</v>
      </c>
      <c r="E2856" s="7" t="s">
        <v>73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8.95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35</v>
      </c>
      <c r="E2857" s="7" t="s">
        <v>73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58.95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35</v>
      </c>
      <c r="E2858" s="7" t="s">
        <v>73</v>
      </c>
      <c r="F2858" s="7" t="s">
        <v>31</v>
      </c>
      <c r="G2858" s="8">
        <v>2</v>
      </c>
      <c r="H2858" s="9">
        <v>3.9129999999999998E-3</v>
      </c>
      <c r="I2858" s="10">
        <v>8586.11</v>
      </c>
      <c r="J2858" s="11"/>
      <c r="K2858" s="7" t="s">
        <v>705</v>
      </c>
      <c r="L2858" s="12">
        <v>30</v>
      </c>
      <c r="M2858" s="11"/>
      <c r="N2858" s="38">
        <f>I2858*(100-$B$4)*(100-$B$5)/10000</f>
        <v>8586.11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6.95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6.95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46.95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6509.18</v>
      </c>
      <c r="J2861" s="11"/>
      <c r="K2861" s="7"/>
      <c r="L2861" s="12">
        <v>30</v>
      </c>
      <c r="M2861" s="11"/>
      <c r="N2861" s="38">
        <f>I2861*(100-$B$4)*(100-$B$5)/10000</f>
        <v>6509.18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8.95" customHeight="1" outlineLevel="5" x14ac:dyDescent="0.2">
      <c r="A2862" s="6" t="s">
        <v>5747</v>
      </c>
      <c r="B2862" s="7" t="s">
        <v>5748</v>
      </c>
      <c r="C2862" s="7" t="s">
        <v>72</v>
      </c>
      <c r="D2862" s="7" t="s">
        <v>29</v>
      </c>
      <c r="E2862" s="7" t="s">
        <v>315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8.95" customHeight="1" outlineLevel="5" x14ac:dyDescent="0.2">
      <c r="A2863" s="6" t="s">
        <v>5749</v>
      </c>
      <c r="B2863" s="7" t="s">
        <v>5750</v>
      </c>
      <c r="C2863" s="7" t="s">
        <v>72</v>
      </c>
      <c r="D2863" s="7" t="s">
        <v>29</v>
      </c>
      <c r="E2863" s="7" t="s">
        <v>315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58.95" customHeight="1" outlineLevel="5" x14ac:dyDescent="0.2">
      <c r="A2864" s="6" t="s">
        <v>5751</v>
      </c>
      <c r="B2864" s="7" t="s">
        <v>5752</v>
      </c>
      <c r="C2864" s="7" t="s">
        <v>72</v>
      </c>
      <c r="D2864" s="7" t="s">
        <v>29</v>
      </c>
      <c r="E2864" s="7" t="s">
        <v>315</v>
      </c>
      <c r="F2864" s="7" t="s">
        <v>31</v>
      </c>
      <c r="G2864" s="8">
        <v>2</v>
      </c>
      <c r="H2864" s="9">
        <v>3.9129999999999998E-3</v>
      </c>
      <c r="I2864" s="10">
        <v>8586.11</v>
      </c>
      <c r="J2864" s="11"/>
      <c r="K2864" s="7" t="s">
        <v>705</v>
      </c>
      <c r="L2864" s="12">
        <v>30</v>
      </c>
      <c r="M2864" s="11"/>
      <c r="N2864" s="38">
        <f>I2864*(100-$B$4)*(100-$B$5)/10000</f>
        <v>8586.11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6.95" customHeight="1" outlineLevel="5" x14ac:dyDescent="0.2">
      <c r="A2865" s="6" t="s">
        <v>5753</v>
      </c>
      <c r="B2865" s="7" t="s">
        <v>5754</v>
      </c>
      <c r="C2865" s="7" t="s">
        <v>5241</v>
      </c>
      <c r="D2865" s="7" t="s">
        <v>35</v>
      </c>
      <c r="E2865" s="7" t="s">
        <v>3647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6.95" customHeight="1" outlineLevel="5" x14ac:dyDescent="0.2">
      <c r="A2866" s="6" t="s">
        <v>5755</v>
      </c>
      <c r="B2866" s="7" t="s">
        <v>5756</v>
      </c>
      <c r="C2866" s="7" t="s">
        <v>5241</v>
      </c>
      <c r="D2866" s="7" t="s">
        <v>35</v>
      </c>
      <c r="E2866" s="7" t="s">
        <v>3647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46.95" customHeight="1" outlineLevel="5" x14ac:dyDescent="0.2">
      <c r="A2867" s="6" t="s">
        <v>5757</v>
      </c>
      <c r="B2867" s="7" t="s">
        <v>5758</v>
      </c>
      <c r="C2867" s="7" t="s">
        <v>5241</v>
      </c>
      <c r="D2867" s="7" t="s">
        <v>35</v>
      </c>
      <c r="E2867" s="7" t="s">
        <v>3647</v>
      </c>
      <c r="F2867" s="7" t="s">
        <v>31</v>
      </c>
      <c r="G2867" s="8">
        <v>2</v>
      </c>
      <c r="H2867" s="9">
        <v>3.9129999999999998E-3</v>
      </c>
      <c r="I2867" s="10">
        <v>6509.18</v>
      </c>
      <c r="J2867" s="11"/>
      <c r="K2867" s="7"/>
      <c r="L2867" s="12">
        <v>30</v>
      </c>
      <c r="M2867" s="11"/>
      <c r="N2867" s="38">
        <f>I2867*(100-$B$4)*(100-$B$5)/10000</f>
        <v>6509.18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8.95" customHeight="1" outlineLevel="5" x14ac:dyDescent="0.2">
      <c r="A2868" s="6" t="s">
        <v>5759</v>
      </c>
      <c r="B2868" s="7" t="s">
        <v>5760</v>
      </c>
      <c r="C2868" s="7" t="s">
        <v>5241</v>
      </c>
      <c r="D2868" s="7" t="s">
        <v>35</v>
      </c>
      <c r="E2868" s="7" t="s">
        <v>3647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8.95" customHeight="1" outlineLevel="5" x14ac:dyDescent="0.2">
      <c r="A2869" s="6" t="s">
        <v>5761</v>
      </c>
      <c r="B2869" s="7" t="s">
        <v>5762</v>
      </c>
      <c r="C2869" s="7" t="s">
        <v>5241</v>
      </c>
      <c r="D2869" s="7" t="s">
        <v>35</v>
      </c>
      <c r="E2869" s="7" t="s">
        <v>3647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58.95" customHeight="1" outlineLevel="5" x14ac:dyDescent="0.2">
      <c r="A2870" s="6" t="s">
        <v>5763</v>
      </c>
      <c r="B2870" s="7" t="s">
        <v>5764</v>
      </c>
      <c r="C2870" s="7" t="s">
        <v>5241</v>
      </c>
      <c r="D2870" s="7" t="s">
        <v>35</v>
      </c>
      <c r="E2870" s="7" t="s">
        <v>3647</v>
      </c>
      <c r="F2870" s="7" t="s">
        <v>31</v>
      </c>
      <c r="G2870" s="8">
        <v>2</v>
      </c>
      <c r="H2870" s="9">
        <v>3.9129999999999998E-3</v>
      </c>
      <c r="I2870" s="10">
        <v>8586.11</v>
      </c>
      <c r="J2870" s="11"/>
      <c r="K2870" s="7" t="s">
        <v>705</v>
      </c>
      <c r="L2870" s="12">
        <v>30</v>
      </c>
      <c r="M2870" s="11"/>
      <c r="N2870" s="38">
        <f>I2870*(100-$B$4)*(100-$B$5)/10000</f>
        <v>8586.11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46.95" customHeight="1" outlineLevel="5" x14ac:dyDescent="0.2">
      <c r="A2871" s="6" t="s">
        <v>5765</v>
      </c>
      <c r="B2871" s="7" t="s">
        <v>5766</v>
      </c>
      <c r="C2871" s="7" t="s">
        <v>5241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6509.18</v>
      </c>
      <c r="J2871" s="11"/>
      <c r="K2871" s="7"/>
      <c r="L2871" s="12">
        <v>30</v>
      </c>
      <c r="M2871" s="11"/>
      <c r="N2871" s="38">
        <f>I2871*(100-$B$4)*(100-$B$5)/10000</f>
        <v>6509.18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6.95" customHeight="1" outlineLevel="5" x14ac:dyDescent="0.2">
      <c r="A2872" s="6" t="s">
        <v>5767</v>
      </c>
      <c r="B2872" s="7" t="s">
        <v>5768</v>
      </c>
      <c r="C2872" s="7" t="s">
        <v>5241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6509.18</v>
      </c>
      <c r="J2872" s="11"/>
      <c r="K2872" s="7"/>
      <c r="L2872" s="12">
        <v>30</v>
      </c>
      <c r="M2872" s="11"/>
      <c r="N2872" s="38">
        <f>I2872*(100-$B$4)*(100-$B$5)/10000</f>
        <v>6509.18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6.95" customHeight="1" outlineLevel="5" x14ac:dyDescent="0.2">
      <c r="A2873" s="6" t="s">
        <v>5769</v>
      </c>
      <c r="B2873" s="7" t="s">
        <v>5770</v>
      </c>
      <c r="C2873" s="7" t="s">
        <v>5241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6509.18</v>
      </c>
      <c r="J2873" s="11"/>
      <c r="K2873" s="7"/>
      <c r="L2873" s="12">
        <v>30</v>
      </c>
      <c r="M2873" s="11"/>
      <c r="N2873" s="38">
        <f>I2873*(100-$B$4)*(100-$B$5)/10000</f>
        <v>6509.18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8.95" customHeight="1" outlineLevel="5" x14ac:dyDescent="0.2">
      <c r="A2874" s="6" t="s">
        <v>5771</v>
      </c>
      <c r="B2874" s="7" t="s">
        <v>5772</v>
      </c>
      <c r="C2874" s="7" t="s">
        <v>5241</v>
      </c>
      <c r="D2874" s="7" t="s">
        <v>29</v>
      </c>
      <c r="E2874" s="7" t="s">
        <v>234</v>
      </c>
      <c r="F2874" s="7" t="s">
        <v>31</v>
      </c>
      <c r="G2874" s="8">
        <v>2</v>
      </c>
      <c r="H2874" s="9">
        <v>3.9129999999999998E-3</v>
      </c>
      <c r="I2874" s="10">
        <v>8586.11</v>
      </c>
      <c r="J2874" s="11"/>
      <c r="K2874" s="7" t="s">
        <v>705</v>
      </c>
      <c r="L2874" s="12">
        <v>30</v>
      </c>
      <c r="M2874" s="11"/>
      <c r="N2874" s="38">
        <f>I2874*(100-$B$4)*(100-$B$5)/10000</f>
        <v>8586.11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8.95" customHeight="1" outlineLevel="5" x14ac:dyDescent="0.2">
      <c r="A2875" s="6" t="s">
        <v>5773</v>
      </c>
      <c r="B2875" s="7" t="s">
        <v>5774</v>
      </c>
      <c r="C2875" s="7" t="s">
        <v>5241</v>
      </c>
      <c r="D2875" s="7" t="s">
        <v>29</v>
      </c>
      <c r="E2875" s="7" t="s">
        <v>234</v>
      </c>
      <c r="F2875" s="7" t="s">
        <v>31</v>
      </c>
      <c r="G2875" s="8">
        <v>2</v>
      </c>
      <c r="H2875" s="9">
        <v>3.9129999999999998E-3</v>
      </c>
      <c r="I2875" s="10">
        <v>8586.11</v>
      </c>
      <c r="J2875" s="11"/>
      <c r="K2875" s="7" t="s">
        <v>705</v>
      </c>
      <c r="L2875" s="12">
        <v>30</v>
      </c>
      <c r="M2875" s="11"/>
      <c r="N2875" s="38">
        <f>I2875*(100-$B$4)*(100-$B$5)/10000</f>
        <v>8586.11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8.95" customHeight="1" outlineLevel="5" x14ac:dyDescent="0.2">
      <c r="A2876" s="6" t="s">
        <v>5775</v>
      </c>
      <c r="B2876" s="7" t="s">
        <v>5776</v>
      </c>
      <c r="C2876" s="7" t="s">
        <v>5241</v>
      </c>
      <c r="D2876" s="7" t="s">
        <v>29</v>
      </c>
      <c r="E2876" s="7" t="s">
        <v>234</v>
      </c>
      <c r="F2876" s="7" t="s">
        <v>31</v>
      </c>
      <c r="G2876" s="8">
        <v>2</v>
      </c>
      <c r="H2876" s="9">
        <v>3.9129999999999998E-3</v>
      </c>
      <c r="I2876" s="10">
        <v>8586.11</v>
      </c>
      <c r="J2876" s="11"/>
      <c r="K2876" s="7" t="s">
        <v>705</v>
      </c>
      <c r="L2876" s="12">
        <v>30</v>
      </c>
      <c r="M2876" s="11"/>
      <c r="N2876" s="38">
        <f>I2876*(100-$B$4)*(100-$B$5)/10000</f>
        <v>8586.11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10.95" customHeight="1" outlineLevel="4" x14ac:dyDescent="0.2">
      <c r="A2877" s="30" t="s">
        <v>5777</v>
      </c>
      <c r="B2877" s="30"/>
      <c r="C2877" s="30"/>
      <c r="D2877" s="30"/>
      <c r="E2877" s="30"/>
      <c r="F2877" s="30"/>
      <c r="G2877" s="30"/>
      <c r="H2877" s="30"/>
      <c r="I2877" s="30"/>
      <c r="J2877" s="30"/>
      <c r="K2877" s="30"/>
      <c r="L2877" s="30"/>
      <c r="M2877" s="30"/>
      <c r="N2877" s="37"/>
      <c r="O2877" s="37"/>
      <c r="P2877" s="37"/>
      <c r="Q2877" s="37"/>
    </row>
    <row r="2878" spans="1:17" ht="46.95" customHeight="1" outlineLevel="5" x14ac:dyDescent="0.2">
      <c r="A2878" s="6" t="s">
        <v>5778</v>
      </c>
      <c r="B2878" s="7" t="s">
        <v>5779</v>
      </c>
      <c r="C2878" s="7" t="s">
        <v>1838</v>
      </c>
      <c r="D2878" s="7" t="s">
        <v>35</v>
      </c>
      <c r="E2878" s="7" t="s">
        <v>5780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8.95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5780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46.95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5780</v>
      </c>
      <c r="F2880" s="7" t="s">
        <v>31</v>
      </c>
      <c r="G2880" s="8">
        <v>2.2999999999999998</v>
      </c>
      <c r="H2880" s="9">
        <v>3.9129999999999998E-3</v>
      </c>
      <c r="I2880" s="10">
        <v>5908.33</v>
      </c>
      <c r="J2880" s="11"/>
      <c r="K2880" s="7"/>
      <c r="L2880" s="12">
        <v>30</v>
      </c>
      <c r="M2880" s="11"/>
      <c r="N2880" s="38">
        <f>I2880*(100-$B$4)*(100-$B$5)/10000</f>
        <v>5908.33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8.95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35</v>
      </c>
      <c r="E2881" s="7" t="s">
        <v>5780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8.95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35</v>
      </c>
      <c r="E2882" s="7" t="s">
        <v>5780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8.95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35</v>
      </c>
      <c r="E2883" s="7" t="s">
        <v>5780</v>
      </c>
      <c r="F2883" s="7" t="s">
        <v>31</v>
      </c>
      <c r="G2883" s="8">
        <v>2.2999999999999998</v>
      </c>
      <c r="H2883" s="9">
        <v>3.9129999999999998E-3</v>
      </c>
      <c r="I2883" s="10">
        <v>7985.27</v>
      </c>
      <c r="J2883" s="11"/>
      <c r="K2883" s="7" t="s">
        <v>705</v>
      </c>
      <c r="L2883" s="12">
        <v>30</v>
      </c>
      <c r="M2883" s="11"/>
      <c r="N2883" s="38">
        <f>I2883*(100-$B$4)*(100-$B$5)/10000</f>
        <v>7985.27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8.95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6.95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46.95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5908.33</v>
      </c>
      <c r="J2886" s="11"/>
      <c r="K2886" s="7"/>
      <c r="L2886" s="12">
        <v>30</v>
      </c>
      <c r="M2886" s="11"/>
      <c r="N2886" s="38">
        <f>I2886*(100-$B$4)*(100-$B$5)/10000</f>
        <v>5908.33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8.95" customHeight="1" outlineLevel="5" x14ac:dyDescent="0.2">
      <c r="A2887" s="6" t="s">
        <v>5797</v>
      </c>
      <c r="B2887" s="7" t="s">
        <v>5798</v>
      </c>
      <c r="C2887" s="7" t="s">
        <v>1838</v>
      </c>
      <c r="D2887" s="7" t="s">
        <v>29</v>
      </c>
      <c r="E2887" s="7" t="s">
        <v>79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8.95" customHeight="1" outlineLevel="5" x14ac:dyDescent="0.2">
      <c r="A2888" s="6" t="s">
        <v>5799</v>
      </c>
      <c r="B2888" s="7" t="s">
        <v>5800</v>
      </c>
      <c r="C2888" s="7" t="s">
        <v>1838</v>
      </c>
      <c r="D2888" s="7" t="s">
        <v>29</v>
      </c>
      <c r="E2888" s="7" t="s">
        <v>79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8.95" customHeight="1" outlineLevel="5" x14ac:dyDescent="0.2">
      <c r="A2889" s="6" t="s">
        <v>5801</v>
      </c>
      <c r="B2889" s="7" t="s">
        <v>5802</v>
      </c>
      <c r="C2889" s="7" t="s">
        <v>1838</v>
      </c>
      <c r="D2889" s="7" t="s">
        <v>29</v>
      </c>
      <c r="E2889" s="7" t="s">
        <v>79</v>
      </c>
      <c r="F2889" s="7" t="s">
        <v>31</v>
      </c>
      <c r="G2889" s="8">
        <v>2.2999999999999998</v>
      </c>
      <c r="H2889" s="9">
        <v>3.9129999999999998E-3</v>
      </c>
      <c r="I2889" s="10">
        <v>7985.27</v>
      </c>
      <c r="J2889" s="11"/>
      <c r="K2889" s="7" t="s">
        <v>705</v>
      </c>
      <c r="L2889" s="12">
        <v>30</v>
      </c>
      <c r="M2889" s="11"/>
      <c r="N2889" s="38">
        <f>I2889*(100-$B$4)*(100-$B$5)/10000</f>
        <v>7985.27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46.95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8.95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46.95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5908.33</v>
      </c>
      <c r="J2892" s="11"/>
      <c r="K2892" s="7"/>
      <c r="L2892" s="12">
        <v>30</v>
      </c>
      <c r="M2892" s="11"/>
      <c r="N2892" s="38">
        <f>I2892*(100-$B$4)*(100-$B$5)/10000</f>
        <v>5908.33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8.95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35</v>
      </c>
      <c r="E2893" s="7" t="s">
        <v>158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8.95" customHeight="1" outlineLevel="5" x14ac:dyDescent="0.2">
      <c r="A2894" s="6" t="s">
        <v>5811</v>
      </c>
      <c r="B2894" s="7" t="s">
        <v>5812</v>
      </c>
      <c r="C2894" s="7" t="s">
        <v>72</v>
      </c>
      <c r="D2894" s="7" t="s">
        <v>35</v>
      </c>
      <c r="E2894" s="7" t="s">
        <v>158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8.95" customHeight="1" outlineLevel="5" x14ac:dyDescent="0.2">
      <c r="A2895" s="6" t="s">
        <v>5813</v>
      </c>
      <c r="B2895" s="7" t="s">
        <v>5814</v>
      </c>
      <c r="C2895" s="7" t="s">
        <v>72</v>
      </c>
      <c r="D2895" s="7" t="s">
        <v>35</v>
      </c>
      <c r="E2895" s="7" t="s">
        <v>158</v>
      </c>
      <c r="F2895" s="7" t="s">
        <v>31</v>
      </c>
      <c r="G2895" s="8">
        <v>2.2999999999999998</v>
      </c>
      <c r="H2895" s="9">
        <v>3.9129999999999998E-3</v>
      </c>
      <c r="I2895" s="10">
        <v>7985.27</v>
      </c>
      <c r="J2895" s="11"/>
      <c r="K2895" s="7" t="s">
        <v>705</v>
      </c>
      <c r="L2895" s="12">
        <v>30</v>
      </c>
      <c r="M2895" s="11"/>
      <c r="N2895" s="38">
        <f>I2895*(100-$B$4)*(100-$B$5)/10000</f>
        <v>7985.27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8.95" customHeight="1" outlineLevel="5" x14ac:dyDescent="0.2">
      <c r="A2896" s="6" t="s">
        <v>5815</v>
      </c>
      <c r="B2896" s="7" t="s">
        <v>5816</v>
      </c>
      <c r="C2896" s="7" t="s">
        <v>72</v>
      </c>
      <c r="D2896" s="7" t="s">
        <v>29</v>
      </c>
      <c r="E2896" s="7" t="s">
        <v>5817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6.95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5817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8.95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5817</v>
      </c>
      <c r="F2898" s="7" t="s">
        <v>31</v>
      </c>
      <c r="G2898" s="8">
        <v>2.2999999999999998</v>
      </c>
      <c r="H2898" s="9">
        <v>3.9129999999999998E-3</v>
      </c>
      <c r="I2898" s="10">
        <v>5908.33</v>
      </c>
      <c r="J2898" s="11"/>
      <c r="K2898" s="7"/>
      <c r="L2898" s="12">
        <v>30</v>
      </c>
      <c r="M2898" s="11"/>
      <c r="N2898" s="38">
        <f>I2898*(100-$B$4)*(100-$B$5)/10000</f>
        <v>5908.33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8.95" customHeight="1" outlineLevel="5" x14ac:dyDescent="0.2">
      <c r="A2899" s="6" t="s">
        <v>5822</v>
      </c>
      <c r="B2899" s="7" t="s">
        <v>5823</v>
      </c>
      <c r="C2899" s="7" t="s">
        <v>72</v>
      </c>
      <c r="D2899" s="7" t="s">
        <v>29</v>
      </c>
      <c r="E2899" s="7" t="s">
        <v>5817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8.95" customHeight="1" outlineLevel="5" x14ac:dyDescent="0.2">
      <c r="A2900" s="6" t="s">
        <v>5824</v>
      </c>
      <c r="B2900" s="7" t="s">
        <v>5825</v>
      </c>
      <c r="C2900" s="7" t="s">
        <v>72</v>
      </c>
      <c r="D2900" s="7" t="s">
        <v>29</v>
      </c>
      <c r="E2900" s="7" t="s">
        <v>5817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58.95" customHeight="1" outlineLevel="5" x14ac:dyDescent="0.2">
      <c r="A2901" s="6" t="s">
        <v>5826</v>
      </c>
      <c r="B2901" s="7" t="s">
        <v>5827</v>
      </c>
      <c r="C2901" s="7" t="s">
        <v>72</v>
      </c>
      <c r="D2901" s="7" t="s">
        <v>29</v>
      </c>
      <c r="E2901" s="7" t="s">
        <v>5817</v>
      </c>
      <c r="F2901" s="7" t="s">
        <v>31</v>
      </c>
      <c r="G2901" s="8">
        <v>2.2999999999999998</v>
      </c>
      <c r="H2901" s="9">
        <v>3.9129999999999998E-3</v>
      </c>
      <c r="I2901" s="10">
        <v>7985.27</v>
      </c>
      <c r="J2901" s="11"/>
      <c r="K2901" s="7" t="s">
        <v>705</v>
      </c>
      <c r="L2901" s="12">
        <v>30</v>
      </c>
      <c r="M2901" s="11"/>
      <c r="N2901" s="38">
        <f>I2901*(100-$B$4)*(100-$B$5)/10000</f>
        <v>7985.27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8.95" customHeight="1" outlineLevel="5" x14ac:dyDescent="0.2">
      <c r="A2902" s="6" t="s">
        <v>5828</v>
      </c>
      <c r="B2902" s="7" t="s">
        <v>5829</v>
      </c>
      <c r="C2902" s="7" t="s">
        <v>5241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46.95" customHeight="1" outlineLevel="5" x14ac:dyDescent="0.2">
      <c r="A2903" s="6" t="s">
        <v>5830</v>
      </c>
      <c r="B2903" s="7" t="s">
        <v>5831</v>
      </c>
      <c r="C2903" s="7" t="s">
        <v>5241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46.95" customHeight="1" outlineLevel="5" x14ac:dyDescent="0.2">
      <c r="A2904" s="6" t="s">
        <v>5832</v>
      </c>
      <c r="B2904" s="7" t="s">
        <v>5833</v>
      </c>
      <c r="C2904" s="7" t="s">
        <v>5241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5908.33</v>
      </c>
      <c r="J2904" s="11"/>
      <c r="K2904" s="7"/>
      <c r="L2904" s="12">
        <v>30</v>
      </c>
      <c r="M2904" s="11"/>
      <c r="N2904" s="38">
        <f>I2904*(100-$B$4)*(100-$B$5)/10000</f>
        <v>5908.33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8.95" customHeight="1" outlineLevel="5" x14ac:dyDescent="0.2">
      <c r="A2905" s="6" t="s">
        <v>5834</v>
      </c>
      <c r="B2905" s="7" t="s">
        <v>5835</v>
      </c>
      <c r="C2905" s="7" t="s">
        <v>5241</v>
      </c>
      <c r="D2905" s="7" t="s">
        <v>35</v>
      </c>
      <c r="E2905" s="7" t="s">
        <v>30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8.95" customHeight="1" outlineLevel="5" x14ac:dyDescent="0.2">
      <c r="A2906" s="6" t="s">
        <v>5836</v>
      </c>
      <c r="B2906" s="7" t="s">
        <v>5837</v>
      </c>
      <c r="C2906" s="7" t="s">
        <v>5241</v>
      </c>
      <c r="D2906" s="7" t="s">
        <v>35</v>
      </c>
      <c r="E2906" s="7" t="s">
        <v>30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8.95" customHeight="1" outlineLevel="5" x14ac:dyDescent="0.2">
      <c r="A2907" s="6" t="s">
        <v>5838</v>
      </c>
      <c r="B2907" s="7" t="s">
        <v>5839</v>
      </c>
      <c r="C2907" s="7" t="s">
        <v>5241</v>
      </c>
      <c r="D2907" s="7" t="s">
        <v>35</v>
      </c>
      <c r="E2907" s="7" t="s">
        <v>30</v>
      </c>
      <c r="F2907" s="7" t="s">
        <v>31</v>
      </c>
      <c r="G2907" s="8">
        <v>2.2999999999999998</v>
      </c>
      <c r="H2907" s="9">
        <v>3.9129999999999998E-3</v>
      </c>
      <c r="I2907" s="10">
        <v>7985.27</v>
      </c>
      <c r="J2907" s="11"/>
      <c r="K2907" s="7" t="s">
        <v>705</v>
      </c>
      <c r="L2907" s="12">
        <v>30</v>
      </c>
      <c r="M2907" s="11"/>
      <c r="N2907" s="38">
        <f>I2907*(100-$B$4)*(100-$B$5)/10000</f>
        <v>7985.27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46.95" customHeight="1" outlineLevel="5" x14ac:dyDescent="0.2">
      <c r="A2908" s="6" t="s">
        <v>5840</v>
      </c>
      <c r="B2908" s="7" t="s">
        <v>5841</v>
      </c>
      <c r="C2908" s="7" t="s">
        <v>5241</v>
      </c>
      <c r="D2908" s="7" t="s">
        <v>29</v>
      </c>
      <c r="E2908" s="7" t="s">
        <v>5842</v>
      </c>
      <c r="F2908" s="7" t="s">
        <v>31</v>
      </c>
      <c r="G2908" s="8">
        <v>2.2999999999999998</v>
      </c>
      <c r="H2908" s="9">
        <v>3.9129999999999998E-3</v>
      </c>
      <c r="I2908" s="10">
        <v>5908.33</v>
      </c>
      <c r="J2908" s="11"/>
      <c r="K2908" s="7"/>
      <c r="L2908" s="12">
        <v>30</v>
      </c>
      <c r="M2908" s="11"/>
      <c r="N2908" s="38">
        <f>I2908*(100-$B$4)*(100-$B$5)/10000</f>
        <v>5908.33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46.95" customHeight="1" outlineLevel="5" x14ac:dyDescent="0.2">
      <c r="A2909" s="6" t="s">
        <v>5843</v>
      </c>
      <c r="B2909" s="7" t="s">
        <v>5844</v>
      </c>
      <c r="C2909" s="7" t="s">
        <v>5241</v>
      </c>
      <c r="D2909" s="7" t="s">
        <v>29</v>
      </c>
      <c r="E2909" s="7" t="s">
        <v>5842</v>
      </c>
      <c r="F2909" s="7" t="s">
        <v>31</v>
      </c>
      <c r="G2909" s="8">
        <v>2.2999999999999998</v>
      </c>
      <c r="H2909" s="9">
        <v>3.9129999999999998E-3</v>
      </c>
      <c r="I2909" s="10">
        <v>5908.33</v>
      </c>
      <c r="J2909" s="11"/>
      <c r="K2909" s="7"/>
      <c r="L2909" s="12">
        <v>30</v>
      </c>
      <c r="M2909" s="11"/>
      <c r="N2909" s="38">
        <f>I2909*(100-$B$4)*(100-$B$5)/10000</f>
        <v>5908.33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8.95" customHeight="1" outlineLevel="5" x14ac:dyDescent="0.2">
      <c r="A2910" s="6" t="s">
        <v>5845</v>
      </c>
      <c r="B2910" s="7" t="s">
        <v>5846</v>
      </c>
      <c r="C2910" s="7" t="s">
        <v>5241</v>
      </c>
      <c r="D2910" s="7" t="s">
        <v>29</v>
      </c>
      <c r="E2910" s="7" t="s">
        <v>5842</v>
      </c>
      <c r="F2910" s="7" t="s">
        <v>31</v>
      </c>
      <c r="G2910" s="8">
        <v>2.2999999999999998</v>
      </c>
      <c r="H2910" s="9">
        <v>3.9129999999999998E-3</v>
      </c>
      <c r="I2910" s="10">
        <v>5908.33</v>
      </c>
      <c r="J2910" s="11"/>
      <c r="K2910" s="7"/>
      <c r="L2910" s="12">
        <v>30</v>
      </c>
      <c r="M2910" s="11"/>
      <c r="N2910" s="38">
        <f>I2910*(100-$B$4)*(100-$B$5)/10000</f>
        <v>5908.33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8.95" customHeight="1" outlineLevel="5" x14ac:dyDescent="0.2">
      <c r="A2911" s="6" t="s">
        <v>5847</v>
      </c>
      <c r="B2911" s="7" t="s">
        <v>5848</v>
      </c>
      <c r="C2911" s="7" t="s">
        <v>5241</v>
      </c>
      <c r="D2911" s="7" t="s">
        <v>29</v>
      </c>
      <c r="E2911" s="7" t="s">
        <v>5842</v>
      </c>
      <c r="F2911" s="7" t="s">
        <v>31</v>
      </c>
      <c r="G2911" s="8">
        <v>2.2999999999999998</v>
      </c>
      <c r="H2911" s="9">
        <v>3.9129999999999998E-3</v>
      </c>
      <c r="I2911" s="10">
        <v>7985.27</v>
      </c>
      <c r="J2911" s="11"/>
      <c r="K2911" s="7" t="s">
        <v>705</v>
      </c>
      <c r="L2911" s="12">
        <v>30</v>
      </c>
      <c r="M2911" s="11"/>
      <c r="N2911" s="38">
        <f>I2911*(100-$B$4)*(100-$B$5)/10000</f>
        <v>7985.27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8.95" customHeight="1" outlineLevel="5" x14ac:dyDescent="0.2">
      <c r="A2912" s="6" t="s">
        <v>5849</v>
      </c>
      <c r="B2912" s="7" t="s">
        <v>5850</v>
      </c>
      <c r="C2912" s="7" t="s">
        <v>5241</v>
      </c>
      <c r="D2912" s="7" t="s">
        <v>29</v>
      </c>
      <c r="E2912" s="7" t="s">
        <v>5842</v>
      </c>
      <c r="F2912" s="7" t="s">
        <v>31</v>
      </c>
      <c r="G2912" s="8">
        <v>2.2999999999999998</v>
      </c>
      <c r="H2912" s="9">
        <v>3.9129999999999998E-3</v>
      </c>
      <c r="I2912" s="10">
        <v>7985.27</v>
      </c>
      <c r="J2912" s="11"/>
      <c r="K2912" s="7" t="s">
        <v>705</v>
      </c>
      <c r="L2912" s="12">
        <v>30</v>
      </c>
      <c r="M2912" s="11"/>
      <c r="N2912" s="38">
        <f>I2912*(100-$B$4)*(100-$B$5)/10000</f>
        <v>7985.27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8.95" customHeight="1" outlineLevel="5" x14ac:dyDescent="0.2">
      <c r="A2913" s="6" t="s">
        <v>5851</v>
      </c>
      <c r="B2913" s="7" t="s">
        <v>5852</v>
      </c>
      <c r="C2913" s="7" t="s">
        <v>5241</v>
      </c>
      <c r="D2913" s="7" t="s">
        <v>29</v>
      </c>
      <c r="E2913" s="7" t="s">
        <v>5842</v>
      </c>
      <c r="F2913" s="7" t="s">
        <v>31</v>
      </c>
      <c r="G2913" s="8">
        <v>2.2999999999999998</v>
      </c>
      <c r="H2913" s="9">
        <v>3.9129999999999998E-3</v>
      </c>
      <c r="I2913" s="10">
        <v>7985.27</v>
      </c>
      <c r="J2913" s="11"/>
      <c r="K2913" s="7" t="s">
        <v>705</v>
      </c>
      <c r="L2913" s="12">
        <v>30</v>
      </c>
      <c r="M2913" s="11"/>
      <c r="N2913" s="38">
        <f>I2913*(100-$B$4)*(100-$B$5)/10000</f>
        <v>7985.27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10.95" customHeight="1" outlineLevel="4" x14ac:dyDescent="0.2">
      <c r="A2914" s="30" t="s">
        <v>5853</v>
      </c>
      <c r="B2914" s="30"/>
      <c r="C2914" s="30"/>
      <c r="D2914" s="30"/>
      <c r="E2914" s="30"/>
      <c r="F2914" s="30"/>
      <c r="G2914" s="30"/>
      <c r="H2914" s="30"/>
      <c r="I2914" s="30"/>
      <c r="J2914" s="30"/>
      <c r="K2914" s="30"/>
      <c r="L2914" s="30"/>
      <c r="M2914" s="30"/>
      <c r="N2914" s="37"/>
      <c r="O2914" s="37"/>
      <c r="P2914" s="37"/>
      <c r="Q2914" s="37"/>
    </row>
    <row r="2915" spans="1:17" ht="58.95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5780</v>
      </c>
      <c r="F2915" s="7" t="s">
        <v>31</v>
      </c>
      <c r="G2915" s="8">
        <v>2</v>
      </c>
      <c r="H2915" s="9">
        <v>3.9129999999999998E-3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8.95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5780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8.95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5780</v>
      </c>
      <c r="F2917" s="7" t="s">
        <v>31</v>
      </c>
      <c r="G2917" s="8">
        <v>2</v>
      </c>
      <c r="H2917" s="9">
        <v>3.9129999999999998E-3</v>
      </c>
      <c r="I2917" s="10">
        <v>6509.18</v>
      </c>
      <c r="J2917" s="11"/>
      <c r="K2917" s="7"/>
      <c r="L2917" s="12">
        <v>30</v>
      </c>
      <c r="M2917" s="11"/>
      <c r="N2917" s="38">
        <f>I2917*(100-$B$4)*(100-$B$5)/10000</f>
        <v>6509.18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8.95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35</v>
      </c>
      <c r="E2918" s="7" t="s">
        <v>5780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8.95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35</v>
      </c>
      <c r="E2919" s="7" t="s">
        <v>5780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8.95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35</v>
      </c>
      <c r="E2920" s="7" t="s">
        <v>5780</v>
      </c>
      <c r="F2920" s="7" t="s">
        <v>31</v>
      </c>
      <c r="G2920" s="8">
        <v>2</v>
      </c>
      <c r="H2920" s="9">
        <v>3.9129999999999998E-3</v>
      </c>
      <c r="I2920" s="10">
        <v>8586.11</v>
      </c>
      <c r="J2920" s="11"/>
      <c r="K2920" s="7" t="s">
        <v>705</v>
      </c>
      <c r="L2920" s="12">
        <v>30</v>
      </c>
      <c r="M2920" s="11"/>
      <c r="N2920" s="38">
        <f>I2920*(100-$B$4)*(100-$B$5)/10000</f>
        <v>8586.11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8.95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8.95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8.95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6509.18</v>
      </c>
      <c r="J2923" s="11"/>
      <c r="K2923" s="7"/>
      <c r="L2923" s="12">
        <v>30</v>
      </c>
      <c r="M2923" s="11"/>
      <c r="N2923" s="38">
        <f>I2923*(100-$B$4)*(100-$B$5)/10000</f>
        <v>6509.18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8.95" customHeight="1" outlineLevel="5" x14ac:dyDescent="0.2">
      <c r="A2924" s="6" t="s">
        <v>5872</v>
      </c>
      <c r="B2924" s="7" t="s">
        <v>5873</v>
      </c>
      <c r="C2924" s="7" t="s">
        <v>1838</v>
      </c>
      <c r="D2924" s="7" t="s">
        <v>29</v>
      </c>
      <c r="E2924" s="7" t="s">
        <v>79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8.95" customHeight="1" outlineLevel="5" x14ac:dyDescent="0.2">
      <c r="A2925" s="6" t="s">
        <v>5874</v>
      </c>
      <c r="B2925" s="7" t="s">
        <v>5875</v>
      </c>
      <c r="C2925" s="7" t="s">
        <v>1838</v>
      </c>
      <c r="D2925" s="7" t="s">
        <v>29</v>
      </c>
      <c r="E2925" s="7" t="s">
        <v>79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8.95" customHeight="1" outlineLevel="5" x14ac:dyDescent="0.2">
      <c r="A2926" s="6" t="s">
        <v>5876</v>
      </c>
      <c r="B2926" s="7" t="s">
        <v>5877</v>
      </c>
      <c r="C2926" s="7" t="s">
        <v>1838</v>
      </c>
      <c r="D2926" s="7" t="s">
        <v>29</v>
      </c>
      <c r="E2926" s="7" t="s">
        <v>79</v>
      </c>
      <c r="F2926" s="7" t="s">
        <v>31</v>
      </c>
      <c r="G2926" s="8">
        <v>2</v>
      </c>
      <c r="H2926" s="9">
        <v>3.9129999999999998E-3</v>
      </c>
      <c r="I2926" s="10">
        <v>8586.11</v>
      </c>
      <c r="J2926" s="11"/>
      <c r="K2926" s="7" t="s">
        <v>705</v>
      </c>
      <c r="L2926" s="12">
        <v>30</v>
      </c>
      <c r="M2926" s="11"/>
      <c r="N2926" s="38">
        <f>I2926*(100-$B$4)*(100-$B$5)/10000</f>
        <v>8586.11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8.95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8.95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8.95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6509.18</v>
      </c>
      <c r="J2929" s="11"/>
      <c r="K2929" s="7"/>
      <c r="L2929" s="12">
        <v>30</v>
      </c>
      <c r="M2929" s="11"/>
      <c r="N2929" s="38">
        <f>I2929*(100-$B$4)*(100-$B$5)/10000</f>
        <v>6509.18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8.95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35</v>
      </c>
      <c r="E2930" s="7" t="s">
        <v>158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8.95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35</v>
      </c>
      <c r="E2931" s="7" t="s">
        <v>158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8.95" customHeight="1" outlineLevel="5" x14ac:dyDescent="0.2">
      <c r="A2932" s="6" t="s">
        <v>5888</v>
      </c>
      <c r="B2932" s="7" t="s">
        <v>5889</v>
      </c>
      <c r="C2932" s="7" t="s">
        <v>72</v>
      </c>
      <c r="D2932" s="7" t="s">
        <v>35</v>
      </c>
      <c r="E2932" s="7" t="s">
        <v>158</v>
      </c>
      <c r="F2932" s="7" t="s">
        <v>31</v>
      </c>
      <c r="G2932" s="8">
        <v>2</v>
      </c>
      <c r="H2932" s="9">
        <v>3.9129999999999998E-3</v>
      </c>
      <c r="I2932" s="10">
        <v>8586.11</v>
      </c>
      <c r="J2932" s="11"/>
      <c r="K2932" s="7" t="s">
        <v>705</v>
      </c>
      <c r="L2932" s="12">
        <v>30</v>
      </c>
      <c r="M2932" s="11"/>
      <c r="N2932" s="38">
        <f>I2932*(100-$B$4)*(100-$B$5)/10000</f>
        <v>8586.11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8.95" customHeight="1" outlineLevel="5" x14ac:dyDescent="0.2">
      <c r="A2933" s="6" t="s">
        <v>5890</v>
      </c>
      <c r="B2933" s="7" t="s">
        <v>5891</v>
      </c>
      <c r="C2933" s="7" t="s">
        <v>72</v>
      </c>
      <c r="D2933" s="7" t="s">
        <v>29</v>
      </c>
      <c r="E2933" s="7" t="s">
        <v>5817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8.95" customHeight="1" outlineLevel="5" x14ac:dyDescent="0.2">
      <c r="A2934" s="6" t="s">
        <v>5892</v>
      </c>
      <c r="B2934" s="7" t="s">
        <v>5893</v>
      </c>
      <c r="C2934" s="7" t="s">
        <v>72</v>
      </c>
      <c r="D2934" s="7" t="s">
        <v>29</v>
      </c>
      <c r="E2934" s="7" t="s">
        <v>5817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8.95" customHeight="1" outlineLevel="5" x14ac:dyDescent="0.2">
      <c r="A2935" s="6" t="s">
        <v>5894</v>
      </c>
      <c r="B2935" s="7" t="s">
        <v>5816</v>
      </c>
      <c r="C2935" s="7" t="s">
        <v>72</v>
      </c>
      <c r="D2935" s="7" t="s">
        <v>29</v>
      </c>
      <c r="E2935" s="7" t="s">
        <v>5817</v>
      </c>
      <c r="F2935" s="7" t="s">
        <v>31</v>
      </c>
      <c r="G2935" s="8">
        <v>2</v>
      </c>
      <c r="H2935" s="9">
        <v>3.9129999999999998E-3</v>
      </c>
      <c r="I2935" s="10">
        <v>6509.18</v>
      </c>
      <c r="J2935" s="11"/>
      <c r="K2935" s="7"/>
      <c r="L2935" s="12">
        <v>30</v>
      </c>
      <c r="M2935" s="11"/>
      <c r="N2935" s="38">
        <f>I2935*(100-$B$4)*(100-$B$5)/10000</f>
        <v>6509.18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8.95" customHeight="1" outlineLevel="5" x14ac:dyDescent="0.2">
      <c r="A2936" s="6" t="s">
        <v>5895</v>
      </c>
      <c r="B2936" s="7" t="s">
        <v>5896</v>
      </c>
      <c r="C2936" s="7" t="s">
        <v>72</v>
      </c>
      <c r="D2936" s="7" t="s">
        <v>29</v>
      </c>
      <c r="E2936" s="7" t="s">
        <v>5817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8.95" customHeight="1" outlineLevel="5" x14ac:dyDescent="0.2">
      <c r="A2937" s="6" t="s">
        <v>5897</v>
      </c>
      <c r="B2937" s="7" t="s">
        <v>5898</v>
      </c>
      <c r="C2937" s="7" t="s">
        <v>72</v>
      </c>
      <c r="D2937" s="7" t="s">
        <v>29</v>
      </c>
      <c r="E2937" s="7" t="s">
        <v>5817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8.95" customHeight="1" outlineLevel="5" x14ac:dyDescent="0.2">
      <c r="A2938" s="6" t="s">
        <v>5899</v>
      </c>
      <c r="B2938" s="7" t="s">
        <v>5900</v>
      </c>
      <c r="C2938" s="7" t="s">
        <v>72</v>
      </c>
      <c r="D2938" s="7" t="s">
        <v>29</v>
      </c>
      <c r="E2938" s="7" t="s">
        <v>5817</v>
      </c>
      <c r="F2938" s="7" t="s">
        <v>31</v>
      </c>
      <c r="G2938" s="8">
        <v>2</v>
      </c>
      <c r="H2938" s="9">
        <v>3.9129999999999998E-3</v>
      </c>
      <c r="I2938" s="10">
        <v>8586.11</v>
      </c>
      <c r="J2938" s="11"/>
      <c r="K2938" s="7" t="s">
        <v>705</v>
      </c>
      <c r="L2938" s="12">
        <v>30</v>
      </c>
      <c r="M2938" s="11"/>
      <c r="N2938" s="38">
        <f>I2938*(100-$B$4)*(100-$B$5)/10000</f>
        <v>8586.11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8.95" customHeight="1" outlineLevel="5" x14ac:dyDescent="0.2">
      <c r="A2939" s="6" t="s">
        <v>5901</v>
      </c>
      <c r="B2939" s="7" t="s">
        <v>5902</v>
      </c>
      <c r="C2939" s="7" t="s">
        <v>5241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8.95" customHeight="1" outlineLevel="5" x14ac:dyDescent="0.2">
      <c r="A2940" s="6" t="s">
        <v>5903</v>
      </c>
      <c r="B2940" s="7" t="s">
        <v>5904</v>
      </c>
      <c r="C2940" s="7" t="s">
        <v>5241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8.95" customHeight="1" outlineLevel="5" x14ac:dyDescent="0.2">
      <c r="A2941" s="6" t="s">
        <v>5905</v>
      </c>
      <c r="B2941" s="7" t="s">
        <v>5906</v>
      </c>
      <c r="C2941" s="7" t="s">
        <v>5241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6509.18</v>
      </c>
      <c r="J2941" s="11"/>
      <c r="K2941" s="7"/>
      <c r="L2941" s="12">
        <v>30</v>
      </c>
      <c r="M2941" s="11"/>
      <c r="N2941" s="38">
        <f>I2941*(100-$B$4)*(100-$B$5)/10000</f>
        <v>6509.18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8.95" customHeight="1" outlineLevel="5" x14ac:dyDescent="0.2">
      <c r="A2942" s="6" t="s">
        <v>5907</v>
      </c>
      <c r="B2942" s="7" t="s">
        <v>5908</v>
      </c>
      <c r="C2942" s="7" t="s">
        <v>5241</v>
      </c>
      <c r="D2942" s="7" t="s">
        <v>35</v>
      </c>
      <c r="E2942" s="7" t="s">
        <v>30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8.95" customHeight="1" outlineLevel="5" x14ac:dyDescent="0.2">
      <c r="A2943" s="6" t="s">
        <v>5909</v>
      </c>
      <c r="B2943" s="7" t="s">
        <v>5910</v>
      </c>
      <c r="C2943" s="7" t="s">
        <v>5241</v>
      </c>
      <c r="D2943" s="7" t="s">
        <v>35</v>
      </c>
      <c r="E2943" s="7" t="s">
        <v>30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8.95" customHeight="1" outlineLevel="5" x14ac:dyDescent="0.2">
      <c r="A2944" s="6" t="s">
        <v>5911</v>
      </c>
      <c r="B2944" s="7" t="s">
        <v>5912</v>
      </c>
      <c r="C2944" s="7" t="s">
        <v>5241</v>
      </c>
      <c r="D2944" s="7" t="s">
        <v>35</v>
      </c>
      <c r="E2944" s="7" t="s">
        <v>30</v>
      </c>
      <c r="F2944" s="7" t="s">
        <v>31</v>
      </c>
      <c r="G2944" s="8">
        <v>2</v>
      </c>
      <c r="H2944" s="9">
        <v>3.9129999999999998E-3</v>
      </c>
      <c r="I2944" s="10">
        <v>8586.11</v>
      </c>
      <c r="J2944" s="11"/>
      <c r="K2944" s="7" t="s">
        <v>705</v>
      </c>
      <c r="L2944" s="12">
        <v>30</v>
      </c>
      <c r="M2944" s="11"/>
      <c r="N2944" s="38">
        <f>I2944*(100-$B$4)*(100-$B$5)/10000</f>
        <v>8586.11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8.95" customHeight="1" outlineLevel="5" x14ac:dyDescent="0.2">
      <c r="A2945" s="6" t="s">
        <v>5913</v>
      </c>
      <c r="B2945" s="7" t="s">
        <v>5914</v>
      </c>
      <c r="C2945" s="7" t="s">
        <v>5241</v>
      </c>
      <c r="D2945" s="7" t="s">
        <v>29</v>
      </c>
      <c r="E2945" s="7" t="s">
        <v>5842</v>
      </c>
      <c r="F2945" s="7" t="s">
        <v>31</v>
      </c>
      <c r="G2945" s="8">
        <v>2</v>
      </c>
      <c r="H2945" s="9">
        <v>3.9129999999999998E-3</v>
      </c>
      <c r="I2945" s="10">
        <v>6509.18</v>
      </c>
      <c r="J2945" s="11"/>
      <c r="K2945" s="7"/>
      <c r="L2945" s="12">
        <v>30</v>
      </c>
      <c r="M2945" s="11"/>
      <c r="N2945" s="38">
        <f>I2945*(100-$B$4)*(100-$B$5)/10000</f>
        <v>6509.18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8.95" customHeight="1" outlineLevel="5" x14ac:dyDescent="0.2">
      <c r="A2946" s="6" t="s">
        <v>5915</v>
      </c>
      <c r="B2946" s="7" t="s">
        <v>5916</v>
      </c>
      <c r="C2946" s="7" t="s">
        <v>5241</v>
      </c>
      <c r="D2946" s="7" t="s">
        <v>29</v>
      </c>
      <c r="E2946" s="7" t="s">
        <v>5842</v>
      </c>
      <c r="F2946" s="7" t="s">
        <v>31</v>
      </c>
      <c r="G2946" s="8">
        <v>2</v>
      </c>
      <c r="H2946" s="9">
        <v>3.9129999999999998E-3</v>
      </c>
      <c r="I2946" s="10">
        <v>6509.18</v>
      </c>
      <c r="J2946" s="11"/>
      <c r="K2946" s="7"/>
      <c r="L2946" s="12">
        <v>30</v>
      </c>
      <c r="M2946" s="11"/>
      <c r="N2946" s="38">
        <f>I2946*(100-$B$4)*(100-$B$5)/10000</f>
        <v>6509.18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8.95" customHeight="1" outlineLevel="5" x14ac:dyDescent="0.2">
      <c r="A2947" s="6" t="s">
        <v>5917</v>
      </c>
      <c r="B2947" s="7" t="s">
        <v>5918</v>
      </c>
      <c r="C2947" s="7" t="s">
        <v>5241</v>
      </c>
      <c r="D2947" s="7" t="s">
        <v>29</v>
      </c>
      <c r="E2947" s="7" t="s">
        <v>5842</v>
      </c>
      <c r="F2947" s="7" t="s">
        <v>31</v>
      </c>
      <c r="G2947" s="8">
        <v>2</v>
      </c>
      <c r="H2947" s="9">
        <v>3.9129999999999998E-3</v>
      </c>
      <c r="I2947" s="10">
        <v>6509.18</v>
      </c>
      <c r="J2947" s="11"/>
      <c r="K2947" s="7"/>
      <c r="L2947" s="12">
        <v>30</v>
      </c>
      <c r="M2947" s="11"/>
      <c r="N2947" s="38">
        <f>I2947*(100-$B$4)*(100-$B$5)/10000</f>
        <v>6509.18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8.95" customHeight="1" outlineLevel="5" x14ac:dyDescent="0.2">
      <c r="A2948" s="6" t="s">
        <v>5919</v>
      </c>
      <c r="B2948" s="7" t="s">
        <v>5920</v>
      </c>
      <c r="C2948" s="7" t="s">
        <v>5241</v>
      </c>
      <c r="D2948" s="7" t="s">
        <v>29</v>
      </c>
      <c r="E2948" s="7" t="s">
        <v>5842</v>
      </c>
      <c r="F2948" s="7" t="s">
        <v>31</v>
      </c>
      <c r="G2948" s="8">
        <v>2</v>
      </c>
      <c r="H2948" s="9">
        <v>3.9129999999999998E-3</v>
      </c>
      <c r="I2948" s="10">
        <v>8586.11</v>
      </c>
      <c r="J2948" s="11"/>
      <c r="K2948" s="7" t="s">
        <v>705</v>
      </c>
      <c r="L2948" s="12">
        <v>30</v>
      </c>
      <c r="M2948" s="11"/>
      <c r="N2948" s="38">
        <f>I2948*(100-$B$4)*(100-$B$5)/10000</f>
        <v>8586.11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8.95" customHeight="1" outlineLevel="5" x14ac:dyDescent="0.2">
      <c r="A2949" s="6" t="s">
        <v>5921</v>
      </c>
      <c r="B2949" s="7" t="s">
        <v>5922</v>
      </c>
      <c r="C2949" s="7" t="s">
        <v>5241</v>
      </c>
      <c r="D2949" s="7" t="s">
        <v>29</v>
      </c>
      <c r="E2949" s="7" t="s">
        <v>5842</v>
      </c>
      <c r="F2949" s="7" t="s">
        <v>31</v>
      </c>
      <c r="G2949" s="8">
        <v>2</v>
      </c>
      <c r="H2949" s="9">
        <v>3.9129999999999998E-3</v>
      </c>
      <c r="I2949" s="10">
        <v>8586.11</v>
      </c>
      <c r="J2949" s="11"/>
      <c r="K2949" s="7" t="s">
        <v>705</v>
      </c>
      <c r="L2949" s="12">
        <v>30</v>
      </c>
      <c r="M2949" s="11"/>
      <c r="N2949" s="38">
        <f>I2949*(100-$B$4)*(100-$B$5)/10000</f>
        <v>8586.11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8.95" customHeight="1" outlineLevel="5" x14ac:dyDescent="0.2">
      <c r="A2950" s="6" t="s">
        <v>5923</v>
      </c>
      <c r="B2950" s="7" t="s">
        <v>5924</v>
      </c>
      <c r="C2950" s="7" t="s">
        <v>5241</v>
      </c>
      <c r="D2950" s="7" t="s">
        <v>29</v>
      </c>
      <c r="E2950" s="7" t="s">
        <v>5842</v>
      </c>
      <c r="F2950" s="7" t="s">
        <v>31</v>
      </c>
      <c r="G2950" s="8">
        <v>2</v>
      </c>
      <c r="H2950" s="9">
        <v>3.9129999999999998E-3</v>
      </c>
      <c r="I2950" s="10">
        <v>8586.11</v>
      </c>
      <c r="J2950" s="11"/>
      <c r="K2950" s="7" t="s">
        <v>705</v>
      </c>
      <c r="L2950" s="12">
        <v>30</v>
      </c>
      <c r="M2950" s="11"/>
      <c r="N2950" s="38">
        <f>I2950*(100-$B$4)*(100-$B$5)/10000</f>
        <v>8586.11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10.95" customHeight="1" outlineLevel="4" x14ac:dyDescent="0.2">
      <c r="A2951" s="30" t="s">
        <v>5925</v>
      </c>
      <c r="B2951" s="30"/>
      <c r="C2951" s="30"/>
      <c r="D2951" s="30"/>
      <c r="E2951" s="30"/>
      <c r="F2951" s="30"/>
      <c r="G2951" s="30"/>
      <c r="H2951" s="30"/>
      <c r="I2951" s="30"/>
      <c r="J2951" s="30"/>
      <c r="K2951" s="30"/>
      <c r="L2951" s="30"/>
      <c r="M2951" s="30"/>
      <c r="N2951" s="37"/>
      <c r="O2951" s="37"/>
      <c r="P2951" s="37"/>
      <c r="Q2951" s="37"/>
    </row>
    <row r="2952" spans="1:17" ht="46.95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6.95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7811.01</v>
      </c>
      <c r="J2953" s="11"/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46.95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7811.01</v>
      </c>
      <c r="J2954" s="11"/>
      <c r="K2954" s="7"/>
      <c r="L2954" s="12">
        <v>30</v>
      </c>
      <c r="M2954" s="11"/>
      <c r="N2954" s="38">
        <f>I2954*(100-$B$4)*(100-$B$5)/10000</f>
        <v>7811.01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8.95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35</v>
      </c>
      <c r="E2955" s="7" t="s">
        <v>158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8.95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35</v>
      </c>
      <c r="E2956" s="7" t="s">
        <v>158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58.95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35</v>
      </c>
      <c r="E2957" s="7" t="s">
        <v>158</v>
      </c>
      <c r="F2957" s="7" t="s">
        <v>31</v>
      </c>
      <c r="G2957" s="8">
        <v>3.5</v>
      </c>
      <c r="H2957" s="9">
        <v>1.008E-2</v>
      </c>
      <c r="I2957" s="10">
        <v>9887.9500000000007</v>
      </c>
      <c r="J2957" s="11"/>
      <c r="K2957" s="7" t="s">
        <v>705</v>
      </c>
      <c r="L2957" s="12">
        <v>30</v>
      </c>
      <c r="M2957" s="11"/>
      <c r="N2957" s="38">
        <f>I2957*(100-$B$4)*(100-$B$5)/10000</f>
        <v>9887.9500000000007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6.95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6.95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46.95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7811.01</v>
      </c>
      <c r="J2960" s="11"/>
      <c r="K2960" s="7"/>
      <c r="L2960" s="12">
        <v>30</v>
      </c>
      <c r="M2960" s="11"/>
      <c r="N2960" s="38">
        <f>I2960*(100-$B$4)*(100-$B$5)/10000</f>
        <v>7811.01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8.95" customHeight="1" outlineLevel="5" x14ac:dyDescent="0.2">
      <c r="A2961" s="6" t="s">
        <v>5944</v>
      </c>
      <c r="B2961" s="7" t="s">
        <v>5945</v>
      </c>
      <c r="C2961" s="7" t="s">
        <v>1838</v>
      </c>
      <c r="D2961" s="7" t="s">
        <v>29</v>
      </c>
      <c r="E2961" s="7" t="s">
        <v>2248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8.95" customHeight="1" outlineLevel="5" x14ac:dyDescent="0.2">
      <c r="A2962" s="6" t="s">
        <v>5946</v>
      </c>
      <c r="B2962" s="7" t="s">
        <v>5947</v>
      </c>
      <c r="C2962" s="7" t="s">
        <v>1838</v>
      </c>
      <c r="D2962" s="7" t="s">
        <v>29</v>
      </c>
      <c r="E2962" s="7" t="s">
        <v>2248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58.95" customHeight="1" outlineLevel="5" x14ac:dyDescent="0.2">
      <c r="A2963" s="6" t="s">
        <v>5948</v>
      </c>
      <c r="B2963" s="7" t="s">
        <v>5949</v>
      </c>
      <c r="C2963" s="7" t="s">
        <v>1838</v>
      </c>
      <c r="D2963" s="7" t="s">
        <v>29</v>
      </c>
      <c r="E2963" s="7" t="s">
        <v>2248</v>
      </c>
      <c r="F2963" s="7" t="s">
        <v>31</v>
      </c>
      <c r="G2963" s="8">
        <v>3.5</v>
      </c>
      <c r="H2963" s="9">
        <v>1.008E-2</v>
      </c>
      <c r="I2963" s="10">
        <v>9887.9500000000007</v>
      </c>
      <c r="J2963" s="11"/>
      <c r="K2963" s="7" t="s">
        <v>705</v>
      </c>
      <c r="L2963" s="12">
        <v>30</v>
      </c>
      <c r="M2963" s="11"/>
      <c r="N2963" s="38">
        <f>I2963*(100-$B$4)*(100-$B$5)/10000</f>
        <v>9887.9500000000007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6.95" customHeight="1" outlineLevel="5" x14ac:dyDescent="0.2">
      <c r="A2964" s="6" t="s">
        <v>5950</v>
      </c>
      <c r="B2964" s="7" t="s">
        <v>5951</v>
      </c>
      <c r="C2964" s="7" t="s">
        <v>28</v>
      </c>
      <c r="D2964" s="7" t="s">
        <v>35</v>
      </c>
      <c r="E2964" s="7" t="s">
        <v>5952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6.95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5952</v>
      </c>
      <c r="F2965" s="7" t="s">
        <v>31</v>
      </c>
      <c r="G2965" s="8">
        <v>3.5</v>
      </c>
      <c r="H2965" s="9">
        <v>1.008E-2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46.95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5952</v>
      </c>
      <c r="F2966" s="7" t="s">
        <v>31</v>
      </c>
      <c r="G2966" s="8">
        <v>1.8</v>
      </c>
      <c r="H2966" s="9">
        <v>1.008E-2</v>
      </c>
      <c r="I2966" s="10">
        <v>7811.01</v>
      </c>
      <c r="J2966" s="11"/>
      <c r="K2966" s="7"/>
      <c r="L2966" s="12">
        <v>30</v>
      </c>
      <c r="M2966" s="11"/>
      <c r="N2966" s="38">
        <f>I2966*(100-$B$4)*(100-$B$5)/10000</f>
        <v>7811.01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8.95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35</v>
      </c>
      <c r="E2967" s="7" t="s">
        <v>5952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8.95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35</v>
      </c>
      <c r="E2968" s="7" t="s">
        <v>5952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58.95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35</v>
      </c>
      <c r="E2969" s="7" t="s">
        <v>5952</v>
      </c>
      <c r="F2969" s="7" t="s">
        <v>31</v>
      </c>
      <c r="G2969" s="8">
        <v>3.5</v>
      </c>
      <c r="H2969" s="9">
        <v>1.008E-2</v>
      </c>
      <c r="I2969" s="10">
        <v>9887.9500000000007</v>
      </c>
      <c r="J2969" s="11"/>
      <c r="K2969" s="7" t="s">
        <v>705</v>
      </c>
      <c r="L2969" s="12">
        <v>30</v>
      </c>
      <c r="M2969" s="11"/>
      <c r="N2969" s="38">
        <f>I2969*(100-$B$4)*(100-$B$5)/10000</f>
        <v>9887.9500000000007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6.95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3004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6.95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3004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46.95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3004</v>
      </c>
      <c r="F2972" s="7" t="s">
        <v>31</v>
      </c>
      <c r="G2972" s="8">
        <v>1.8</v>
      </c>
      <c r="H2972" s="9">
        <v>1.008E-2</v>
      </c>
      <c r="I2972" s="10">
        <v>7811.01</v>
      </c>
      <c r="J2972" s="12">
        <v>7</v>
      </c>
      <c r="K2972" s="7"/>
      <c r="L2972" s="12">
        <v>30</v>
      </c>
      <c r="M2972" s="11"/>
      <c r="N2972" s="38">
        <f>I2972*(100-$B$4)*(100-$B$5)/10000</f>
        <v>7811.01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8.95" customHeight="1" outlineLevel="5" x14ac:dyDescent="0.2">
      <c r="A2973" s="6" t="s">
        <v>5969</v>
      </c>
      <c r="B2973" s="7" t="s">
        <v>5970</v>
      </c>
      <c r="C2973" s="7" t="s">
        <v>28</v>
      </c>
      <c r="D2973" s="7" t="s">
        <v>29</v>
      </c>
      <c r="E2973" s="7" t="s">
        <v>3004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8.95" customHeight="1" outlineLevel="5" x14ac:dyDescent="0.2">
      <c r="A2974" s="6" t="s">
        <v>5971</v>
      </c>
      <c r="B2974" s="7" t="s">
        <v>5972</v>
      </c>
      <c r="C2974" s="7" t="s">
        <v>28</v>
      </c>
      <c r="D2974" s="7" t="s">
        <v>29</v>
      </c>
      <c r="E2974" s="7" t="s">
        <v>3004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58.95" customHeight="1" outlineLevel="5" x14ac:dyDescent="0.2">
      <c r="A2975" s="6" t="s">
        <v>5973</v>
      </c>
      <c r="B2975" s="7" t="s">
        <v>5974</v>
      </c>
      <c r="C2975" s="7" t="s">
        <v>28</v>
      </c>
      <c r="D2975" s="7" t="s">
        <v>29</v>
      </c>
      <c r="E2975" s="7" t="s">
        <v>3004</v>
      </c>
      <c r="F2975" s="7" t="s">
        <v>31</v>
      </c>
      <c r="G2975" s="8">
        <v>3.5</v>
      </c>
      <c r="H2975" s="9">
        <v>1.008E-2</v>
      </c>
      <c r="I2975" s="10">
        <v>9887.9500000000007</v>
      </c>
      <c r="J2975" s="11"/>
      <c r="K2975" s="7" t="s">
        <v>705</v>
      </c>
      <c r="L2975" s="12">
        <v>30</v>
      </c>
      <c r="M2975" s="11"/>
      <c r="N2975" s="38">
        <f>I2975*(100-$B$4)*(100-$B$5)/10000</f>
        <v>9887.9500000000007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6.95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3647</v>
      </c>
      <c r="F2976" s="7" t="s">
        <v>31</v>
      </c>
      <c r="G2976" s="8">
        <v>1.8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6.95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3647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46.95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3647</v>
      </c>
      <c r="F2978" s="7" t="s">
        <v>31</v>
      </c>
      <c r="G2978" s="8">
        <v>3.5</v>
      </c>
      <c r="H2978" s="9">
        <v>1.008E-2</v>
      </c>
      <c r="I2978" s="10">
        <v>7811.01</v>
      </c>
      <c r="J2978" s="11"/>
      <c r="K2978" s="7"/>
      <c r="L2978" s="12">
        <v>30</v>
      </c>
      <c r="M2978" s="11"/>
      <c r="N2978" s="38">
        <f>I2978*(100-$B$4)*(100-$B$5)/10000</f>
        <v>7811.01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8.95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35</v>
      </c>
      <c r="E2979" s="7" t="s">
        <v>3647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8.95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35</v>
      </c>
      <c r="E2980" s="7" t="s">
        <v>3647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58.95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35</v>
      </c>
      <c r="E2981" s="7" t="s">
        <v>3647</v>
      </c>
      <c r="F2981" s="7" t="s">
        <v>31</v>
      </c>
      <c r="G2981" s="8">
        <v>3.5</v>
      </c>
      <c r="H2981" s="9">
        <v>1.008E-2</v>
      </c>
      <c r="I2981" s="10">
        <v>9887.9500000000007</v>
      </c>
      <c r="J2981" s="11"/>
      <c r="K2981" s="7" t="s">
        <v>705</v>
      </c>
      <c r="L2981" s="12">
        <v>30</v>
      </c>
      <c r="M2981" s="11"/>
      <c r="N2981" s="38">
        <f>I2981*(100-$B$4)*(100-$B$5)/10000</f>
        <v>9887.9500000000007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46.95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1.8</v>
      </c>
      <c r="H2982" s="9">
        <v>1.008E-2</v>
      </c>
      <c r="I2982" s="10">
        <v>7811.01</v>
      </c>
      <c r="J2982" s="11"/>
      <c r="K2982" s="7"/>
      <c r="L2982" s="12">
        <v>30</v>
      </c>
      <c r="M2982" s="11"/>
      <c r="N2982" s="38">
        <f>I2982*(100-$B$4)*(100-$B$5)/10000</f>
        <v>7811.01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6.95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7811.01</v>
      </c>
      <c r="J2983" s="11"/>
      <c r="K2983" s="7"/>
      <c r="L2983" s="12">
        <v>30</v>
      </c>
      <c r="M2983" s="11"/>
      <c r="N2983" s="38">
        <f>I2983*(100-$B$4)*(100-$B$5)/10000</f>
        <v>7811.01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6.95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7811.01</v>
      </c>
      <c r="J2984" s="11"/>
      <c r="K2984" s="7"/>
      <c r="L2984" s="12">
        <v>30</v>
      </c>
      <c r="M2984" s="11"/>
      <c r="N2984" s="38">
        <f>I2984*(100-$B$4)*(100-$B$5)/10000</f>
        <v>7811.01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8.95" customHeight="1" outlineLevel="5" x14ac:dyDescent="0.2">
      <c r="A2985" s="6" t="s">
        <v>5993</v>
      </c>
      <c r="B2985" s="7" t="s">
        <v>5994</v>
      </c>
      <c r="C2985" s="7" t="s">
        <v>431</v>
      </c>
      <c r="D2985" s="7" t="s">
        <v>29</v>
      </c>
      <c r="E2985" s="7" t="s">
        <v>675</v>
      </c>
      <c r="F2985" s="7" t="s">
        <v>31</v>
      </c>
      <c r="G2985" s="8">
        <v>3.5</v>
      </c>
      <c r="H2985" s="9">
        <v>1.008E-2</v>
      </c>
      <c r="I2985" s="10">
        <v>9887.9500000000007</v>
      </c>
      <c r="J2985" s="11"/>
      <c r="K2985" s="7" t="s">
        <v>705</v>
      </c>
      <c r="L2985" s="12">
        <v>30</v>
      </c>
      <c r="M2985" s="11"/>
      <c r="N2985" s="38">
        <f>I2985*(100-$B$4)*(100-$B$5)/10000</f>
        <v>9887.9500000000007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8.95" customHeight="1" outlineLevel="5" x14ac:dyDescent="0.2">
      <c r="A2986" s="6" t="s">
        <v>5995</v>
      </c>
      <c r="B2986" s="7" t="s">
        <v>5996</v>
      </c>
      <c r="C2986" s="7" t="s">
        <v>431</v>
      </c>
      <c r="D2986" s="7" t="s">
        <v>29</v>
      </c>
      <c r="E2986" s="7" t="s">
        <v>675</v>
      </c>
      <c r="F2986" s="7" t="s">
        <v>31</v>
      </c>
      <c r="G2986" s="8">
        <v>3.5</v>
      </c>
      <c r="H2986" s="9">
        <v>1.008E-2</v>
      </c>
      <c r="I2986" s="10">
        <v>9887.9500000000007</v>
      </c>
      <c r="J2986" s="11"/>
      <c r="K2986" s="7" t="s">
        <v>705</v>
      </c>
      <c r="L2986" s="12">
        <v>30</v>
      </c>
      <c r="M2986" s="11"/>
      <c r="N2986" s="38">
        <f>I2986*(100-$B$4)*(100-$B$5)/10000</f>
        <v>9887.9500000000007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8.95" customHeight="1" outlineLevel="5" x14ac:dyDescent="0.2">
      <c r="A2987" s="6" t="s">
        <v>5997</v>
      </c>
      <c r="B2987" s="7" t="s">
        <v>5998</v>
      </c>
      <c r="C2987" s="7" t="s">
        <v>431</v>
      </c>
      <c r="D2987" s="7" t="s">
        <v>29</v>
      </c>
      <c r="E2987" s="7" t="s">
        <v>675</v>
      </c>
      <c r="F2987" s="7" t="s">
        <v>31</v>
      </c>
      <c r="G2987" s="8">
        <v>3.5</v>
      </c>
      <c r="H2987" s="9">
        <v>1.008E-2</v>
      </c>
      <c r="I2987" s="10">
        <v>9887.9500000000007</v>
      </c>
      <c r="J2987" s="11"/>
      <c r="K2987" s="7" t="s">
        <v>705</v>
      </c>
      <c r="L2987" s="12">
        <v>30</v>
      </c>
      <c r="M2987" s="11"/>
      <c r="N2987" s="38">
        <f>I2987*(100-$B$4)*(100-$B$5)/10000</f>
        <v>9887.9500000000007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10.95" customHeight="1" outlineLevel="4" x14ac:dyDescent="0.2">
      <c r="A2988" s="30" t="s">
        <v>5999</v>
      </c>
      <c r="B2988" s="30"/>
      <c r="C2988" s="30"/>
      <c r="D2988" s="30"/>
      <c r="E2988" s="30"/>
      <c r="F2988" s="30"/>
      <c r="G2988" s="30"/>
      <c r="H2988" s="30"/>
      <c r="I2988" s="30"/>
      <c r="J2988" s="30"/>
      <c r="K2988" s="30"/>
      <c r="L2988" s="30"/>
      <c r="M2988" s="30"/>
      <c r="N2988" s="37"/>
      <c r="O2988" s="37"/>
      <c r="P2988" s="37"/>
      <c r="Q2988" s="37"/>
    </row>
    <row r="2989" spans="1:17" ht="46.95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6.95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1.8</v>
      </c>
      <c r="H2990" s="9">
        <v>1.008E-2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46.95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7210.17</v>
      </c>
      <c r="J2991" s="11"/>
      <c r="K2991" s="7"/>
      <c r="L2991" s="12">
        <v>30</v>
      </c>
      <c r="M2991" s="11"/>
      <c r="N2991" s="38">
        <f>I2991*(100-$B$4)*(100-$B$5)/10000</f>
        <v>7210.17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8.95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35</v>
      </c>
      <c r="E2992" s="7" t="s">
        <v>158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8.95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35</v>
      </c>
      <c r="E2993" s="7" t="s">
        <v>158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58.95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35</v>
      </c>
      <c r="E2994" s="7" t="s">
        <v>158</v>
      </c>
      <c r="F2994" s="7" t="s">
        <v>31</v>
      </c>
      <c r="G2994" s="8">
        <v>3</v>
      </c>
      <c r="H2994" s="9">
        <v>1.008E-2</v>
      </c>
      <c r="I2994" s="10">
        <v>9287.1</v>
      </c>
      <c r="J2994" s="11"/>
      <c r="K2994" s="7" t="s">
        <v>705</v>
      </c>
      <c r="L2994" s="12">
        <v>30</v>
      </c>
      <c r="M2994" s="11"/>
      <c r="N2994" s="38">
        <f>I2994*(100-$B$4)*(100-$B$5)/10000</f>
        <v>9287.1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6.95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6.95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6.95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1.8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8.95" customHeight="1" outlineLevel="5" x14ac:dyDescent="0.2">
      <c r="A2998" s="6" t="s">
        <v>6018</v>
      </c>
      <c r="B2998" s="7" t="s">
        <v>6019</v>
      </c>
      <c r="C2998" s="7" t="s">
        <v>1838</v>
      </c>
      <c r="D2998" s="7" t="s">
        <v>29</v>
      </c>
      <c r="E2998" s="7" t="s">
        <v>2248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8.95" customHeight="1" outlineLevel="5" x14ac:dyDescent="0.2">
      <c r="A2999" s="6" t="s">
        <v>6020</v>
      </c>
      <c r="B2999" s="7" t="s">
        <v>6021</v>
      </c>
      <c r="C2999" s="7" t="s">
        <v>1838</v>
      </c>
      <c r="D2999" s="7" t="s">
        <v>29</v>
      </c>
      <c r="E2999" s="7" t="s">
        <v>2248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8.95" customHeight="1" outlineLevel="5" x14ac:dyDescent="0.2">
      <c r="A3000" s="6" t="s">
        <v>6022</v>
      </c>
      <c r="B3000" s="7" t="s">
        <v>6023</v>
      </c>
      <c r="C3000" s="7" t="s">
        <v>1838</v>
      </c>
      <c r="D3000" s="7" t="s">
        <v>29</v>
      </c>
      <c r="E3000" s="7" t="s">
        <v>2248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6.95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5952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6.95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5952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6.95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5952</v>
      </c>
      <c r="F3003" s="7" t="s">
        <v>31</v>
      </c>
      <c r="G3003" s="8">
        <v>1.8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46.95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5952</v>
      </c>
      <c r="F3004" s="7" t="s">
        <v>31</v>
      </c>
      <c r="G3004" s="8">
        <v>1.8</v>
      </c>
      <c r="H3004" s="9">
        <v>1.008E-2</v>
      </c>
      <c r="I3004" s="10">
        <v>7210.17</v>
      </c>
      <c r="J3004" s="11"/>
      <c r="K3004" s="7"/>
      <c r="L3004" s="12">
        <v>30</v>
      </c>
      <c r="M3004" s="11"/>
      <c r="N3004" s="38">
        <f>I3004*(100-$B$4)*(100-$B$5)/10000</f>
        <v>7210.17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8.95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35</v>
      </c>
      <c r="E3005" s="7" t="s">
        <v>5952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8.95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35</v>
      </c>
      <c r="E3006" s="7" t="s">
        <v>5952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58.95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35</v>
      </c>
      <c r="E3007" s="7" t="s">
        <v>5952</v>
      </c>
      <c r="F3007" s="7" t="s">
        <v>31</v>
      </c>
      <c r="G3007" s="8">
        <v>3</v>
      </c>
      <c r="H3007" s="9">
        <v>1.008E-2</v>
      </c>
      <c r="I3007" s="10">
        <v>9287.1</v>
      </c>
      <c r="J3007" s="11"/>
      <c r="K3007" s="7" t="s">
        <v>705</v>
      </c>
      <c r="L3007" s="12">
        <v>30</v>
      </c>
      <c r="M3007" s="11"/>
      <c r="N3007" s="38">
        <f>I3007*(100-$B$4)*(100-$B$5)/10000</f>
        <v>9287.1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6.95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3004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6.95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3004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46.95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3004</v>
      </c>
      <c r="F3010" s="7" t="s">
        <v>31</v>
      </c>
      <c r="G3010" s="8">
        <v>1.8</v>
      </c>
      <c r="H3010" s="9">
        <v>1.008E-2</v>
      </c>
      <c r="I3010" s="10">
        <v>7210.17</v>
      </c>
      <c r="J3010" s="11"/>
      <c r="K3010" s="7"/>
      <c r="L3010" s="12">
        <v>30</v>
      </c>
      <c r="M3010" s="11"/>
      <c r="N3010" s="38">
        <f>I3010*(100-$B$4)*(100-$B$5)/10000</f>
        <v>7210.17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8.95" customHeight="1" outlineLevel="5" x14ac:dyDescent="0.2">
      <c r="A3011" s="6" t="s">
        <v>6044</v>
      </c>
      <c r="B3011" s="7" t="s">
        <v>6045</v>
      </c>
      <c r="C3011" s="7" t="s">
        <v>28</v>
      </c>
      <c r="D3011" s="7" t="s">
        <v>29</v>
      </c>
      <c r="E3011" s="7" t="s">
        <v>3004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8.95" customHeight="1" outlineLevel="5" x14ac:dyDescent="0.2">
      <c r="A3012" s="6" t="s">
        <v>6046</v>
      </c>
      <c r="B3012" s="7" t="s">
        <v>6047</v>
      </c>
      <c r="C3012" s="7" t="s">
        <v>28</v>
      </c>
      <c r="D3012" s="7" t="s">
        <v>29</v>
      </c>
      <c r="E3012" s="7" t="s">
        <v>3004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58.95" customHeight="1" outlineLevel="5" x14ac:dyDescent="0.2">
      <c r="A3013" s="6" t="s">
        <v>6048</v>
      </c>
      <c r="B3013" s="7" t="s">
        <v>6049</v>
      </c>
      <c r="C3013" s="7" t="s">
        <v>28</v>
      </c>
      <c r="D3013" s="7" t="s">
        <v>29</v>
      </c>
      <c r="E3013" s="7" t="s">
        <v>3004</v>
      </c>
      <c r="F3013" s="7" t="s">
        <v>31</v>
      </c>
      <c r="G3013" s="8">
        <v>3</v>
      </c>
      <c r="H3013" s="9">
        <v>1.008E-2</v>
      </c>
      <c r="I3013" s="10">
        <v>9287.1</v>
      </c>
      <c r="J3013" s="11"/>
      <c r="K3013" s="7" t="s">
        <v>705</v>
      </c>
      <c r="L3013" s="12">
        <v>30</v>
      </c>
      <c r="M3013" s="11"/>
      <c r="N3013" s="38">
        <f>I3013*(100-$B$4)*(100-$B$5)/10000</f>
        <v>9287.1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6.95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3647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6.95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3647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46.95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3647</v>
      </c>
      <c r="F3016" s="7" t="s">
        <v>31</v>
      </c>
      <c r="G3016" s="8">
        <v>1.8</v>
      </c>
      <c r="H3016" s="9">
        <v>1.008E-2</v>
      </c>
      <c r="I3016" s="10">
        <v>7210.17</v>
      </c>
      <c r="J3016" s="11"/>
      <c r="K3016" s="7"/>
      <c r="L3016" s="12">
        <v>30</v>
      </c>
      <c r="M3016" s="11"/>
      <c r="N3016" s="38">
        <f>I3016*(100-$B$4)*(100-$B$5)/10000</f>
        <v>7210.17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8.95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35</v>
      </c>
      <c r="E3017" s="7" t="s">
        <v>3647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8.95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35</v>
      </c>
      <c r="E3018" s="7" t="s">
        <v>3647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58.95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35</v>
      </c>
      <c r="E3019" s="7" t="s">
        <v>3647</v>
      </c>
      <c r="F3019" s="7" t="s">
        <v>31</v>
      </c>
      <c r="G3019" s="8">
        <v>3</v>
      </c>
      <c r="H3019" s="9">
        <v>1.008E-2</v>
      </c>
      <c r="I3019" s="10">
        <v>9287.1</v>
      </c>
      <c r="J3019" s="11"/>
      <c r="K3019" s="7" t="s">
        <v>705</v>
      </c>
      <c r="L3019" s="12">
        <v>30</v>
      </c>
      <c r="M3019" s="11"/>
      <c r="N3019" s="38">
        <f>I3019*(100-$B$4)*(100-$B$5)/10000</f>
        <v>9287.1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46.95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1.8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6.95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6.95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8.95" customHeight="1" outlineLevel="5" x14ac:dyDescent="0.2">
      <c r="A3023" s="6" t="s">
        <v>6068</v>
      </c>
      <c r="B3023" s="7" t="s">
        <v>6069</v>
      </c>
      <c r="C3023" s="7" t="s">
        <v>431</v>
      </c>
      <c r="D3023" s="7" t="s">
        <v>29</v>
      </c>
      <c r="E3023" s="7" t="s">
        <v>675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8.95" customHeight="1" outlineLevel="5" x14ac:dyDescent="0.2">
      <c r="A3024" s="6" t="s">
        <v>6070</v>
      </c>
      <c r="B3024" s="7" t="s">
        <v>6071</v>
      </c>
      <c r="C3024" s="7" t="s">
        <v>431</v>
      </c>
      <c r="D3024" s="7" t="s">
        <v>29</v>
      </c>
      <c r="E3024" s="7" t="s">
        <v>675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8.95" customHeight="1" outlineLevel="5" x14ac:dyDescent="0.2">
      <c r="A3025" s="6" t="s">
        <v>6072</v>
      </c>
      <c r="B3025" s="7" t="s">
        <v>6073</v>
      </c>
      <c r="C3025" s="7" t="s">
        <v>431</v>
      </c>
      <c r="D3025" s="7" t="s">
        <v>29</v>
      </c>
      <c r="E3025" s="7" t="s">
        <v>675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10.95" customHeight="1" outlineLevel="4" x14ac:dyDescent="0.2">
      <c r="A3026" s="30" t="s">
        <v>6074</v>
      </c>
      <c r="B3026" s="30"/>
      <c r="C3026" s="30"/>
      <c r="D3026" s="30"/>
      <c r="E3026" s="30"/>
      <c r="F3026" s="30"/>
      <c r="G3026" s="30"/>
      <c r="H3026" s="30"/>
      <c r="I3026" s="30"/>
      <c r="J3026" s="30"/>
      <c r="K3026" s="30"/>
      <c r="L3026" s="30"/>
      <c r="M3026" s="30"/>
      <c r="N3026" s="37"/>
      <c r="O3026" s="37"/>
      <c r="P3026" s="37"/>
      <c r="Q3026" s="37"/>
    </row>
    <row r="3027" spans="1:17" ht="46.95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5780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6.95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5780</v>
      </c>
      <c r="F3028" s="7" t="s">
        <v>31</v>
      </c>
      <c r="G3028" s="8">
        <v>3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46.95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5780</v>
      </c>
      <c r="F3029" s="7" t="s">
        <v>31</v>
      </c>
      <c r="G3029" s="8">
        <v>3</v>
      </c>
      <c r="H3029" s="9">
        <v>1.008E-2</v>
      </c>
      <c r="I3029" s="10">
        <v>7210.17</v>
      </c>
      <c r="J3029" s="11"/>
      <c r="K3029" s="7"/>
      <c r="L3029" s="12">
        <v>30</v>
      </c>
      <c r="M3029" s="11"/>
      <c r="N3029" s="38">
        <f>I3029*(100-$B$4)*(100-$B$5)/10000</f>
        <v>7210.17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8.95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35</v>
      </c>
      <c r="E3030" s="7" t="s">
        <v>5780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8.95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35</v>
      </c>
      <c r="E3031" s="7" t="s">
        <v>5780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58.95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35</v>
      </c>
      <c r="E3032" s="7" t="s">
        <v>5780</v>
      </c>
      <c r="F3032" s="7" t="s">
        <v>31</v>
      </c>
      <c r="G3032" s="8">
        <v>3</v>
      </c>
      <c r="H3032" s="9">
        <v>1.008E-2</v>
      </c>
      <c r="I3032" s="10">
        <v>9287.1</v>
      </c>
      <c r="J3032" s="11"/>
      <c r="K3032" s="7" t="s">
        <v>705</v>
      </c>
      <c r="L3032" s="12">
        <v>30</v>
      </c>
      <c r="M3032" s="11"/>
      <c r="N3032" s="38">
        <f>I3032*(100-$B$4)*(100-$B$5)/10000</f>
        <v>9287.1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6.95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6.95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46.95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1.8</v>
      </c>
      <c r="H3035" s="9">
        <v>1.008E-2</v>
      </c>
      <c r="I3035" s="10">
        <v>7210.17</v>
      </c>
      <c r="J3035" s="11"/>
      <c r="K3035" s="7"/>
      <c r="L3035" s="12">
        <v>30</v>
      </c>
      <c r="M3035" s="11"/>
      <c r="N3035" s="38">
        <f>I3035*(100-$B$4)*(100-$B$5)/10000</f>
        <v>7210.17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8.95" customHeight="1" outlineLevel="5" x14ac:dyDescent="0.2">
      <c r="A3036" s="6" t="s">
        <v>6093</v>
      </c>
      <c r="B3036" s="7" t="s">
        <v>6094</v>
      </c>
      <c r="C3036" s="7" t="s">
        <v>1838</v>
      </c>
      <c r="D3036" s="7" t="s">
        <v>29</v>
      </c>
      <c r="E3036" s="7" t="s">
        <v>79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8.95" customHeight="1" outlineLevel="5" x14ac:dyDescent="0.2">
      <c r="A3037" s="6" t="s">
        <v>6095</v>
      </c>
      <c r="B3037" s="7" t="s">
        <v>6096</v>
      </c>
      <c r="C3037" s="7" t="s">
        <v>1838</v>
      </c>
      <c r="D3037" s="7" t="s">
        <v>29</v>
      </c>
      <c r="E3037" s="7" t="s">
        <v>79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58.95" customHeight="1" outlineLevel="5" x14ac:dyDescent="0.2">
      <c r="A3038" s="6" t="s">
        <v>6097</v>
      </c>
      <c r="B3038" s="7" t="s">
        <v>6098</v>
      </c>
      <c r="C3038" s="7" t="s">
        <v>1838</v>
      </c>
      <c r="D3038" s="7" t="s">
        <v>29</v>
      </c>
      <c r="E3038" s="7" t="s">
        <v>79</v>
      </c>
      <c r="F3038" s="7" t="s">
        <v>31</v>
      </c>
      <c r="G3038" s="8">
        <v>3</v>
      </c>
      <c r="H3038" s="9">
        <v>1.008E-2</v>
      </c>
      <c r="I3038" s="10">
        <v>9287.1</v>
      </c>
      <c r="J3038" s="11"/>
      <c r="K3038" s="7" t="s">
        <v>705</v>
      </c>
      <c r="L3038" s="12">
        <v>30</v>
      </c>
      <c r="M3038" s="11"/>
      <c r="N3038" s="38">
        <f>I3038*(100-$B$4)*(100-$B$5)/10000</f>
        <v>9287.1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6.95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6.95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46.95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2966</v>
      </c>
      <c r="F3041" s="7" t="s">
        <v>31</v>
      </c>
      <c r="G3041" s="8">
        <v>3</v>
      </c>
      <c r="H3041" s="9">
        <v>1.008E-2</v>
      </c>
      <c r="I3041" s="10">
        <v>7210.17</v>
      </c>
      <c r="J3041" s="11"/>
      <c r="K3041" s="7"/>
      <c r="L3041" s="12">
        <v>30</v>
      </c>
      <c r="M3041" s="11"/>
      <c r="N3041" s="38">
        <f>I3041*(100-$B$4)*(100-$B$5)/10000</f>
        <v>7210.17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8.95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35</v>
      </c>
      <c r="E3042" s="7" t="s">
        <v>2966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8.95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35</v>
      </c>
      <c r="E3043" s="7" t="s">
        <v>2966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58.95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35</v>
      </c>
      <c r="E3044" s="7" t="s">
        <v>2966</v>
      </c>
      <c r="F3044" s="7" t="s">
        <v>31</v>
      </c>
      <c r="G3044" s="8">
        <v>3</v>
      </c>
      <c r="H3044" s="9">
        <v>1.008E-2</v>
      </c>
      <c r="I3044" s="10">
        <v>9287.1</v>
      </c>
      <c r="J3044" s="11"/>
      <c r="K3044" s="7" t="s">
        <v>705</v>
      </c>
      <c r="L3044" s="12">
        <v>30</v>
      </c>
      <c r="M3044" s="11"/>
      <c r="N3044" s="38">
        <f>I3044*(100-$B$4)*(100-$B$5)/10000</f>
        <v>9287.1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6.95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1.8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6.95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46.95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7210.17</v>
      </c>
      <c r="J3047" s="11"/>
      <c r="K3047" s="7"/>
      <c r="L3047" s="12">
        <v>30</v>
      </c>
      <c r="M3047" s="11"/>
      <c r="N3047" s="38">
        <f>I3047*(100-$B$4)*(100-$B$5)/10000</f>
        <v>7210.17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8.95" customHeight="1" outlineLevel="5" x14ac:dyDescent="0.2">
      <c r="A3048" s="6" t="s">
        <v>6117</v>
      </c>
      <c r="B3048" s="7" t="s">
        <v>6118</v>
      </c>
      <c r="C3048" s="7" t="s">
        <v>28</v>
      </c>
      <c r="D3048" s="7" t="s">
        <v>29</v>
      </c>
      <c r="E3048" s="7" t="s">
        <v>76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8.95" customHeight="1" outlineLevel="5" x14ac:dyDescent="0.2">
      <c r="A3049" s="6" t="s">
        <v>6119</v>
      </c>
      <c r="B3049" s="7" t="s">
        <v>6120</v>
      </c>
      <c r="C3049" s="7" t="s">
        <v>28</v>
      </c>
      <c r="D3049" s="7" t="s">
        <v>29</v>
      </c>
      <c r="E3049" s="7" t="s">
        <v>76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58.95" customHeight="1" outlineLevel="5" x14ac:dyDescent="0.2">
      <c r="A3050" s="6" t="s">
        <v>6121</v>
      </c>
      <c r="B3050" s="7" t="s">
        <v>6122</v>
      </c>
      <c r="C3050" s="7" t="s">
        <v>28</v>
      </c>
      <c r="D3050" s="7" t="s">
        <v>29</v>
      </c>
      <c r="E3050" s="7" t="s">
        <v>76</v>
      </c>
      <c r="F3050" s="7" t="s">
        <v>31</v>
      </c>
      <c r="G3050" s="8">
        <v>3</v>
      </c>
      <c r="H3050" s="9">
        <v>1.008E-2</v>
      </c>
      <c r="I3050" s="10">
        <v>9287.1</v>
      </c>
      <c r="J3050" s="11"/>
      <c r="K3050" s="7" t="s">
        <v>705</v>
      </c>
      <c r="L3050" s="12">
        <v>30</v>
      </c>
      <c r="M3050" s="11"/>
      <c r="N3050" s="38">
        <f>I3050*(100-$B$4)*(100-$B$5)/10000</f>
        <v>9287.1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6.95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3004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6.95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3004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46.95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3004</v>
      </c>
      <c r="F3053" s="7" t="s">
        <v>31</v>
      </c>
      <c r="G3053" s="8">
        <v>3</v>
      </c>
      <c r="H3053" s="9">
        <v>1.008E-2</v>
      </c>
      <c r="I3053" s="10">
        <v>7210.17</v>
      </c>
      <c r="J3053" s="11"/>
      <c r="K3053" s="7"/>
      <c r="L3053" s="12">
        <v>30</v>
      </c>
      <c r="M3053" s="11"/>
      <c r="N3053" s="38">
        <f>I3053*(100-$B$4)*(100-$B$5)/10000</f>
        <v>7210.17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8.95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35</v>
      </c>
      <c r="E3054" s="7" t="s">
        <v>3004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8.95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35</v>
      </c>
      <c r="E3055" s="7" t="s">
        <v>3004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58.95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35</v>
      </c>
      <c r="E3056" s="7" t="s">
        <v>3004</v>
      </c>
      <c r="F3056" s="7" t="s">
        <v>31</v>
      </c>
      <c r="G3056" s="8">
        <v>3</v>
      </c>
      <c r="H3056" s="9">
        <v>1.008E-2</v>
      </c>
      <c r="I3056" s="10">
        <v>9287.1</v>
      </c>
      <c r="J3056" s="11"/>
      <c r="K3056" s="7" t="s">
        <v>705</v>
      </c>
      <c r="L3056" s="12">
        <v>30</v>
      </c>
      <c r="M3056" s="11"/>
      <c r="N3056" s="38">
        <f>I3056*(100-$B$4)*(100-$B$5)/10000</f>
        <v>9287.1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46.95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3647</v>
      </c>
      <c r="F3057" s="7" t="s">
        <v>31</v>
      </c>
      <c r="G3057" s="8">
        <v>1.8</v>
      </c>
      <c r="H3057" s="9">
        <v>1.008E-2</v>
      </c>
      <c r="I3057" s="10">
        <v>7210.17</v>
      </c>
      <c r="J3057" s="11"/>
      <c r="K3057" s="7"/>
      <c r="L3057" s="12">
        <v>30</v>
      </c>
      <c r="M3057" s="11"/>
      <c r="N3057" s="38">
        <f>I3057*(100-$B$4)*(100-$B$5)/10000</f>
        <v>7210.17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46.95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3647</v>
      </c>
      <c r="F3058" s="7" t="s">
        <v>31</v>
      </c>
      <c r="G3058" s="8">
        <v>3</v>
      </c>
      <c r="H3058" s="9">
        <v>1.008E-2</v>
      </c>
      <c r="I3058" s="10">
        <v>7210.17</v>
      </c>
      <c r="J3058" s="11"/>
      <c r="K3058" s="7"/>
      <c r="L3058" s="12">
        <v>30</v>
      </c>
      <c r="M3058" s="11"/>
      <c r="N3058" s="38">
        <f>I3058*(100-$B$4)*(100-$B$5)/10000</f>
        <v>7210.17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46.95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3647</v>
      </c>
      <c r="F3059" s="7" t="s">
        <v>31</v>
      </c>
      <c r="G3059" s="8">
        <v>3</v>
      </c>
      <c r="H3059" s="9">
        <v>1.008E-2</v>
      </c>
      <c r="I3059" s="10">
        <v>7210.17</v>
      </c>
      <c r="J3059" s="11"/>
      <c r="K3059" s="7"/>
      <c r="L3059" s="12">
        <v>30</v>
      </c>
      <c r="M3059" s="11"/>
      <c r="N3059" s="38">
        <f>I3059*(100-$B$4)*(100-$B$5)/10000</f>
        <v>7210.17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8.95" customHeight="1" outlineLevel="5" x14ac:dyDescent="0.2">
      <c r="A3060" s="6" t="s">
        <v>6141</v>
      </c>
      <c r="B3060" s="7" t="s">
        <v>6142</v>
      </c>
      <c r="C3060" s="7" t="s">
        <v>431</v>
      </c>
      <c r="D3060" s="7" t="s">
        <v>29</v>
      </c>
      <c r="E3060" s="7" t="s">
        <v>3647</v>
      </c>
      <c r="F3060" s="7" t="s">
        <v>31</v>
      </c>
      <c r="G3060" s="8">
        <v>3</v>
      </c>
      <c r="H3060" s="9">
        <v>1.008E-2</v>
      </c>
      <c r="I3060" s="10">
        <v>9287.1</v>
      </c>
      <c r="J3060" s="11"/>
      <c r="K3060" s="7" t="s">
        <v>705</v>
      </c>
      <c r="L3060" s="12">
        <v>30</v>
      </c>
      <c r="M3060" s="11"/>
      <c r="N3060" s="38">
        <f>I3060*(100-$B$4)*(100-$B$5)/10000</f>
        <v>9287.1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8.95" customHeight="1" outlineLevel="5" x14ac:dyDescent="0.2">
      <c r="A3061" s="6" t="s">
        <v>6143</v>
      </c>
      <c r="B3061" s="7" t="s">
        <v>6144</v>
      </c>
      <c r="C3061" s="7" t="s">
        <v>431</v>
      </c>
      <c r="D3061" s="7" t="s">
        <v>29</v>
      </c>
      <c r="E3061" s="7" t="s">
        <v>3647</v>
      </c>
      <c r="F3061" s="7" t="s">
        <v>31</v>
      </c>
      <c r="G3061" s="8">
        <v>3</v>
      </c>
      <c r="H3061" s="9">
        <v>1.008E-2</v>
      </c>
      <c r="I3061" s="10">
        <v>9287.1</v>
      </c>
      <c r="J3061" s="11"/>
      <c r="K3061" s="7" t="s">
        <v>705</v>
      </c>
      <c r="L3061" s="12">
        <v>30</v>
      </c>
      <c r="M3061" s="11"/>
      <c r="N3061" s="38">
        <f>I3061*(100-$B$4)*(100-$B$5)/10000</f>
        <v>9287.1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8.95" customHeight="1" outlineLevel="5" x14ac:dyDescent="0.2">
      <c r="A3062" s="6" t="s">
        <v>6145</v>
      </c>
      <c r="B3062" s="7" t="s">
        <v>6146</v>
      </c>
      <c r="C3062" s="7" t="s">
        <v>431</v>
      </c>
      <c r="D3062" s="7" t="s">
        <v>29</v>
      </c>
      <c r="E3062" s="7" t="s">
        <v>3647</v>
      </c>
      <c r="F3062" s="7" t="s">
        <v>31</v>
      </c>
      <c r="G3062" s="8">
        <v>3</v>
      </c>
      <c r="H3062" s="9">
        <v>1.008E-2</v>
      </c>
      <c r="I3062" s="10">
        <v>9287.1</v>
      </c>
      <c r="J3062" s="11"/>
      <c r="K3062" s="7" t="s">
        <v>705</v>
      </c>
      <c r="L3062" s="12">
        <v>30</v>
      </c>
      <c r="M3062" s="11"/>
      <c r="N3062" s="38">
        <f>I3062*(100-$B$4)*(100-$B$5)/10000</f>
        <v>9287.1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10.95" customHeight="1" outlineLevel="4" x14ac:dyDescent="0.2">
      <c r="A3063" s="30" t="s">
        <v>6147</v>
      </c>
      <c r="B3063" s="30"/>
      <c r="C3063" s="30"/>
      <c r="D3063" s="30"/>
      <c r="E3063" s="30"/>
      <c r="F3063" s="30"/>
      <c r="G3063" s="30"/>
      <c r="H3063" s="30"/>
      <c r="I3063" s="30"/>
      <c r="J3063" s="30"/>
      <c r="K3063" s="30"/>
      <c r="L3063" s="30"/>
      <c r="M3063" s="30"/>
      <c r="N3063" s="37"/>
      <c r="O3063" s="37"/>
      <c r="P3063" s="37"/>
      <c r="Q3063" s="37"/>
    </row>
    <row r="3064" spans="1:17" ht="58.95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5780</v>
      </c>
      <c r="F3064" s="7" t="s">
        <v>31</v>
      </c>
      <c r="G3064" s="8">
        <v>3.5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8.95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5780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8.95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5780</v>
      </c>
      <c r="F3066" s="7" t="s">
        <v>31</v>
      </c>
      <c r="G3066" s="8">
        <v>3.5</v>
      </c>
      <c r="H3066" s="9">
        <v>1.008E-2</v>
      </c>
      <c r="I3066" s="10">
        <v>7811.01</v>
      </c>
      <c r="J3066" s="11"/>
      <c r="K3066" s="7"/>
      <c r="L3066" s="12">
        <v>30</v>
      </c>
      <c r="M3066" s="11"/>
      <c r="N3066" s="38">
        <f>I3066*(100-$B$4)*(100-$B$5)/10000</f>
        <v>7811.01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8.95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35</v>
      </c>
      <c r="E3067" s="7" t="s">
        <v>5780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8.95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35</v>
      </c>
      <c r="E3068" s="7" t="s">
        <v>5780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8.95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35</v>
      </c>
      <c r="E3069" s="7" t="s">
        <v>5780</v>
      </c>
      <c r="F3069" s="7" t="s">
        <v>31</v>
      </c>
      <c r="G3069" s="8">
        <v>3.5</v>
      </c>
      <c r="H3069" s="9">
        <v>1.008E-2</v>
      </c>
      <c r="I3069" s="10">
        <v>9887.9500000000007</v>
      </c>
      <c r="J3069" s="11"/>
      <c r="K3069" s="7" t="s">
        <v>705</v>
      </c>
      <c r="L3069" s="12">
        <v>30</v>
      </c>
      <c r="M3069" s="11"/>
      <c r="N3069" s="38">
        <f>I3069*(100-$B$4)*(100-$B$5)/10000</f>
        <v>9887.9500000000007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8.95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8.95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1.8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8.95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7811.01</v>
      </c>
      <c r="J3072" s="11"/>
      <c r="K3072" s="7"/>
      <c r="L3072" s="12">
        <v>30</v>
      </c>
      <c r="M3072" s="11"/>
      <c r="N3072" s="38">
        <f>I3072*(100-$B$4)*(100-$B$5)/10000</f>
        <v>7811.01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8.95" customHeight="1" outlineLevel="5" x14ac:dyDescent="0.2">
      <c r="A3073" s="6" t="s">
        <v>6166</v>
      </c>
      <c r="B3073" s="7" t="s">
        <v>6167</v>
      </c>
      <c r="C3073" s="7" t="s">
        <v>1838</v>
      </c>
      <c r="D3073" s="7" t="s">
        <v>29</v>
      </c>
      <c r="E3073" s="7" t="s">
        <v>79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8.95" customHeight="1" outlineLevel="5" x14ac:dyDescent="0.2">
      <c r="A3074" s="6" t="s">
        <v>6168</v>
      </c>
      <c r="B3074" s="7" t="s">
        <v>6169</v>
      </c>
      <c r="C3074" s="7" t="s">
        <v>1838</v>
      </c>
      <c r="D3074" s="7" t="s">
        <v>29</v>
      </c>
      <c r="E3074" s="7" t="s">
        <v>79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8.95" customHeight="1" outlineLevel="5" x14ac:dyDescent="0.2">
      <c r="A3075" s="6" t="s">
        <v>6170</v>
      </c>
      <c r="B3075" s="7" t="s">
        <v>6171</v>
      </c>
      <c r="C3075" s="7" t="s">
        <v>1838</v>
      </c>
      <c r="D3075" s="7" t="s">
        <v>29</v>
      </c>
      <c r="E3075" s="7" t="s">
        <v>79</v>
      </c>
      <c r="F3075" s="7" t="s">
        <v>31</v>
      </c>
      <c r="G3075" s="8">
        <v>3.5</v>
      </c>
      <c r="H3075" s="9">
        <v>1.008E-2</v>
      </c>
      <c r="I3075" s="10">
        <v>9887.9500000000007</v>
      </c>
      <c r="J3075" s="11"/>
      <c r="K3075" s="7" t="s">
        <v>705</v>
      </c>
      <c r="L3075" s="12">
        <v>30</v>
      </c>
      <c r="M3075" s="11"/>
      <c r="N3075" s="38">
        <f>I3075*(100-$B$4)*(100-$B$5)/10000</f>
        <v>9887.9500000000007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8.95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8.95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8.95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2966</v>
      </c>
      <c r="F3078" s="7" t="s">
        <v>31</v>
      </c>
      <c r="G3078" s="8">
        <v>3.5</v>
      </c>
      <c r="H3078" s="9">
        <v>1.008E-2</v>
      </c>
      <c r="I3078" s="10">
        <v>7811.01</v>
      </c>
      <c r="J3078" s="11"/>
      <c r="K3078" s="7"/>
      <c r="L3078" s="12">
        <v>30</v>
      </c>
      <c r="M3078" s="11"/>
      <c r="N3078" s="38">
        <f>I3078*(100-$B$4)*(100-$B$5)/10000</f>
        <v>7811.01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8.95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35</v>
      </c>
      <c r="E3079" s="7" t="s">
        <v>2966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8.95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35</v>
      </c>
      <c r="E3080" s="7" t="s">
        <v>2966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8.95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35</v>
      </c>
      <c r="E3081" s="7" t="s">
        <v>2966</v>
      </c>
      <c r="F3081" s="7" t="s">
        <v>31</v>
      </c>
      <c r="G3081" s="8">
        <v>3.5</v>
      </c>
      <c r="H3081" s="9">
        <v>1.008E-2</v>
      </c>
      <c r="I3081" s="10">
        <v>9887.9500000000007</v>
      </c>
      <c r="J3081" s="11"/>
      <c r="K3081" s="7" t="s">
        <v>705</v>
      </c>
      <c r="L3081" s="12">
        <v>30</v>
      </c>
      <c r="M3081" s="11"/>
      <c r="N3081" s="38">
        <f>I3081*(100-$B$4)*(100-$B$5)/10000</f>
        <v>9887.9500000000007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8.95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1.8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8.95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8.95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7811.01</v>
      </c>
      <c r="J3084" s="11"/>
      <c r="K3084" s="7"/>
      <c r="L3084" s="12">
        <v>30</v>
      </c>
      <c r="M3084" s="11"/>
      <c r="N3084" s="38">
        <f>I3084*(100-$B$4)*(100-$B$5)/10000</f>
        <v>7811.01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8.95" customHeight="1" outlineLevel="5" x14ac:dyDescent="0.2">
      <c r="A3085" s="6" t="s">
        <v>6190</v>
      </c>
      <c r="B3085" s="7" t="s">
        <v>6191</v>
      </c>
      <c r="C3085" s="7" t="s">
        <v>28</v>
      </c>
      <c r="D3085" s="7" t="s">
        <v>29</v>
      </c>
      <c r="E3085" s="7" t="s">
        <v>76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8.95" customHeight="1" outlineLevel="5" x14ac:dyDescent="0.2">
      <c r="A3086" s="6" t="s">
        <v>6192</v>
      </c>
      <c r="B3086" s="7" t="s">
        <v>6193</v>
      </c>
      <c r="C3086" s="7" t="s">
        <v>28</v>
      </c>
      <c r="D3086" s="7" t="s">
        <v>29</v>
      </c>
      <c r="E3086" s="7" t="s">
        <v>76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8.95" customHeight="1" outlineLevel="5" x14ac:dyDescent="0.2">
      <c r="A3087" s="6" t="s">
        <v>6194</v>
      </c>
      <c r="B3087" s="7" t="s">
        <v>6195</v>
      </c>
      <c r="C3087" s="7" t="s">
        <v>28</v>
      </c>
      <c r="D3087" s="7" t="s">
        <v>29</v>
      </c>
      <c r="E3087" s="7" t="s">
        <v>76</v>
      </c>
      <c r="F3087" s="7" t="s">
        <v>31</v>
      </c>
      <c r="G3087" s="8">
        <v>3.5</v>
      </c>
      <c r="H3087" s="9">
        <v>1.008E-2</v>
      </c>
      <c r="I3087" s="10">
        <v>9887.9500000000007</v>
      </c>
      <c r="J3087" s="11"/>
      <c r="K3087" s="7" t="s">
        <v>705</v>
      </c>
      <c r="L3087" s="12">
        <v>30</v>
      </c>
      <c r="M3087" s="11"/>
      <c r="N3087" s="38">
        <f>I3087*(100-$B$4)*(100-$B$5)/10000</f>
        <v>9887.9500000000007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8.95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3004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8.95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3004</v>
      </c>
      <c r="F3089" s="7" t="s">
        <v>31</v>
      </c>
      <c r="G3089" s="8">
        <v>3.5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8.95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3004</v>
      </c>
      <c r="F3090" s="7" t="s">
        <v>31</v>
      </c>
      <c r="G3090" s="8">
        <v>3.5</v>
      </c>
      <c r="H3090" s="9">
        <v>1.008E-2</v>
      </c>
      <c r="I3090" s="10">
        <v>7811.01</v>
      </c>
      <c r="J3090" s="11"/>
      <c r="K3090" s="7"/>
      <c r="L3090" s="12">
        <v>30</v>
      </c>
      <c r="M3090" s="11"/>
      <c r="N3090" s="38">
        <f>I3090*(100-$B$4)*(100-$B$5)/10000</f>
        <v>7811.01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8.95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35</v>
      </c>
      <c r="E3091" s="7" t="s">
        <v>3004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8.95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35</v>
      </c>
      <c r="E3092" s="7" t="s">
        <v>3004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8.95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35</v>
      </c>
      <c r="E3093" s="7" t="s">
        <v>3004</v>
      </c>
      <c r="F3093" s="7" t="s">
        <v>31</v>
      </c>
      <c r="G3093" s="8">
        <v>3.5</v>
      </c>
      <c r="H3093" s="9">
        <v>1.008E-2</v>
      </c>
      <c r="I3093" s="10">
        <v>9887.9500000000007</v>
      </c>
      <c r="J3093" s="11"/>
      <c r="K3093" s="7" t="s">
        <v>705</v>
      </c>
      <c r="L3093" s="12">
        <v>30</v>
      </c>
      <c r="M3093" s="11"/>
      <c r="N3093" s="38">
        <f>I3093*(100-$B$4)*(100-$B$5)/10000</f>
        <v>9887.9500000000007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8.95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7811.01</v>
      </c>
      <c r="J3094" s="11"/>
      <c r="K3094" s="7"/>
      <c r="L3094" s="12">
        <v>30</v>
      </c>
      <c r="M3094" s="11"/>
      <c r="N3094" s="38">
        <f>I3094*(100-$B$4)*(100-$B$5)/10000</f>
        <v>7811.01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8.95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7811.01</v>
      </c>
      <c r="J3095" s="11"/>
      <c r="K3095" s="7"/>
      <c r="L3095" s="12">
        <v>30</v>
      </c>
      <c r="M3095" s="11"/>
      <c r="N3095" s="38">
        <f>I3095*(100-$B$4)*(100-$B$5)/10000</f>
        <v>7811.01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8.95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1.8</v>
      </c>
      <c r="H3096" s="9">
        <v>1.008E-2</v>
      </c>
      <c r="I3096" s="10">
        <v>7811.01</v>
      </c>
      <c r="J3096" s="11"/>
      <c r="K3096" s="7"/>
      <c r="L3096" s="12">
        <v>30</v>
      </c>
      <c r="M3096" s="11"/>
      <c r="N3096" s="38">
        <f>I3096*(100-$B$4)*(100-$B$5)/10000</f>
        <v>7811.01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58.95" customHeight="1" outlineLevel="5" x14ac:dyDescent="0.2">
      <c r="A3097" s="6" t="s">
        <v>6214</v>
      </c>
      <c r="B3097" s="7" t="s">
        <v>6215</v>
      </c>
      <c r="C3097" s="7" t="s">
        <v>431</v>
      </c>
      <c r="D3097" s="7" t="s">
        <v>29</v>
      </c>
      <c r="E3097" s="7" t="s">
        <v>530</v>
      </c>
      <c r="F3097" s="7" t="s">
        <v>31</v>
      </c>
      <c r="G3097" s="8">
        <v>3.5</v>
      </c>
      <c r="H3097" s="9">
        <v>1.008E-2</v>
      </c>
      <c r="I3097" s="10">
        <v>9887.9500000000007</v>
      </c>
      <c r="J3097" s="11"/>
      <c r="K3097" s="7" t="s">
        <v>705</v>
      </c>
      <c r="L3097" s="12">
        <v>30</v>
      </c>
      <c r="M3097" s="11"/>
      <c r="N3097" s="38">
        <f>I3097*(100-$B$4)*(100-$B$5)/10000</f>
        <v>9887.9500000000007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58.95" customHeight="1" outlineLevel="5" x14ac:dyDescent="0.2">
      <c r="A3098" s="6" t="s">
        <v>6216</v>
      </c>
      <c r="B3098" s="7" t="s">
        <v>6217</v>
      </c>
      <c r="C3098" s="7" t="s">
        <v>431</v>
      </c>
      <c r="D3098" s="7" t="s">
        <v>29</v>
      </c>
      <c r="E3098" s="7" t="s">
        <v>530</v>
      </c>
      <c r="F3098" s="7" t="s">
        <v>31</v>
      </c>
      <c r="G3098" s="8">
        <v>3.5</v>
      </c>
      <c r="H3098" s="9">
        <v>1.008E-2</v>
      </c>
      <c r="I3098" s="10">
        <v>9887.9500000000007</v>
      </c>
      <c r="J3098" s="11"/>
      <c r="K3098" s="7" t="s">
        <v>705</v>
      </c>
      <c r="L3098" s="12">
        <v>30</v>
      </c>
      <c r="M3098" s="11"/>
      <c r="N3098" s="38">
        <f>I3098*(100-$B$4)*(100-$B$5)/10000</f>
        <v>9887.9500000000007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58.95" customHeight="1" outlineLevel="5" x14ac:dyDescent="0.2">
      <c r="A3099" s="6" t="s">
        <v>6218</v>
      </c>
      <c r="B3099" s="7" t="s">
        <v>6219</v>
      </c>
      <c r="C3099" s="7" t="s">
        <v>431</v>
      </c>
      <c r="D3099" s="7" t="s">
        <v>29</v>
      </c>
      <c r="E3099" s="7" t="s">
        <v>530</v>
      </c>
      <c r="F3099" s="7" t="s">
        <v>31</v>
      </c>
      <c r="G3099" s="8">
        <v>3.5</v>
      </c>
      <c r="H3099" s="9">
        <v>1.008E-2</v>
      </c>
      <c r="I3099" s="10">
        <v>9887.9500000000007</v>
      </c>
      <c r="J3099" s="11"/>
      <c r="K3099" s="7" t="s">
        <v>705</v>
      </c>
      <c r="L3099" s="12">
        <v>30</v>
      </c>
      <c r="M3099" s="11"/>
      <c r="N3099" s="38">
        <f>I3099*(100-$B$4)*(100-$B$5)/10000</f>
        <v>9887.9500000000007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10.95" customHeight="1" outlineLevel="3" x14ac:dyDescent="0.2">
      <c r="A3100" s="29" t="s">
        <v>6220</v>
      </c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36"/>
      <c r="O3100" s="36"/>
      <c r="P3100" s="36"/>
      <c r="Q3100" s="36"/>
    </row>
    <row r="3101" spans="1:17" ht="10.95" customHeight="1" outlineLevel="4" x14ac:dyDescent="0.2">
      <c r="A3101" s="30" t="s">
        <v>6221</v>
      </c>
      <c r="B3101" s="30"/>
      <c r="C3101" s="30"/>
      <c r="D3101" s="30"/>
      <c r="E3101" s="30"/>
      <c r="F3101" s="30"/>
      <c r="G3101" s="30"/>
      <c r="H3101" s="30"/>
      <c r="I3101" s="30"/>
      <c r="J3101" s="30"/>
      <c r="K3101" s="30"/>
      <c r="L3101" s="30"/>
      <c r="M3101" s="30"/>
      <c r="N3101" s="37"/>
      <c r="O3101" s="37"/>
      <c r="P3101" s="37"/>
      <c r="Q3101" s="37"/>
    </row>
    <row r="3102" spans="1:17" ht="34.950000000000003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35</v>
      </c>
      <c r="E3102" s="7" t="s">
        <v>6224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100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4.950000000000003" customHeight="1" outlineLevel="5" x14ac:dyDescent="0.2">
      <c r="A3103" s="6" t="s">
        <v>6225</v>
      </c>
      <c r="B3103" s="7" t="s">
        <v>6226</v>
      </c>
      <c r="C3103" s="7" t="s">
        <v>68</v>
      </c>
      <c r="D3103" s="7" t="s">
        <v>35</v>
      </c>
      <c r="E3103" s="7" t="s">
        <v>6224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62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34.950000000000003" customHeight="1" outlineLevel="5" x14ac:dyDescent="0.2">
      <c r="A3104" s="6" t="s">
        <v>6227</v>
      </c>
      <c r="B3104" s="7" t="s">
        <v>6228</v>
      </c>
      <c r="C3104" s="7" t="s">
        <v>68</v>
      </c>
      <c r="D3104" s="7" t="s">
        <v>29</v>
      </c>
      <c r="E3104" s="7" t="s">
        <v>2909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86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4.950000000000003" customHeight="1" outlineLevel="5" x14ac:dyDescent="0.2">
      <c r="A3105" s="6" t="s">
        <v>6229</v>
      </c>
      <c r="B3105" s="7" t="s">
        <v>6230</v>
      </c>
      <c r="C3105" s="7" t="s">
        <v>68</v>
      </c>
      <c r="D3105" s="7" t="s">
        <v>29</v>
      </c>
      <c r="E3105" s="7" t="s">
        <v>2909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10.95" customHeight="1" outlineLevel="4" x14ac:dyDescent="0.2">
      <c r="A3106" s="30" t="s">
        <v>6231</v>
      </c>
      <c r="B3106" s="30"/>
      <c r="C3106" s="30"/>
      <c r="D3106" s="30"/>
      <c r="E3106" s="30"/>
      <c r="F3106" s="30"/>
      <c r="G3106" s="30"/>
      <c r="H3106" s="30"/>
      <c r="I3106" s="30"/>
      <c r="J3106" s="30"/>
      <c r="K3106" s="30"/>
      <c r="L3106" s="30"/>
      <c r="M3106" s="30"/>
      <c r="N3106" s="37"/>
      <c r="O3106" s="37"/>
      <c r="P3106" s="37"/>
      <c r="Q3106" s="37"/>
    </row>
    <row r="3107" spans="1:17" ht="34.950000000000003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35</v>
      </c>
      <c r="E3107" s="7" t="s">
        <v>3607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4.950000000000003" customHeight="1" outlineLevel="5" x14ac:dyDescent="0.2">
      <c r="A3108" s="6" t="s">
        <v>6234</v>
      </c>
      <c r="B3108" s="7" t="s">
        <v>6235</v>
      </c>
      <c r="C3108" s="7" t="s">
        <v>68</v>
      </c>
      <c r="D3108" s="7" t="s">
        <v>35</v>
      </c>
      <c r="E3108" s="7" t="s">
        <v>3607</v>
      </c>
      <c r="F3108" s="7" t="s">
        <v>31</v>
      </c>
      <c r="G3108" s="8">
        <v>0.5</v>
      </c>
      <c r="H3108" s="9">
        <v>3.5000000000000001E-3</v>
      </c>
      <c r="I3108" s="10">
        <v>5538.46</v>
      </c>
      <c r="J3108" s="12">
        <v>100</v>
      </c>
      <c r="K3108" s="7"/>
      <c r="L3108" s="11"/>
      <c r="M3108" s="11"/>
      <c r="N3108" s="38">
        <f>I3108*(100-$B$4)*(100-$B$5)/10000</f>
        <v>5538.46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34.950000000000003" customHeight="1" outlineLevel="5" x14ac:dyDescent="0.2">
      <c r="A3109" s="6" t="s">
        <v>6236</v>
      </c>
      <c r="B3109" s="7" t="s">
        <v>6237</v>
      </c>
      <c r="C3109" s="7" t="s">
        <v>68</v>
      </c>
      <c r="D3109" s="7" t="s">
        <v>29</v>
      </c>
      <c r="E3109" s="7" t="s">
        <v>65</v>
      </c>
      <c r="F3109" s="7" t="s">
        <v>31</v>
      </c>
      <c r="G3109" s="8">
        <v>0.5</v>
      </c>
      <c r="H3109" s="9">
        <v>3.5000000000000001E-3</v>
      </c>
      <c r="I3109" s="10">
        <v>5538.46</v>
      </c>
      <c r="J3109" s="12">
        <v>99</v>
      </c>
      <c r="K3109" s="7"/>
      <c r="L3109" s="11"/>
      <c r="M3109" s="11"/>
      <c r="N3109" s="38">
        <f>I3109*(100-$B$4)*(100-$B$5)/10000</f>
        <v>5538.46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4.950000000000003" customHeight="1" outlineLevel="5" x14ac:dyDescent="0.2">
      <c r="A3110" s="6" t="s">
        <v>6238</v>
      </c>
      <c r="B3110" s="7" t="s">
        <v>6239</v>
      </c>
      <c r="C3110" s="7" t="s">
        <v>68</v>
      </c>
      <c r="D3110" s="7" t="s">
        <v>29</v>
      </c>
      <c r="E3110" s="7" t="s">
        <v>65</v>
      </c>
      <c r="F3110" s="7" t="s">
        <v>31</v>
      </c>
      <c r="G3110" s="8">
        <v>0.5</v>
      </c>
      <c r="H3110" s="9">
        <v>3.5000000000000001E-3</v>
      </c>
      <c r="I3110" s="10">
        <v>5538.46</v>
      </c>
      <c r="J3110" s="12">
        <v>100</v>
      </c>
      <c r="K3110" s="7"/>
      <c r="L3110" s="11"/>
      <c r="M3110" s="11"/>
      <c r="N3110" s="38">
        <f>I3110*(100-$B$4)*(100-$B$5)/10000</f>
        <v>5538.46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10.95" customHeight="1" outlineLevel="3" x14ac:dyDescent="0.2">
      <c r="A3111" s="29" t="s">
        <v>6240</v>
      </c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36"/>
      <c r="O3111" s="36"/>
      <c r="P3111" s="36"/>
      <c r="Q3111" s="36"/>
    </row>
    <row r="3112" spans="1:17" ht="10.95" customHeight="1" outlineLevel="4" x14ac:dyDescent="0.2">
      <c r="A3112" s="30" t="s">
        <v>6241</v>
      </c>
      <c r="B3112" s="30"/>
      <c r="C3112" s="30"/>
      <c r="D3112" s="30"/>
      <c r="E3112" s="30"/>
      <c r="F3112" s="30"/>
      <c r="G3112" s="30"/>
      <c r="H3112" s="30"/>
      <c r="I3112" s="30"/>
      <c r="J3112" s="30"/>
      <c r="K3112" s="30"/>
      <c r="L3112" s="30"/>
      <c r="M3112" s="30"/>
      <c r="N3112" s="37"/>
      <c r="O3112" s="37"/>
      <c r="P3112" s="37"/>
      <c r="Q3112" s="37"/>
    </row>
    <row r="3113" spans="1:17" ht="34.950000000000003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3690</v>
      </c>
      <c r="F3113" s="7" t="s">
        <v>31</v>
      </c>
      <c r="G3113" s="8">
        <v>0.4</v>
      </c>
      <c r="H3113" s="9">
        <v>1.6379999999999999E-3</v>
      </c>
      <c r="I3113" s="10">
        <v>4193.83</v>
      </c>
      <c r="J3113" s="11"/>
      <c r="K3113" s="7"/>
      <c r="L3113" s="12">
        <v>30</v>
      </c>
      <c r="M3113" s="11"/>
      <c r="N3113" s="38">
        <f>I3113*(100-$B$4)*(100-$B$5)/10000</f>
        <v>4193.83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4.950000000000003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35</v>
      </c>
      <c r="E3114" s="7" t="s">
        <v>3690</v>
      </c>
      <c r="F3114" s="7" t="s">
        <v>31</v>
      </c>
      <c r="G3114" s="8">
        <v>0.33</v>
      </c>
      <c r="H3114" s="9">
        <v>1.6379999999999999E-3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4.950000000000003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35</v>
      </c>
      <c r="E3115" s="7" t="s">
        <v>398</v>
      </c>
      <c r="F3115" s="7" t="s">
        <v>31</v>
      </c>
      <c r="G3115" s="8">
        <v>0.4</v>
      </c>
      <c r="H3115" s="9">
        <v>1.653E-3</v>
      </c>
      <c r="I3115" s="10">
        <v>4193.83</v>
      </c>
      <c r="J3115" s="11"/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46.95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35</v>
      </c>
      <c r="E3116" s="7" t="s">
        <v>3690</v>
      </c>
      <c r="F3116" s="7" t="s">
        <v>31</v>
      </c>
      <c r="G3116" s="8">
        <v>0.37</v>
      </c>
      <c r="H3116" s="9">
        <v>1.42E-3</v>
      </c>
      <c r="I3116" s="10">
        <v>7401.51</v>
      </c>
      <c r="J3116" s="11"/>
      <c r="K3116" s="7" t="s">
        <v>705</v>
      </c>
      <c r="L3116" s="12">
        <v>30</v>
      </c>
      <c r="M3116" s="11"/>
      <c r="N3116" s="38">
        <f>I3116*(100-$B$4)*(100-$B$5)/10000</f>
        <v>7401.51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34.950000000000003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0.33</v>
      </c>
      <c r="H3117" s="9">
        <v>1.701E-3</v>
      </c>
      <c r="I3117" s="10">
        <v>4193.83</v>
      </c>
      <c r="J3117" s="11"/>
      <c r="K3117" s="7"/>
      <c r="L3117" s="12">
        <v>30</v>
      </c>
      <c r="M3117" s="11"/>
      <c r="N3117" s="38">
        <f>I3117*(100-$B$4)*(100-$B$5)/10000</f>
        <v>4193.83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34.950000000000003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0.4</v>
      </c>
      <c r="H3118" s="9">
        <v>1.701E-3</v>
      </c>
      <c r="I3118" s="10">
        <v>4193.83</v>
      </c>
      <c r="J3118" s="11"/>
      <c r="K3118" s="7"/>
      <c r="L3118" s="11"/>
      <c r="M3118" s="11"/>
      <c r="N3118" s="38">
        <f>I3118*(100-$B$4)*(100-$B$5)/10000</f>
        <v>4193.83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34.950000000000003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0.32600000000000001</v>
      </c>
      <c r="H3119" s="9">
        <v>1.701E-3</v>
      </c>
      <c r="I3119" s="10">
        <v>4193.83</v>
      </c>
      <c r="J3119" s="11"/>
      <c r="K3119" s="7"/>
      <c r="L3119" s="12">
        <v>30</v>
      </c>
      <c r="M3119" s="11"/>
      <c r="N3119" s="38">
        <f>I3119*(100-$B$4)*(100-$B$5)/10000</f>
        <v>4193.83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6.95" customHeight="1" outlineLevel="5" x14ac:dyDescent="0.2">
      <c r="A3120" s="6" t="s">
        <v>6256</v>
      </c>
      <c r="B3120" s="7" t="s">
        <v>6257</v>
      </c>
      <c r="C3120" s="7" t="s">
        <v>68</v>
      </c>
      <c r="D3120" s="7" t="s">
        <v>29</v>
      </c>
      <c r="E3120" s="7" t="s">
        <v>398</v>
      </c>
      <c r="F3120" s="7" t="s">
        <v>31</v>
      </c>
      <c r="G3120" s="8">
        <v>0.5</v>
      </c>
      <c r="H3120" s="9">
        <v>1.653E-3</v>
      </c>
      <c r="I3120" s="10">
        <v>7401.51</v>
      </c>
      <c r="J3120" s="11"/>
      <c r="K3120" s="7" t="s">
        <v>705</v>
      </c>
      <c r="L3120" s="12">
        <v>30</v>
      </c>
      <c r="M3120" s="11"/>
      <c r="N3120" s="38">
        <f>I3120*(100-$B$4)*(100-$B$5)/10000</f>
        <v>7401.51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58.95" customHeight="1" outlineLevel="5" x14ac:dyDescent="0.2">
      <c r="A3121" s="6" t="s">
        <v>6258</v>
      </c>
      <c r="B3121" s="7" t="s">
        <v>6259</v>
      </c>
      <c r="C3121" s="7" t="s">
        <v>68</v>
      </c>
      <c r="D3121" s="7" t="s">
        <v>29</v>
      </c>
      <c r="E3121" s="7" t="s">
        <v>398</v>
      </c>
      <c r="F3121" s="7" t="s">
        <v>31</v>
      </c>
      <c r="G3121" s="8">
        <v>0.75</v>
      </c>
      <c r="H3121" s="9">
        <v>6.3200000000000001E-3</v>
      </c>
      <c r="I3121" s="10">
        <v>12039.99</v>
      </c>
      <c r="J3121" s="11"/>
      <c r="K3121" s="7" t="s">
        <v>92</v>
      </c>
      <c r="L3121" s="12">
        <v>30</v>
      </c>
      <c r="M3121" s="11"/>
      <c r="N3121" s="38">
        <f>I3121*(100-$B$4)*(100-$B$5)/10000</f>
        <v>12039.99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58.95" customHeight="1" outlineLevel="5" x14ac:dyDescent="0.2">
      <c r="A3122" s="6" t="s">
        <v>6260</v>
      </c>
      <c r="B3122" s="7" t="s">
        <v>6261</v>
      </c>
      <c r="C3122" s="7" t="s">
        <v>68</v>
      </c>
      <c r="D3122" s="7" t="s">
        <v>29</v>
      </c>
      <c r="E3122" s="7" t="s">
        <v>398</v>
      </c>
      <c r="F3122" s="7" t="s">
        <v>31</v>
      </c>
      <c r="G3122" s="8">
        <v>1.18</v>
      </c>
      <c r="H3122" s="9">
        <v>4.8799999999999998E-3</v>
      </c>
      <c r="I3122" s="10">
        <v>12039.99</v>
      </c>
      <c r="J3122" s="11"/>
      <c r="K3122" s="7" t="s">
        <v>710</v>
      </c>
      <c r="L3122" s="12">
        <v>20</v>
      </c>
      <c r="M3122" s="11"/>
      <c r="N3122" s="38">
        <f>I3122*(100-$B$4)*(100-$B$5)/10000</f>
        <v>12039.99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10.95" customHeight="1" outlineLevel="4" x14ac:dyDescent="0.2">
      <c r="A3123" s="30" t="s">
        <v>6262</v>
      </c>
      <c r="B3123" s="30"/>
      <c r="C3123" s="30"/>
      <c r="D3123" s="30"/>
      <c r="E3123" s="30"/>
      <c r="F3123" s="30"/>
      <c r="G3123" s="30"/>
      <c r="H3123" s="30"/>
      <c r="I3123" s="30"/>
      <c r="J3123" s="30"/>
      <c r="K3123" s="30"/>
      <c r="L3123" s="30"/>
      <c r="M3123" s="30"/>
      <c r="N3123" s="37"/>
      <c r="O3123" s="37"/>
      <c r="P3123" s="37"/>
      <c r="Q3123" s="37"/>
    </row>
    <row r="3124" spans="1:17" ht="34.950000000000003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0.81</v>
      </c>
      <c r="H3124" s="9">
        <v>3.7299999999999998E-3</v>
      </c>
      <c r="I3124" s="10">
        <v>7418.31</v>
      </c>
      <c r="J3124" s="11"/>
      <c r="K3124" s="7"/>
      <c r="L3124" s="12">
        <v>30</v>
      </c>
      <c r="M3124" s="11"/>
      <c r="N3124" s="38">
        <f>I3124*(100-$B$4)*(100-$B$5)/10000</f>
        <v>7418.31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6.95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35</v>
      </c>
      <c r="E3125" s="7" t="s">
        <v>234</v>
      </c>
      <c r="F3125" s="7" t="s">
        <v>31</v>
      </c>
      <c r="G3125" s="8">
        <v>0.8</v>
      </c>
      <c r="H3125" s="9">
        <v>4.4349999999999997E-3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6.95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35</v>
      </c>
      <c r="E3126" s="7" t="s">
        <v>234</v>
      </c>
      <c r="F3126" s="7" t="s">
        <v>31</v>
      </c>
      <c r="G3126" s="8">
        <v>0.8</v>
      </c>
      <c r="H3126" s="9">
        <v>4.4219999999999997E-3</v>
      </c>
      <c r="I3126" s="10">
        <v>7418.31</v>
      </c>
      <c r="J3126" s="12">
        <v>128</v>
      </c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46.95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35</v>
      </c>
      <c r="E3127" s="7" t="s">
        <v>234</v>
      </c>
      <c r="F3127" s="7" t="s">
        <v>31</v>
      </c>
      <c r="G3127" s="8">
        <v>0.79600000000000004</v>
      </c>
      <c r="H3127" s="9">
        <v>3.79E-3</v>
      </c>
      <c r="I3127" s="10">
        <v>10626.01</v>
      </c>
      <c r="J3127" s="11"/>
      <c r="K3127" s="7" t="s">
        <v>705</v>
      </c>
      <c r="L3127" s="12">
        <v>30</v>
      </c>
      <c r="M3127" s="11"/>
      <c r="N3127" s="38">
        <f>I3127*(100-$B$4)*(100-$B$5)/10000</f>
        <v>10626.01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6.95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</v>
      </c>
      <c r="H3128" s="9">
        <v>4.4229999999999998E-3</v>
      </c>
      <c r="I3128" s="10">
        <v>7418.31</v>
      </c>
      <c r="J3128" s="12">
        <v>698</v>
      </c>
      <c r="K3128" s="7"/>
      <c r="L3128" s="11"/>
      <c r="M3128" s="11"/>
      <c r="N3128" s="38">
        <f>I3128*(100-$B$4)*(100-$B$5)/10000</f>
        <v>7418.31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34.950000000000003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0.80400000000000005</v>
      </c>
      <c r="H3129" s="9">
        <v>4.4349999999999997E-3</v>
      </c>
      <c r="I3129" s="10">
        <v>7418.31</v>
      </c>
      <c r="J3129" s="11"/>
      <c r="K3129" s="7"/>
      <c r="L3129" s="12">
        <v>30</v>
      </c>
      <c r="M3129" s="11"/>
      <c r="N3129" s="38">
        <f>I3129*(100-$B$4)*(100-$B$5)/10000</f>
        <v>7418.31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4.950000000000003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0.81399999999999995</v>
      </c>
      <c r="H3130" s="9">
        <v>4.2040000000000003E-3</v>
      </c>
      <c r="I3130" s="10">
        <v>7418.31</v>
      </c>
      <c r="J3130" s="11"/>
      <c r="K3130" s="7"/>
      <c r="L3130" s="12">
        <v>30</v>
      </c>
      <c r="M3130" s="11"/>
      <c r="N3130" s="38">
        <f>I3130*(100-$B$4)*(100-$B$5)/10000</f>
        <v>7418.31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46.95" customHeight="1" outlineLevel="5" x14ac:dyDescent="0.2">
      <c r="A3131" s="6" t="s">
        <v>6277</v>
      </c>
      <c r="B3131" s="7" t="s">
        <v>6278</v>
      </c>
      <c r="C3131" s="7" t="s">
        <v>431</v>
      </c>
      <c r="D3131" s="7" t="s">
        <v>29</v>
      </c>
      <c r="E3131" s="7" t="s">
        <v>675</v>
      </c>
      <c r="F3131" s="7" t="s">
        <v>31</v>
      </c>
      <c r="G3131" s="8">
        <v>0.84399999999999997</v>
      </c>
      <c r="H3131" s="9">
        <v>4.6299999999999996E-3</v>
      </c>
      <c r="I3131" s="10">
        <v>10626.01</v>
      </c>
      <c r="J3131" s="11"/>
      <c r="K3131" s="7" t="s">
        <v>705</v>
      </c>
      <c r="L3131" s="12">
        <v>30</v>
      </c>
      <c r="M3131" s="11"/>
      <c r="N3131" s="38">
        <f>I3131*(100-$B$4)*(100-$B$5)/10000</f>
        <v>10626.01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58.95" customHeight="1" outlineLevel="5" x14ac:dyDescent="0.2">
      <c r="A3132" s="6" t="s">
        <v>6279</v>
      </c>
      <c r="B3132" s="7" t="s">
        <v>6280</v>
      </c>
      <c r="C3132" s="7" t="s">
        <v>431</v>
      </c>
      <c r="D3132" s="7" t="s">
        <v>29</v>
      </c>
      <c r="E3132" s="7" t="s">
        <v>675</v>
      </c>
      <c r="F3132" s="7" t="s">
        <v>31</v>
      </c>
      <c r="G3132" s="8">
        <v>1.179</v>
      </c>
      <c r="H3132" s="9">
        <v>1.3507E-2</v>
      </c>
      <c r="I3132" s="10">
        <v>15264.47</v>
      </c>
      <c r="J3132" s="11"/>
      <c r="K3132" s="7" t="s">
        <v>92</v>
      </c>
      <c r="L3132" s="12">
        <v>30</v>
      </c>
      <c r="M3132" s="11"/>
      <c r="N3132" s="38">
        <f>I3132*(100-$B$4)*(100-$B$5)/10000</f>
        <v>15264.47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58.95" customHeight="1" outlineLevel="5" x14ac:dyDescent="0.2">
      <c r="A3133" s="6" t="s">
        <v>6281</v>
      </c>
      <c r="B3133" s="7" t="s">
        <v>6282</v>
      </c>
      <c r="C3133" s="7" t="s">
        <v>431</v>
      </c>
      <c r="D3133" s="7" t="s">
        <v>29</v>
      </c>
      <c r="E3133" s="7" t="s">
        <v>675</v>
      </c>
      <c r="F3133" s="7" t="s">
        <v>31</v>
      </c>
      <c r="G3133" s="8">
        <v>1.179</v>
      </c>
      <c r="H3133" s="9">
        <v>4.4229999999999998E-3</v>
      </c>
      <c r="I3133" s="10">
        <v>15264.47</v>
      </c>
      <c r="J3133" s="11"/>
      <c r="K3133" s="7" t="s">
        <v>710</v>
      </c>
      <c r="L3133" s="12">
        <v>30</v>
      </c>
      <c r="M3133" s="11"/>
      <c r="N3133" s="38">
        <f>I3133*(100-$B$4)*(100-$B$5)/10000</f>
        <v>15264.47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10.95" customHeight="1" outlineLevel="3" x14ac:dyDescent="0.2">
      <c r="A3134" s="29" t="s">
        <v>6283</v>
      </c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36"/>
      <c r="O3134" s="36"/>
      <c r="P3134" s="36"/>
      <c r="Q3134" s="36"/>
    </row>
    <row r="3135" spans="1:17" ht="10.95" customHeight="1" outlineLevel="4" x14ac:dyDescent="0.2">
      <c r="A3135" s="30" t="s">
        <v>6284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6.95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35</v>
      </c>
      <c r="E3136" s="7" t="s">
        <v>65</v>
      </c>
      <c r="F3136" s="7" t="s">
        <v>31</v>
      </c>
      <c r="G3136" s="8">
        <v>0.56999999999999995</v>
      </c>
      <c r="H3136" s="9">
        <v>2E-3</v>
      </c>
      <c r="I3136" s="10">
        <v>7056.43</v>
      </c>
      <c r="J3136" s="11"/>
      <c r="K3136" s="7"/>
      <c r="L3136" s="12">
        <v>25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4.950000000000003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35</v>
      </c>
      <c r="E3137" s="7" t="s">
        <v>392</v>
      </c>
      <c r="F3137" s="7" t="s">
        <v>31</v>
      </c>
      <c r="G3137" s="8">
        <v>0.56999999999999995</v>
      </c>
      <c r="H3137" s="9">
        <v>2E-3</v>
      </c>
      <c r="I3137" s="10">
        <v>7056.43</v>
      </c>
      <c r="J3137" s="12">
        <v>155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8.95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35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34.950000000000003" customHeight="1" outlineLevel="5" x14ac:dyDescent="0.2">
      <c r="A3139" s="6" t="s">
        <v>6291</v>
      </c>
      <c r="B3139" s="7" t="s">
        <v>6292</v>
      </c>
      <c r="C3139" s="7" t="s">
        <v>240</v>
      </c>
      <c r="D3139" s="7" t="s">
        <v>29</v>
      </c>
      <c r="E3139" s="7" t="s">
        <v>65</v>
      </c>
      <c r="F3139" s="7" t="s">
        <v>31</v>
      </c>
      <c r="G3139" s="8">
        <v>0.56899999999999995</v>
      </c>
      <c r="H3139" s="9">
        <v>2E-3</v>
      </c>
      <c r="I3139" s="10">
        <v>7056.43</v>
      </c>
      <c r="J3139" s="12">
        <v>389</v>
      </c>
      <c r="K3139" s="7"/>
      <c r="L3139" s="11"/>
      <c r="M3139" s="11"/>
      <c r="N3139" s="38">
        <f>I3139*(100-$B$4)*(100-$B$5)/10000</f>
        <v>7056.43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6.95" customHeight="1" outlineLevel="5" x14ac:dyDescent="0.2">
      <c r="A3140" s="6" t="s">
        <v>6293</v>
      </c>
      <c r="B3140" s="7" t="s">
        <v>6294</v>
      </c>
      <c r="C3140" s="7" t="s">
        <v>240</v>
      </c>
      <c r="D3140" s="7" t="s">
        <v>29</v>
      </c>
      <c r="E3140" s="7" t="s">
        <v>65</v>
      </c>
      <c r="F3140" s="7" t="s">
        <v>31</v>
      </c>
      <c r="G3140" s="8">
        <v>0.55700000000000005</v>
      </c>
      <c r="H3140" s="9">
        <v>2E-3</v>
      </c>
      <c r="I3140" s="10">
        <v>7056.43</v>
      </c>
      <c r="J3140" s="11"/>
      <c r="K3140" s="7"/>
      <c r="L3140" s="12">
        <v>15</v>
      </c>
      <c r="M3140" s="11"/>
      <c r="N3140" s="38">
        <f>I3140*(100-$B$4)*(100-$B$5)/10000</f>
        <v>7056.43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58.95" customHeight="1" outlineLevel="5" x14ac:dyDescent="0.2">
      <c r="A3141" s="6" t="s">
        <v>6295</v>
      </c>
      <c r="B3141" s="7" t="s">
        <v>6296</v>
      </c>
      <c r="C3141" s="7" t="s">
        <v>240</v>
      </c>
      <c r="D3141" s="7" t="s">
        <v>29</v>
      </c>
      <c r="E3141" s="7" t="s">
        <v>65</v>
      </c>
      <c r="F3141" s="7" t="s">
        <v>31</v>
      </c>
      <c r="G3141" s="8">
        <v>0.96</v>
      </c>
      <c r="H3141" s="9">
        <v>2E-3</v>
      </c>
      <c r="I3141" s="10">
        <v>14902.59</v>
      </c>
      <c r="J3141" s="11"/>
      <c r="K3141" s="7" t="s">
        <v>92</v>
      </c>
      <c r="L3141" s="12">
        <v>10</v>
      </c>
      <c r="M3141" s="11"/>
      <c r="N3141" s="38">
        <f>I3141*(100-$B$4)*(100-$B$5)/10000</f>
        <v>14902.59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10.95" customHeight="1" outlineLevel="4" x14ac:dyDescent="0.2">
      <c r="A3142" s="30" t="s">
        <v>6297</v>
      </c>
      <c r="B3142" s="30"/>
      <c r="C3142" s="30"/>
      <c r="D3142" s="30"/>
      <c r="E3142" s="30"/>
      <c r="F3142" s="30"/>
      <c r="G3142" s="30"/>
      <c r="H3142" s="30"/>
      <c r="I3142" s="30"/>
      <c r="J3142" s="30"/>
      <c r="K3142" s="30"/>
      <c r="L3142" s="30"/>
      <c r="M3142" s="30"/>
      <c r="N3142" s="37"/>
      <c r="O3142" s="37"/>
      <c r="P3142" s="37"/>
      <c r="Q3142" s="37"/>
    </row>
    <row r="3143" spans="1:17" ht="46.95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0.92</v>
      </c>
      <c r="H3143" s="9">
        <v>2.7499999999999998E-3</v>
      </c>
      <c r="I3143" s="10">
        <v>10374.879999999999</v>
      </c>
      <c r="J3143" s="11"/>
      <c r="K3143" s="7"/>
      <c r="L3143" s="12">
        <v>20</v>
      </c>
      <c r="M3143" s="11"/>
      <c r="N3143" s="38">
        <f>I3143*(100-$B$4)*(100-$B$5)/10000</f>
        <v>10374.879999999999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6.95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35</v>
      </c>
      <c r="E3144" s="7" t="s">
        <v>1841</v>
      </c>
      <c r="F3144" s="7" t="s">
        <v>31</v>
      </c>
      <c r="G3144" s="8">
        <v>0.92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6.95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35</v>
      </c>
      <c r="E3145" s="7" t="s">
        <v>1841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2">
        <v>713</v>
      </c>
      <c r="K3145" s="7"/>
      <c r="L3145" s="11"/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58.95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35</v>
      </c>
      <c r="E3146" s="7" t="s">
        <v>1841</v>
      </c>
      <c r="F3146" s="7" t="s">
        <v>31</v>
      </c>
      <c r="G3146" s="8">
        <v>0.9</v>
      </c>
      <c r="H3146" s="9">
        <v>2.7499999999999998E-3</v>
      </c>
      <c r="I3146" s="10">
        <v>18221.04</v>
      </c>
      <c r="J3146" s="11"/>
      <c r="K3146" s="7" t="s">
        <v>92</v>
      </c>
      <c r="L3146" s="11"/>
      <c r="M3146" s="11"/>
      <c r="N3146" s="38">
        <f>I3146*(100-$B$4)*(100-$B$5)/10000</f>
        <v>18221.04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6.95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30</v>
      </c>
      <c r="F3147" s="7" t="s">
        <v>31</v>
      </c>
      <c r="G3147" s="8">
        <v>0.92400000000000004</v>
      </c>
      <c r="H3147" s="9">
        <v>2.7499999999999998E-3</v>
      </c>
      <c r="I3147" s="10">
        <v>10374.879999999999</v>
      </c>
      <c r="J3147" s="11" t="s">
        <v>235</v>
      </c>
      <c r="K3147" s="7"/>
      <c r="L3147" s="11"/>
      <c r="M3147" s="11"/>
      <c r="N3147" s="38">
        <f>I3147*(100-$B$4)*(100-$B$5)/10000</f>
        <v>10374.879999999999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46.95" customHeight="1" outlineLevel="5" x14ac:dyDescent="0.2">
      <c r="A3148" s="6" t="s">
        <v>6308</v>
      </c>
      <c r="B3148" s="7" t="s">
        <v>6309</v>
      </c>
      <c r="C3148" s="7" t="s">
        <v>28</v>
      </c>
      <c r="D3148" s="7" t="s">
        <v>29</v>
      </c>
      <c r="E3148" s="7" t="s">
        <v>30</v>
      </c>
      <c r="F3148" s="7" t="s">
        <v>31</v>
      </c>
      <c r="G3148" s="8">
        <v>0.9</v>
      </c>
      <c r="H3148" s="9">
        <v>2.7499999999999998E-3</v>
      </c>
      <c r="I3148" s="10">
        <v>10374.879999999999</v>
      </c>
      <c r="J3148" s="11"/>
      <c r="K3148" s="7"/>
      <c r="L3148" s="12">
        <v>30</v>
      </c>
      <c r="M3148" s="11"/>
      <c r="N3148" s="38">
        <f>I3148*(100-$B$4)*(100-$B$5)/10000</f>
        <v>10374.879999999999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6.95" customHeight="1" outlineLevel="5" x14ac:dyDescent="0.2">
      <c r="A3149" s="6" t="s">
        <v>6310</v>
      </c>
      <c r="B3149" s="7" t="s">
        <v>6311</v>
      </c>
      <c r="C3149" s="7" t="s">
        <v>28</v>
      </c>
      <c r="D3149" s="7" t="s">
        <v>29</v>
      </c>
      <c r="E3149" s="7" t="s">
        <v>30</v>
      </c>
      <c r="F3149" s="7" t="s">
        <v>31</v>
      </c>
      <c r="G3149" s="8">
        <v>0.9</v>
      </c>
      <c r="H3149" s="9">
        <v>2.7499999999999998E-3</v>
      </c>
      <c r="I3149" s="10">
        <v>10374.879999999999</v>
      </c>
      <c r="J3149" s="11"/>
      <c r="K3149" s="7"/>
      <c r="L3149" s="12">
        <v>20</v>
      </c>
      <c r="M3149" s="11"/>
      <c r="N3149" s="38">
        <f>I3149*(100-$B$4)*(100-$B$5)/10000</f>
        <v>10374.879999999999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58.95" customHeight="1" outlineLevel="5" x14ac:dyDescent="0.2">
      <c r="A3150" s="6" t="s">
        <v>6312</v>
      </c>
      <c r="B3150" s="7" t="s">
        <v>6313</v>
      </c>
      <c r="C3150" s="7" t="s">
        <v>28</v>
      </c>
      <c r="D3150" s="7" t="s">
        <v>29</v>
      </c>
      <c r="E3150" s="7" t="s">
        <v>1841</v>
      </c>
      <c r="F3150" s="7" t="s">
        <v>31</v>
      </c>
      <c r="G3150" s="8">
        <v>0.9</v>
      </c>
      <c r="H3150" s="9">
        <v>2.7499999999999998E-3</v>
      </c>
      <c r="I3150" s="10">
        <v>18221.04</v>
      </c>
      <c r="J3150" s="11"/>
      <c r="K3150" s="7" t="s">
        <v>92</v>
      </c>
      <c r="L3150" s="12">
        <v>30</v>
      </c>
      <c r="M3150" s="11"/>
      <c r="N3150" s="38">
        <f>I3150*(100-$B$4)*(100-$B$5)/10000</f>
        <v>18221.04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10.95" customHeight="1" outlineLevel="4" x14ac:dyDescent="0.2">
      <c r="A3151" s="30" t="s">
        <v>6314</v>
      </c>
      <c r="B3151" s="30"/>
      <c r="C3151" s="30"/>
      <c r="D3151" s="30"/>
      <c r="E3151" s="30"/>
      <c r="F3151" s="30"/>
      <c r="G3151" s="30"/>
      <c r="H3151" s="30"/>
      <c r="I3151" s="30"/>
      <c r="J3151" s="30"/>
      <c r="K3151" s="30"/>
      <c r="L3151" s="30"/>
      <c r="M3151" s="30"/>
      <c r="N3151" s="37"/>
      <c r="O3151" s="37"/>
      <c r="P3151" s="37"/>
      <c r="Q3151" s="37"/>
    </row>
    <row r="3152" spans="1:17" ht="46.95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369</v>
      </c>
      <c r="F3152" s="7" t="s">
        <v>31</v>
      </c>
      <c r="G3152" s="8">
        <v>1.476</v>
      </c>
      <c r="H3152" s="9">
        <v>6.679E-3</v>
      </c>
      <c r="I3152" s="10">
        <v>16383.47</v>
      </c>
      <c r="J3152" s="11"/>
      <c r="K3152" s="7"/>
      <c r="L3152" s="12">
        <v>30</v>
      </c>
      <c r="M3152" s="11"/>
      <c r="N3152" s="38">
        <f>I3152*(100-$B$4)*(100-$B$5)/10000</f>
        <v>16383.47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6.95" customHeight="1" outlineLevel="5" x14ac:dyDescent="0.2">
      <c r="A3153" s="6" t="s">
        <v>6317</v>
      </c>
      <c r="B3153" s="7" t="s">
        <v>6318</v>
      </c>
      <c r="C3153" s="7" t="s">
        <v>124</v>
      </c>
      <c r="D3153" s="7" t="s">
        <v>35</v>
      </c>
      <c r="E3153" s="7" t="s">
        <v>369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1"/>
      <c r="K3153" s="7"/>
      <c r="L3153" s="12">
        <v>20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6.95" customHeight="1" outlineLevel="5" x14ac:dyDescent="0.2">
      <c r="A3154" s="6" t="s">
        <v>6319</v>
      </c>
      <c r="B3154" s="7" t="s">
        <v>6320</v>
      </c>
      <c r="C3154" s="7" t="s">
        <v>124</v>
      </c>
      <c r="D3154" s="7" t="s">
        <v>35</v>
      </c>
      <c r="E3154" s="7" t="s">
        <v>369</v>
      </c>
      <c r="F3154" s="7" t="s">
        <v>31</v>
      </c>
      <c r="G3154" s="8">
        <v>1.476</v>
      </c>
      <c r="H3154" s="9">
        <v>6.679E-3</v>
      </c>
      <c r="I3154" s="10">
        <v>16383.47</v>
      </c>
      <c r="J3154" s="12">
        <v>257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58.95" customHeight="1" outlineLevel="5" x14ac:dyDescent="0.2">
      <c r="A3155" s="6" t="s">
        <v>6321</v>
      </c>
      <c r="B3155" s="7" t="s">
        <v>6322</v>
      </c>
      <c r="C3155" s="7" t="s">
        <v>124</v>
      </c>
      <c r="D3155" s="7" t="s">
        <v>35</v>
      </c>
      <c r="E3155" s="7" t="s">
        <v>6323</v>
      </c>
      <c r="F3155" s="7" t="s">
        <v>31</v>
      </c>
      <c r="G3155" s="8">
        <v>1.7849999999999999</v>
      </c>
      <c r="H3155" s="9">
        <v>6.679E-3</v>
      </c>
      <c r="I3155" s="10">
        <v>24229.64</v>
      </c>
      <c r="J3155" s="11"/>
      <c r="K3155" s="7" t="s">
        <v>92</v>
      </c>
      <c r="L3155" s="12">
        <v>25</v>
      </c>
      <c r="M3155" s="11"/>
      <c r="N3155" s="38">
        <f>I3155*(100-$B$4)*(100-$B$5)/10000</f>
        <v>24229.64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6.95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6323</v>
      </c>
      <c r="F3156" s="7" t="s">
        <v>31</v>
      </c>
      <c r="G3156" s="8">
        <v>1.476</v>
      </c>
      <c r="H3156" s="9">
        <v>6.679E-3</v>
      </c>
      <c r="I3156" s="10">
        <v>16383.47</v>
      </c>
      <c r="J3156" s="12">
        <v>13</v>
      </c>
      <c r="K3156" s="7"/>
      <c r="L3156" s="12">
        <v>30</v>
      </c>
      <c r="M3156" s="11"/>
      <c r="N3156" s="38">
        <f>I3156*(100-$B$4)*(100-$B$5)/10000</f>
        <v>16383.47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6.95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29</v>
      </c>
      <c r="E3157" s="7" t="s">
        <v>6323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1"/>
      <c r="K3157" s="7"/>
      <c r="L3157" s="12">
        <v>20</v>
      </c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46.95" customHeight="1" outlineLevel="5" x14ac:dyDescent="0.2">
      <c r="A3158" s="6" t="s">
        <v>6328</v>
      </c>
      <c r="B3158" s="7" t="s">
        <v>6329</v>
      </c>
      <c r="C3158" s="7" t="s">
        <v>124</v>
      </c>
      <c r="D3158" s="7" t="s">
        <v>29</v>
      </c>
      <c r="E3158" s="7" t="s">
        <v>6323</v>
      </c>
      <c r="F3158" s="7" t="s">
        <v>31</v>
      </c>
      <c r="G3158" s="8">
        <v>1.4850000000000001</v>
      </c>
      <c r="H3158" s="9">
        <v>6.679E-3</v>
      </c>
      <c r="I3158" s="10">
        <v>16383.47</v>
      </c>
      <c r="J3158" s="12">
        <v>541</v>
      </c>
      <c r="K3158" s="7"/>
      <c r="L3158" s="11"/>
      <c r="M3158" s="11"/>
      <c r="N3158" s="38">
        <f>I3158*(100-$B$4)*(100-$B$5)/10000</f>
        <v>16383.47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58.95" customHeight="1" outlineLevel="5" x14ac:dyDescent="0.2">
      <c r="A3159" s="6" t="s">
        <v>6330</v>
      </c>
      <c r="B3159" s="7" t="s">
        <v>6331</v>
      </c>
      <c r="C3159" s="7" t="s">
        <v>124</v>
      </c>
      <c r="D3159" s="7" t="s">
        <v>29</v>
      </c>
      <c r="E3159" s="7" t="s">
        <v>6323</v>
      </c>
      <c r="F3159" s="7" t="s">
        <v>31</v>
      </c>
      <c r="G3159" s="8">
        <v>1.7849999999999999</v>
      </c>
      <c r="H3159" s="9">
        <v>6.679E-3</v>
      </c>
      <c r="I3159" s="10">
        <v>24229.64</v>
      </c>
      <c r="J3159" s="11"/>
      <c r="K3159" s="7" t="s">
        <v>92</v>
      </c>
      <c r="L3159" s="12">
        <v>25</v>
      </c>
      <c r="M3159" s="11"/>
      <c r="N3159" s="38">
        <f>I3159*(100-$B$4)*(100-$B$5)/10000</f>
        <v>24229.64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6.95" customHeight="1" outlineLevel="5" x14ac:dyDescent="0.2">
      <c r="A3160" s="6" t="s">
        <v>6332</v>
      </c>
      <c r="B3160" s="7" t="s">
        <v>6333</v>
      </c>
      <c r="C3160" s="7" t="s">
        <v>124</v>
      </c>
      <c r="D3160" s="7" t="s">
        <v>374</v>
      </c>
      <c r="E3160" s="7" t="s">
        <v>6323</v>
      </c>
      <c r="F3160" s="7" t="s">
        <v>31</v>
      </c>
      <c r="G3160" s="8">
        <v>1.476</v>
      </c>
      <c r="H3160" s="9">
        <v>6.679E-3</v>
      </c>
      <c r="I3160" s="10">
        <v>16383.47</v>
      </c>
      <c r="J3160" s="12">
        <v>87</v>
      </c>
      <c r="K3160" s="7"/>
      <c r="L3160" s="11"/>
      <c r="M3160" s="11"/>
      <c r="N3160" s="38">
        <f>I3160*(100-$B$4)*(100-$B$5)/10000</f>
        <v>16383.47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10.95" customHeight="1" outlineLevel="4" x14ac:dyDescent="0.2">
      <c r="A3161" s="30" t="s">
        <v>6334</v>
      </c>
      <c r="B3161" s="30"/>
      <c r="C3161" s="30"/>
      <c r="D3161" s="30"/>
      <c r="E3161" s="30"/>
      <c r="F3161" s="30"/>
      <c r="G3161" s="30"/>
      <c r="H3161" s="30"/>
      <c r="I3161" s="30"/>
      <c r="J3161" s="30"/>
      <c r="K3161" s="30"/>
      <c r="L3161" s="30"/>
      <c r="M3161" s="30"/>
      <c r="N3161" s="37"/>
      <c r="O3161" s="37"/>
      <c r="P3161" s="37"/>
      <c r="Q3161" s="37"/>
    </row>
    <row r="3162" spans="1:17" ht="46.95" customHeight="1" outlineLevel="5" x14ac:dyDescent="0.2">
      <c r="A3162" s="6" t="s">
        <v>6335</v>
      </c>
      <c r="B3162" s="7" t="s">
        <v>6336</v>
      </c>
      <c r="C3162" s="7" t="s">
        <v>6337</v>
      </c>
      <c r="D3162" s="7" t="s">
        <v>35</v>
      </c>
      <c r="E3162" s="7" t="s">
        <v>6338</v>
      </c>
      <c r="F3162" s="7" t="s">
        <v>31</v>
      </c>
      <c r="G3162" s="8">
        <v>2.35</v>
      </c>
      <c r="H3162" s="9">
        <v>9.691E-3</v>
      </c>
      <c r="I3162" s="10">
        <v>22432.11</v>
      </c>
      <c r="J3162" s="11"/>
      <c r="K3162" s="7"/>
      <c r="L3162" s="12">
        <v>15</v>
      </c>
      <c r="M3162" s="11"/>
      <c r="N3162" s="38">
        <f>I3162*(100-$B$4)*(100-$B$5)/10000</f>
        <v>22432.11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6.95" customHeight="1" outlineLevel="5" x14ac:dyDescent="0.2">
      <c r="A3163" s="6" t="s">
        <v>6339</v>
      </c>
      <c r="B3163" s="7" t="s">
        <v>6340</v>
      </c>
      <c r="C3163" s="7" t="s">
        <v>6337</v>
      </c>
      <c r="D3163" s="7" t="s">
        <v>35</v>
      </c>
      <c r="E3163" s="7" t="s">
        <v>6338</v>
      </c>
      <c r="F3163" s="7" t="s">
        <v>31</v>
      </c>
      <c r="G3163" s="8">
        <v>2.37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6.95" customHeight="1" outlineLevel="5" x14ac:dyDescent="0.2">
      <c r="A3164" s="6" t="s">
        <v>6341</v>
      </c>
      <c r="B3164" s="7" t="s">
        <v>6342</v>
      </c>
      <c r="C3164" s="7" t="s">
        <v>6337</v>
      </c>
      <c r="D3164" s="7" t="s">
        <v>35</v>
      </c>
      <c r="E3164" s="7" t="s">
        <v>6338</v>
      </c>
      <c r="F3164" s="7" t="s">
        <v>31</v>
      </c>
      <c r="G3164" s="8">
        <v>2.3860000000000001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58.95" customHeight="1" outlineLevel="5" x14ac:dyDescent="0.2">
      <c r="A3165" s="6" t="s">
        <v>6343</v>
      </c>
      <c r="B3165" s="7" t="s">
        <v>6344</v>
      </c>
      <c r="C3165" s="7" t="s">
        <v>6337</v>
      </c>
      <c r="D3165" s="7" t="s">
        <v>35</v>
      </c>
      <c r="E3165" s="7" t="s">
        <v>702</v>
      </c>
      <c r="F3165" s="7" t="s">
        <v>31</v>
      </c>
      <c r="G3165" s="8">
        <v>2.8</v>
      </c>
      <c r="H3165" s="9">
        <v>9.691E-3</v>
      </c>
      <c r="I3165" s="10">
        <v>30278.27</v>
      </c>
      <c r="J3165" s="11"/>
      <c r="K3165" s="7" t="s">
        <v>92</v>
      </c>
      <c r="L3165" s="12">
        <v>30</v>
      </c>
      <c r="M3165" s="11"/>
      <c r="N3165" s="38">
        <f>I3165*(100-$B$4)*(100-$B$5)/10000</f>
        <v>30278.27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46.95" customHeight="1" outlineLevel="5" x14ac:dyDescent="0.2">
      <c r="A3166" s="6" t="s">
        <v>6345</v>
      </c>
      <c r="B3166" s="7" t="s">
        <v>6346</v>
      </c>
      <c r="C3166" s="7" t="s">
        <v>6337</v>
      </c>
      <c r="D3166" s="7" t="s">
        <v>29</v>
      </c>
      <c r="E3166" s="7" t="s">
        <v>702</v>
      </c>
      <c r="F3166" s="7" t="s">
        <v>31</v>
      </c>
      <c r="G3166" s="8">
        <v>2.36</v>
      </c>
      <c r="H3166" s="9">
        <v>9.691E-3</v>
      </c>
      <c r="I3166" s="10">
        <v>22432.11</v>
      </c>
      <c r="J3166" s="11"/>
      <c r="K3166" s="7"/>
      <c r="L3166" s="12">
        <v>15</v>
      </c>
      <c r="M3166" s="11"/>
      <c r="N3166" s="38">
        <f>I3166*(100-$B$4)*(100-$B$5)/10000</f>
        <v>22432.11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46.95" customHeight="1" outlineLevel="5" x14ac:dyDescent="0.2">
      <c r="A3167" s="6" t="s">
        <v>6347</v>
      </c>
      <c r="B3167" s="7" t="s">
        <v>6348</v>
      </c>
      <c r="C3167" s="7" t="s">
        <v>6337</v>
      </c>
      <c r="D3167" s="7" t="s">
        <v>29</v>
      </c>
      <c r="E3167" s="7" t="s">
        <v>1432</v>
      </c>
      <c r="F3167" s="7" t="s">
        <v>31</v>
      </c>
      <c r="G3167" s="8">
        <v>2.36</v>
      </c>
      <c r="H3167" s="9">
        <v>9.691E-3</v>
      </c>
      <c r="I3167" s="10">
        <v>22432.11</v>
      </c>
      <c r="J3167" s="11"/>
      <c r="K3167" s="7"/>
      <c r="L3167" s="12">
        <v>15</v>
      </c>
      <c r="M3167" s="11"/>
      <c r="N3167" s="38">
        <f>I3167*(100-$B$4)*(100-$B$5)/10000</f>
        <v>22432.11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46.95" customHeight="1" outlineLevel="5" x14ac:dyDescent="0.2">
      <c r="A3168" s="6" t="s">
        <v>6349</v>
      </c>
      <c r="B3168" s="7" t="s">
        <v>6350</v>
      </c>
      <c r="C3168" s="7" t="s">
        <v>6337</v>
      </c>
      <c r="D3168" s="7" t="s">
        <v>29</v>
      </c>
      <c r="E3168" s="7" t="s">
        <v>702</v>
      </c>
      <c r="F3168" s="7" t="s">
        <v>31</v>
      </c>
      <c r="G3168" s="8">
        <v>2.36</v>
      </c>
      <c r="H3168" s="9">
        <v>9.691E-3</v>
      </c>
      <c r="I3168" s="10">
        <v>22432.11</v>
      </c>
      <c r="J3168" s="11"/>
      <c r="K3168" s="7"/>
      <c r="L3168" s="12">
        <v>15</v>
      </c>
      <c r="M3168" s="11"/>
      <c r="N3168" s="38">
        <f>I3168*(100-$B$4)*(100-$B$5)/10000</f>
        <v>22432.11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58.95" customHeight="1" outlineLevel="5" x14ac:dyDescent="0.2">
      <c r="A3169" s="6" t="s">
        <v>6351</v>
      </c>
      <c r="B3169" s="7" t="s">
        <v>6352</v>
      </c>
      <c r="C3169" s="7" t="s">
        <v>6337</v>
      </c>
      <c r="D3169" s="7" t="s">
        <v>29</v>
      </c>
      <c r="E3169" s="7" t="s">
        <v>702</v>
      </c>
      <c r="F3169" s="7" t="s">
        <v>31</v>
      </c>
      <c r="G3169" s="8">
        <v>2.8</v>
      </c>
      <c r="H3169" s="9">
        <v>9.691E-3</v>
      </c>
      <c r="I3169" s="10">
        <v>30278.27</v>
      </c>
      <c r="J3169" s="11"/>
      <c r="K3169" s="7" t="s">
        <v>92</v>
      </c>
      <c r="L3169" s="12">
        <v>30</v>
      </c>
      <c r="M3169" s="11"/>
      <c r="N3169" s="38">
        <f>I3169*(100-$B$4)*(100-$B$5)/10000</f>
        <v>30278.27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10.95" customHeight="1" outlineLevel="3" x14ac:dyDescent="0.2">
      <c r="A3170" s="29" t="s">
        <v>6353</v>
      </c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36"/>
      <c r="O3170" s="36"/>
      <c r="P3170" s="36"/>
      <c r="Q3170" s="36"/>
    </row>
    <row r="3171" spans="1:17" ht="10.95" customHeight="1" outlineLevel="4" x14ac:dyDescent="0.2">
      <c r="A3171" s="30" t="s">
        <v>6354</v>
      </c>
      <c r="B3171" s="30"/>
      <c r="C3171" s="30"/>
      <c r="D3171" s="30"/>
      <c r="E3171" s="30"/>
      <c r="F3171" s="30"/>
      <c r="G3171" s="30"/>
      <c r="H3171" s="30"/>
      <c r="I3171" s="30"/>
      <c r="J3171" s="30"/>
      <c r="K3171" s="30"/>
      <c r="L3171" s="30"/>
      <c r="M3171" s="30"/>
      <c r="N3171" s="37"/>
      <c r="O3171" s="37"/>
      <c r="P3171" s="37"/>
      <c r="Q3171" s="37"/>
    </row>
    <row r="3172" spans="1:17" ht="34.950000000000003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2853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4.950000000000003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2853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4.950000000000003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2853</v>
      </c>
      <c r="F3174" s="7" t="s">
        <v>31</v>
      </c>
      <c r="G3174" s="8">
        <v>1.7</v>
      </c>
      <c r="H3174" s="9">
        <v>2.2699999999999999E-3</v>
      </c>
      <c r="I3174" s="10">
        <v>4606.51</v>
      </c>
      <c r="J3174" s="11"/>
      <c r="K3174" s="7"/>
      <c r="L3174" s="12">
        <v>45</v>
      </c>
      <c r="M3174" s="11"/>
      <c r="N3174" s="38">
        <f>I3174*(100-$B$4)*(100-$B$5)/10000</f>
        <v>4606.51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4.950000000000003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35</v>
      </c>
      <c r="E3175" s="7" t="s">
        <v>2853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4.950000000000003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35</v>
      </c>
      <c r="E3176" s="7" t="s">
        <v>2853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4.950000000000003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35</v>
      </c>
      <c r="E3177" s="7" t="s">
        <v>2853</v>
      </c>
      <c r="F3177" s="7" t="s">
        <v>31</v>
      </c>
      <c r="G3177" s="8">
        <v>1.7</v>
      </c>
      <c r="H3177" s="9">
        <v>2.2699999999999999E-3</v>
      </c>
      <c r="I3177" s="10">
        <v>6683.44</v>
      </c>
      <c r="J3177" s="11"/>
      <c r="K3177" s="7" t="s">
        <v>705</v>
      </c>
      <c r="L3177" s="12">
        <v>45</v>
      </c>
      <c r="M3177" s="11"/>
      <c r="N3177" s="38">
        <f>I3177*(100-$B$4)*(100-$B$5)/10000</f>
        <v>6683.44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4.950000000000003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4.950000000000003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4.950000000000003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4606.51</v>
      </c>
      <c r="J3180" s="11"/>
      <c r="K3180" s="7"/>
      <c r="L3180" s="12">
        <v>45</v>
      </c>
      <c r="M3180" s="11"/>
      <c r="N3180" s="38">
        <f>I3180*(100-$B$4)*(100-$B$5)/10000</f>
        <v>4606.51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4.950000000000003" customHeight="1" outlineLevel="5" x14ac:dyDescent="0.2">
      <c r="A3181" s="6" t="s">
        <v>6373</v>
      </c>
      <c r="B3181" s="7" t="s">
        <v>6374</v>
      </c>
      <c r="C3181" s="7" t="s">
        <v>224</v>
      </c>
      <c r="D3181" s="7" t="s">
        <v>29</v>
      </c>
      <c r="E3181" s="7" t="s">
        <v>392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4.950000000000003" customHeight="1" outlineLevel="5" x14ac:dyDescent="0.2">
      <c r="A3182" s="6" t="s">
        <v>6375</v>
      </c>
      <c r="B3182" s="7" t="s">
        <v>6376</v>
      </c>
      <c r="C3182" s="7" t="s">
        <v>224</v>
      </c>
      <c r="D3182" s="7" t="s">
        <v>29</v>
      </c>
      <c r="E3182" s="7" t="s">
        <v>392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4.950000000000003" customHeight="1" outlineLevel="5" x14ac:dyDescent="0.2">
      <c r="A3183" s="6" t="s">
        <v>6377</v>
      </c>
      <c r="B3183" s="7" t="s">
        <v>6378</v>
      </c>
      <c r="C3183" s="7" t="s">
        <v>224</v>
      </c>
      <c r="D3183" s="7" t="s">
        <v>29</v>
      </c>
      <c r="E3183" s="7" t="s">
        <v>392</v>
      </c>
      <c r="F3183" s="7" t="s">
        <v>31</v>
      </c>
      <c r="G3183" s="8">
        <v>1.7</v>
      </c>
      <c r="H3183" s="9">
        <v>2.2699999999999999E-3</v>
      </c>
      <c r="I3183" s="10">
        <v>6683.44</v>
      </c>
      <c r="J3183" s="11"/>
      <c r="K3183" s="7" t="s">
        <v>705</v>
      </c>
      <c r="L3183" s="12">
        <v>45</v>
      </c>
      <c r="M3183" s="11"/>
      <c r="N3183" s="38">
        <f>I3183*(100-$B$4)*(100-$B$5)/10000</f>
        <v>6683.44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4.950000000000003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3690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4.950000000000003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3690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34.950000000000003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3690</v>
      </c>
      <c r="F3186" s="7" t="s">
        <v>31</v>
      </c>
      <c r="G3186" s="8">
        <v>1.7</v>
      </c>
      <c r="H3186" s="9">
        <v>2.2699999999999999E-3</v>
      </c>
      <c r="I3186" s="10">
        <v>4606.51</v>
      </c>
      <c r="J3186" s="11"/>
      <c r="K3186" s="7"/>
      <c r="L3186" s="12">
        <v>45</v>
      </c>
      <c r="M3186" s="11"/>
      <c r="N3186" s="38">
        <f>I3186*(100-$B$4)*(100-$B$5)/10000</f>
        <v>4606.51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6.95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35</v>
      </c>
      <c r="E3187" s="7" t="s">
        <v>3690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6.95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35</v>
      </c>
      <c r="E3188" s="7" t="s">
        <v>3690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46.95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35</v>
      </c>
      <c r="E3189" s="7" t="s">
        <v>3690</v>
      </c>
      <c r="F3189" s="7" t="s">
        <v>31</v>
      </c>
      <c r="G3189" s="8">
        <v>1.7</v>
      </c>
      <c r="H3189" s="9">
        <v>2.2699999999999999E-3</v>
      </c>
      <c r="I3189" s="10">
        <v>6683.44</v>
      </c>
      <c r="J3189" s="11"/>
      <c r="K3189" s="7" t="s">
        <v>705</v>
      </c>
      <c r="L3189" s="12">
        <v>45</v>
      </c>
      <c r="M3189" s="11"/>
      <c r="N3189" s="38">
        <f>I3189*(100-$B$4)*(100-$B$5)/10000</f>
        <v>6683.44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34.950000000000003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4606.51</v>
      </c>
      <c r="J3190" s="11"/>
      <c r="K3190" s="7"/>
      <c r="L3190" s="12">
        <v>45</v>
      </c>
      <c r="M3190" s="11"/>
      <c r="N3190" s="38">
        <f>I3190*(100-$B$4)*(100-$B$5)/10000</f>
        <v>4606.51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4.950000000000003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4606.51</v>
      </c>
      <c r="J3191" s="11"/>
      <c r="K3191" s="7"/>
      <c r="L3191" s="12">
        <v>45</v>
      </c>
      <c r="M3191" s="11"/>
      <c r="N3191" s="38">
        <f>I3191*(100-$B$4)*(100-$B$5)/10000</f>
        <v>4606.51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4.950000000000003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4606.51</v>
      </c>
      <c r="J3192" s="11"/>
      <c r="K3192" s="7"/>
      <c r="L3192" s="12">
        <v>45</v>
      </c>
      <c r="M3192" s="11"/>
      <c r="N3192" s="38">
        <f>I3192*(100-$B$4)*(100-$B$5)/10000</f>
        <v>4606.51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6.95" customHeight="1" outlineLevel="5" x14ac:dyDescent="0.2">
      <c r="A3193" s="6" t="s">
        <v>6397</v>
      </c>
      <c r="B3193" s="7" t="s">
        <v>6398</v>
      </c>
      <c r="C3193" s="7" t="s">
        <v>68</v>
      </c>
      <c r="D3193" s="7" t="s">
        <v>29</v>
      </c>
      <c r="E3193" s="7" t="s">
        <v>398</v>
      </c>
      <c r="F3193" s="7" t="s">
        <v>31</v>
      </c>
      <c r="G3193" s="8">
        <v>1.7</v>
      </c>
      <c r="H3193" s="9">
        <v>2.2699999999999999E-3</v>
      </c>
      <c r="I3193" s="10">
        <v>6683.44</v>
      </c>
      <c r="J3193" s="11"/>
      <c r="K3193" s="7" t="s">
        <v>705</v>
      </c>
      <c r="L3193" s="12">
        <v>45</v>
      </c>
      <c r="M3193" s="11"/>
      <c r="N3193" s="38">
        <f>I3193*(100-$B$4)*(100-$B$5)/10000</f>
        <v>6683.44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6.95" customHeight="1" outlineLevel="5" x14ac:dyDescent="0.2">
      <c r="A3194" s="6" t="s">
        <v>6399</v>
      </c>
      <c r="B3194" s="7" t="s">
        <v>6400</v>
      </c>
      <c r="C3194" s="7" t="s">
        <v>68</v>
      </c>
      <c r="D3194" s="7" t="s">
        <v>29</v>
      </c>
      <c r="E3194" s="7" t="s">
        <v>398</v>
      </c>
      <c r="F3194" s="7" t="s">
        <v>31</v>
      </c>
      <c r="G3194" s="8">
        <v>1.7</v>
      </c>
      <c r="H3194" s="9">
        <v>2.2699999999999999E-3</v>
      </c>
      <c r="I3194" s="10">
        <v>6683.44</v>
      </c>
      <c r="J3194" s="11"/>
      <c r="K3194" s="7" t="s">
        <v>705</v>
      </c>
      <c r="L3194" s="12">
        <v>45</v>
      </c>
      <c r="M3194" s="11"/>
      <c r="N3194" s="38">
        <f>I3194*(100-$B$4)*(100-$B$5)/10000</f>
        <v>6683.44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6.95" customHeight="1" outlineLevel="5" x14ac:dyDescent="0.2">
      <c r="A3195" s="6" t="s">
        <v>6401</v>
      </c>
      <c r="B3195" s="7" t="s">
        <v>6402</v>
      </c>
      <c r="C3195" s="7" t="s">
        <v>68</v>
      </c>
      <c r="D3195" s="7" t="s">
        <v>29</v>
      </c>
      <c r="E3195" s="7" t="s">
        <v>398</v>
      </c>
      <c r="F3195" s="7" t="s">
        <v>31</v>
      </c>
      <c r="G3195" s="8">
        <v>1.7</v>
      </c>
      <c r="H3195" s="9">
        <v>2.2699999999999999E-3</v>
      </c>
      <c r="I3195" s="10">
        <v>6683.44</v>
      </c>
      <c r="J3195" s="11"/>
      <c r="K3195" s="7" t="s">
        <v>705</v>
      </c>
      <c r="L3195" s="12">
        <v>45</v>
      </c>
      <c r="M3195" s="11"/>
      <c r="N3195" s="38">
        <f>I3195*(100-$B$4)*(100-$B$5)/10000</f>
        <v>6683.44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10.95" customHeight="1" outlineLevel="4" x14ac:dyDescent="0.2">
      <c r="A3196" s="30" t="s">
        <v>6403</v>
      </c>
      <c r="B3196" s="30"/>
      <c r="C3196" s="30"/>
      <c r="D3196" s="30"/>
      <c r="E3196" s="30"/>
      <c r="F3196" s="30"/>
      <c r="G3196" s="30"/>
      <c r="H3196" s="30"/>
      <c r="I3196" s="30"/>
      <c r="J3196" s="30"/>
      <c r="K3196" s="30"/>
      <c r="L3196" s="30"/>
      <c r="M3196" s="30"/>
      <c r="N3196" s="37"/>
      <c r="O3196" s="37"/>
      <c r="P3196" s="37"/>
      <c r="Q3196" s="37"/>
    </row>
    <row r="3197" spans="1:17" ht="34.950000000000003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2853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4.950000000000003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2853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34.950000000000003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2853</v>
      </c>
      <c r="F3199" s="7" t="s">
        <v>31</v>
      </c>
      <c r="G3199" s="8">
        <v>1.9</v>
      </c>
      <c r="H3199" s="9">
        <v>3.2399999999999998E-3</v>
      </c>
      <c r="I3199" s="10">
        <v>5257.42</v>
      </c>
      <c r="J3199" s="11"/>
      <c r="K3199" s="7"/>
      <c r="L3199" s="12">
        <v>45</v>
      </c>
      <c r="M3199" s="11"/>
      <c r="N3199" s="38">
        <f>I3199*(100-$B$4)*(100-$B$5)/10000</f>
        <v>5257.42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6.95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35</v>
      </c>
      <c r="E3200" s="7" t="s">
        <v>2853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6.95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35</v>
      </c>
      <c r="E3201" s="7" t="s">
        <v>2853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46.95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35</v>
      </c>
      <c r="E3202" s="7" t="s">
        <v>2853</v>
      </c>
      <c r="F3202" s="7" t="s">
        <v>31</v>
      </c>
      <c r="G3202" s="8">
        <v>1.9</v>
      </c>
      <c r="H3202" s="9">
        <v>3.2399999999999998E-3</v>
      </c>
      <c r="I3202" s="10">
        <v>7334.35</v>
      </c>
      <c r="J3202" s="11"/>
      <c r="K3202" s="7" t="s">
        <v>705</v>
      </c>
      <c r="L3202" s="12">
        <v>45</v>
      </c>
      <c r="M3202" s="11"/>
      <c r="N3202" s="38">
        <f>I3202*(100-$B$4)*(100-$B$5)/10000</f>
        <v>7334.35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4.950000000000003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4.950000000000003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34.950000000000003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5257.42</v>
      </c>
      <c r="J3205" s="11"/>
      <c r="K3205" s="7"/>
      <c r="L3205" s="12">
        <v>45</v>
      </c>
      <c r="M3205" s="11"/>
      <c r="N3205" s="38">
        <f>I3205*(100-$B$4)*(100-$B$5)/10000</f>
        <v>5257.42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6.95" customHeight="1" outlineLevel="5" x14ac:dyDescent="0.2">
      <c r="A3206" s="6" t="s">
        <v>6422</v>
      </c>
      <c r="B3206" s="7" t="s">
        <v>6423</v>
      </c>
      <c r="C3206" s="7" t="s">
        <v>224</v>
      </c>
      <c r="D3206" s="7" t="s">
        <v>29</v>
      </c>
      <c r="E3206" s="7" t="s">
        <v>392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6.95" customHeight="1" outlineLevel="5" x14ac:dyDescent="0.2">
      <c r="A3207" s="6" t="s">
        <v>6424</v>
      </c>
      <c r="B3207" s="7" t="s">
        <v>6425</v>
      </c>
      <c r="C3207" s="7" t="s">
        <v>224</v>
      </c>
      <c r="D3207" s="7" t="s">
        <v>29</v>
      </c>
      <c r="E3207" s="7" t="s">
        <v>392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46.95" customHeight="1" outlineLevel="5" x14ac:dyDescent="0.2">
      <c r="A3208" s="6" t="s">
        <v>6426</v>
      </c>
      <c r="B3208" s="7" t="s">
        <v>6427</v>
      </c>
      <c r="C3208" s="7" t="s">
        <v>224</v>
      </c>
      <c r="D3208" s="7" t="s">
        <v>29</v>
      </c>
      <c r="E3208" s="7" t="s">
        <v>392</v>
      </c>
      <c r="F3208" s="7" t="s">
        <v>31</v>
      </c>
      <c r="G3208" s="8">
        <v>1.9</v>
      </c>
      <c r="H3208" s="9">
        <v>3.2399999999999998E-3</v>
      </c>
      <c r="I3208" s="10">
        <v>7334.35</v>
      </c>
      <c r="J3208" s="11"/>
      <c r="K3208" s="7" t="s">
        <v>705</v>
      </c>
      <c r="L3208" s="12">
        <v>45</v>
      </c>
      <c r="M3208" s="11"/>
      <c r="N3208" s="38">
        <f>I3208*(100-$B$4)*(100-$B$5)/10000</f>
        <v>7334.35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4.950000000000003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3690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4.950000000000003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3690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34.950000000000003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3690</v>
      </c>
      <c r="F3211" s="7" t="s">
        <v>31</v>
      </c>
      <c r="G3211" s="8">
        <v>1.9</v>
      </c>
      <c r="H3211" s="9">
        <v>3.2399999999999998E-3</v>
      </c>
      <c r="I3211" s="10">
        <v>5257.42</v>
      </c>
      <c r="J3211" s="11"/>
      <c r="K3211" s="7"/>
      <c r="L3211" s="12">
        <v>45</v>
      </c>
      <c r="M3211" s="11"/>
      <c r="N3211" s="38">
        <f>I3211*(100-$B$4)*(100-$B$5)/10000</f>
        <v>5257.42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6.95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35</v>
      </c>
      <c r="E3212" s="7" t="s">
        <v>3690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6.95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35</v>
      </c>
      <c r="E3213" s="7" t="s">
        <v>3690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46.95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35</v>
      </c>
      <c r="E3214" s="7" t="s">
        <v>3690</v>
      </c>
      <c r="F3214" s="7" t="s">
        <v>31</v>
      </c>
      <c r="G3214" s="8">
        <v>1.9</v>
      </c>
      <c r="H3214" s="9">
        <v>3.2399999999999998E-3</v>
      </c>
      <c r="I3214" s="10">
        <v>7334.35</v>
      </c>
      <c r="J3214" s="11"/>
      <c r="K3214" s="7" t="s">
        <v>705</v>
      </c>
      <c r="L3214" s="12">
        <v>45</v>
      </c>
      <c r="M3214" s="11"/>
      <c r="N3214" s="38">
        <f>I3214*(100-$B$4)*(100-$B$5)/10000</f>
        <v>7334.35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4.950000000000003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4.950000000000003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34.950000000000003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5257.42</v>
      </c>
      <c r="J3217" s="11"/>
      <c r="K3217" s="7"/>
      <c r="L3217" s="12">
        <v>45</v>
      </c>
      <c r="M3217" s="11"/>
      <c r="N3217" s="38">
        <f>I3217*(100-$B$4)*(100-$B$5)/10000</f>
        <v>5257.42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6.95" customHeight="1" outlineLevel="5" x14ac:dyDescent="0.2">
      <c r="A3218" s="6" t="s">
        <v>6446</v>
      </c>
      <c r="B3218" s="7" t="s">
        <v>6447</v>
      </c>
      <c r="C3218" s="7" t="s">
        <v>68</v>
      </c>
      <c r="D3218" s="7" t="s">
        <v>29</v>
      </c>
      <c r="E3218" s="7" t="s">
        <v>398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6.95" customHeight="1" outlineLevel="5" x14ac:dyDescent="0.2">
      <c r="A3219" s="6" t="s">
        <v>6448</v>
      </c>
      <c r="B3219" s="7" t="s">
        <v>6449</v>
      </c>
      <c r="C3219" s="7" t="s">
        <v>68</v>
      </c>
      <c r="D3219" s="7" t="s">
        <v>29</v>
      </c>
      <c r="E3219" s="7" t="s">
        <v>398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46.95" customHeight="1" outlineLevel="5" x14ac:dyDescent="0.2">
      <c r="A3220" s="6" t="s">
        <v>6450</v>
      </c>
      <c r="B3220" s="7" t="s">
        <v>6451</v>
      </c>
      <c r="C3220" s="7" t="s">
        <v>68</v>
      </c>
      <c r="D3220" s="7" t="s">
        <v>29</v>
      </c>
      <c r="E3220" s="7" t="s">
        <v>398</v>
      </c>
      <c r="F3220" s="7" t="s">
        <v>31</v>
      </c>
      <c r="G3220" s="8">
        <v>1.9</v>
      </c>
      <c r="H3220" s="9">
        <v>3.2399999999999998E-3</v>
      </c>
      <c r="I3220" s="10">
        <v>7334.35</v>
      </c>
      <c r="J3220" s="11"/>
      <c r="K3220" s="7" t="s">
        <v>705</v>
      </c>
      <c r="L3220" s="12">
        <v>45</v>
      </c>
      <c r="M3220" s="11"/>
      <c r="N3220" s="38">
        <f>I3220*(100-$B$4)*(100-$B$5)/10000</f>
        <v>7334.35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4.950000000000003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4.950000000000003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34.950000000000003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5257.42</v>
      </c>
      <c r="J3223" s="11"/>
      <c r="K3223" s="7"/>
      <c r="L3223" s="12">
        <v>45</v>
      </c>
      <c r="M3223" s="11"/>
      <c r="N3223" s="38">
        <f>I3223*(100-$B$4)*(100-$B$5)/10000</f>
        <v>5257.42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6.95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35</v>
      </c>
      <c r="E3224" s="7" t="s">
        <v>158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6.95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35</v>
      </c>
      <c r="E3225" s="7" t="s">
        <v>158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46.95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35</v>
      </c>
      <c r="E3226" s="7" t="s">
        <v>158</v>
      </c>
      <c r="F3226" s="7" t="s">
        <v>31</v>
      </c>
      <c r="G3226" s="8">
        <v>1.9</v>
      </c>
      <c r="H3226" s="9">
        <v>3.2399999999999998E-3</v>
      </c>
      <c r="I3226" s="10">
        <v>7334.35</v>
      </c>
      <c r="J3226" s="11"/>
      <c r="K3226" s="7" t="s">
        <v>705</v>
      </c>
      <c r="L3226" s="12">
        <v>45</v>
      </c>
      <c r="M3226" s="11"/>
      <c r="N3226" s="38">
        <f>I3226*(100-$B$4)*(100-$B$5)/10000</f>
        <v>7334.35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34.950000000000003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5257.42</v>
      </c>
      <c r="J3227" s="11"/>
      <c r="K3227" s="7"/>
      <c r="L3227" s="12">
        <v>45</v>
      </c>
      <c r="M3227" s="11"/>
      <c r="N3227" s="38">
        <f>I3227*(100-$B$4)*(100-$B$5)/10000</f>
        <v>5257.42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4.950000000000003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5257.42</v>
      </c>
      <c r="J3228" s="11"/>
      <c r="K3228" s="7"/>
      <c r="L3228" s="12">
        <v>45</v>
      </c>
      <c r="M3228" s="11"/>
      <c r="N3228" s="38">
        <f>I3228*(100-$B$4)*(100-$B$5)/10000</f>
        <v>5257.42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4.950000000000003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5257.42</v>
      </c>
      <c r="J3229" s="11"/>
      <c r="K3229" s="7"/>
      <c r="L3229" s="12">
        <v>45</v>
      </c>
      <c r="M3229" s="11"/>
      <c r="N3229" s="38">
        <f>I3229*(100-$B$4)*(100-$B$5)/10000</f>
        <v>5257.42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6.95" customHeight="1" outlineLevel="5" x14ac:dyDescent="0.2">
      <c r="A3230" s="6" t="s">
        <v>6470</v>
      </c>
      <c r="B3230" s="7" t="s">
        <v>6471</v>
      </c>
      <c r="C3230" s="7" t="s">
        <v>1838</v>
      </c>
      <c r="D3230" s="7" t="s">
        <v>29</v>
      </c>
      <c r="E3230" s="7" t="s">
        <v>2248</v>
      </c>
      <c r="F3230" s="7" t="s">
        <v>31</v>
      </c>
      <c r="G3230" s="8">
        <v>1.9</v>
      </c>
      <c r="H3230" s="9">
        <v>3.2399999999999998E-3</v>
      </c>
      <c r="I3230" s="10">
        <v>7334.35</v>
      </c>
      <c r="J3230" s="11"/>
      <c r="K3230" s="7" t="s">
        <v>705</v>
      </c>
      <c r="L3230" s="12">
        <v>45</v>
      </c>
      <c r="M3230" s="11"/>
      <c r="N3230" s="38">
        <f>I3230*(100-$B$4)*(100-$B$5)/10000</f>
        <v>7334.35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6.95" customHeight="1" outlineLevel="5" x14ac:dyDescent="0.2">
      <c r="A3231" s="6" t="s">
        <v>6472</v>
      </c>
      <c r="B3231" s="7" t="s">
        <v>6473</v>
      </c>
      <c r="C3231" s="7" t="s">
        <v>1838</v>
      </c>
      <c r="D3231" s="7" t="s">
        <v>29</v>
      </c>
      <c r="E3231" s="7" t="s">
        <v>2248</v>
      </c>
      <c r="F3231" s="7" t="s">
        <v>31</v>
      </c>
      <c r="G3231" s="8">
        <v>1.9</v>
      </c>
      <c r="H3231" s="9">
        <v>3.2399999999999998E-3</v>
      </c>
      <c r="I3231" s="10">
        <v>7334.35</v>
      </c>
      <c r="J3231" s="11"/>
      <c r="K3231" s="7" t="s">
        <v>705</v>
      </c>
      <c r="L3231" s="12">
        <v>45</v>
      </c>
      <c r="M3231" s="11"/>
      <c r="N3231" s="38">
        <f>I3231*(100-$B$4)*(100-$B$5)/10000</f>
        <v>7334.35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6.95" customHeight="1" outlineLevel="5" x14ac:dyDescent="0.2">
      <c r="A3232" s="6" t="s">
        <v>6474</v>
      </c>
      <c r="B3232" s="7" t="s">
        <v>6475</v>
      </c>
      <c r="C3232" s="7" t="s">
        <v>1838</v>
      </c>
      <c r="D3232" s="7" t="s">
        <v>29</v>
      </c>
      <c r="E3232" s="7" t="s">
        <v>2248</v>
      </c>
      <c r="F3232" s="7" t="s">
        <v>31</v>
      </c>
      <c r="G3232" s="8">
        <v>1.9</v>
      </c>
      <c r="H3232" s="9">
        <v>3.2399999999999998E-3</v>
      </c>
      <c r="I3232" s="10">
        <v>7334.35</v>
      </c>
      <c r="J3232" s="11"/>
      <c r="K3232" s="7" t="s">
        <v>705</v>
      </c>
      <c r="L3232" s="12">
        <v>45</v>
      </c>
      <c r="M3232" s="11"/>
      <c r="N3232" s="38">
        <f>I3232*(100-$B$4)*(100-$B$5)/10000</f>
        <v>7334.35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10.95" customHeight="1" outlineLevel="4" x14ac:dyDescent="0.2">
      <c r="A3233" s="30" t="s">
        <v>6476</v>
      </c>
      <c r="B3233" s="30"/>
      <c r="C3233" s="30"/>
      <c r="D3233" s="30"/>
      <c r="E3233" s="30"/>
      <c r="F3233" s="30"/>
      <c r="G3233" s="30"/>
      <c r="H3233" s="30"/>
      <c r="I3233" s="30"/>
      <c r="J3233" s="30"/>
      <c r="K3233" s="30"/>
      <c r="L3233" s="30"/>
      <c r="M3233" s="30"/>
      <c r="N3233" s="37"/>
      <c r="O3233" s="37"/>
      <c r="P3233" s="37"/>
      <c r="Q3233" s="37"/>
    </row>
    <row r="3234" spans="1:17" ht="34.950000000000003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4.950000000000003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4.950000000000003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6.95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35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6.95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35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6.95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35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4.950000000000003" customHeight="1" outlineLevel="5" x14ac:dyDescent="0.2">
      <c r="A3240" s="6" t="s">
        <v>6489</v>
      </c>
      <c r="B3240" s="7" t="s">
        <v>6490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4.950000000000003" customHeight="1" outlineLevel="5" x14ac:dyDescent="0.2">
      <c r="A3241" s="6" t="s">
        <v>6491</v>
      </c>
      <c r="B3241" s="7" t="s">
        <v>6492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4.950000000000003" customHeight="1" outlineLevel="5" x14ac:dyDescent="0.2">
      <c r="A3242" s="6" t="s">
        <v>6493</v>
      </c>
      <c r="B3242" s="7" t="s">
        <v>6494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34.950000000000003" customHeight="1" outlineLevel="5" x14ac:dyDescent="0.2">
      <c r="A3243" s="6" t="s">
        <v>6495</v>
      </c>
      <c r="B3243" s="7" t="s">
        <v>6492</v>
      </c>
      <c r="C3243" s="7" t="s">
        <v>1838</v>
      </c>
      <c r="D3243" s="7" t="s">
        <v>29</v>
      </c>
      <c r="E3243" s="7" t="s">
        <v>158</v>
      </c>
      <c r="F3243" s="7" t="s">
        <v>31</v>
      </c>
      <c r="G3243" s="8">
        <v>2.2999999999999998</v>
      </c>
      <c r="H3243" s="9">
        <v>3.2399999999999998E-3</v>
      </c>
      <c r="I3243" s="10">
        <v>5908.33</v>
      </c>
      <c r="J3243" s="11"/>
      <c r="K3243" s="7"/>
      <c r="L3243" s="12">
        <v>45</v>
      </c>
      <c r="M3243" s="11"/>
      <c r="N3243" s="38">
        <f>I3243*(100-$B$4)*(100-$B$5)/10000</f>
        <v>5908.33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6.95" customHeight="1" outlineLevel="5" x14ac:dyDescent="0.2">
      <c r="A3244" s="6" t="s">
        <v>6496</v>
      </c>
      <c r="B3244" s="7" t="s">
        <v>6497</v>
      </c>
      <c r="C3244" s="7" t="s">
        <v>1838</v>
      </c>
      <c r="D3244" s="7" t="s">
        <v>29</v>
      </c>
      <c r="E3244" s="7" t="s">
        <v>2248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6.95" customHeight="1" outlineLevel="5" x14ac:dyDescent="0.2">
      <c r="A3245" s="6" t="s">
        <v>6498</v>
      </c>
      <c r="B3245" s="7" t="s">
        <v>6499</v>
      </c>
      <c r="C3245" s="7" t="s">
        <v>1838</v>
      </c>
      <c r="D3245" s="7" t="s">
        <v>29</v>
      </c>
      <c r="E3245" s="7" t="s">
        <v>2248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46.95" customHeight="1" outlineLevel="5" x14ac:dyDescent="0.2">
      <c r="A3246" s="6" t="s">
        <v>6500</v>
      </c>
      <c r="B3246" s="7" t="s">
        <v>6501</v>
      </c>
      <c r="C3246" s="7" t="s">
        <v>1838</v>
      </c>
      <c r="D3246" s="7" t="s">
        <v>29</v>
      </c>
      <c r="E3246" s="7" t="s">
        <v>2248</v>
      </c>
      <c r="F3246" s="7" t="s">
        <v>31</v>
      </c>
      <c r="G3246" s="8">
        <v>2.2999999999999998</v>
      </c>
      <c r="H3246" s="9">
        <v>3.2399999999999998E-3</v>
      </c>
      <c r="I3246" s="10">
        <v>7985.27</v>
      </c>
      <c r="J3246" s="11"/>
      <c r="K3246" s="7" t="s">
        <v>705</v>
      </c>
      <c r="L3246" s="12">
        <v>45</v>
      </c>
      <c r="M3246" s="11"/>
      <c r="N3246" s="38">
        <f>I3246*(100-$B$4)*(100-$B$5)/10000</f>
        <v>7985.27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4.950000000000003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4.950000000000003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34.950000000000003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5908.33</v>
      </c>
      <c r="J3249" s="11"/>
      <c r="K3249" s="7"/>
      <c r="L3249" s="12">
        <v>45</v>
      </c>
      <c r="M3249" s="11"/>
      <c r="N3249" s="38">
        <f>I3249*(100-$B$4)*(100-$B$5)/10000</f>
        <v>5908.33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6.95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35</v>
      </c>
      <c r="E3250" s="7" t="s">
        <v>73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6.95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35</v>
      </c>
      <c r="E3251" s="7" t="s">
        <v>73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46.95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35</v>
      </c>
      <c r="E3252" s="7" t="s">
        <v>73</v>
      </c>
      <c r="F3252" s="7" t="s">
        <v>31</v>
      </c>
      <c r="G3252" s="8">
        <v>2.2999999999999998</v>
      </c>
      <c r="H3252" s="9">
        <v>3.2399999999999998E-3</v>
      </c>
      <c r="I3252" s="10">
        <v>7985.27</v>
      </c>
      <c r="J3252" s="11"/>
      <c r="K3252" s="7" t="s">
        <v>705</v>
      </c>
      <c r="L3252" s="12">
        <v>45</v>
      </c>
      <c r="M3252" s="11"/>
      <c r="N3252" s="38">
        <f>I3252*(100-$B$4)*(100-$B$5)/10000</f>
        <v>7985.27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4.950000000000003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4.950000000000003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34.950000000000003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5908.33</v>
      </c>
      <c r="J3255" s="11"/>
      <c r="K3255" s="7"/>
      <c r="L3255" s="12">
        <v>45</v>
      </c>
      <c r="M3255" s="11"/>
      <c r="N3255" s="38">
        <f>I3255*(100-$B$4)*(100-$B$5)/10000</f>
        <v>5908.33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6.95" customHeight="1" outlineLevel="5" x14ac:dyDescent="0.2">
      <c r="A3256" s="6" t="s">
        <v>6520</v>
      </c>
      <c r="B3256" s="7" t="s">
        <v>6521</v>
      </c>
      <c r="C3256" s="7" t="s">
        <v>72</v>
      </c>
      <c r="D3256" s="7" t="s">
        <v>29</v>
      </c>
      <c r="E3256" s="7" t="s">
        <v>1841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6.95" customHeight="1" outlineLevel="5" x14ac:dyDescent="0.2">
      <c r="A3257" s="6" t="s">
        <v>6522</v>
      </c>
      <c r="B3257" s="7" t="s">
        <v>6523</v>
      </c>
      <c r="C3257" s="7" t="s">
        <v>72</v>
      </c>
      <c r="D3257" s="7" t="s">
        <v>29</v>
      </c>
      <c r="E3257" s="7" t="s">
        <v>1841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46.95" customHeight="1" outlineLevel="5" x14ac:dyDescent="0.2">
      <c r="A3258" s="6" t="s">
        <v>6524</v>
      </c>
      <c r="B3258" s="7" t="s">
        <v>6525</v>
      </c>
      <c r="C3258" s="7" t="s">
        <v>72</v>
      </c>
      <c r="D3258" s="7" t="s">
        <v>29</v>
      </c>
      <c r="E3258" s="7" t="s">
        <v>1841</v>
      </c>
      <c r="F3258" s="7" t="s">
        <v>31</v>
      </c>
      <c r="G3258" s="8">
        <v>2.2999999999999998</v>
      </c>
      <c r="H3258" s="9">
        <v>3.2399999999999998E-3</v>
      </c>
      <c r="I3258" s="10">
        <v>7985.27</v>
      </c>
      <c r="J3258" s="11"/>
      <c r="K3258" s="7" t="s">
        <v>705</v>
      </c>
      <c r="L3258" s="12">
        <v>45</v>
      </c>
      <c r="M3258" s="11"/>
      <c r="N3258" s="38">
        <f>I3258*(100-$B$4)*(100-$B$5)/10000</f>
        <v>7985.27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4.950000000000003" customHeight="1" outlineLevel="5" x14ac:dyDescent="0.2">
      <c r="A3259" s="6" t="s">
        <v>6526</v>
      </c>
      <c r="B3259" s="7" t="s">
        <v>6527</v>
      </c>
      <c r="C3259" s="7" t="s">
        <v>5241</v>
      </c>
      <c r="D3259" s="7" t="s">
        <v>35</v>
      </c>
      <c r="E3259" s="7" t="s">
        <v>5842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4.950000000000003" customHeight="1" outlineLevel="5" x14ac:dyDescent="0.2">
      <c r="A3260" s="6" t="s">
        <v>6528</v>
      </c>
      <c r="B3260" s="7" t="s">
        <v>6529</v>
      </c>
      <c r="C3260" s="7" t="s">
        <v>5241</v>
      </c>
      <c r="D3260" s="7" t="s">
        <v>35</v>
      </c>
      <c r="E3260" s="7" t="s">
        <v>5842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34.950000000000003" customHeight="1" outlineLevel="5" x14ac:dyDescent="0.2">
      <c r="A3261" s="6" t="s">
        <v>6530</v>
      </c>
      <c r="B3261" s="7" t="s">
        <v>6531</v>
      </c>
      <c r="C3261" s="7" t="s">
        <v>5241</v>
      </c>
      <c r="D3261" s="7" t="s">
        <v>35</v>
      </c>
      <c r="E3261" s="7" t="s">
        <v>5842</v>
      </c>
      <c r="F3261" s="7" t="s">
        <v>31</v>
      </c>
      <c r="G3261" s="8">
        <v>2.2999999999999998</v>
      </c>
      <c r="H3261" s="9">
        <v>3.2399999999999998E-3</v>
      </c>
      <c r="I3261" s="10">
        <v>5908.33</v>
      </c>
      <c r="J3261" s="11"/>
      <c r="K3261" s="7"/>
      <c r="L3261" s="12">
        <v>45</v>
      </c>
      <c r="M3261" s="11"/>
      <c r="N3261" s="38">
        <f>I3261*(100-$B$4)*(100-$B$5)/10000</f>
        <v>5908.33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6.95" customHeight="1" outlineLevel="5" x14ac:dyDescent="0.2">
      <c r="A3262" s="6" t="s">
        <v>6532</v>
      </c>
      <c r="B3262" s="7" t="s">
        <v>6533</v>
      </c>
      <c r="C3262" s="7" t="s">
        <v>5241</v>
      </c>
      <c r="D3262" s="7" t="s">
        <v>35</v>
      </c>
      <c r="E3262" s="7" t="s">
        <v>5842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6.95" customHeight="1" outlineLevel="5" x14ac:dyDescent="0.2">
      <c r="A3263" s="6" t="s">
        <v>6534</v>
      </c>
      <c r="B3263" s="7" t="s">
        <v>6535</v>
      </c>
      <c r="C3263" s="7" t="s">
        <v>5241</v>
      </c>
      <c r="D3263" s="7" t="s">
        <v>35</v>
      </c>
      <c r="E3263" s="7" t="s">
        <v>5842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46.95" customHeight="1" outlineLevel="5" x14ac:dyDescent="0.2">
      <c r="A3264" s="6" t="s">
        <v>6536</v>
      </c>
      <c r="B3264" s="7" t="s">
        <v>6537</v>
      </c>
      <c r="C3264" s="7" t="s">
        <v>5241</v>
      </c>
      <c r="D3264" s="7" t="s">
        <v>35</v>
      </c>
      <c r="E3264" s="7" t="s">
        <v>5842</v>
      </c>
      <c r="F3264" s="7" t="s">
        <v>31</v>
      </c>
      <c r="G3264" s="8">
        <v>2.2999999999999998</v>
      </c>
      <c r="H3264" s="9">
        <v>3.2399999999999998E-3</v>
      </c>
      <c r="I3264" s="10">
        <v>7985.27</v>
      </c>
      <c r="J3264" s="11"/>
      <c r="K3264" s="7" t="s">
        <v>705</v>
      </c>
      <c r="L3264" s="12">
        <v>45</v>
      </c>
      <c r="M3264" s="11"/>
      <c r="N3264" s="38">
        <f>I3264*(100-$B$4)*(100-$B$5)/10000</f>
        <v>7985.27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34.950000000000003" customHeight="1" outlineLevel="5" x14ac:dyDescent="0.2">
      <c r="A3265" s="6" t="s">
        <v>6538</v>
      </c>
      <c r="B3265" s="7" t="s">
        <v>6539</v>
      </c>
      <c r="C3265" s="7" t="s">
        <v>5241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5908.33</v>
      </c>
      <c r="J3265" s="11"/>
      <c r="K3265" s="7"/>
      <c r="L3265" s="12">
        <v>45</v>
      </c>
      <c r="M3265" s="11"/>
      <c r="N3265" s="38">
        <f>I3265*(100-$B$4)*(100-$B$5)/10000</f>
        <v>5908.33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34.950000000000003" customHeight="1" outlineLevel="5" x14ac:dyDescent="0.2">
      <c r="A3266" s="6" t="s">
        <v>6540</v>
      </c>
      <c r="B3266" s="7" t="s">
        <v>6541</v>
      </c>
      <c r="C3266" s="7" t="s">
        <v>5241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5908.33</v>
      </c>
      <c r="J3266" s="11"/>
      <c r="K3266" s="7"/>
      <c r="L3266" s="12">
        <v>45</v>
      </c>
      <c r="M3266" s="11"/>
      <c r="N3266" s="38">
        <f>I3266*(100-$B$4)*(100-$B$5)/10000</f>
        <v>5908.33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4.950000000000003" customHeight="1" outlineLevel="5" x14ac:dyDescent="0.2">
      <c r="A3267" s="6" t="s">
        <v>6542</v>
      </c>
      <c r="B3267" s="7" t="s">
        <v>6543</v>
      </c>
      <c r="C3267" s="7" t="s">
        <v>5241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5908.33</v>
      </c>
      <c r="J3267" s="11"/>
      <c r="K3267" s="7"/>
      <c r="L3267" s="12">
        <v>45</v>
      </c>
      <c r="M3267" s="11"/>
      <c r="N3267" s="38">
        <f>I3267*(100-$B$4)*(100-$B$5)/10000</f>
        <v>5908.33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46.95" customHeight="1" outlineLevel="5" x14ac:dyDescent="0.2">
      <c r="A3268" s="6" t="s">
        <v>6544</v>
      </c>
      <c r="B3268" s="7" t="s">
        <v>6545</v>
      </c>
      <c r="C3268" s="7" t="s">
        <v>5241</v>
      </c>
      <c r="D3268" s="7" t="s">
        <v>29</v>
      </c>
      <c r="E3268" s="7" t="s">
        <v>234</v>
      </c>
      <c r="F3268" s="7" t="s">
        <v>31</v>
      </c>
      <c r="G3268" s="8">
        <v>2.2999999999999998</v>
      </c>
      <c r="H3268" s="9">
        <v>3.2399999999999998E-3</v>
      </c>
      <c r="I3268" s="10">
        <v>7985.27</v>
      </c>
      <c r="J3268" s="11"/>
      <c r="K3268" s="7" t="s">
        <v>705</v>
      </c>
      <c r="L3268" s="12">
        <v>45</v>
      </c>
      <c r="M3268" s="11"/>
      <c r="N3268" s="38">
        <f>I3268*(100-$B$4)*(100-$B$5)/10000</f>
        <v>7985.27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46.95" customHeight="1" outlineLevel="5" x14ac:dyDescent="0.2">
      <c r="A3269" s="6" t="s">
        <v>6546</v>
      </c>
      <c r="B3269" s="7" t="s">
        <v>6547</v>
      </c>
      <c r="C3269" s="7" t="s">
        <v>5241</v>
      </c>
      <c r="D3269" s="7" t="s">
        <v>29</v>
      </c>
      <c r="E3269" s="7" t="s">
        <v>234</v>
      </c>
      <c r="F3269" s="7" t="s">
        <v>31</v>
      </c>
      <c r="G3269" s="8">
        <v>2.2999999999999998</v>
      </c>
      <c r="H3269" s="9">
        <v>3.2399999999999998E-3</v>
      </c>
      <c r="I3269" s="10">
        <v>7985.27</v>
      </c>
      <c r="J3269" s="11"/>
      <c r="K3269" s="7" t="s">
        <v>705</v>
      </c>
      <c r="L3269" s="12">
        <v>45</v>
      </c>
      <c r="M3269" s="11"/>
      <c r="N3269" s="38">
        <f>I3269*(100-$B$4)*(100-$B$5)/10000</f>
        <v>7985.27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46.95" customHeight="1" outlineLevel="5" x14ac:dyDescent="0.2">
      <c r="A3270" s="6" t="s">
        <v>6548</v>
      </c>
      <c r="B3270" s="7" t="s">
        <v>6549</v>
      </c>
      <c r="C3270" s="7" t="s">
        <v>5241</v>
      </c>
      <c r="D3270" s="7" t="s">
        <v>29</v>
      </c>
      <c r="E3270" s="7" t="s">
        <v>234</v>
      </c>
      <c r="F3270" s="7" t="s">
        <v>31</v>
      </c>
      <c r="G3270" s="8">
        <v>2.2999999999999998</v>
      </c>
      <c r="H3270" s="9">
        <v>3.2399999999999998E-3</v>
      </c>
      <c r="I3270" s="10">
        <v>7985.27</v>
      </c>
      <c r="J3270" s="11"/>
      <c r="K3270" s="7" t="s">
        <v>705</v>
      </c>
      <c r="L3270" s="12">
        <v>45</v>
      </c>
      <c r="M3270" s="11"/>
      <c r="N3270" s="38">
        <f>I3270*(100-$B$4)*(100-$B$5)/10000</f>
        <v>7985.27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10.95" customHeight="1" outlineLevel="3" x14ac:dyDescent="0.2">
      <c r="A3271" s="29" t="s">
        <v>6550</v>
      </c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36"/>
      <c r="O3271" s="36"/>
      <c r="P3271" s="36"/>
      <c r="Q3271" s="36"/>
    </row>
    <row r="3272" spans="1:17" ht="10.95" customHeight="1" outlineLevel="4" x14ac:dyDescent="0.2">
      <c r="A3272" s="30" t="s">
        <v>6551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4.950000000000003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35</v>
      </c>
      <c r="E3273" s="7" t="s">
        <v>530</v>
      </c>
      <c r="F3273" s="7" t="s">
        <v>31</v>
      </c>
      <c r="G3273" s="8">
        <v>1.52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4.950000000000003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35</v>
      </c>
      <c r="E3274" s="7" t="s">
        <v>530</v>
      </c>
      <c r="F3274" s="7" t="s">
        <v>31</v>
      </c>
      <c r="G3274" s="8">
        <v>1.587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4.950000000000003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35</v>
      </c>
      <c r="E3275" s="7" t="s">
        <v>530</v>
      </c>
      <c r="F3275" s="7" t="s">
        <v>31</v>
      </c>
      <c r="G3275" s="8">
        <v>1.587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4.950000000000003" customHeight="1" outlineLevel="5" x14ac:dyDescent="0.2">
      <c r="A3276" s="6" t="s">
        <v>6558</v>
      </c>
      <c r="B3276" s="7" t="s">
        <v>6559</v>
      </c>
      <c r="C3276" s="7" t="s">
        <v>431</v>
      </c>
      <c r="D3276" s="7" t="s">
        <v>29</v>
      </c>
      <c r="E3276" s="7" t="s">
        <v>675</v>
      </c>
      <c r="F3276" s="7" t="s">
        <v>31</v>
      </c>
      <c r="G3276" s="8">
        <v>1.59</v>
      </c>
      <c r="H3276" s="9">
        <v>1.005E-2</v>
      </c>
      <c r="I3276" s="10">
        <v>13423.77</v>
      </c>
      <c r="J3276" s="11"/>
      <c r="K3276" s="7"/>
      <c r="L3276" s="12">
        <v>15</v>
      </c>
      <c r="M3276" s="11"/>
      <c r="N3276" s="38">
        <f>I3276*(100-$B$4)*(100-$B$5)/10000</f>
        <v>13423.77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4.950000000000003" customHeight="1" outlineLevel="5" x14ac:dyDescent="0.2">
      <c r="A3277" s="6" t="s">
        <v>6560</v>
      </c>
      <c r="B3277" s="7" t="s">
        <v>6561</v>
      </c>
      <c r="C3277" s="7" t="s">
        <v>431</v>
      </c>
      <c r="D3277" s="7" t="s">
        <v>29</v>
      </c>
      <c r="E3277" s="7" t="s">
        <v>675</v>
      </c>
      <c r="F3277" s="7" t="s">
        <v>31</v>
      </c>
      <c r="G3277" s="8">
        <v>1.59</v>
      </c>
      <c r="H3277" s="9">
        <v>1.005E-2</v>
      </c>
      <c r="I3277" s="10">
        <v>14094.95</v>
      </c>
      <c r="J3277" s="11"/>
      <c r="K3277" s="7"/>
      <c r="L3277" s="12">
        <v>15</v>
      </c>
      <c r="M3277" s="11"/>
      <c r="N3277" s="38">
        <f>I3277*(100-$B$4)*(100-$B$5)/10000</f>
        <v>14094.95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4.950000000000003" customHeight="1" outlineLevel="5" x14ac:dyDescent="0.2">
      <c r="A3278" s="6" t="s">
        <v>6562</v>
      </c>
      <c r="B3278" s="7" t="s">
        <v>6563</v>
      </c>
      <c r="C3278" s="7" t="s">
        <v>431</v>
      </c>
      <c r="D3278" s="7" t="s">
        <v>29</v>
      </c>
      <c r="E3278" s="7" t="s">
        <v>675</v>
      </c>
      <c r="F3278" s="7" t="s">
        <v>31</v>
      </c>
      <c r="G3278" s="8">
        <v>1.605</v>
      </c>
      <c r="H3278" s="9">
        <v>1.005E-2</v>
      </c>
      <c r="I3278" s="10">
        <v>16500.689999999999</v>
      </c>
      <c r="J3278" s="11"/>
      <c r="K3278" s="7" t="s">
        <v>705</v>
      </c>
      <c r="L3278" s="12">
        <v>15</v>
      </c>
      <c r="M3278" s="11"/>
      <c r="N3278" s="38">
        <f>I3278*(100-$B$4)*(100-$B$5)/10000</f>
        <v>16500.689999999999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0.95" customHeight="1" outlineLevel="4" x14ac:dyDescent="0.2">
      <c r="A3279" s="30" t="s">
        <v>6564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34.950000000000003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35</v>
      </c>
      <c r="E3280" s="7" t="s">
        <v>40</v>
      </c>
      <c r="F3280" s="7" t="s">
        <v>31</v>
      </c>
      <c r="G3280" s="8">
        <v>1.54</v>
      </c>
      <c r="H3280" s="9">
        <v>1.005E-2</v>
      </c>
      <c r="I3280" s="10">
        <v>15590.16</v>
      </c>
      <c r="J3280" s="11"/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4.950000000000003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35</v>
      </c>
      <c r="E3281" s="7" t="s">
        <v>40</v>
      </c>
      <c r="F3281" s="7" t="s">
        <v>31</v>
      </c>
      <c r="G3281" s="8">
        <v>1.59</v>
      </c>
      <c r="H3281" s="9">
        <v>1.005E-2</v>
      </c>
      <c r="I3281" s="10">
        <v>15590.16</v>
      </c>
      <c r="J3281" s="11"/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4.950000000000003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35</v>
      </c>
      <c r="E3282" s="7" t="s">
        <v>40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34.950000000000003" customHeight="1" outlineLevel="5" x14ac:dyDescent="0.2">
      <c r="A3283" s="6" t="s">
        <v>6571</v>
      </c>
      <c r="B3283" s="7" t="s">
        <v>6572</v>
      </c>
      <c r="C3283" s="7" t="s">
        <v>444</v>
      </c>
      <c r="D3283" s="7" t="s">
        <v>29</v>
      </c>
      <c r="E3283" s="7" t="s">
        <v>44</v>
      </c>
      <c r="F3283" s="7" t="s">
        <v>31</v>
      </c>
      <c r="G3283" s="8">
        <v>1.54</v>
      </c>
      <c r="H3283" s="9">
        <v>1.005E-2</v>
      </c>
      <c r="I3283" s="10">
        <v>16369.66</v>
      </c>
      <c r="J3283" s="11"/>
      <c r="K3283" s="7"/>
      <c r="L3283" s="12">
        <v>15</v>
      </c>
      <c r="M3283" s="11"/>
      <c r="N3283" s="38">
        <f>I3283*(100-$B$4)*(100-$B$5)/10000</f>
        <v>16369.66</v>
      </c>
      <c r="O3283" s="38">
        <f>M3283*N3283</f>
        <v>0</v>
      </c>
      <c r="P3283" s="38">
        <f>G3283*M3283</f>
        <v>0</v>
      </c>
      <c r="Q3283" s="38">
        <f>H3283*M3283</f>
        <v>0</v>
      </c>
    </row>
    <row r="3284" spans="1:17" ht="34.950000000000003" customHeight="1" outlineLevel="5" x14ac:dyDescent="0.2">
      <c r="A3284" s="6" t="s">
        <v>6573</v>
      </c>
      <c r="B3284" s="7" t="s">
        <v>6574</v>
      </c>
      <c r="C3284" s="7" t="s">
        <v>444</v>
      </c>
      <c r="D3284" s="7" t="s">
        <v>29</v>
      </c>
      <c r="E3284" s="7" t="s">
        <v>44</v>
      </c>
      <c r="F3284" s="7" t="s">
        <v>31</v>
      </c>
      <c r="G3284" s="8">
        <v>1.526</v>
      </c>
      <c r="H3284" s="9">
        <v>1.005E-2</v>
      </c>
      <c r="I3284" s="10">
        <v>15590.16</v>
      </c>
      <c r="J3284" s="12">
        <v>35</v>
      </c>
      <c r="K3284" s="7"/>
      <c r="L3284" s="12">
        <v>15</v>
      </c>
      <c r="M3284" s="11"/>
      <c r="N3284" s="38">
        <f>I3284*(100-$B$4)*(100-$B$5)/10000</f>
        <v>15590.16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4.950000000000003" customHeight="1" outlineLevel="5" x14ac:dyDescent="0.2">
      <c r="A3285" s="6" t="s">
        <v>6575</v>
      </c>
      <c r="B3285" s="7" t="s">
        <v>6576</v>
      </c>
      <c r="C3285" s="7" t="s">
        <v>444</v>
      </c>
      <c r="D3285" s="7" t="s">
        <v>29</v>
      </c>
      <c r="E3285" s="7" t="s">
        <v>44</v>
      </c>
      <c r="F3285" s="7" t="s">
        <v>31</v>
      </c>
      <c r="G3285" s="8">
        <v>1.59</v>
      </c>
      <c r="H3285" s="9">
        <v>1.005E-2</v>
      </c>
      <c r="I3285" s="10">
        <v>18667.060000000001</v>
      </c>
      <c r="J3285" s="11"/>
      <c r="K3285" s="7" t="s">
        <v>705</v>
      </c>
      <c r="L3285" s="12">
        <v>15</v>
      </c>
      <c r="M3285" s="11"/>
      <c r="N3285" s="38">
        <f>I3285*(100-$B$4)*(100-$B$5)/10000</f>
        <v>18667.060000000001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0.95" customHeight="1" outlineLevel="4" x14ac:dyDescent="0.2">
      <c r="A3286" s="30" t="s">
        <v>6577</v>
      </c>
      <c r="B3286" s="30"/>
      <c r="C3286" s="30"/>
      <c r="D3286" s="30"/>
      <c r="E3286" s="30"/>
      <c r="F3286" s="30"/>
      <c r="G3286" s="30"/>
      <c r="H3286" s="30"/>
      <c r="I3286" s="30"/>
      <c r="J3286" s="30"/>
      <c r="K3286" s="30"/>
      <c r="L3286" s="30"/>
      <c r="M3286" s="30"/>
      <c r="N3286" s="37"/>
      <c r="O3286" s="37"/>
      <c r="P3286" s="37"/>
      <c r="Q3286" s="37"/>
    </row>
    <row r="3287" spans="1:17" ht="22.95" customHeight="1" outlineLevel="5" x14ac:dyDescent="0.2">
      <c r="A3287" s="6" t="s">
        <v>6578</v>
      </c>
      <c r="B3287" s="7" t="s">
        <v>6579</v>
      </c>
      <c r="C3287" s="7"/>
      <c r="D3287" s="7"/>
      <c r="E3287" s="7" t="s">
        <v>52</v>
      </c>
      <c r="F3287" s="7" t="s">
        <v>31</v>
      </c>
      <c r="G3287" s="8">
        <v>0.04</v>
      </c>
      <c r="H3287" s="9">
        <v>2.43E-4</v>
      </c>
      <c r="I3287" s="13">
        <v>309.49</v>
      </c>
      <c r="J3287" s="11"/>
      <c r="K3287" s="7"/>
      <c r="L3287" s="12">
        <v>7</v>
      </c>
      <c r="M3287" s="11"/>
      <c r="N3287" s="38">
        <f>I3287*(100-$B$4)*(100-$B$5)/10000</f>
        <v>309.49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22.95" customHeight="1" outlineLevel="5" x14ac:dyDescent="0.2">
      <c r="A3288" s="6" t="s">
        <v>6580</v>
      </c>
      <c r="B3288" s="7" t="s">
        <v>6581</v>
      </c>
      <c r="C3288" s="7"/>
      <c r="D3288" s="7"/>
      <c r="E3288" s="7" t="s">
        <v>52</v>
      </c>
      <c r="F3288" s="7" t="s">
        <v>31</v>
      </c>
      <c r="G3288" s="8">
        <v>3.9E-2</v>
      </c>
      <c r="H3288" s="9">
        <v>2.43E-4</v>
      </c>
      <c r="I3288" s="13">
        <v>464.22</v>
      </c>
      <c r="J3288" s="11"/>
      <c r="K3288" s="7"/>
      <c r="L3288" s="12">
        <v>7</v>
      </c>
      <c r="M3288" s="11"/>
      <c r="N3288" s="38">
        <f>I3288*(100-$B$4)*(100-$B$5)/10000</f>
        <v>464.22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10.95" customHeight="1" outlineLevel="3" x14ac:dyDescent="0.2">
      <c r="A3289" s="29" t="s">
        <v>6582</v>
      </c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36"/>
      <c r="O3289" s="36"/>
      <c r="P3289" s="36"/>
      <c r="Q3289" s="36"/>
    </row>
    <row r="3290" spans="1:17" ht="10.95" customHeight="1" outlineLevel="4" x14ac:dyDescent="0.2">
      <c r="A3290" s="30" t="s">
        <v>6583</v>
      </c>
      <c r="B3290" s="30"/>
      <c r="C3290" s="30"/>
      <c r="D3290" s="30"/>
      <c r="E3290" s="30"/>
      <c r="F3290" s="30"/>
      <c r="G3290" s="30"/>
      <c r="H3290" s="30"/>
      <c r="I3290" s="30"/>
      <c r="J3290" s="30"/>
      <c r="K3290" s="30"/>
      <c r="L3290" s="30"/>
      <c r="M3290" s="30"/>
      <c r="N3290" s="37"/>
      <c r="O3290" s="37"/>
      <c r="P3290" s="37"/>
      <c r="Q3290" s="37"/>
    </row>
    <row r="3291" spans="1:17" ht="34.950000000000003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4670.8100000000004</v>
      </c>
      <c r="J3291" s="11"/>
      <c r="K3291" s="7"/>
      <c r="L3291" s="12">
        <v>10</v>
      </c>
      <c r="M3291" s="11"/>
      <c r="N3291" s="38">
        <f>I3291*(100-$B$4)*(100-$B$5)/10000</f>
        <v>4670.8100000000004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4.950000000000003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35</v>
      </c>
      <c r="E3292" s="7" t="s">
        <v>392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145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4.950000000000003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35</v>
      </c>
      <c r="E3293" s="7" t="s">
        <v>392</v>
      </c>
      <c r="F3293" s="7" t="s">
        <v>31</v>
      </c>
      <c r="G3293" s="8">
        <v>0.17199999999999999</v>
      </c>
      <c r="H3293" s="9">
        <v>1.134E-3</v>
      </c>
      <c r="I3293" s="10">
        <v>7747.74</v>
      </c>
      <c r="J3293" s="11"/>
      <c r="K3293" s="7" t="s">
        <v>705</v>
      </c>
      <c r="L3293" s="12">
        <v>40</v>
      </c>
      <c r="M3293" s="11"/>
      <c r="N3293" s="38">
        <f>I3293*(100-$B$4)*(100-$B$5)/10000</f>
        <v>7747.74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4.950000000000003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35</v>
      </c>
      <c r="E3294" s="7" t="s">
        <v>392</v>
      </c>
      <c r="F3294" s="7" t="s">
        <v>31</v>
      </c>
      <c r="G3294" s="8">
        <v>0.17199999999999999</v>
      </c>
      <c r="H3294" s="9">
        <v>9.8999999999999999E-4</v>
      </c>
      <c r="I3294" s="10">
        <v>7747.74</v>
      </c>
      <c r="J3294" s="11"/>
      <c r="K3294" s="7" t="s">
        <v>705</v>
      </c>
      <c r="L3294" s="12">
        <v>15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4.950000000000003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65</v>
      </c>
      <c r="F3295" s="7" t="s">
        <v>31</v>
      </c>
      <c r="G3295" s="8">
        <v>0.17199999999999999</v>
      </c>
      <c r="H3295" s="9">
        <v>1.134E-3</v>
      </c>
      <c r="I3295" s="10">
        <v>4670.8100000000004</v>
      </c>
      <c r="J3295" s="12">
        <v>10</v>
      </c>
      <c r="K3295" s="7"/>
      <c r="L3295" s="11"/>
      <c r="M3295" s="11"/>
      <c r="N3295" s="38">
        <f>I3295*(100-$B$4)*(100-$B$5)/10000</f>
        <v>4670.8100000000004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4.950000000000003" customHeight="1" outlineLevel="5" x14ac:dyDescent="0.2">
      <c r="A3296" s="6" t="s">
        <v>6594</v>
      </c>
      <c r="B3296" s="7" t="s">
        <v>6595</v>
      </c>
      <c r="C3296" s="7" t="s">
        <v>64</v>
      </c>
      <c r="D3296" s="7" t="s">
        <v>29</v>
      </c>
      <c r="E3296" s="7" t="s">
        <v>65</v>
      </c>
      <c r="F3296" s="7" t="s">
        <v>31</v>
      </c>
      <c r="G3296" s="8">
        <v>0.17</v>
      </c>
      <c r="H3296" s="9">
        <v>8.9999999999999998E-4</v>
      </c>
      <c r="I3296" s="10">
        <v>4670.8100000000004</v>
      </c>
      <c r="J3296" s="12">
        <v>6</v>
      </c>
      <c r="K3296" s="7"/>
      <c r="L3296" s="12">
        <v>7</v>
      </c>
      <c r="M3296" s="11"/>
      <c r="N3296" s="38">
        <f>I3296*(100-$B$4)*(100-$B$5)/10000</f>
        <v>4670.8100000000004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34.950000000000003" customHeight="1" outlineLevel="5" x14ac:dyDescent="0.2">
      <c r="A3297" s="6" t="s">
        <v>6596</v>
      </c>
      <c r="B3297" s="7" t="s">
        <v>6597</v>
      </c>
      <c r="C3297" s="7" t="s">
        <v>64</v>
      </c>
      <c r="D3297" s="7" t="s">
        <v>29</v>
      </c>
      <c r="E3297" s="7" t="s">
        <v>392</v>
      </c>
      <c r="F3297" s="7" t="s">
        <v>31</v>
      </c>
      <c r="G3297" s="8">
        <v>0.17199999999999999</v>
      </c>
      <c r="H3297" s="9">
        <v>1.134E-3</v>
      </c>
      <c r="I3297" s="10">
        <v>7747.74</v>
      </c>
      <c r="J3297" s="11"/>
      <c r="K3297" s="7" t="s">
        <v>705</v>
      </c>
      <c r="L3297" s="12">
        <v>40</v>
      </c>
      <c r="M3297" s="11"/>
      <c r="N3297" s="38">
        <f>I3297*(100-$B$4)*(100-$B$5)/10000</f>
        <v>7747.74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4.950000000000003" customHeight="1" outlineLevel="5" x14ac:dyDescent="0.2">
      <c r="A3298" s="6" t="s">
        <v>6598</v>
      </c>
      <c r="B3298" s="7" t="s">
        <v>6599</v>
      </c>
      <c r="C3298" s="7" t="s">
        <v>64</v>
      </c>
      <c r="D3298" s="7" t="s">
        <v>29</v>
      </c>
      <c r="E3298" s="7" t="s">
        <v>392</v>
      </c>
      <c r="F3298" s="7" t="s">
        <v>31</v>
      </c>
      <c r="G3298" s="8">
        <v>0.17199999999999999</v>
      </c>
      <c r="H3298" s="9">
        <v>1.134E-3</v>
      </c>
      <c r="I3298" s="10">
        <v>7747.74</v>
      </c>
      <c r="J3298" s="11"/>
      <c r="K3298" s="7" t="s">
        <v>705</v>
      </c>
      <c r="L3298" s="12">
        <v>40</v>
      </c>
      <c r="M3298" s="11"/>
      <c r="N3298" s="38">
        <f>I3298*(100-$B$4)*(100-$B$5)/10000</f>
        <v>7747.74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10.95" customHeight="1" outlineLevel="4" x14ac:dyDescent="0.2">
      <c r="A3299" s="30" t="s">
        <v>6600</v>
      </c>
      <c r="B3299" s="30"/>
      <c r="C3299" s="30"/>
      <c r="D3299" s="30"/>
      <c r="E3299" s="30"/>
      <c r="F3299" s="30"/>
      <c r="G3299" s="30"/>
      <c r="H3299" s="30"/>
      <c r="I3299" s="30"/>
      <c r="J3299" s="30"/>
      <c r="K3299" s="30"/>
      <c r="L3299" s="30"/>
      <c r="M3299" s="30"/>
      <c r="N3299" s="37"/>
      <c r="O3299" s="37"/>
      <c r="P3299" s="37"/>
      <c r="Q3299" s="37"/>
    </row>
    <row r="3300" spans="1:17" ht="34.950000000000003" customHeight="1" outlineLevel="5" x14ac:dyDescent="0.2">
      <c r="A3300" s="6" t="s">
        <v>6601</v>
      </c>
      <c r="B3300" s="7" t="s">
        <v>6602</v>
      </c>
      <c r="C3300" s="7" t="s">
        <v>3859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6912.77</v>
      </c>
      <c r="J3300" s="12">
        <v>68</v>
      </c>
      <c r="K3300" s="7"/>
      <c r="L3300" s="11"/>
      <c r="M3300" s="11"/>
      <c r="N3300" s="38">
        <f>I3300*(100-$B$4)*(100-$B$5)/10000</f>
        <v>6912.77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4.950000000000003" customHeight="1" outlineLevel="5" x14ac:dyDescent="0.2">
      <c r="A3301" s="6" t="s">
        <v>6603</v>
      </c>
      <c r="B3301" s="7" t="s">
        <v>6604</v>
      </c>
      <c r="C3301" s="7" t="s">
        <v>3859</v>
      </c>
      <c r="D3301" s="7" t="s">
        <v>35</v>
      </c>
      <c r="E3301" s="7" t="s">
        <v>158</v>
      </c>
      <c r="F3301" s="7" t="s">
        <v>31</v>
      </c>
      <c r="G3301" s="8">
        <v>0.24299999999999999</v>
      </c>
      <c r="H3301" s="9">
        <v>1.89E-3</v>
      </c>
      <c r="I3301" s="10">
        <v>6912.77</v>
      </c>
      <c r="J3301" s="11"/>
      <c r="K3301" s="7"/>
      <c r="L3301" s="12">
        <v>10</v>
      </c>
      <c r="M3301" s="11"/>
      <c r="N3301" s="38">
        <f>I3301*(100-$B$4)*(100-$B$5)/10000</f>
        <v>6912.77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4.950000000000003" customHeight="1" outlineLevel="5" x14ac:dyDescent="0.2">
      <c r="A3302" s="6" t="s">
        <v>6605</v>
      </c>
      <c r="B3302" s="7" t="s">
        <v>6606</v>
      </c>
      <c r="C3302" s="7" t="s">
        <v>3859</v>
      </c>
      <c r="D3302" s="7" t="s">
        <v>35</v>
      </c>
      <c r="E3302" s="7" t="s">
        <v>158</v>
      </c>
      <c r="F3302" s="7" t="s">
        <v>31</v>
      </c>
      <c r="G3302" s="8">
        <v>0.24299999999999999</v>
      </c>
      <c r="H3302" s="9">
        <v>1.89E-3</v>
      </c>
      <c r="I3302" s="10">
        <v>9989.67</v>
      </c>
      <c r="J3302" s="11"/>
      <c r="K3302" s="7" t="s">
        <v>705</v>
      </c>
      <c r="L3302" s="12">
        <v>40</v>
      </c>
      <c r="M3302" s="11"/>
      <c r="N3302" s="38">
        <f>I3302*(100-$B$4)*(100-$B$5)/10000</f>
        <v>9989.67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4.950000000000003" customHeight="1" outlineLevel="5" x14ac:dyDescent="0.2">
      <c r="A3303" s="6" t="s">
        <v>6607</v>
      </c>
      <c r="B3303" s="7" t="s">
        <v>6608</v>
      </c>
      <c r="C3303" s="7" t="s">
        <v>3859</v>
      </c>
      <c r="D3303" s="7" t="s">
        <v>35</v>
      </c>
      <c r="E3303" s="7" t="s">
        <v>158</v>
      </c>
      <c r="F3303" s="7" t="s">
        <v>31</v>
      </c>
      <c r="G3303" s="8">
        <v>0.24299999999999999</v>
      </c>
      <c r="H3303" s="9">
        <v>1.89E-3</v>
      </c>
      <c r="I3303" s="10">
        <v>9989.67</v>
      </c>
      <c r="J3303" s="11"/>
      <c r="K3303" s="7" t="s">
        <v>705</v>
      </c>
      <c r="L3303" s="12">
        <v>40</v>
      </c>
      <c r="M3303" s="11"/>
      <c r="N3303" s="38">
        <f>I3303*(100-$B$4)*(100-$B$5)/10000</f>
        <v>9989.67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10.95" customHeight="1" outlineLevel="4" x14ac:dyDescent="0.2">
      <c r="A3304" s="30" t="s">
        <v>6609</v>
      </c>
      <c r="B3304" s="30"/>
      <c r="C3304" s="30"/>
      <c r="D3304" s="30"/>
      <c r="E3304" s="30"/>
      <c r="F3304" s="30"/>
      <c r="G3304" s="30"/>
      <c r="H3304" s="30"/>
      <c r="I3304" s="30"/>
      <c r="J3304" s="30"/>
      <c r="K3304" s="30"/>
      <c r="L3304" s="30"/>
      <c r="M3304" s="30"/>
      <c r="N3304" s="37"/>
      <c r="O3304" s="37"/>
      <c r="P3304" s="37"/>
      <c r="Q3304" s="37"/>
    </row>
    <row r="3305" spans="1:17" ht="34.950000000000003" customHeight="1" outlineLevel="5" x14ac:dyDescent="0.2">
      <c r="A3305" s="6" t="s">
        <v>6610</v>
      </c>
      <c r="B3305" s="7" t="s">
        <v>6611</v>
      </c>
      <c r="C3305" s="7" t="s">
        <v>128</v>
      </c>
      <c r="D3305" s="7" t="s">
        <v>35</v>
      </c>
      <c r="E3305" s="7" t="s">
        <v>6612</v>
      </c>
      <c r="F3305" s="7" t="s">
        <v>31</v>
      </c>
      <c r="G3305" s="8">
        <v>0.43</v>
      </c>
      <c r="H3305" s="9">
        <v>4.5360000000000001E-3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4.950000000000003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6612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1"/>
      <c r="K3306" s="7"/>
      <c r="L3306" s="12">
        <v>10</v>
      </c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4.950000000000003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6612</v>
      </c>
      <c r="F3307" s="7" t="s">
        <v>31</v>
      </c>
      <c r="G3307" s="8">
        <v>0.43</v>
      </c>
      <c r="H3307" s="9">
        <v>4.5360000000000001E-3</v>
      </c>
      <c r="I3307" s="10">
        <v>8781.1</v>
      </c>
      <c r="J3307" s="12">
        <v>379</v>
      </c>
      <c r="K3307" s="7"/>
      <c r="L3307" s="11"/>
      <c r="M3307" s="11"/>
      <c r="N3307" s="38">
        <f>I3307*(100-$B$4)*(100-$B$5)/10000</f>
        <v>8781.1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4.950000000000003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35</v>
      </c>
      <c r="E3308" s="7" t="s">
        <v>6612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4.950000000000003" customHeight="1" outlineLevel="5" x14ac:dyDescent="0.2">
      <c r="A3309" s="6" t="s">
        <v>6619</v>
      </c>
      <c r="B3309" s="7" t="s">
        <v>6620</v>
      </c>
      <c r="C3309" s="7" t="s">
        <v>128</v>
      </c>
      <c r="D3309" s="7" t="s">
        <v>35</v>
      </c>
      <c r="E3309" s="7" t="s">
        <v>6612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4.950000000000003" customHeight="1" outlineLevel="5" x14ac:dyDescent="0.2">
      <c r="A3310" s="6" t="s">
        <v>6621</v>
      </c>
      <c r="B3310" s="7" t="s">
        <v>6622</v>
      </c>
      <c r="C3310" s="7" t="s">
        <v>128</v>
      </c>
      <c r="D3310" s="7" t="s">
        <v>35</v>
      </c>
      <c r="E3310" s="7" t="s">
        <v>6612</v>
      </c>
      <c r="F3310" s="7" t="s">
        <v>31</v>
      </c>
      <c r="G3310" s="8">
        <v>0.43</v>
      </c>
      <c r="H3310" s="9">
        <v>4.5360000000000001E-3</v>
      </c>
      <c r="I3310" s="10">
        <v>11858</v>
      </c>
      <c r="J3310" s="11"/>
      <c r="K3310" s="7" t="s">
        <v>705</v>
      </c>
      <c r="L3310" s="12">
        <v>40</v>
      </c>
      <c r="M3310" s="11"/>
      <c r="N3310" s="38">
        <f>I3310*(100-$B$4)*(100-$B$5)/10000</f>
        <v>11858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4.950000000000003" customHeight="1" outlineLevel="5" x14ac:dyDescent="0.2">
      <c r="A3311" s="6" t="s">
        <v>6623</v>
      </c>
      <c r="B3311" s="7" t="s">
        <v>6624</v>
      </c>
      <c r="C3311" s="7" t="s">
        <v>128</v>
      </c>
      <c r="D3311" s="7" t="s">
        <v>29</v>
      </c>
      <c r="E3311" s="7" t="s">
        <v>6625</v>
      </c>
      <c r="F3311" s="7" t="s">
        <v>31</v>
      </c>
      <c r="G3311" s="8">
        <v>0.43</v>
      </c>
      <c r="H3311" s="9">
        <v>4.5360000000000001E-3</v>
      </c>
      <c r="I3311" s="10">
        <v>8781.1</v>
      </c>
      <c r="J3311" s="11"/>
      <c r="K3311" s="7"/>
      <c r="L3311" s="12">
        <v>10</v>
      </c>
      <c r="M3311" s="11"/>
      <c r="N3311" s="38">
        <f>I3311*(100-$B$4)*(100-$B$5)/10000</f>
        <v>8781.1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4.950000000000003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6625</v>
      </c>
      <c r="F3312" s="7" t="s">
        <v>31</v>
      </c>
      <c r="G3312" s="8">
        <v>0.42499999999999999</v>
      </c>
      <c r="H3312" s="9">
        <v>3.63E-3</v>
      </c>
      <c r="I3312" s="10">
        <v>8781.1</v>
      </c>
      <c r="J3312" s="11"/>
      <c r="K3312" s="7"/>
      <c r="L3312" s="12">
        <v>10</v>
      </c>
      <c r="M3312" s="11"/>
      <c r="N3312" s="38">
        <f>I3312*(100-$B$4)*(100-$B$5)/10000</f>
        <v>8781.1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4.950000000000003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6625</v>
      </c>
      <c r="F3313" s="7" t="s">
        <v>31</v>
      </c>
      <c r="G3313" s="8">
        <v>0.43</v>
      </c>
      <c r="H3313" s="9">
        <v>4.5360000000000001E-3</v>
      </c>
      <c r="I3313" s="10">
        <v>8781.1</v>
      </c>
      <c r="J3313" s="12">
        <v>169</v>
      </c>
      <c r="K3313" s="7"/>
      <c r="L3313" s="11"/>
      <c r="M3313" s="11"/>
      <c r="N3313" s="38">
        <f>I3313*(100-$B$4)*(100-$B$5)/10000</f>
        <v>8781.1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4.950000000000003" customHeight="1" outlineLevel="5" x14ac:dyDescent="0.2">
      <c r="A3314" s="6" t="s">
        <v>6630</v>
      </c>
      <c r="B3314" s="7" t="s">
        <v>6631</v>
      </c>
      <c r="C3314" s="7" t="s">
        <v>128</v>
      </c>
      <c r="D3314" s="7" t="s">
        <v>29</v>
      </c>
      <c r="E3314" s="7" t="s">
        <v>6612</v>
      </c>
      <c r="F3314" s="7" t="s">
        <v>31</v>
      </c>
      <c r="G3314" s="8">
        <v>0.43</v>
      </c>
      <c r="H3314" s="9">
        <v>4.5360000000000001E-3</v>
      </c>
      <c r="I3314" s="10">
        <v>11858</v>
      </c>
      <c r="J3314" s="11"/>
      <c r="K3314" s="7" t="s">
        <v>705</v>
      </c>
      <c r="L3314" s="12">
        <v>40</v>
      </c>
      <c r="M3314" s="11"/>
      <c r="N3314" s="38">
        <f>I3314*(100-$B$4)*(100-$B$5)/10000</f>
        <v>11858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4.950000000000003" customHeight="1" outlineLevel="5" x14ac:dyDescent="0.2">
      <c r="A3315" s="6" t="s">
        <v>6632</v>
      </c>
      <c r="B3315" s="7" t="s">
        <v>6633</v>
      </c>
      <c r="C3315" s="7" t="s">
        <v>128</v>
      </c>
      <c r="D3315" s="7" t="s">
        <v>29</v>
      </c>
      <c r="E3315" s="7" t="s">
        <v>6612</v>
      </c>
      <c r="F3315" s="7" t="s">
        <v>31</v>
      </c>
      <c r="G3315" s="8">
        <v>0.43</v>
      </c>
      <c r="H3315" s="9">
        <v>4.5360000000000001E-3</v>
      </c>
      <c r="I3315" s="10">
        <v>11858</v>
      </c>
      <c r="J3315" s="11"/>
      <c r="K3315" s="7" t="s">
        <v>705</v>
      </c>
      <c r="L3315" s="12">
        <v>40</v>
      </c>
      <c r="M3315" s="11"/>
      <c r="N3315" s="38">
        <f>I3315*(100-$B$4)*(100-$B$5)/10000</f>
        <v>11858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4.950000000000003" customHeight="1" outlineLevel="5" x14ac:dyDescent="0.2">
      <c r="A3316" s="6" t="s">
        <v>6634</v>
      </c>
      <c r="B3316" s="7" t="s">
        <v>6635</v>
      </c>
      <c r="C3316" s="7" t="s">
        <v>128</v>
      </c>
      <c r="D3316" s="7" t="s">
        <v>29</v>
      </c>
      <c r="E3316" s="7" t="s">
        <v>6612</v>
      </c>
      <c r="F3316" s="7" t="s">
        <v>31</v>
      </c>
      <c r="G3316" s="8">
        <v>0.43</v>
      </c>
      <c r="H3316" s="9">
        <v>4.5360000000000001E-3</v>
      </c>
      <c r="I3316" s="10">
        <v>11858</v>
      </c>
      <c r="J3316" s="11"/>
      <c r="K3316" s="7" t="s">
        <v>705</v>
      </c>
      <c r="L3316" s="12">
        <v>40</v>
      </c>
      <c r="M3316" s="11"/>
      <c r="N3316" s="38">
        <f>I3316*(100-$B$4)*(100-$B$5)/10000</f>
        <v>11858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10.95" customHeight="1" outlineLevel="4" x14ac:dyDescent="0.2">
      <c r="A3317" s="30" t="s">
        <v>6636</v>
      </c>
      <c r="B3317" s="30"/>
      <c r="C3317" s="30"/>
      <c r="D3317" s="30"/>
      <c r="E3317" s="30"/>
      <c r="F3317" s="30"/>
      <c r="G3317" s="30"/>
      <c r="H3317" s="30"/>
      <c r="I3317" s="30"/>
      <c r="J3317" s="30"/>
      <c r="K3317" s="30"/>
      <c r="L3317" s="30"/>
      <c r="M3317" s="30"/>
      <c r="N3317" s="37"/>
      <c r="O3317" s="37"/>
      <c r="P3317" s="37"/>
      <c r="Q3317" s="37"/>
    </row>
    <row r="3318" spans="1:17" ht="34.950000000000003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6323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4.950000000000003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6323</v>
      </c>
      <c r="F3319" s="7" t="s">
        <v>31</v>
      </c>
      <c r="G3319" s="8">
        <v>0.70499999999999996</v>
      </c>
      <c r="H3319" s="9">
        <v>9.6089999999999995E-3</v>
      </c>
      <c r="I3319" s="10">
        <v>12144.11</v>
      </c>
      <c r="J3319" s="12">
        <v>372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4.950000000000003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6323</v>
      </c>
      <c r="F3320" s="7" t="s">
        <v>31</v>
      </c>
      <c r="G3320" s="8">
        <v>0.70499999999999996</v>
      </c>
      <c r="H3320" s="9">
        <v>9.6089999999999995E-3</v>
      </c>
      <c r="I3320" s="10">
        <v>12144.11</v>
      </c>
      <c r="J3320" s="11"/>
      <c r="K3320" s="7"/>
      <c r="L3320" s="12">
        <v>10</v>
      </c>
      <c r="M3320" s="11"/>
      <c r="N3320" s="38">
        <f>I3320*(100-$B$4)*(100-$B$5)/10000</f>
        <v>12144.11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4.950000000000003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35</v>
      </c>
      <c r="E3321" s="7" t="s">
        <v>6323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4.950000000000003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35</v>
      </c>
      <c r="E3322" s="7" t="s">
        <v>6323</v>
      </c>
      <c r="F3322" s="7" t="s">
        <v>31</v>
      </c>
      <c r="G3322" s="8">
        <v>0.73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4.950000000000003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35</v>
      </c>
      <c r="E3323" s="7" t="s">
        <v>6323</v>
      </c>
      <c r="F3323" s="7" t="s">
        <v>31</v>
      </c>
      <c r="G3323" s="8">
        <v>0.70499999999999996</v>
      </c>
      <c r="H3323" s="9">
        <v>9.6089999999999995E-3</v>
      </c>
      <c r="I3323" s="10">
        <v>15221.04</v>
      </c>
      <c r="J3323" s="11"/>
      <c r="K3323" s="7" t="s">
        <v>705</v>
      </c>
      <c r="L3323" s="12">
        <v>40</v>
      </c>
      <c r="M3323" s="11"/>
      <c r="N3323" s="38">
        <f>I3323*(100-$B$4)*(100-$B$5)/10000</f>
        <v>15221.04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4.950000000000003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439</v>
      </c>
      <c r="F3324" s="7" t="s">
        <v>31</v>
      </c>
      <c r="G3324" s="8">
        <v>0.71</v>
      </c>
      <c r="H3324" s="9">
        <v>9.6089999999999995E-3</v>
      </c>
      <c r="I3324" s="10">
        <v>12144.11</v>
      </c>
      <c r="J3324" s="12">
        <v>728</v>
      </c>
      <c r="K3324" s="7"/>
      <c r="L3324" s="12">
        <v>10</v>
      </c>
      <c r="M3324" s="11"/>
      <c r="N3324" s="38">
        <f>I3324*(100-$B$4)*(100-$B$5)/10000</f>
        <v>12144.11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4.950000000000003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439</v>
      </c>
      <c r="F3325" s="7" t="s">
        <v>31</v>
      </c>
      <c r="G3325" s="8">
        <v>0.70499999999999996</v>
      </c>
      <c r="H3325" s="9">
        <v>9.6089999999999995E-3</v>
      </c>
      <c r="I3325" s="10">
        <v>12144.11</v>
      </c>
      <c r="J3325" s="11"/>
      <c r="K3325" s="7"/>
      <c r="L3325" s="12">
        <v>10</v>
      </c>
      <c r="M3325" s="11"/>
      <c r="N3325" s="38">
        <f>I3325*(100-$B$4)*(100-$B$5)/10000</f>
        <v>12144.11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4.950000000000003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439</v>
      </c>
      <c r="F3326" s="7" t="s">
        <v>31</v>
      </c>
      <c r="G3326" s="8">
        <v>0.70499999999999996</v>
      </c>
      <c r="H3326" s="9">
        <v>9.8069999999999997E-3</v>
      </c>
      <c r="I3326" s="10">
        <v>12144.11</v>
      </c>
      <c r="J3326" s="12">
        <v>469</v>
      </c>
      <c r="K3326" s="7"/>
      <c r="L3326" s="11"/>
      <c r="M3326" s="11"/>
      <c r="N3326" s="38">
        <f>I3326*(100-$B$4)*(100-$B$5)/10000</f>
        <v>12144.11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4.950000000000003" customHeight="1" outlineLevel="5" x14ac:dyDescent="0.2">
      <c r="A3327" s="6" t="s">
        <v>6655</v>
      </c>
      <c r="B3327" s="7" t="s">
        <v>6656</v>
      </c>
      <c r="C3327" s="7" t="s">
        <v>43</v>
      </c>
      <c r="D3327" s="7" t="s">
        <v>29</v>
      </c>
      <c r="E3327" s="7" t="s">
        <v>6323</v>
      </c>
      <c r="F3327" s="7" t="s">
        <v>31</v>
      </c>
      <c r="G3327" s="8">
        <v>0.73</v>
      </c>
      <c r="H3327" s="9">
        <v>8.2799999999999992E-3</v>
      </c>
      <c r="I3327" s="10">
        <v>15221.04</v>
      </c>
      <c r="J3327" s="11"/>
      <c r="K3327" s="7" t="s">
        <v>705</v>
      </c>
      <c r="L3327" s="12">
        <v>30</v>
      </c>
      <c r="M3327" s="11"/>
      <c r="N3327" s="38">
        <f>I3327*(100-$B$4)*(100-$B$5)/10000</f>
        <v>15221.04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4.950000000000003" customHeight="1" outlineLevel="5" x14ac:dyDescent="0.2">
      <c r="A3328" s="6" t="s">
        <v>6657</v>
      </c>
      <c r="B3328" s="7" t="s">
        <v>6658</v>
      </c>
      <c r="C3328" s="7" t="s">
        <v>43</v>
      </c>
      <c r="D3328" s="7" t="s">
        <v>29</v>
      </c>
      <c r="E3328" s="7" t="s">
        <v>6323</v>
      </c>
      <c r="F3328" s="7" t="s">
        <v>31</v>
      </c>
      <c r="G3328" s="8">
        <v>0.70499999999999996</v>
      </c>
      <c r="H3328" s="9">
        <v>9.6089999999999995E-3</v>
      </c>
      <c r="I3328" s="10">
        <v>15221.04</v>
      </c>
      <c r="J3328" s="11"/>
      <c r="K3328" s="7" t="s">
        <v>705</v>
      </c>
      <c r="L3328" s="12">
        <v>40</v>
      </c>
      <c r="M3328" s="11"/>
      <c r="N3328" s="38">
        <f>I3328*(100-$B$4)*(100-$B$5)/10000</f>
        <v>15221.04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4.950000000000003" customHeight="1" outlineLevel="5" x14ac:dyDescent="0.2">
      <c r="A3329" s="6" t="s">
        <v>6659</v>
      </c>
      <c r="B3329" s="7" t="s">
        <v>6660</v>
      </c>
      <c r="C3329" s="7" t="s">
        <v>43</v>
      </c>
      <c r="D3329" s="7" t="s">
        <v>29</v>
      </c>
      <c r="E3329" s="7" t="s">
        <v>6323</v>
      </c>
      <c r="F3329" s="7" t="s">
        <v>31</v>
      </c>
      <c r="G3329" s="8">
        <v>0.70499999999999996</v>
      </c>
      <c r="H3329" s="9">
        <v>9.6089999999999995E-3</v>
      </c>
      <c r="I3329" s="10">
        <v>15221.04</v>
      </c>
      <c r="J3329" s="11"/>
      <c r="K3329" s="7" t="s">
        <v>705</v>
      </c>
      <c r="L3329" s="12">
        <v>40</v>
      </c>
      <c r="M3329" s="11"/>
      <c r="N3329" s="38">
        <f>I3329*(100-$B$4)*(100-$B$5)/10000</f>
        <v>15221.04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0.95" customHeight="1" outlineLevel="3" x14ac:dyDescent="0.2">
      <c r="A3330" s="29" t="s">
        <v>6661</v>
      </c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36"/>
      <c r="O3330" s="36"/>
      <c r="P3330" s="36"/>
      <c r="Q3330" s="36"/>
    </row>
    <row r="3331" spans="1:17" ht="10.95" customHeight="1" outlineLevel="4" x14ac:dyDescent="0.2">
      <c r="A3331" s="30" t="s">
        <v>6662</v>
      </c>
      <c r="B3331" s="30"/>
      <c r="C3331" s="30"/>
      <c r="D3331" s="30"/>
      <c r="E3331" s="30"/>
      <c r="F3331" s="30"/>
      <c r="G3331" s="30"/>
      <c r="H3331" s="30"/>
      <c r="I3331" s="30"/>
      <c r="J3331" s="30"/>
      <c r="K3331" s="30"/>
      <c r="L3331" s="30"/>
      <c r="M3331" s="30"/>
      <c r="N3331" s="37"/>
      <c r="O3331" s="37"/>
      <c r="P3331" s="37"/>
      <c r="Q3331" s="37"/>
    </row>
    <row r="3332" spans="1:17" ht="34.950000000000003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35</v>
      </c>
      <c r="E3332" s="7" t="s">
        <v>69</v>
      </c>
      <c r="F3332" s="7" t="s">
        <v>31</v>
      </c>
      <c r="G3332" s="8">
        <v>0.745</v>
      </c>
      <c r="H3332" s="9">
        <v>2.1050000000000001E-3</v>
      </c>
      <c r="I3332" s="10">
        <v>6246.61</v>
      </c>
      <c r="J3332" s="12">
        <v>220</v>
      </c>
      <c r="K3332" s="7"/>
      <c r="L3332" s="11"/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4.950000000000003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35</v>
      </c>
      <c r="E3333" s="7" t="s">
        <v>398</v>
      </c>
      <c r="F3333" s="7" t="s">
        <v>31</v>
      </c>
      <c r="G3333" s="8">
        <v>0.75</v>
      </c>
      <c r="H3333" s="9">
        <v>1.6000000000000001E-3</v>
      </c>
      <c r="I3333" s="10">
        <v>6246.61</v>
      </c>
      <c r="J3333" s="11"/>
      <c r="K3333" s="7"/>
      <c r="L3333" s="12">
        <v>20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4.950000000000003" customHeight="1" outlineLevel="5" x14ac:dyDescent="0.2">
      <c r="A3334" s="6" t="s">
        <v>6667</v>
      </c>
      <c r="B3334" s="7" t="s">
        <v>6668</v>
      </c>
      <c r="C3334" s="7" t="s">
        <v>68</v>
      </c>
      <c r="D3334" s="7" t="s">
        <v>29</v>
      </c>
      <c r="E3334" s="7" t="s">
        <v>69</v>
      </c>
      <c r="F3334" s="7" t="s">
        <v>31</v>
      </c>
      <c r="G3334" s="8">
        <v>0.755</v>
      </c>
      <c r="H3334" s="9">
        <v>1.72E-3</v>
      </c>
      <c r="I3334" s="10">
        <v>6246.61</v>
      </c>
      <c r="J3334" s="11"/>
      <c r="K3334" s="7"/>
      <c r="L3334" s="12">
        <v>30</v>
      </c>
      <c r="M3334" s="11"/>
      <c r="N3334" s="38">
        <f>I3334*(100-$B$4)*(100-$B$5)/10000</f>
        <v>6246.61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4.950000000000003" customHeight="1" outlineLevel="5" x14ac:dyDescent="0.2">
      <c r="A3335" s="6" t="s">
        <v>6669</v>
      </c>
      <c r="B3335" s="7" t="s">
        <v>6670</v>
      </c>
      <c r="C3335" s="7" t="s">
        <v>68</v>
      </c>
      <c r="D3335" s="7" t="s">
        <v>29</v>
      </c>
      <c r="E3335" s="7" t="s">
        <v>69</v>
      </c>
      <c r="F3335" s="7" t="s">
        <v>31</v>
      </c>
      <c r="G3335" s="8">
        <v>0.75</v>
      </c>
      <c r="H3335" s="9">
        <v>3.4399999999999999E-3</v>
      </c>
      <c r="I3335" s="10">
        <v>6246.61</v>
      </c>
      <c r="J3335" s="11"/>
      <c r="K3335" s="7"/>
      <c r="L3335" s="12">
        <v>30</v>
      </c>
      <c r="M3335" s="11"/>
      <c r="N3335" s="38">
        <f>I3335*(100-$B$4)*(100-$B$5)/10000</f>
        <v>6246.61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4.950000000000003" customHeight="1" outlineLevel="5" x14ac:dyDescent="0.2">
      <c r="A3336" s="6" t="s">
        <v>6671</v>
      </c>
      <c r="B3336" s="7" t="s">
        <v>6672</v>
      </c>
      <c r="C3336" s="7" t="s">
        <v>68</v>
      </c>
      <c r="D3336" s="7" t="s">
        <v>29</v>
      </c>
      <c r="E3336" s="7" t="s">
        <v>69</v>
      </c>
      <c r="F3336" s="7" t="s">
        <v>31</v>
      </c>
      <c r="G3336" s="8">
        <v>0.75</v>
      </c>
      <c r="H3336" s="9">
        <v>2.02E-4</v>
      </c>
      <c r="I3336" s="10">
        <v>6246.61</v>
      </c>
      <c r="J3336" s="12">
        <v>215</v>
      </c>
      <c r="K3336" s="7"/>
      <c r="L3336" s="11"/>
      <c r="M3336" s="11"/>
      <c r="N3336" s="38">
        <f>I3336*(100-$B$4)*(100-$B$5)/10000</f>
        <v>6246.61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10.95" customHeight="1" outlineLevel="4" x14ac:dyDescent="0.2">
      <c r="A3337" s="30" t="s">
        <v>6673</v>
      </c>
      <c r="B3337" s="30"/>
      <c r="C3337" s="30"/>
      <c r="D3337" s="30"/>
      <c r="E3337" s="30"/>
      <c r="F3337" s="30"/>
      <c r="G3337" s="30"/>
      <c r="H3337" s="30"/>
      <c r="I3337" s="30"/>
      <c r="J3337" s="30"/>
      <c r="K3337" s="30"/>
      <c r="L3337" s="30"/>
      <c r="M3337" s="30"/>
      <c r="N3337" s="37"/>
      <c r="O3337" s="37"/>
      <c r="P3337" s="37"/>
      <c r="Q3337" s="37"/>
    </row>
    <row r="3338" spans="1:17" ht="34.950000000000003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35</v>
      </c>
      <c r="E3338" s="7" t="s">
        <v>76</v>
      </c>
      <c r="F3338" s="7" t="s">
        <v>31</v>
      </c>
      <c r="G3338" s="8">
        <v>1.0649999999999999</v>
      </c>
      <c r="H3338" s="9">
        <v>4.2680000000000001E-3</v>
      </c>
      <c r="I3338" s="10">
        <v>7586.78</v>
      </c>
      <c r="J3338" s="12">
        <v>155</v>
      </c>
      <c r="K3338" s="7"/>
      <c r="L3338" s="11"/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4.950000000000003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1.2</v>
      </c>
      <c r="H3339" s="9">
        <v>3.4399999999999999E-3</v>
      </c>
      <c r="I3339" s="10">
        <v>7586.78</v>
      </c>
      <c r="J3339" s="12">
        <v>288</v>
      </c>
      <c r="K3339" s="7"/>
      <c r="L3339" s="11"/>
      <c r="M3339" s="11"/>
      <c r="N3339" s="38">
        <f>I3339*(100-$B$4)*(100-$B$5)/10000</f>
        <v>7586.78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4.950000000000003" customHeight="1" outlineLevel="5" x14ac:dyDescent="0.2">
      <c r="A3340" s="6" t="s">
        <v>6678</v>
      </c>
      <c r="B3340" s="7" t="s">
        <v>6679</v>
      </c>
      <c r="C3340" s="7" t="s">
        <v>28</v>
      </c>
      <c r="D3340" s="7" t="s">
        <v>29</v>
      </c>
      <c r="E3340" s="7" t="s">
        <v>76</v>
      </c>
      <c r="F3340" s="7" t="s">
        <v>31</v>
      </c>
      <c r="G3340" s="8">
        <v>1.2</v>
      </c>
      <c r="H3340" s="9">
        <v>3.4399999999999999E-3</v>
      </c>
      <c r="I3340" s="10">
        <v>7586.78</v>
      </c>
      <c r="J3340" s="11"/>
      <c r="K3340" s="7"/>
      <c r="L3340" s="12">
        <v>30</v>
      </c>
      <c r="M3340" s="11"/>
      <c r="N3340" s="38">
        <f>I3340*(100-$B$4)*(100-$B$5)/10000</f>
        <v>7586.78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34.950000000000003" customHeight="1" outlineLevel="5" x14ac:dyDescent="0.2">
      <c r="A3341" s="6" t="s">
        <v>6680</v>
      </c>
      <c r="B3341" s="7" t="s">
        <v>6681</v>
      </c>
      <c r="C3341" s="7" t="s">
        <v>28</v>
      </c>
      <c r="D3341" s="7" t="s">
        <v>29</v>
      </c>
      <c r="E3341" s="7" t="s">
        <v>76</v>
      </c>
      <c r="F3341" s="7" t="s">
        <v>31</v>
      </c>
      <c r="G3341" s="8">
        <v>1.085</v>
      </c>
      <c r="H3341" s="9">
        <v>2.8700000000000002E-3</v>
      </c>
      <c r="I3341" s="10">
        <v>7586.78</v>
      </c>
      <c r="J3341" s="11"/>
      <c r="K3341" s="7"/>
      <c r="L3341" s="12">
        <v>30</v>
      </c>
      <c r="M3341" s="11"/>
      <c r="N3341" s="38">
        <f>I3341*(100-$B$4)*(100-$B$5)/10000</f>
        <v>7586.78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4.950000000000003" customHeight="1" outlineLevel="5" x14ac:dyDescent="0.2">
      <c r="A3342" s="6" t="s">
        <v>6682</v>
      </c>
      <c r="B3342" s="7" t="s">
        <v>6683</v>
      </c>
      <c r="C3342" s="7" t="s">
        <v>28</v>
      </c>
      <c r="D3342" s="7" t="s">
        <v>29</v>
      </c>
      <c r="E3342" s="7" t="s">
        <v>76</v>
      </c>
      <c r="F3342" s="7" t="s">
        <v>31</v>
      </c>
      <c r="G3342" s="8">
        <v>1.115</v>
      </c>
      <c r="H3342" s="9">
        <v>2.98E-3</v>
      </c>
      <c r="I3342" s="10">
        <v>10663.7</v>
      </c>
      <c r="J3342" s="11"/>
      <c r="K3342" s="7" t="s">
        <v>705</v>
      </c>
      <c r="L3342" s="12">
        <v>15</v>
      </c>
      <c r="M3342" s="11"/>
      <c r="N3342" s="38">
        <f>I3342*(100-$B$4)*(100-$B$5)/10000</f>
        <v>10663.7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10.95" customHeight="1" outlineLevel="4" x14ac:dyDescent="0.2">
      <c r="A3343" s="30" t="s">
        <v>6684</v>
      </c>
      <c r="B3343" s="30"/>
      <c r="C3343" s="30"/>
      <c r="D3343" s="30"/>
      <c r="E3343" s="30"/>
      <c r="F3343" s="30"/>
      <c r="G3343" s="30"/>
      <c r="H3343" s="30"/>
      <c r="I3343" s="30"/>
      <c r="J3343" s="30"/>
      <c r="K3343" s="30"/>
      <c r="L3343" s="30"/>
      <c r="M3343" s="30"/>
      <c r="N3343" s="37"/>
      <c r="O3343" s="37"/>
      <c r="P3343" s="37"/>
      <c r="Q3343" s="37"/>
    </row>
    <row r="3344" spans="1:17" ht="34.950000000000003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35</v>
      </c>
      <c r="E3344" s="7" t="s">
        <v>680</v>
      </c>
      <c r="F3344" s="7" t="s">
        <v>31</v>
      </c>
      <c r="G3344" s="8">
        <v>1.605</v>
      </c>
      <c r="H3344" s="9">
        <v>6.1440000000000002E-3</v>
      </c>
      <c r="I3344" s="10">
        <v>9222.24</v>
      </c>
      <c r="J3344" s="12">
        <v>201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4.950000000000003" customHeight="1" outlineLevel="5" x14ac:dyDescent="0.2">
      <c r="A3345" s="6" t="s">
        <v>6687</v>
      </c>
      <c r="B3345" s="7" t="s">
        <v>6688</v>
      </c>
      <c r="C3345" s="7" t="s">
        <v>43</v>
      </c>
      <c r="D3345" s="7" t="s">
        <v>29</v>
      </c>
      <c r="E3345" s="7" t="s">
        <v>680</v>
      </c>
      <c r="F3345" s="7" t="s">
        <v>31</v>
      </c>
      <c r="G3345" s="8">
        <v>1.66</v>
      </c>
      <c r="H3345" s="9">
        <v>3.4399999999999999E-3</v>
      </c>
      <c r="I3345" s="10">
        <v>9222.24</v>
      </c>
      <c r="J3345" s="11"/>
      <c r="K3345" s="7"/>
      <c r="L3345" s="12">
        <v>30</v>
      </c>
      <c r="M3345" s="11"/>
      <c r="N3345" s="38">
        <f>I3345*(100-$B$4)*(100-$B$5)/10000</f>
        <v>9222.24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34.950000000000003" customHeight="1" outlineLevel="5" x14ac:dyDescent="0.2">
      <c r="A3346" s="6" t="s">
        <v>6689</v>
      </c>
      <c r="B3346" s="7" t="s">
        <v>6690</v>
      </c>
      <c r="C3346" s="7" t="s">
        <v>43</v>
      </c>
      <c r="D3346" s="7" t="s">
        <v>29</v>
      </c>
      <c r="E3346" s="7" t="s">
        <v>680</v>
      </c>
      <c r="F3346" s="7" t="s">
        <v>31</v>
      </c>
      <c r="G3346" s="8">
        <v>1.66</v>
      </c>
      <c r="H3346" s="9">
        <v>5.6210000000000001E-3</v>
      </c>
      <c r="I3346" s="10">
        <v>9222.24</v>
      </c>
      <c r="J3346" s="12">
        <v>400</v>
      </c>
      <c r="K3346" s="7"/>
      <c r="L3346" s="11"/>
      <c r="M3346" s="11"/>
      <c r="N3346" s="38">
        <f>I3346*(100-$B$4)*(100-$B$5)/10000</f>
        <v>9222.24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4.950000000000003" customHeight="1" outlineLevel="5" x14ac:dyDescent="0.2">
      <c r="A3347" s="6" t="s">
        <v>6691</v>
      </c>
      <c r="B3347" s="7" t="s">
        <v>6692</v>
      </c>
      <c r="C3347" s="7" t="s">
        <v>43</v>
      </c>
      <c r="D3347" s="7" t="s">
        <v>29</v>
      </c>
      <c r="E3347" s="7" t="s">
        <v>680</v>
      </c>
      <c r="F3347" s="7" t="s">
        <v>31</v>
      </c>
      <c r="G3347" s="8">
        <v>1.66</v>
      </c>
      <c r="H3347" s="9">
        <v>5.1200000000000004E-3</v>
      </c>
      <c r="I3347" s="10">
        <v>9222.24</v>
      </c>
      <c r="J3347" s="11"/>
      <c r="K3347" s="7"/>
      <c r="L3347" s="12">
        <v>20</v>
      </c>
      <c r="M3347" s="11"/>
      <c r="N3347" s="38">
        <f>I3347*(100-$B$4)*(100-$B$5)/10000</f>
        <v>9222.24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10.95" customHeight="1" outlineLevel="4" x14ac:dyDescent="0.2">
      <c r="A3348" s="30" t="s">
        <v>6693</v>
      </c>
      <c r="B3348" s="30"/>
      <c r="C3348" s="30"/>
      <c r="D3348" s="30"/>
      <c r="E3348" s="30"/>
      <c r="F3348" s="30"/>
      <c r="G3348" s="30"/>
      <c r="H3348" s="30"/>
      <c r="I3348" s="30"/>
      <c r="J3348" s="30"/>
      <c r="K3348" s="30"/>
      <c r="L3348" s="30"/>
      <c r="M3348" s="30"/>
      <c r="N3348" s="37"/>
      <c r="O3348" s="37"/>
      <c r="P3348" s="37"/>
      <c r="Q3348" s="37"/>
    </row>
    <row r="3349" spans="1:17" ht="34.950000000000003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35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34.950000000000003" customHeight="1" outlineLevel="5" x14ac:dyDescent="0.2">
      <c r="A3350" s="6" t="s">
        <v>6696</v>
      </c>
      <c r="B3350" s="7" t="s">
        <v>6697</v>
      </c>
      <c r="C3350" s="7" t="s">
        <v>68</v>
      </c>
      <c r="D3350" s="7" t="s">
        <v>35</v>
      </c>
      <c r="E3350" s="7" t="s">
        <v>69</v>
      </c>
      <c r="F3350" s="7" t="s">
        <v>31</v>
      </c>
      <c r="G3350" s="8">
        <v>0.745</v>
      </c>
      <c r="H3350" s="9">
        <v>2.1050000000000001E-3</v>
      </c>
      <c r="I3350" s="10">
        <v>6246.61</v>
      </c>
      <c r="J3350" s="11"/>
      <c r="K3350" s="7"/>
      <c r="L3350" s="12">
        <v>15</v>
      </c>
      <c r="M3350" s="11"/>
      <c r="N3350" s="38">
        <f>I3350*(100-$B$4)*(100-$B$5)/10000</f>
        <v>6246.61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4.950000000000003" customHeight="1" outlineLevel="5" x14ac:dyDescent="0.2">
      <c r="A3351" s="6" t="s">
        <v>6698</v>
      </c>
      <c r="B3351" s="7" t="s">
        <v>6699</v>
      </c>
      <c r="C3351" s="7" t="s">
        <v>68</v>
      </c>
      <c r="D3351" s="7" t="s">
        <v>29</v>
      </c>
      <c r="E3351" s="7" t="s">
        <v>69</v>
      </c>
      <c r="F3351" s="7" t="s">
        <v>31</v>
      </c>
      <c r="G3351" s="8">
        <v>0.745</v>
      </c>
      <c r="H3351" s="9">
        <v>2.1050000000000001E-3</v>
      </c>
      <c r="I3351" s="10">
        <v>6246.61</v>
      </c>
      <c r="J3351" s="11"/>
      <c r="K3351" s="7"/>
      <c r="L3351" s="12">
        <v>15</v>
      </c>
      <c r="M3351" s="11"/>
      <c r="N3351" s="38">
        <f>I3351*(100-$B$4)*(100-$B$5)/10000</f>
        <v>6246.61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4.950000000000003" customHeight="1" outlineLevel="5" x14ac:dyDescent="0.2">
      <c r="A3352" s="6" t="s">
        <v>6700</v>
      </c>
      <c r="B3352" s="7" t="s">
        <v>6701</v>
      </c>
      <c r="C3352" s="7" t="s">
        <v>68</v>
      </c>
      <c r="D3352" s="7" t="s">
        <v>29</v>
      </c>
      <c r="E3352" s="7" t="s">
        <v>69</v>
      </c>
      <c r="F3352" s="7" t="s">
        <v>31</v>
      </c>
      <c r="G3352" s="8">
        <v>0.745</v>
      </c>
      <c r="H3352" s="9">
        <v>2.1050000000000001E-3</v>
      </c>
      <c r="I3352" s="10">
        <v>6246.61</v>
      </c>
      <c r="J3352" s="11"/>
      <c r="K3352" s="7"/>
      <c r="L3352" s="12">
        <v>15</v>
      </c>
      <c r="M3352" s="11"/>
      <c r="N3352" s="38">
        <f>I3352*(100-$B$4)*(100-$B$5)/10000</f>
        <v>6246.61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10.95" customHeight="1" outlineLevel="4" x14ac:dyDescent="0.2">
      <c r="A3353" s="30" t="s">
        <v>6702</v>
      </c>
      <c r="B3353" s="30"/>
      <c r="C3353" s="30"/>
      <c r="D3353" s="30"/>
      <c r="E3353" s="30"/>
      <c r="F3353" s="30"/>
      <c r="G3353" s="30"/>
      <c r="H3353" s="30"/>
      <c r="I3353" s="30"/>
      <c r="J3353" s="30"/>
      <c r="K3353" s="30"/>
      <c r="L3353" s="30"/>
      <c r="M3353" s="30"/>
      <c r="N3353" s="37"/>
      <c r="O3353" s="37"/>
      <c r="P3353" s="37"/>
      <c r="Q3353" s="37"/>
    </row>
    <row r="3354" spans="1:17" ht="34.950000000000003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7586.78</v>
      </c>
      <c r="J3354" s="11"/>
      <c r="K3354" s="7"/>
      <c r="L3354" s="12">
        <v>15</v>
      </c>
      <c r="M3354" s="11"/>
      <c r="N3354" s="38">
        <f>I3354*(100-$B$4)*(100-$B$5)/10000</f>
        <v>7586.78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4.950000000000003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35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46.95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35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10663.7</v>
      </c>
      <c r="J3356" s="11"/>
      <c r="K3356" s="7" t="s">
        <v>705</v>
      </c>
      <c r="L3356" s="12">
        <v>15</v>
      </c>
      <c r="M3356" s="11"/>
      <c r="N3356" s="38">
        <f>I3356*(100-$B$4)*(100-$B$5)/10000</f>
        <v>10663.7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6.95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35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34.950000000000003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7586.78</v>
      </c>
      <c r="J3358" s="11"/>
      <c r="K3358" s="7"/>
      <c r="L3358" s="12">
        <v>15</v>
      </c>
      <c r="M3358" s="11"/>
      <c r="N3358" s="38">
        <f>I3358*(100-$B$4)*(100-$B$5)/10000</f>
        <v>7586.78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34.950000000000003" customHeight="1" outlineLevel="5" x14ac:dyDescent="0.2">
      <c r="A3359" s="6" t="s">
        <v>6713</v>
      </c>
      <c r="B3359" s="7" t="s">
        <v>6714</v>
      </c>
      <c r="C3359" s="7" t="s">
        <v>28</v>
      </c>
      <c r="D3359" s="7" t="s">
        <v>29</v>
      </c>
      <c r="E3359" s="7" t="s">
        <v>76</v>
      </c>
      <c r="F3359" s="7" t="s">
        <v>31</v>
      </c>
      <c r="G3359" s="8">
        <v>1.0649999999999999</v>
      </c>
      <c r="H3359" s="9">
        <v>4.2680000000000001E-3</v>
      </c>
      <c r="I3359" s="10">
        <v>7586.78</v>
      </c>
      <c r="J3359" s="11"/>
      <c r="K3359" s="7"/>
      <c r="L3359" s="12">
        <v>15</v>
      </c>
      <c r="M3359" s="11"/>
      <c r="N3359" s="38">
        <f>I3359*(100-$B$4)*(100-$B$5)/10000</f>
        <v>7586.78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46.95" customHeight="1" outlineLevel="5" x14ac:dyDescent="0.2">
      <c r="A3360" s="6" t="s">
        <v>6715</v>
      </c>
      <c r="B3360" s="7" t="s">
        <v>6716</v>
      </c>
      <c r="C3360" s="7" t="s">
        <v>28</v>
      </c>
      <c r="D3360" s="7" t="s">
        <v>29</v>
      </c>
      <c r="E3360" s="7" t="s">
        <v>76</v>
      </c>
      <c r="F3360" s="7" t="s">
        <v>31</v>
      </c>
      <c r="G3360" s="8">
        <v>1.0649999999999999</v>
      </c>
      <c r="H3360" s="9">
        <v>4.2680000000000001E-3</v>
      </c>
      <c r="I3360" s="10">
        <v>10663.7</v>
      </c>
      <c r="J3360" s="11"/>
      <c r="K3360" s="7" t="s">
        <v>705</v>
      </c>
      <c r="L3360" s="12">
        <v>15</v>
      </c>
      <c r="M3360" s="11"/>
      <c r="N3360" s="38">
        <f>I3360*(100-$B$4)*(100-$B$5)/10000</f>
        <v>10663.7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46.95" customHeight="1" outlineLevel="5" x14ac:dyDescent="0.2">
      <c r="A3361" s="6" t="s">
        <v>6717</v>
      </c>
      <c r="B3361" s="7" t="s">
        <v>6718</v>
      </c>
      <c r="C3361" s="7" t="s">
        <v>28</v>
      </c>
      <c r="D3361" s="7" t="s">
        <v>29</v>
      </c>
      <c r="E3361" s="7" t="s">
        <v>76</v>
      </c>
      <c r="F3361" s="7" t="s">
        <v>31</v>
      </c>
      <c r="G3361" s="8">
        <v>1.0649999999999999</v>
      </c>
      <c r="H3361" s="9">
        <v>4.2680000000000001E-3</v>
      </c>
      <c r="I3361" s="10">
        <v>10663.7</v>
      </c>
      <c r="J3361" s="11"/>
      <c r="K3361" s="7" t="s">
        <v>705</v>
      </c>
      <c r="L3361" s="12">
        <v>15</v>
      </c>
      <c r="M3361" s="11"/>
      <c r="N3361" s="38">
        <f>I3361*(100-$B$4)*(100-$B$5)/10000</f>
        <v>10663.7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10.95" customHeight="1" outlineLevel="4" x14ac:dyDescent="0.2">
      <c r="A3362" s="30" t="s">
        <v>6719</v>
      </c>
      <c r="B3362" s="30"/>
      <c r="C3362" s="30"/>
      <c r="D3362" s="30"/>
      <c r="E3362" s="30"/>
      <c r="F3362" s="30"/>
      <c r="G3362" s="30"/>
      <c r="H3362" s="30"/>
      <c r="I3362" s="30"/>
      <c r="J3362" s="30"/>
      <c r="K3362" s="30"/>
      <c r="L3362" s="30"/>
      <c r="M3362" s="30"/>
      <c r="N3362" s="37"/>
      <c r="O3362" s="37"/>
      <c r="P3362" s="37"/>
      <c r="Q3362" s="37"/>
    </row>
    <row r="3363" spans="1:17" ht="34.950000000000003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9222.24</v>
      </c>
      <c r="J3363" s="11"/>
      <c r="K3363" s="7"/>
      <c r="L3363" s="12">
        <v>15</v>
      </c>
      <c r="M3363" s="11"/>
      <c r="N3363" s="38">
        <f>I3363*(100-$B$4)*(100-$B$5)/10000</f>
        <v>9222.24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4.950000000000003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35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46.95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35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12299.18</v>
      </c>
      <c r="J3365" s="11"/>
      <c r="K3365" s="7" t="s">
        <v>705</v>
      </c>
      <c r="L3365" s="12">
        <v>15</v>
      </c>
      <c r="M3365" s="11"/>
      <c r="N3365" s="38">
        <f>I3365*(100-$B$4)*(100-$B$5)/10000</f>
        <v>12299.18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6.95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35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34.950000000000003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9222.24</v>
      </c>
      <c r="J3367" s="11"/>
      <c r="K3367" s="7"/>
      <c r="L3367" s="12">
        <v>15</v>
      </c>
      <c r="M3367" s="11"/>
      <c r="N3367" s="38">
        <f>I3367*(100-$B$4)*(100-$B$5)/10000</f>
        <v>9222.24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34.950000000000003" customHeight="1" outlineLevel="5" x14ac:dyDescent="0.2">
      <c r="A3368" s="6" t="s">
        <v>6730</v>
      </c>
      <c r="B3368" s="7" t="s">
        <v>6731</v>
      </c>
      <c r="C3368" s="7" t="s">
        <v>43</v>
      </c>
      <c r="D3368" s="7" t="s">
        <v>29</v>
      </c>
      <c r="E3368" s="7" t="s">
        <v>680</v>
      </c>
      <c r="F3368" s="7" t="s">
        <v>31</v>
      </c>
      <c r="G3368" s="8">
        <v>1.53</v>
      </c>
      <c r="H3368" s="9">
        <v>5.6210000000000001E-3</v>
      </c>
      <c r="I3368" s="10">
        <v>9222.24</v>
      </c>
      <c r="J3368" s="11"/>
      <c r="K3368" s="7"/>
      <c r="L3368" s="12">
        <v>15</v>
      </c>
      <c r="M3368" s="11"/>
      <c r="N3368" s="38">
        <f>I3368*(100-$B$4)*(100-$B$5)/10000</f>
        <v>9222.24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46.95" customHeight="1" outlineLevel="5" x14ac:dyDescent="0.2">
      <c r="A3369" s="6" t="s">
        <v>6732</v>
      </c>
      <c r="B3369" s="7" t="s">
        <v>6733</v>
      </c>
      <c r="C3369" s="7" t="s">
        <v>43</v>
      </c>
      <c r="D3369" s="7" t="s">
        <v>29</v>
      </c>
      <c r="E3369" s="7" t="s">
        <v>680</v>
      </c>
      <c r="F3369" s="7" t="s">
        <v>31</v>
      </c>
      <c r="G3369" s="8">
        <v>1.53</v>
      </c>
      <c r="H3369" s="9">
        <v>5.6210000000000001E-3</v>
      </c>
      <c r="I3369" s="10">
        <v>12299.18</v>
      </c>
      <c r="J3369" s="11"/>
      <c r="K3369" s="7" t="s">
        <v>705</v>
      </c>
      <c r="L3369" s="12">
        <v>15</v>
      </c>
      <c r="M3369" s="11"/>
      <c r="N3369" s="38">
        <f>I3369*(100-$B$4)*(100-$B$5)/10000</f>
        <v>12299.18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46.95" customHeight="1" outlineLevel="5" x14ac:dyDescent="0.2">
      <c r="A3370" s="6" t="s">
        <v>6734</v>
      </c>
      <c r="B3370" s="7" t="s">
        <v>6735</v>
      </c>
      <c r="C3370" s="7" t="s">
        <v>43</v>
      </c>
      <c r="D3370" s="7" t="s">
        <v>29</v>
      </c>
      <c r="E3370" s="7" t="s">
        <v>680</v>
      </c>
      <c r="F3370" s="7" t="s">
        <v>31</v>
      </c>
      <c r="G3370" s="8">
        <v>1.53</v>
      </c>
      <c r="H3370" s="9">
        <v>5.6210000000000001E-3</v>
      </c>
      <c r="I3370" s="10">
        <v>12299.18</v>
      </c>
      <c r="J3370" s="11"/>
      <c r="K3370" s="7" t="s">
        <v>705</v>
      </c>
      <c r="L3370" s="12">
        <v>15</v>
      </c>
      <c r="M3370" s="11"/>
      <c r="N3370" s="38">
        <f>I3370*(100-$B$4)*(100-$B$5)/10000</f>
        <v>12299.18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0.95" customHeight="1" outlineLevel="3" x14ac:dyDescent="0.2">
      <c r="A3371" s="29" t="s">
        <v>6736</v>
      </c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36"/>
      <c r="O3371" s="36"/>
      <c r="P3371" s="36"/>
      <c r="Q3371" s="36"/>
    </row>
    <row r="3372" spans="1:17" ht="10.95" customHeight="1" outlineLevel="4" x14ac:dyDescent="0.2">
      <c r="A3372" s="30" t="s">
        <v>6737</v>
      </c>
      <c r="B3372" s="30"/>
      <c r="C3372" s="30"/>
      <c r="D3372" s="30"/>
      <c r="E3372" s="30"/>
      <c r="F3372" s="30"/>
      <c r="G3372" s="30"/>
      <c r="H3372" s="30"/>
      <c r="I3372" s="30"/>
      <c r="J3372" s="30"/>
      <c r="K3372" s="30"/>
      <c r="L3372" s="30"/>
      <c r="M3372" s="30"/>
      <c r="N3372" s="37"/>
      <c r="O3372" s="37"/>
      <c r="P3372" s="37"/>
      <c r="Q3372" s="37"/>
    </row>
    <row r="3373" spans="1:17" ht="34.950000000000003" customHeight="1" outlineLevel="5" x14ac:dyDescent="0.2">
      <c r="A3373" s="6" t="s">
        <v>6738</v>
      </c>
      <c r="B3373" s="7" t="s">
        <v>6739</v>
      </c>
      <c r="C3373" s="7" t="s">
        <v>68</v>
      </c>
      <c r="D3373" s="7" t="s">
        <v>29</v>
      </c>
      <c r="E3373" s="7" t="s">
        <v>69</v>
      </c>
      <c r="F3373" s="7" t="s">
        <v>31</v>
      </c>
      <c r="G3373" s="8">
        <v>1.32</v>
      </c>
      <c r="H3373" s="9">
        <v>1.7420000000000001E-3</v>
      </c>
      <c r="I3373" s="10">
        <v>10483.84</v>
      </c>
      <c r="J3373" s="12">
        <v>140</v>
      </c>
      <c r="K3373" s="7"/>
      <c r="L3373" s="11"/>
      <c r="M3373" s="11"/>
      <c r="N3373" s="38">
        <f>I3373*(100-$B$4)*(100-$B$5)/10000</f>
        <v>10483.84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0.95" customHeight="1" outlineLevel="4" x14ac:dyDescent="0.2">
      <c r="A3374" s="30" t="s">
        <v>6740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4.950000000000003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35</v>
      </c>
      <c r="E3375" s="7" t="s">
        <v>158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17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4.950000000000003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35</v>
      </c>
      <c r="E3376" s="7" t="s">
        <v>158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1"/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4.950000000000003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10115.700000000001</v>
      </c>
      <c r="J3377" s="12">
        <v>26</v>
      </c>
      <c r="K3377" s="7"/>
      <c r="L3377" s="12">
        <v>30</v>
      </c>
      <c r="M3377" s="11"/>
      <c r="N3377" s="38">
        <f>I3377*(100-$B$4)*(100-$B$5)/10000</f>
        <v>10115.700000000001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34.950000000000003" customHeight="1" outlineLevel="5" x14ac:dyDescent="0.2">
      <c r="A3378" s="6" t="s">
        <v>6747</v>
      </c>
      <c r="B3378" s="7" t="s">
        <v>6748</v>
      </c>
      <c r="C3378" s="7" t="s">
        <v>72</v>
      </c>
      <c r="D3378" s="7" t="s">
        <v>29</v>
      </c>
      <c r="E3378" s="7" t="s">
        <v>73</v>
      </c>
      <c r="F3378" s="7" t="s">
        <v>31</v>
      </c>
      <c r="G3378" s="8">
        <v>0.86499999999999999</v>
      </c>
      <c r="H3378" s="9">
        <v>2.8389999999999999E-3</v>
      </c>
      <c r="I3378" s="10">
        <v>10115.700000000001</v>
      </c>
      <c r="J3378" s="12">
        <v>19</v>
      </c>
      <c r="K3378" s="7"/>
      <c r="L3378" s="11"/>
      <c r="M3378" s="11"/>
      <c r="N3378" s="38">
        <f>I3378*(100-$B$4)*(100-$B$5)/10000</f>
        <v>10115.700000000001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4.950000000000003" customHeight="1" outlineLevel="5" x14ac:dyDescent="0.2">
      <c r="A3379" s="6" t="s">
        <v>6749</v>
      </c>
      <c r="B3379" s="7" t="s">
        <v>6750</v>
      </c>
      <c r="C3379" s="7" t="s">
        <v>72</v>
      </c>
      <c r="D3379" s="7" t="s">
        <v>29</v>
      </c>
      <c r="E3379" s="7" t="s">
        <v>73</v>
      </c>
      <c r="F3379" s="7" t="s">
        <v>31</v>
      </c>
      <c r="G3379" s="8">
        <v>0.86499999999999999</v>
      </c>
      <c r="H3379" s="9">
        <v>2.8389999999999999E-3</v>
      </c>
      <c r="I3379" s="10">
        <v>10115.700000000001</v>
      </c>
      <c r="J3379" s="11"/>
      <c r="K3379" s="7"/>
      <c r="L3379" s="12">
        <v>30</v>
      </c>
      <c r="M3379" s="11"/>
      <c r="N3379" s="38">
        <f>I3379*(100-$B$4)*(100-$B$5)/10000</f>
        <v>10115.700000000001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4.950000000000003" customHeight="1" outlineLevel="5" x14ac:dyDescent="0.2">
      <c r="A3380" s="6" t="s">
        <v>6751</v>
      </c>
      <c r="B3380" s="7" t="s">
        <v>6752</v>
      </c>
      <c r="C3380" s="7" t="s">
        <v>72</v>
      </c>
      <c r="D3380" s="7" t="s">
        <v>29</v>
      </c>
      <c r="E3380" s="7" t="s">
        <v>73</v>
      </c>
      <c r="F3380" s="7" t="s">
        <v>31</v>
      </c>
      <c r="G3380" s="8">
        <v>0.86499999999999999</v>
      </c>
      <c r="H3380" s="9">
        <v>2.8389999999999999E-3</v>
      </c>
      <c r="I3380" s="10">
        <v>13192.6</v>
      </c>
      <c r="J3380" s="11"/>
      <c r="K3380" s="7" t="s">
        <v>705</v>
      </c>
      <c r="L3380" s="12">
        <v>15</v>
      </c>
      <c r="M3380" s="11"/>
      <c r="N3380" s="38">
        <f>I3380*(100-$B$4)*(100-$B$5)/10000</f>
        <v>13192.6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0.95" customHeight="1" outlineLevel="4" x14ac:dyDescent="0.2">
      <c r="A3381" s="30" t="s">
        <v>6753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4.950000000000003" customHeight="1" outlineLevel="5" x14ac:dyDescent="0.2">
      <c r="A3382" s="6" t="s">
        <v>6754</v>
      </c>
      <c r="B3382" s="7" t="s">
        <v>6755</v>
      </c>
      <c r="C3382" s="7" t="s">
        <v>438</v>
      </c>
      <c r="D3382" s="7" t="s">
        <v>29</v>
      </c>
      <c r="E3382" s="7" t="s">
        <v>36</v>
      </c>
      <c r="F3382" s="7" t="s">
        <v>31</v>
      </c>
      <c r="G3382" s="8">
        <v>1.32</v>
      </c>
      <c r="H3382" s="9">
        <v>5.0689999999999997E-3</v>
      </c>
      <c r="I3382" s="10">
        <v>12296.33</v>
      </c>
      <c r="J3382" s="11"/>
      <c r="K3382" s="7"/>
      <c r="L3382" s="12">
        <v>30</v>
      </c>
      <c r="M3382" s="11"/>
      <c r="N3382" s="38">
        <f>I3382*(100-$B$4)*(100-$B$5)/10000</f>
        <v>12296.33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4.950000000000003" customHeight="1" outlineLevel="5" x14ac:dyDescent="0.2">
      <c r="A3383" s="6" t="s">
        <v>6756</v>
      </c>
      <c r="B3383" s="7" t="s">
        <v>6757</v>
      </c>
      <c r="C3383" s="7" t="s">
        <v>438</v>
      </c>
      <c r="D3383" s="7" t="s">
        <v>29</v>
      </c>
      <c r="E3383" s="7" t="s">
        <v>36</v>
      </c>
      <c r="F3383" s="7" t="s">
        <v>31</v>
      </c>
      <c r="G3383" s="8">
        <v>1.4</v>
      </c>
      <c r="H3383" s="9">
        <v>5.0689999999999997E-3</v>
      </c>
      <c r="I3383" s="10">
        <v>12296.33</v>
      </c>
      <c r="J3383" s="12">
        <v>21</v>
      </c>
      <c r="K3383" s="7"/>
      <c r="L3383" s="12">
        <v>30</v>
      </c>
      <c r="M3383" s="11"/>
      <c r="N3383" s="38">
        <f>I3383*(100-$B$4)*(100-$B$5)/10000</f>
        <v>12296.33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10.95" customHeight="1" outlineLevel="4" x14ac:dyDescent="0.2">
      <c r="A3384" s="30" t="s">
        <v>6758</v>
      </c>
      <c r="B3384" s="30"/>
      <c r="C3384" s="30"/>
      <c r="D3384" s="30"/>
      <c r="E3384" s="30"/>
      <c r="F3384" s="30"/>
      <c r="G3384" s="30"/>
      <c r="H3384" s="30"/>
      <c r="I3384" s="30"/>
      <c r="J3384" s="30"/>
      <c r="K3384" s="30"/>
      <c r="L3384" s="30"/>
      <c r="M3384" s="30"/>
      <c r="N3384" s="37"/>
      <c r="O3384" s="37"/>
      <c r="P3384" s="37"/>
      <c r="Q3384" s="37"/>
    </row>
    <row r="3385" spans="1:17" ht="34.950000000000003" customHeight="1" outlineLevel="5" x14ac:dyDescent="0.2">
      <c r="A3385" s="6" t="s">
        <v>6759</v>
      </c>
      <c r="B3385" s="7" t="s">
        <v>6760</v>
      </c>
      <c r="C3385" s="7" t="s">
        <v>6761</v>
      </c>
      <c r="D3385" s="7" t="s">
        <v>35</v>
      </c>
      <c r="E3385" s="7" t="s">
        <v>6762</v>
      </c>
      <c r="F3385" s="7" t="s">
        <v>31</v>
      </c>
      <c r="G3385" s="8">
        <v>1.6379999999999999</v>
      </c>
      <c r="H3385" s="9">
        <v>6.9119999999999997E-3</v>
      </c>
      <c r="I3385" s="10">
        <v>23108.59</v>
      </c>
      <c r="J3385" s="12">
        <v>94</v>
      </c>
      <c r="K3385" s="7"/>
      <c r="L3385" s="11"/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4.950000000000003" customHeight="1" outlineLevel="5" x14ac:dyDescent="0.2">
      <c r="A3386" s="6" t="s">
        <v>6763</v>
      </c>
      <c r="B3386" s="7" t="s">
        <v>6764</v>
      </c>
      <c r="C3386" s="7" t="s">
        <v>6761</v>
      </c>
      <c r="D3386" s="7" t="s">
        <v>35</v>
      </c>
      <c r="E3386" s="7" t="s">
        <v>6762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40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4.950000000000003" customHeight="1" outlineLevel="5" x14ac:dyDescent="0.2">
      <c r="A3387" s="6" t="s">
        <v>6765</v>
      </c>
      <c r="B3387" s="7" t="s">
        <v>6766</v>
      </c>
      <c r="C3387" s="7" t="s">
        <v>6761</v>
      </c>
      <c r="D3387" s="7" t="s">
        <v>29</v>
      </c>
      <c r="E3387" s="7" t="s">
        <v>1432</v>
      </c>
      <c r="F3387" s="7" t="s">
        <v>31</v>
      </c>
      <c r="G3387" s="8">
        <v>1.611</v>
      </c>
      <c r="H3387" s="9">
        <v>6.9119999999999997E-3</v>
      </c>
      <c r="I3387" s="10">
        <v>23108.59</v>
      </c>
      <c r="J3387" s="12">
        <v>67</v>
      </c>
      <c r="K3387" s="7"/>
      <c r="L3387" s="11"/>
      <c r="M3387" s="11"/>
      <c r="N3387" s="38">
        <f>I3387*(100-$B$4)*(100-$B$5)/10000</f>
        <v>23108.59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34.950000000000003" customHeight="1" outlineLevel="5" x14ac:dyDescent="0.2">
      <c r="A3388" s="6" t="s">
        <v>6767</v>
      </c>
      <c r="B3388" s="7" t="s">
        <v>6768</v>
      </c>
      <c r="C3388" s="7" t="s">
        <v>6761</v>
      </c>
      <c r="D3388" s="7" t="s">
        <v>29</v>
      </c>
      <c r="E3388" s="7" t="s">
        <v>1432</v>
      </c>
      <c r="F3388" s="7" t="s">
        <v>31</v>
      </c>
      <c r="G3388" s="8">
        <v>1.61</v>
      </c>
      <c r="H3388" s="9">
        <v>6.9119999999999997E-3</v>
      </c>
      <c r="I3388" s="10">
        <v>23108.59</v>
      </c>
      <c r="J3388" s="11"/>
      <c r="K3388" s="7"/>
      <c r="L3388" s="12">
        <v>20</v>
      </c>
      <c r="M3388" s="11"/>
      <c r="N3388" s="38">
        <f>I3388*(100-$B$4)*(100-$B$5)/10000</f>
        <v>23108.59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4.950000000000003" customHeight="1" outlineLevel="5" x14ac:dyDescent="0.2">
      <c r="A3389" s="6" t="s">
        <v>6769</v>
      </c>
      <c r="B3389" s="7" t="s">
        <v>6770</v>
      </c>
      <c r="C3389" s="7" t="s">
        <v>6761</v>
      </c>
      <c r="D3389" s="7" t="s">
        <v>29</v>
      </c>
      <c r="E3389" s="7" t="s">
        <v>1432</v>
      </c>
      <c r="F3389" s="7" t="s">
        <v>31</v>
      </c>
      <c r="G3389" s="8">
        <v>1.61</v>
      </c>
      <c r="H3389" s="9">
        <v>6.9119999999999997E-3</v>
      </c>
      <c r="I3389" s="10">
        <v>23108.59</v>
      </c>
      <c r="J3389" s="11"/>
      <c r="K3389" s="7"/>
      <c r="L3389" s="12">
        <v>30</v>
      </c>
      <c r="M3389" s="11"/>
      <c r="N3389" s="38">
        <f>I3389*(100-$B$4)*(100-$B$5)/10000</f>
        <v>23108.59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0.95" customHeight="1" outlineLevel="4" x14ac:dyDescent="0.2">
      <c r="A3390" s="30" t="s">
        <v>6771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4.950000000000003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35</v>
      </c>
      <c r="E3391" s="7" t="s">
        <v>158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4.950000000000003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35</v>
      </c>
      <c r="E3392" s="7" t="s">
        <v>158</v>
      </c>
      <c r="F3392" s="7" t="s">
        <v>31</v>
      </c>
      <c r="G3392" s="8">
        <v>0.82</v>
      </c>
      <c r="H3392" s="9">
        <v>2.8389999999999999E-3</v>
      </c>
      <c r="I3392" s="10">
        <v>10115.700000000001</v>
      </c>
      <c r="J3392" s="11"/>
      <c r="K3392" s="7"/>
      <c r="L3392" s="12">
        <v>15</v>
      </c>
      <c r="M3392" s="11"/>
      <c r="N3392" s="38">
        <f>I3392*(100-$B$4)*(100-$B$5)/10000</f>
        <v>10115.700000000001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34.950000000000003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10115.700000000001</v>
      </c>
      <c r="J3393" s="11"/>
      <c r="K3393" s="7"/>
      <c r="L3393" s="12">
        <v>15</v>
      </c>
      <c r="M3393" s="11"/>
      <c r="N3393" s="38">
        <f>I3393*(100-$B$4)*(100-$B$5)/10000</f>
        <v>10115.700000000001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34.950000000000003" customHeight="1" outlineLevel="5" x14ac:dyDescent="0.2">
      <c r="A3394" s="6" t="s">
        <v>6778</v>
      </c>
      <c r="B3394" s="7" t="s">
        <v>6779</v>
      </c>
      <c r="C3394" s="7" t="s">
        <v>72</v>
      </c>
      <c r="D3394" s="7" t="s">
        <v>29</v>
      </c>
      <c r="E3394" s="7" t="s">
        <v>73</v>
      </c>
      <c r="F3394" s="7" t="s">
        <v>31</v>
      </c>
      <c r="G3394" s="8">
        <v>0.82</v>
      </c>
      <c r="H3394" s="9">
        <v>2.8389999999999999E-3</v>
      </c>
      <c r="I3394" s="10">
        <v>10115.700000000001</v>
      </c>
      <c r="J3394" s="11"/>
      <c r="K3394" s="7"/>
      <c r="L3394" s="12">
        <v>15</v>
      </c>
      <c r="M3394" s="11"/>
      <c r="N3394" s="38">
        <f>I3394*(100-$B$4)*(100-$B$5)/10000</f>
        <v>10115.700000000001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46.95" customHeight="1" outlineLevel="5" x14ac:dyDescent="0.2">
      <c r="A3395" s="6" t="s">
        <v>6780</v>
      </c>
      <c r="B3395" s="7" t="s">
        <v>6781</v>
      </c>
      <c r="C3395" s="7" t="s">
        <v>72</v>
      </c>
      <c r="D3395" s="7" t="s">
        <v>29</v>
      </c>
      <c r="E3395" s="7" t="s">
        <v>73</v>
      </c>
      <c r="F3395" s="7" t="s">
        <v>31</v>
      </c>
      <c r="G3395" s="8">
        <v>0.82</v>
      </c>
      <c r="H3395" s="9">
        <v>2.8389999999999999E-3</v>
      </c>
      <c r="I3395" s="10">
        <v>13192.6</v>
      </c>
      <c r="J3395" s="11"/>
      <c r="K3395" s="7" t="s">
        <v>705</v>
      </c>
      <c r="L3395" s="12">
        <v>15</v>
      </c>
      <c r="M3395" s="11"/>
      <c r="N3395" s="38">
        <f>I3395*(100-$B$4)*(100-$B$5)/10000</f>
        <v>13192.6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46.95" customHeight="1" outlineLevel="5" x14ac:dyDescent="0.2">
      <c r="A3396" s="6" t="s">
        <v>6782</v>
      </c>
      <c r="B3396" s="7" t="s">
        <v>6783</v>
      </c>
      <c r="C3396" s="7" t="s">
        <v>72</v>
      </c>
      <c r="D3396" s="7" t="s">
        <v>29</v>
      </c>
      <c r="E3396" s="7" t="s">
        <v>73</v>
      </c>
      <c r="F3396" s="7" t="s">
        <v>31</v>
      </c>
      <c r="G3396" s="8">
        <v>0.82</v>
      </c>
      <c r="H3396" s="9">
        <v>2.8389999999999999E-3</v>
      </c>
      <c r="I3396" s="10">
        <v>13192.6</v>
      </c>
      <c r="J3396" s="11"/>
      <c r="K3396" s="7" t="s">
        <v>705</v>
      </c>
      <c r="L3396" s="12">
        <v>15</v>
      </c>
      <c r="M3396" s="11"/>
      <c r="N3396" s="38">
        <f>I3396*(100-$B$4)*(100-$B$5)/10000</f>
        <v>13192.6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10.95" customHeight="1" outlineLevel="4" x14ac:dyDescent="0.2">
      <c r="A3397" s="30" t="s">
        <v>6784</v>
      </c>
      <c r="B3397" s="30"/>
      <c r="C3397" s="30"/>
      <c r="D3397" s="30"/>
      <c r="E3397" s="30"/>
      <c r="F3397" s="30"/>
      <c r="G3397" s="30"/>
      <c r="H3397" s="30"/>
      <c r="I3397" s="30"/>
      <c r="J3397" s="30"/>
      <c r="K3397" s="30"/>
      <c r="L3397" s="30"/>
      <c r="M3397" s="30"/>
      <c r="N3397" s="37"/>
      <c r="O3397" s="37"/>
      <c r="P3397" s="37"/>
      <c r="Q3397" s="37"/>
    </row>
    <row r="3398" spans="1:17" ht="34.950000000000003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12296.33</v>
      </c>
      <c r="J3398" s="11"/>
      <c r="K3398" s="7"/>
      <c r="L3398" s="12">
        <v>15</v>
      </c>
      <c r="M3398" s="11"/>
      <c r="N3398" s="38">
        <f>I3398*(100-$B$4)*(100-$B$5)/10000</f>
        <v>12296.33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4.950000000000003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35</v>
      </c>
      <c r="E3399" s="7" t="s">
        <v>432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46.95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35</v>
      </c>
      <c r="E3400" s="7" t="s">
        <v>432</v>
      </c>
      <c r="F3400" s="7" t="s">
        <v>31</v>
      </c>
      <c r="G3400" s="8">
        <v>1.4</v>
      </c>
      <c r="H3400" s="9">
        <v>5.0689999999999997E-3</v>
      </c>
      <c r="I3400" s="10">
        <v>15373.24</v>
      </c>
      <c r="J3400" s="11"/>
      <c r="K3400" s="7" t="s">
        <v>705</v>
      </c>
      <c r="L3400" s="12">
        <v>15</v>
      </c>
      <c r="M3400" s="11"/>
      <c r="N3400" s="38">
        <f>I3400*(100-$B$4)*(100-$B$5)/10000</f>
        <v>15373.24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6.95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35</v>
      </c>
      <c r="E3401" s="7" t="s">
        <v>432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34.950000000000003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12296.33</v>
      </c>
      <c r="J3402" s="11"/>
      <c r="K3402" s="7"/>
      <c r="L3402" s="12">
        <v>15</v>
      </c>
      <c r="M3402" s="11"/>
      <c r="N3402" s="38">
        <f>I3402*(100-$B$4)*(100-$B$5)/10000</f>
        <v>12296.33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34.950000000000003" customHeight="1" outlineLevel="5" x14ac:dyDescent="0.2">
      <c r="A3403" s="6" t="s">
        <v>6795</v>
      </c>
      <c r="B3403" s="7" t="s">
        <v>6796</v>
      </c>
      <c r="C3403" s="7" t="s">
        <v>438</v>
      </c>
      <c r="D3403" s="7" t="s">
        <v>29</v>
      </c>
      <c r="E3403" s="7" t="s">
        <v>36</v>
      </c>
      <c r="F3403" s="7" t="s">
        <v>31</v>
      </c>
      <c r="G3403" s="8">
        <v>1.4</v>
      </c>
      <c r="H3403" s="9">
        <v>5.0689999999999997E-3</v>
      </c>
      <c r="I3403" s="10">
        <v>12296.33</v>
      </c>
      <c r="J3403" s="12">
        <v>24</v>
      </c>
      <c r="K3403" s="7"/>
      <c r="L3403" s="12">
        <v>15</v>
      </c>
      <c r="M3403" s="11"/>
      <c r="N3403" s="38">
        <f>I3403*(100-$B$4)*(100-$B$5)/10000</f>
        <v>12296.33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46.95" customHeight="1" outlineLevel="5" x14ac:dyDescent="0.2">
      <c r="A3404" s="6" t="s">
        <v>6797</v>
      </c>
      <c r="B3404" s="7" t="s">
        <v>6798</v>
      </c>
      <c r="C3404" s="7" t="s">
        <v>438</v>
      </c>
      <c r="D3404" s="7" t="s">
        <v>29</v>
      </c>
      <c r="E3404" s="7" t="s">
        <v>36</v>
      </c>
      <c r="F3404" s="7" t="s">
        <v>31</v>
      </c>
      <c r="G3404" s="8">
        <v>1.4</v>
      </c>
      <c r="H3404" s="9">
        <v>5.0689999999999997E-3</v>
      </c>
      <c r="I3404" s="10">
        <v>15373.24</v>
      </c>
      <c r="J3404" s="11"/>
      <c r="K3404" s="7" t="s">
        <v>705</v>
      </c>
      <c r="L3404" s="12">
        <v>15</v>
      </c>
      <c r="M3404" s="11"/>
      <c r="N3404" s="38">
        <f>I3404*(100-$B$4)*(100-$B$5)/10000</f>
        <v>15373.24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46.95" customHeight="1" outlineLevel="5" x14ac:dyDescent="0.2">
      <c r="A3405" s="6" t="s">
        <v>6799</v>
      </c>
      <c r="B3405" s="7" t="s">
        <v>6800</v>
      </c>
      <c r="C3405" s="7" t="s">
        <v>438</v>
      </c>
      <c r="D3405" s="7" t="s">
        <v>29</v>
      </c>
      <c r="E3405" s="7" t="s">
        <v>36</v>
      </c>
      <c r="F3405" s="7" t="s">
        <v>31</v>
      </c>
      <c r="G3405" s="8">
        <v>1.4</v>
      </c>
      <c r="H3405" s="9">
        <v>5.0689999999999997E-3</v>
      </c>
      <c r="I3405" s="10">
        <v>15373.24</v>
      </c>
      <c r="J3405" s="11"/>
      <c r="K3405" s="7" t="s">
        <v>705</v>
      </c>
      <c r="L3405" s="12">
        <v>15</v>
      </c>
      <c r="M3405" s="11"/>
      <c r="N3405" s="38">
        <f>I3405*(100-$B$4)*(100-$B$5)/10000</f>
        <v>15373.24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10.95" customHeight="1" outlineLevel="4" x14ac:dyDescent="0.2">
      <c r="A3406" s="30" t="s">
        <v>6801</v>
      </c>
      <c r="B3406" s="30"/>
      <c r="C3406" s="30"/>
      <c r="D3406" s="30"/>
      <c r="E3406" s="30"/>
      <c r="F3406" s="30"/>
      <c r="G3406" s="30"/>
      <c r="H3406" s="30"/>
      <c r="I3406" s="30"/>
      <c r="J3406" s="30"/>
      <c r="K3406" s="30"/>
      <c r="L3406" s="30"/>
      <c r="M3406" s="30"/>
      <c r="N3406" s="37"/>
      <c r="O3406" s="37"/>
      <c r="P3406" s="37"/>
      <c r="Q3406" s="37"/>
    </row>
    <row r="3407" spans="1:17" ht="34.950000000000003" customHeight="1" outlineLevel="5" x14ac:dyDescent="0.2">
      <c r="A3407" s="6" t="s">
        <v>6802</v>
      </c>
      <c r="B3407" s="7" t="s">
        <v>6803</v>
      </c>
      <c r="C3407" s="7" t="s">
        <v>6761</v>
      </c>
      <c r="D3407" s="7" t="s">
        <v>35</v>
      </c>
      <c r="E3407" s="7" t="s">
        <v>6762</v>
      </c>
      <c r="F3407" s="7" t="s">
        <v>31</v>
      </c>
      <c r="G3407" s="8">
        <v>1.6379999999999999</v>
      </c>
      <c r="H3407" s="9">
        <v>6.9119999999999997E-3</v>
      </c>
      <c r="I3407" s="10">
        <v>23108.59</v>
      </c>
      <c r="J3407" s="11"/>
      <c r="K3407" s="7"/>
      <c r="L3407" s="12">
        <v>15</v>
      </c>
      <c r="M3407" s="11"/>
      <c r="N3407" s="38">
        <f>I3407*(100-$B$4)*(100-$B$5)/10000</f>
        <v>23108.59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4.950000000000003" customHeight="1" outlineLevel="5" x14ac:dyDescent="0.2">
      <c r="A3408" s="6" t="s">
        <v>6804</v>
      </c>
      <c r="B3408" s="7" t="s">
        <v>6805</v>
      </c>
      <c r="C3408" s="7" t="s">
        <v>6761</v>
      </c>
      <c r="D3408" s="7" t="s">
        <v>35</v>
      </c>
      <c r="E3408" s="7" t="s">
        <v>6762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46.95" customHeight="1" outlineLevel="5" x14ac:dyDescent="0.2">
      <c r="A3409" s="6" t="s">
        <v>6806</v>
      </c>
      <c r="B3409" s="7" t="s">
        <v>6807</v>
      </c>
      <c r="C3409" s="7" t="s">
        <v>6761</v>
      </c>
      <c r="D3409" s="7" t="s">
        <v>35</v>
      </c>
      <c r="E3409" s="7" t="s">
        <v>6762</v>
      </c>
      <c r="F3409" s="7" t="s">
        <v>31</v>
      </c>
      <c r="G3409" s="8">
        <v>1.6379999999999999</v>
      </c>
      <c r="H3409" s="9">
        <v>6.9119999999999997E-3</v>
      </c>
      <c r="I3409" s="10">
        <v>26185.5</v>
      </c>
      <c r="J3409" s="11"/>
      <c r="K3409" s="7" t="s">
        <v>705</v>
      </c>
      <c r="L3409" s="12">
        <v>15</v>
      </c>
      <c r="M3409" s="11"/>
      <c r="N3409" s="38">
        <f>I3409*(100-$B$4)*(100-$B$5)/10000</f>
        <v>26185.5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6.95" customHeight="1" outlineLevel="5" x14ac:dyDescent="0.2">
      <c r="A3410" s="6" t="s">
        <v>6808</v>
      </c>
      <c r="B3410" s="7" t="s">
        <v>6809</v>
      </c>
      <c r="C3410" s="7" t="s">
        <v>6761</v>
      </c>
      <c r="D3410" s="7" t="s">
        <v>35</v>
      </c>
      <c r="E3410" s="7" t="s">
        <v>6762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34.950000000000003" customHeight="1" outlineLevel="5" x14ac:dyDescent="0.2">
      <c r="A3411" s="6" t="s">
        <v>6810</v>
      </c>
      <c r="B3411" s="7" t="s">
        <v>6811</v>
      </c>
      <c r="C3411" s="7" t="s">
        <v>6761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23108.59</v>
      </c>
      <c r="J3411" s="11"/>
      <c r="K3411" s="7"/>
      <c r="L3411" s="12">
        <v>15</v>
      </c>
      <c r="M3411" s="11"/>
      <c r="N3411" s="38">
        <f>I3411*(100-$B$4)*(100-$B$5)/10000</f>
        <v>23108.59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34.950000000000003" customHeight="1" outlineLevel="5" x14ac:dyDescent="0.2">
      <c r="A3412" s="6" t="s">
        <v>6812</v>
      </c>
      <c r="B3412" s="7" t="s">
        <v>6813</v>
      </c>
      <c r="C3412" s="7" t="s">
        <v>6761</v>
      </c>
      <c r="D3412" s="7" t="s">
        <v>29</v>
      </c>
      <c r="E3412" s="7" t="s">
        <v>1432</v>
      </c>
      <c r="F3412" s="7" t="s">
        <v>31</v>
      </c>
      <c r="G3412" s="8">
        <v>1.6379999999999999</v>
      </c>
      <c r="H3412" s="9">
        <v>6.9119999999999997E-3</v>
      </c>
      <c r="I3412" s="10">
        <v>23108.59</v>
      </c>
      <c r="J3412" s="11"/>
      <c r="K3412" s="7"/>
      <c r="L3412" s="12">
        <v>15</v>
      </c>
      <c r="M3412" s="11"/>
      <c r="N3412" s="38">
        <f>I3412*(100-$B$4)*(100-$B$5)/10000</f>
        <v>23108.59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46.95" customHeight="1" outlineLevel="5" x14ac:dyDescent="0.2">
      <c r="A3413" s="6" t="s">
        <v>6814</v>
      </c>
      <c r="B3413" s="7" t="s">
        <v>6815</v>
      </c>
      <c r="C3413" s="7" t="s">
        <v>6761</v>
      </c>
      <c r="D3413" s="7" t="s">
        <v>29</v>
      </c>
      <c r="E3413" s="7" t="s">
        <v>1432</v>
      </c>
      <c r="F3413" s="7" t="s">
        <v>31</v>
      </c>
      <c r="G3413" s="8">
        <v>1.6379999999999999</v>
      </c>
      <c r="H3413" s="9">
        <v>6.9119999999999997E-3</v>
      </c>
      <c r="I3413" s="10">
        <v>26185.5</v>
      </c>
      <c r="J3413" s="11"/>
      <c r="K3413" s="7" t="s">
        <v>705</v>
      </c>
      <c r="L3413" s="12">
        <v>15</v>
      </c>
      <c r="M3413" s="11"/>
      <c r="N3413" s="38">
        <f>I3413*(100-$B$4)*(100-$B$5)/10000</f>
        <v>26185.5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46.95" customHeight="1" outlineLevel="5" x14ac:dyDescent="0.2">
      <c r="A3414" s="6" t="s">
        <v>6816</v>
      </c>
      <c r="B3414" s="7" t="s">
        <v>6817</v>
      </c>
      <c r="C3414" s="7" t="s">
        <v>6761</v>
      </c>
      <c r="D3414" s="7" t="s">
        <v>29</v>
      </c>
      <c r="E3414" s="7" t="s">
        <v>1432</v>
      </c>
      <c r="F3414" s="7" t="s">
        <v>31</v>
      </c>
      <c r="G3414" s="8">
        <v>1.6379999999999999</v>
      </c>
      <c r="H3414" s="9">
        <v>6.9119999999999997E-3</v>
      </c>
      <c r="I3414" s="10">
        <v>26185.5</v>
      </c>
      <c r="J3414" s="11"/>
      <c r="K3414" s="7" t="s">
        <v>705</v>
      </c>
      <c r="L3414" s="12">
        <v>15</v>
      </c>
      <c r="M3414" s="11"/>
      <c r="N3414" s="38">
        <f>I3414*(100-$B$4)*(100-$B$5)/10000</f>
        <v>26185.5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10.95" customHeight="1" outlineLevel="3" x14ac:dyDescent="0.2">
      <c r="A3415" s="29" t="s">
        <v>6818</v>
      </c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36"/>
      <c r="O3415" s="36"/>
      <c r="P3415" s="36"/>
      <c r="Q3415" s="36"/>
    </row>
    <row r="3416" spans="1:17" ht="10.95" customHeight="1" outlineLevel="4" x14ac:dyDescent="0.2">
      <c r="A3416" s="30" t="s">
        <v>6819</v>
      </c>
      <c r="B3416" s="30"/>
      <c r="C3416" s="30"/>
      <c r="D3416" s="30"/>
      <c r="E3416" s="30"/>
      <c r="F3416" s="30"/>
      <c r="G3416" s="30"/>
      <c r="H3416" s="30"/>
      <c r="I3416" s="30"/>
      <c r="J3416" s="30"/>
      <c r="K3416" s="30"/>
      <c r="L3416" s="30"/>
      <c r="M3416" s="30"/>
      <c r="N3416" s="37"/>
      <c r="O3416" s="37"/>
      <c r="P3416" s="37"/>
      <c r="Q3416" s="37"/>
    </row>
    <row r="3417" spans="1:17" ht="46.95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35</v>
      </c>
      <c r="E3417" s="7" t="s">
        <v>76</v>
      </c>
      <c r="F3417" s="7" t="s">
        <v>31</v>
      </c>
      <c r="G3417" s="8">
        <v>0.96499999999999997</v>
      </c>
      <c r="H3417" s="9">
        <v>7.2700000000000004E-3</v>
      </c>
      <c r="I3417" s="10">
        <v>13462.48</v>
      </c>
      <c r="J3417" s="12">
        <v>6</v>
      </c>
      <c r="K3417" s="7"/>
      <c r="L3417" s="12">
        <v>7</v>
      </c>
      <c r="M3417" s="11"/>
      <c r="N3417" s="38">
        <f>I3417*(100-$B$4)*(100-$B$5)/10000</f>
        <v>13462.48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58.95" customHeight="1" outlineLevel="5" x14ac:dyDescent="0.2">
      <c r="A3418" s="6" t="s">
        <v>6822</v>
      </c>
      <c r="B3418" s="7" t="s">
        <v>6823</v>
      </c>
      <c r="C3418" s="7" t="s">
        <v>431</v>
      </c>
      <c r="D3418" s="7" t="s">
        <v>35</v>
      </c>
      <c r="E3418" s="7" t="s">
        <v>76</v>
      </c>
      <c r="F3418" s="7" t="s">
        <v>31</v>
      </c>
      <c r="G3418" s="8">
        <v>0.96</v>
      </c>
      <c r="H3418" s="9">
        <v>7.2700000000000004E-3</v>
      </c>
      <c r="I3418" s="10">
        <v>16539.41</v>
      </c>
      <c r="J3418" s="11"/>
      <c r="K3418" s="7" t="s">
        <v>705</v>
      </c>
      <c r="L3418" s="12">
        <v>30</v>
      </c>
      <c r="M3418" s="11"/>
      <c r="N3418" s="38">
        <f>I3418*(100-$B$4)*(100-$B$5)/10000</f>
        <v>16539.41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46.95" customHeight="1" outlineLevel="5" x14ac:dyDescent="0.2">
      <c r="A3419" s="6" t="s">
        <v>6824</v>
      </c>
      <c r="B3419" s="7" t="s">
        <v>6825</v>
      </c>
      <c r="C3419" s="7" t="s">
        <v>431</v>
      </c>
      <c r="D3419" s="7" t="s">
        <v>29</v>
      </c>
      <c r="E3419" s="7" t="s">
        <v>3004</v>
      </c>
      <c r="F3419" s="7" t="s">
        <v>31</v>
      </c>
      <c r="G3419" s="8">
        <v>0.97399999999999998</v>
      </c>
      <c r="H3419" s="9">
        <v>7.2700000000000004E-3</v>
      </c>
      <c r="I3419" s="10">
        <v>13462.48</v>
      </c>
      <c r="J3419" s="11"/>
      <c r="K3419" s="7"/>
      <c r="L3419" s="12">
        <v>7</v>
      </c>
      <c r="M3419" s="11"/>
      <c r="N3419" s="38">
        <f>I3419*(100-$B$4)*(100-$B$5)/10000</f>
        <v>13462.48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58.95" customHeight="1" outlineLevel="5" x14ac:dyDescent="0.2">
      <c r="A3420" s="6" t="s">
        <v>6826</v>
      </c>
      <c r="B3420" s="7" t="s">
        <v>6827</v>
      </c>
      <c r="C3420" s="7" t="s">
        <v>431</v>
      </c>
      <c r="D3420" s="7" t="s">
        <v>29</v>
      </c>
      <c r="E3420" s="7" t="s">
        <v>3004</v>
      </c>
      <c r="F3420" s="7" t="s">
        <v>31</v>
      </c>
      <c r="G3420" s="8">
        <v>0.97</v>
      </c>
      <c r="H3420" s="9">
        <v>7.2700000000000004E-3</v>
      </c>
      <c r="I3420" s="10">
        <v>16094.46</v>
      </c>
      <c r="J3420" s="11"/>
      <c r="K3420" s="7" t="s">
        <v>705</v>
      </c>
      <c r="L3420" s="12">
        <v>30</v>
      </c>
      <c r="M3420" s="11"/>
      <c r="N3420" s="38">
        <f>I3420*(100-$B$4)*(100-$B$5)/10000</f>
        <v>16094.46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0.95" customHeight="1" outlineLevel="4" x14ac:dyDescent="0.2">
      <c r="A3421" s="30" t="s">
        <v>6828</v>
      </c>
      <c r="B3421" s="30"/>
      <c r="C3421" s="30"/>
      <c r="D3421" s="30"/>
      <c r="E3421" s="30"/>
      <c r="F3421" s="30"/>
      <c r="G3421" s="30"/>
      <c r="H3421" s="30"/>
      <c r="I3421" s="30"/>
      <c r="J3421" s="30"/>
      <c r="K3421" s="30"/>
      <c r="L3421" s="30"/>
      <c r="M3421" s="30"/>
      <c r="N3421" s="37"/>
      <c r="O3421" s="37"/>
      <c r="P3421" s="37"/>
      <c r="Q3421" s="37"/>
    </row>
    <row r="3422" spans="1:17" ht="22.95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319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0.95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2.1000000000000001E-2</v>
      </c>
      <c r="H3423" s="9">
        <v>2.5999999999999999E-2</v>
      </c>
      <c r="I3423" s="13">
        <v>773.71</v>
      </c>
      <c r="J3423" s="12">
        <v>247</v>
      </c>
      <c r="K3423" s="7"/>
      <c r="L3423" s="11"/>
      <c r="M3423" s="11"/>
      <c r="N3423" s="38">
        <f>I3423*(100-$B$4)*(100-$B$5)/10000</f>
        <v>773.71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2.95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0.03</v>
      </c>
      <c r="H3424" s="9">
        <v>2.5999999999999999E-2</v>
      </c>
      <c r="I3424" s="13">
        <v>773.71</v>
      </c>
      <c r="J3424" s="12">
        <v>115</v>
      </c>
      <c r="K3424" s="7"/>
      <c r="L3424" s="11"/>
      <c r="M3424" s="11"/>
      <c r="N3424" s="38">
        <f>I3424*(100-$B$4)*(100-$B$5)/10000</f>
        <v>773.71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22.95" customHeight="1" outlineLevel="5" x14ac:dyDescent="0.2">
      <c r="A3425" s="6" t="s">
        <v>6835</v>
      </c>
      <c r="B3425" s="7" t="s">
        <v>6836</v>
      </c>
      <c r="C3425" s="7"/>
      <c r="D3425" s="7"/>
      <c r="E3425" s="7" t="s">
        <v>52</v>
      </c>
      <c r="F3425" s="7" t="s">
        <v>31</v>
      </c>
      <c r="G3425" s="8">
        <v>0.05</v>
      </c>
      <c r="H3425" s="9">
        <v>3.9600000000000003E-2</v>
      </c>
      <c r="I3425" s="13">
        <v>831.71</v>
      </c>
      <c r="J3425" s="12">
        <v>274</v>
      </c>
      <c r="K3425" s="7"/>
      <c r="L3425" s="11"/>
      <c r="M3425" s="11"/>
      <c r="N3425" s="38">
        <f>I3425*(100-$B$4)*(100-$B$5)/10000</f>
        <v>831.71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22.95" customHeight="1" outlineLevel="5" x14ac:dyDescent="0.2">
      <c r="A3426" s="6" t="s">
        <v>6837</v>
      </c>
      <c r="B3426" s="7" t="s">
        <v>6838</v>
      </c>
      <c r="C3426" s="7"/>
      <c r="D3426" s="7"/>
      <c r="E3426" s="7" t="s">
        <v>52</v>
      </c>
      <c r="F3426" s="7" t="s">
        <v>31</v>
      </c>
      <c r="G3426" s="8">
        <v>0.05</v>
      </c>
      <c r="H3426" s="9">
        <v>3.9600000000000003E-2</v>
      </c>
      <c r="I3426" s="13">
        <v>831.71</v>
      </c>
      <c r="J3426" s="12">
        <v>211</v>
      </c>
      <c r="K3426" s="7"/>
      <c r="L3426" s="11"/>
      <c r="M3426" s="11"/>
      <c r="N3426" s="38">
        <f>I3426*(100-$B$4)*(100-$B$5)/10000</f>
        <v>831.71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0.95" customHeight="1" outlineLevel="5" x14ac:dyDescent="0.2">
      <c r="A3427" s="6" t="s">
        <v>6839</v>
      </c>
      <c r="B3427" s="7" t="s">
        <v>6840</v>
      </c>
      <c r="C3427" s="7"/>
      <c r="D3427" s="7"/>
      <c r="E3427" s="7" t="s">
        <v>52</v>
      </c>
      <c r="F3427" s="7" t="s">
        <v>31</v>
      </c>
      <c r="G3427" s="8">
        <v>0.05</v>
      </c>
      <c r="H3427" s="9">
        <v>3.9600000000000003E-2</v>
      </c>
      <c r="I3427" s="13">
        <v>831.71</v>
      </c>
      <c r="J3427" s="12">
        <v>108</v>
      </c>
      <c r="K3427" s="7"/>
      <c r="L3427" s="11"/>
      <c r="M3427" s="11"/>
      <c r="N3427" s="38">
        <f>I3427*(100-$B$4)*(100-$B$5)/10000</f>
        <v>831.71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10.95" customHeight="1" outlineLevel="3" x14ac:dyDescent="0.2">
      <c r="A3428" s="29" t="s">
        <v>6841</v>
      </c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36"/>
      <c r="O3428" s="36"/>
      <c r="P3428" s="36"/>
      <c r="Q3428" s="36"/>
    </row>
    <row r="3429" spans="1:17" ht="10.95" customHeight="1" outlineLevel="4" x14ac:dyDescent="0.2">
      <c r="A3429" s="30" t="s">
        <v>6842</v>
      </c>
      <c r="B3429" s="30"/>
      <c r="C3429" s="30"/>
      <c r="D3429" s="30"/>
      <c r="E3429" s="30"/>
      <c r="F3429" s="30"/>
      <c r="G3429" s="30"/>
      <c r="H3429" s="30"/>
      <c r="I3429" s="30"/>
      <c r="J3429" s="30"/>
      <c r="K3429" s="30"/>
      <c r="L3429" s="30"/>
      <c r="M3429" s="30"/>
      <c r="N3429" s="37"/>
      <c r="O3429" s="37"/>
      <c r="P3429" s="37"/>
      <c r="Q3429" s="37"/>
    </row>
    <row r="3430" spans="1:17" ht="34.950000000000003" customHeight="1" outlineLevel="5" x14ac:dyDescent="0.2">
      <c r="A3430" s="6" t="s">
        <v>6843</v>
      </c>
      <c r="B3430" s="7" t="s">
        <v>6844</v>
      </c>
      <c r="C3430" s="7" t="s">
        <v>379</v>
      </c>
      <c r="D3430" s="7" t="s">
        <v>35</v>
      </c>
      <c r="E3430" s="7" t="s">
        <v>6845</v>
      </c>
      <c r="F3430" s="7" t="s">
        <v>31</v>
      </c>
      <c r="G3430" s="8">
        <v>0.36</v>
      </c>
      <c r="H3430" s="9">
        <v>1.4400000000000001E-3</v>
      </c>
      <c r="I3430" s="10">
        <v>8820.2000000000007</v>
      </c>
      <c r="J3430" s="11"/>
      <c r="K3430" s="7"/>
      <c r="L3430" s="12">
        <v>7</v>
      </c>
      <c r="M3430" s="11"/>
      <c r="N3430" s="38">
        <f>I3430*(100-$B$4)*(100-$B$5)/10000</f>
        <v>8820.2000000000007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34.950000000000003" customHeight="1" outlineLevel="5" x14ac:dyDescent="0.2">
      <c r="A3431" s="6" t="s">
        <v>6846</v>
      </c>
      <c r="B3431" s="7" t="s">
        <v>6847</v>
      </c>
      <c r="C3431" s="7" t="s">
        <v>379</v>
      </c>
      <c r="D3431" s="7" t="s">
        <v>35</v>
      </c>
      <c r="E3431" s="7" t="s">
        <v>6848</v>
      </c>
      <c r="F3431" s="7" t="s">
        <v>31</v>
      </c>
      <c r="G3431" s="8">
        <v>0.36</v>
      </c>
      <c r="H3431" s="9">
        <v>1.4400000000000001E-3</v>
      </c>
      <c r="I3431" s="10">
        <v>11897.11</v>
      </c>
      <c r="J3431" s="12">
        <v>3</v>
      </c>
      <c r="K3431" s="7" t="s">
        <v>705</v>
      </c>
      <c r="L3431" s="12">
        <v>7</v>
      </c>
      <c r="M3431" s="11"/>
      <c r="N3431" s="38">
        <f>I3431*(100-$B$4)*(100-$B$5)/10000</f>
        <v>11897.11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4.950000000000003" customHeight="1" outlineLevel="5" x14ac:dyDescent="0.2">
      <c r="A3432" s="6" t="s">
        <v>6849</v>
      </c>
      <c r="B3432" s="7" t="s">
        <v>6850</v>
      </c>
      <c r="C3432" s="7" t="s">
        <v>379</v>
      </c>
      <c r="D3432" s="7" t="s">
        <v>29</v>
      </c>
      <c r="E3432" s="7" t="s">
        <v>6848</v>
      </c>
      <c r="F3432" s="7" t="s">
        <v>31</v>
      </c>
      <c r="G3432" s="8">
        <v>0.36</v>
      </c>
      <c r="H3432" s="9">
        <v>1.4400000000000001E-3</v>
      </c>
      <c r="I3432" s="10">
        <v>8820.2000000000007</v>
      </c>
      <c r="J3432" s="11"/>
      <c r="K3432" s="7"/>
      <c r="L3432" s="12">
        <v>7</v>
      </c>
      <c r="M3432" s="11"/>
      <c r="N3432" s="38">
        <f>I3432*(100-$B$4)*(100-$B$5)/10000</f>
        <v>8820.2000000000007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4.950000000000003" customHeight="1" outlineLevel="5" x14ac:dyDescent="0.2">
      <c r="A3433" s="6" t="s">
        <v>6851</v>
      </c>
      <c r="B3433" s="7" t="s">
        <v>6852</v>
      </c>
      <c r="C3433" s="7" t="s">
        <v>379</v>
      </c>
      <c r="D3433" s="7" t="s">
        <v>29</v>
      </c>
      <c r="E3433" s="7" t="s">
        <v>6848</v>
      </c>
      <c r="F3433" s="7" t="s">
        <v>31</v>
      </c>
      <c r="G3433" s="8">
        <v>0.36</v>
      </c>
      <c r="H3433" s="9">
        <v>1.4400000000000001E-3</v>
      </c>
      <c r="I3433" s="10">
        <v>11897.11</v>
      </c>
      <c r="J3433" s="11"/>
      <c r="K3433" s="7" t="s">
        <v>705</v>
      </c>
      <c r="L3433" s="12">
        <v>7</v>
      </c>
      <c r="M3433" s="11"/>
      <c r="N3433" s="38">
        <f>I3433*(100-$B$4)*(100-$B$5)/10000</f>
        <v>11897.11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0.95" customHeight="1" outlineLevel="4" x14ac:dyDescent="0.2">
      <c r="A3434" s="30" t="s">
        <v>6853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4.950000000000003" customHeight="1" outlineLevel="5" x14ac:dyDescent="0.2">
      <c r="A3435" s="6" t="s">
        <v>6854</v>
      </c>
      <c r="B3435" s="7" t="s">
        <v>6855</v>
      </c>
      <c r="C3435" s="7" t="s">
        <v>1838</v>
      </c>
      <c r="D3435" s="7" t="s">
        <v>35</v>
      </c>
      <c r="E3435" s="7" t="s">
        <v>3607</v>
      </c>
      <c r="F3435" s="7" t="s">
        <v>31</v>
      </c>
      <c r="G3435" s="8">
        <v>0.5</v>
      </c>
      <c r="H3435" s="9">
        <v>1.9740000000000001E-3</v>
      </c>
      <c r="I3435" s="10">
        <v>12379.3</v>
      </c>
      <c r="J3435" s="11"/>
      <c r="K3435" s="7"/>
      <c r="L3435" s="12">
        <v>7</v>
      </c>
      <c r="M3435" s="11"/>
      <c r="N3435" s="38">
        <f>I3435*(100-$B$4)*(100-$B$5)/10000</f>
        <v>12379.3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4.950000000000003" customHeight="1" outlineLevel="5" x14ac:dyDescent="0.2">
      <c r="A3436" s="6" t="s">
        <v>6856</v>
      </c>
      <c r="B3436" s="7" t="s">
        <v>6857</v>
      </c>
      <c r="C3436" s="7" t="s">
        <v>1838</v>
      </c>
      <c r="D3436" s="7" t="s">
        <v>35</v>
      </c>
      <c r="E3436" s="7" t="s">
        <v>3607</v>
      </c>
      <c r="F3436" s="7" t="s">
        <v>31</v>
      </c>
      <c r="G3436" s="8">
        <v>0.5</v>
      </c>
      <c r="H3436" s="9">
        <v>1.9740000000000001E-3</v>
      </c>
      <c r="I3436" s="10">
        <v>15456.22</v>
      </c>
      <c r="J3436" s="11"/>
      <c r="K3436" s="7" t="s">
        <v>705</v>
      </c>
      <c r="L3436" s="12">
        <v>30</v>
      </c>
      <c r="M3436" s="11"/>
      <c r="N3436" s="38">
        <f>I3436*(100-$B$4)*(100-$B$5)/10000</f>
        <v>15456.22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0.95" customHeight="1" outlineLevel="4" x14ac:dyDescent="0.2">
      <c r="A3437" s="30" t="s">
        <v>6858</v>
      </c>
      <c r="B3437" s="30"/>
      <c r="C3437" s="30"/>
      <c r="D3437" s="30"/>
      <c r="E3437" s="30"/>
      <c r="F3437" s="30"/>
      <c r="G3437" s="30"/>
      <c r="H3437" s="30"/>
      <c r="I3437" s="30"/>
      <c r="J3437" s="30"/>
      <c r="K3437" s="30"/>
      <c r="L3437" s="30"/>
      <c r="M3437" s="30"/>
      <c r="N3437" s="37"/>
      <c r="O3437" s="37"/>
      <c r="P3437" s="37"/>
      <c r="Q3437" s="37"/>
    </row>
    <row r="3438" spans="1:17" ht="34.950000000000003" customHeight="1" outlineLevel="5" x14ac:dyDescent="0.2">
      <c r="A3438" s="6" t="s">
        <v>6859</v>
      </c>
      <c r="B3438" s="7" t="s">
        <v>6860</v>
      </c>
      <c r="C3438" s="7" t="s">
        <v>34</v>
      </c>
      <c r="D3438" s="7" t="s">
        <v>29</v>
      </c>
      <c r="E3438" s="7" t="s">
        <v>30</v>
      </c>
      <c r="F3438" s="7" t="s">
        <v>31</v>
      </c>
      <c r="G3438" s="8">
        <v>0.9</v>
      </c>
      <c r="H3438" s="9">
        <v>3.3180000000000002E-3</v>
      </c>
      <c r="I3438" s="10">
        <v>18143.36</v>
      </c>
      <c r="J3438" s="11"/>
      <c r="K3438" s="7"/>
      <c r="L3438" s="12">
        <v>7</v>
      </c>
      <c r="M3438" s="11"/>
      <c r="N3438" s="38">
        <f>I3438*(100-$B$4)*(100-$B$5)/10000</f>
        <v>18143.36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34.950000000000003" customHeight="1" outlineLevel="5" x14ac:dyDescent="0.2">
      <c r="A3439" s="6" t="s">
        <v>6861</v>
      </c>
      <c r="B3439" s="7" t="s">
        <v>6862</v>
      </c>
      <c r="C3439" s="7" t="s">
        <v>34</v>
      </c>
      <c r="D3439" s="7" t="s">
        <v>29</v>
      </c>
      <c r="E3439" s="7" t="s">
        <v>30</v>
      </c>
      <c r="F3439" s="7" t="s">
        <v>31</v>
      </c>
      <c r="G3439" s="8">
        <v>0.9</v>
      </c>
      <c r="H3439" s="9">
        <v>1.302E-3</v>
      </c>
      <c r="I3439" s="10">
        <v>21220.27</v>
      </c>
      <c r="J3439" s="11"/>
      <c r="K3439" s="7" t="s">
        <v>705</v>
      </c>
      <c r="L3439" s="12">
        <v>30</v>
      </c>
      <c r="M3439" s="11"/>
      <c r="N3439" s="38">
        <f>I3439*(100-$B$4)*(100-$B$5)/10000</f>
        <v>21220.27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10.95" customHeight="1" outlineLevel="3" x14ac:dyDescent="0.2">
      <c r="A3440" s="29" t="s">
        <v>6863</v>
      </c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36"/>
      <c r="O3440" s="36"/>
      <c r="P3440" s="36"/>
      <c r="Q3440" s="36"/>
    </row>
    <row r="3441" spans="1:17" ht="10.95" customHeight="1" outlineLevel="4" x14ac:dyDescent="0.2">
      <c r="A3441" s="30" t="s">
        <v>6864</v>
      </c>
      <c r="B3441" s="30"/>
      <c r="C3441" s="30"/>
      <c r="D3441" s="30"/>
      <c r="E3441" s="30"/>
      <c r="F3441" s="30"/>
      <c r="G3441" s="30"/>
      <c r="H3441" s="30"/>
      <c r="I3441" s="30"/>
      <c r="J3441" s="30"/>
      <c r="K3441" s="30"/>
      <c r="L3441" s="30"/>
      <c r="M3441" s="30"/>
      <c r="N3441" s="37"/>
      <c r="O3441" s="37"/>
      <c r="P3441" s="37"/>
      <c r="Q3441" s="37"/>
    </row>
    <row r="3442" spans="1:17" ht="34.950000000000003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35</v>
      </c>
      <c r="E3442" s="7" t="s">
        <v>36</v>
      </c>
      <c r="F3442" s="7" t="s">
        <v>31</v>
      </c>
      <c r="G3442" s="8">
        <v>1.22</v>
      </c>
      <c r="H3442" s="9">
        <v>7.0200000000000002E-3</v>
      </c>
      <c r="I3442" s="10">
        <v>13269.03</v>
      </c>
      <c r="J3442" s="12">
        <v>4</v>
      </c>
      <c r="K3442" s="7"/>
      <c r="L3442" s="12">
        <v>7</v>
      </c>
      <c r="M3442" s="11"/>
      <c r="N3442" s="38">
        <f>I3442*(100-$B$4)*(100-$B$5)/10000</f>
        <v>13269.03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4.950000000000003" customHeight="1" outlineLevel="5" x14ac:dyDescent="0.2">
      <c r="A3443" s="6" t="s">
        <v>6867</v>
      </c>
      <c r="B3443" s="7" t="s">
        <v>6868</v>
      </c>
      <c r="C3443" s="7" t="s">
        <v>34</v>
      </c>
      <c r="D3443" s="7" t="s">
        <v>35</v>
      </c>
      <c r="E3443" s="7" t="s">
        <v>36</v>
      </c>
      <c r="F3443" s="7" t="s">
        <v>31</v>
      </c>
      <c r="G3443" s="8">
        <v>1.22</v>
      </c>
      <c r="H3443" s="9">
        <v>7.0200000000000002E-3</v>
      </c>
      <c r="I3443" s="10">
        <v>16345.94</v>
      </c>
      <c r="J3443" s="11"/>
      <c r="K3443" s="7" t="s">
        <v>705</v>
      </c>
      <c r="L3443" s="12">
        <v>7</v>
      </c>
      <c r="M3443" s="11"/>
      <c r="N3443" s="38">
        <f>I3443*(100-$B$4)*(100-$B$5)/10000</f>
        <v>16345.94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34.950000000000003" customHeight="1" outlineLevel="5" x14ac:dyDescent="0.2">
      <c r="A3444" s="6" t="s">
        <v>6869</v>
      </c>
      <c r="B3444" s="7" t="s">
        <v>6870</v>
      </c>
      <c r="C3444" s="7" t="s">
        <v>34</v>
      </c>
      <c r="D3444" s="7" t="s">
        <v>29</v>
      </c>
      <c r="E3444" s="7" t="s">
        <v>36</v>
      </c>
      <c r="F3444" s="7" t="s">
        <v>31</v>
      </c>
      <c r="G3444" s="8">
        <v>1.2250000000000001</v>
      </c>
      <c r="H3444" s="9">
        <v>6.6160000000000004E-3</v>
      </c>
      <c r="I3444" s="10">
        <v>13269.03</v>
      </c>
      <c r="J3444" s="11"/>
      <c r="K3444" s="7"/>
      <c r="L3444" s="12">
        <v>7</v>
      </c>
      <c r="M3444" s="11"/>
      <c r="N3444" s="38">
        <f>I3444*(100-$B$4)*(100-$B$5)/10000</f>
        <v>13269.03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4.950000000000003" customHeight="1" outlineLevel="5" x14ac:dyDescent="0.2">
      <c r="A3445" s="6" t="s">
        <v>6871</v>
      </c>
      <c r="B3445" s="7" t="s">
        <v>6872</v>
      </c>
      <c r="C3445" s="7" t="s">
        <v>34</v>
      </c>
      <c r="D3445" s="7" t="s">
        <v>29</v>
      </c>
      <c r="E3445" s="7" t="s">
        <v>36</v>
      </c>
      <c r="F3445" s="7" t="s">
        <v>31</v>
      </c>
      <c r="G3445" s="8">
        <v>1.5</v>
      </c>
      <c r="H3445" s="9">
        <v>5.5100000000000001E-3</v>
      </c>
      <c r="I3445" s="10">
        <v>16345.94</v>
      </c>
      <c r="J3445" s="11"/>
      <c r="K3445" s="7" t="s">
        <v>705</v>
      </c>
      <c r="L3445" s="12">
        <v>30</v>
      </c>
      <c r="M3445" s="11"/>
      <c r="N3445" s="38">
        <f>I3445*(100-$B$4)*(100-$B$5)/10000</f>
        <v>16345.94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10.95" customHeight="1" outlineLevel="4" x14ac:dyDescent="0.2">
      <c r="A3446" s="30" t="s">
        <v>6873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4.950000000000003" customHeight="1" outlineLevel="5" x14ac:dyDescent="0.2">
      <c r="A3447" s="6" t="s">
        <v>6874</v>
      </c>
      <c r="B3447" s="7" t="s">
        <v>6875</v>
      </c>
      <c r="C3447" s="7" t="s">
        <v>2064</v>
      </c>
      <c r="D3447" s="7" t="s">
        <v>35</v>
      </c>
      <c r="E3447" s="7" t="s">
        <v>6876</v>
      </c>
      <c r="F3447" s="7" t="s">
        <v>31</v>
      </c>
      <c r="G3447" s="8">
        <v>1.22</v>
      </c>
      <c r="H3447" s="9">
        <v>7.0200000000000002E-3</v>
      </c>
      <c r="I3447" s="10">
        <v>19884.23</v>
      </c>
      <c r="J3447" s="11"/>
      <c r="K3447" s="7"/>
      <c r="L3447" s="12">
        <v>7</v>
      </c>
      <c r="M3447" s="11"/>
      <c r="N3447" s="38">
        <f>I3447*(100-$B$4)*(100-$B$5)/10000</f>
        <v>19884.23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34.950000000000003" customHeight="1" outlineLevel="5" x14ac:dyDescent="0.2">
      <c r="A3448" s="6" t="s">
        <v>6877</v>
      </c>
      <c r="B3448" s="7" t="s">
        <v>6878</v>
      </c>
      <c r="C3448" s="7" t="s">
        <v>2064</v>
      </c>
      <c r="D3448" s="7" t="s">
        <v>35</v>
      </c>
      <c r="E3448" s="7" t="s">
        <v>6338</v>
      </c>
      <c r="F3448" s="7" t="s">
        <v>31</v>
      </c>
      <c r="G3448" s="8">
        <v>1.94</v>
      </c>
      <c r="H3448" s="9">
        <v>7.0200000000000002E-3</v>
      </c>
      <c r="I3448" s="10">
        <v>22961.13</v>
      </c>
      <c r="J3448" s="11"/>
      <c r="K3448" s="7" t="s">
        <v>705</v>
      </c>
      <c r="L3448" s="12">
        <v>30</v>
      </c>
      <c r="M3448" s="11"/>
      <c r="N3448" s="38">
        <f>I3448*(100-$B$4)*(100-$B$5)/10000</f>
        <v>22961.13</v>
      </c>
      <c r="O3448" s="38">
        <f>M3448*N3448</f>
        <v>0</v>
      </c>
      <c r="P3448" s="38">
        <f>G3448*M3448</f>
        <v>0</v>
      </c>
      <c r="Q3448" s="38">
        <f>H3448*M3448</f>
        <v>0</v>
      </c>
    </row>
    <row r="3449" spans="1:17" ht="34.950000000000003" customHeight="1" outlineLevel="5" x14ac:dyDescent="0.2">
      <c r="A3449" s="6" t="s">
        <v>6879</v>
      </c>
      <c r="B3449" s="7" t="s">
        <v>6880</v>
      </c>
      <c r="C3449" s="7" t="s">
        <v>2064</v>
      </c>
      <c r="D3449" s="7" t="s">
        <v>29</v>
      </c>
      <c r="E3449" s="7" t="s">
        <v>6338</v>
      </c>
      <c r="F3449" s="7" t="s">
        <v>31</v>
      </c>
      <c r="G3449" s="8">
        <v>1.22</v>
      </c>
      <c r="H3449" s="9">
        <v>1.0791E-2</v>
      </c>
      <c r="I3449" s="10">
        <v>19884.23</v>
      </c>
      <c r="J3449" s="11"/>
      <c r="K3449" s="7"/>
      <c r="L3449" s="12">
        <v>7</v>
      </c>
      <c r="M3449" s="11"/>
      <c r="N3449" s="38">
        <f>I3449*(100-$B$4)*(100-$B$5)/10000</f>
        <v>19884.23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34.950000000000003" customHeight="1" outlineLevel="5" x14ac:dyDescent="0.2">
      <c r="A3450" s="6" t="s">
        <v>6881</v>
      </c>
      <c r="B3450" s="7" t="s">
        <v>6882</v>
      </c>
      <c r="C3450" s="7" t="s">
        <v>2064</v>
      </c>
      <c r="D3450" s="7" t="s">
        <v>29</v>
      </c>
      <c r="E3450" s="7" t="s">
        <v>6338</v>
      </c>
      <c r="F3450" s="7" t="s">
        <v>31</v>
      </c>
      <c r="G3450" s="8">
        <v>1.98</v>
      </c>
      <c r="H3450" s="9">
        <v>8.9899999999999997E-3</v>
      </c>
      <c r="I3450" s="10">
        <v>22961.13</v>
      </c>
      <c r="J3450" s="11"/>
      <c r="K3450" s="7" t="s">
        <v>705</v>
      </c>
      <c r="L3450" s="12">
        <v>30</v>
      </c>
      <c r="M3450" s="11"/>
      <c r="N3450" s="38">
        <f>I3450*(100-$B$4)*(100-$B$5)/10000</f>
        <v>22961.13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10.95" customHeight="1" outlineLevel="2" x14ac:dyDescent="0.2">
      <c r="A3451" s="28" t="s">
        <v>6883</v>
      </c>
      <c r="B3451" s="28"/>
      <c r="C3451" s="28"/>
      <c r="D3451" s="28"/>
      <c r="E3451" s="28"/>
      <c r="F3451" s="28"/>
      <c r="G3451" s="28"/>
      <c r="H3451" s="28"/>
      <c r="I3451" s="28"/>
      <c r="J3451" s="28"/>
      <c r="K3451" s="28"/>
      <c r="L3451" s="28"/>
      <c r="M3451" s="28"/>
      <c r="N3451" s="35"/>
      <c r="O3451" s="35"/>
      <c r="P3451" s="35"/>
      <c r="Q3451" s="35"/>
    </row>
    <row r="3452" spans="1:17" ht="10.95" customHeight="1" outlineLevel="3" x14ac:dyDescent="0.2">
      <c r="A3452" s="29" t="s">
        <v>6884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0.95" customHeight="1" outlineLevel="4" x14ac:dyDescent="0.2">
      <c r="A3453" s="30" t="s">
        <v>6885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34.950000000000003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3614</v>
      </c>
      <c r="F3454" s="7" t="s">
        <v>31</v>
      </c>
      <c r="G3454" s="8">
        <v>1.4259999999999999</v>
      </c>
      <c r="H3454" s="9">
        <v>1.1407E-2</v>
      </c>
      <c r="I3454" s="10">
        <v>7956.23</v>
      </c>
      <c r="J3454" s="11"/>
      <c r="K3454" s="7"/>
      <c r="L3454" s="12">
        <v>15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4.950000000000003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3614</v>
      </c>
      <c r="F3455" s="7" t="s">
        <v>31</v>
      </c>
      <c r="G3455" s="8">
        <v>1.4259999999999999</v>
      </c>
      <c r="H3455" s="9">
        <v>1.1407E-2</v>
      </c>
      <c r="I3455" s="10">
        <v>7956.23</v>
      </c>
      <c r="J3455" s="11"/>
      <c r="K3455" s="7"/>
      <c r="L3455" s="12">
        <v>15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4.950000000000003" customHeight="1" outlineLevel="5" x14ac:dyDescent="0.2">
      <c r="A3456" s="6" t="s">
        <v>6890</v>
      </c>
      <c r="B3456" s="7" t="s">
        <v>6891</v>
      </c>
      <c r="C3456" s="7" t="s">
        <v>1838</v>
      </c>
      <c r="D3456" s="7" t="s">
        <v>29</v>
      </c>
      <c r="E3456" s="7" t="s">
        <v>69</v>
      </c>
      <c r="F3456" s="7" t="s">
        <v>31</v>
      </c>
      <c r="G3456" s="8">
        <v>1.4259999999999999</v>
      </c>
      <c r="H3456" s="9">
        <v>1.1407E-2</v>
      </c>
      <c r="I3456" s="10">
        <v>7956.23</v>
      </c>
      <c r="J3456" s="11"/>
      <c r="K3456" s="7"/>
      <c r="L3456" s="12">
        <v>15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2.95" customHeight="1" outlineLevel="5" x14ac:dyDescent="0.2">
      <c r="A3457" s="6" t="s">
        <v>6892</v>
      </c>
      <c r="B3457" s="7" t="s">
        <v>6893</v>
      </c>
      <c r="C3457" s="7" t="s">
        <v>1838</v>
      </c>
      <c r="D3457" s="7" t="s">
        <v>29</v>
      </c>
      <c r="E3457" s="7" t="s">
        <v>30</v>
      </c>
      <c r="F3457" s="7" t="s">
        <v>31</v>
      </c>
      <c r="G3457" s="8">
        <v>1.3260000000000001</v>
      </c>
      <c r="H3457" s="9">
        <v>1.1407E-2</v>
      </c>
      <c r="I3457" s="10">
        <v>7956.23</v>
      </c>
      <c r="J3457" s="11"/>
      <c r="K3457" s="7"/>
      <c r="L3457" s="12">
        <v>15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4.950000000000003" customHeight="1" outlineLevel="5" x14ac:dyDescent="0.2">
      <c r="A3458" s="6" t="s">
        <v>6894</v>
      </c>
      <c r="B3458" s="7" t="s">
        <v>6895</v>
      </c>
      <c r="C3458" s="7" t="s">
        <v>1838</v>
      </c>
      <c r="D3458" s="7" t="s">
        <v>29</v>
      </c>
      <c r="E3458" s="7" t="s">
        <v>30</v>
      </c>
      <c r="F3458" s="7" t="s">
        <v>31</v>
      </c>
      <c r="G3458" s="8">
        <v>1.4259999999999999</v>
      </c>
      <c r="H3458" s="9">
        <v>1.1407E-2</v>
      </c>
      <c r="I3458" s="10">
        <v>10903.03</v>
      </c>
      <c r="J3458" s="12">
        <v>148</v>
      </c>
      <c r="K3458" s="7" t="s">
        <v>401</v>
      </c>
      <c r="L3458" s="11"/>
      <c r="M3458" s="11"/>
      <c r="N3458" s="38">
        <f>I3458*(100-$B$4)*(100-$B$5)/10000</f>
        <v>10903.03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4.950000000000003" customHeight="1" outlineLevel="5" x14ac:dyDescent="0.2">
      <c r="A3459" s="6" t="s">
        <v>6896</v>
      </c>
      <c r="B3459" s="7" t="s">
        <v>6897</v>
      </c>
      <c r="C3459" s="7" t="s">
        <v>1838</v>
      </c>
      <c r="D3459" s="7" t="s">
        <v>29</v>
      </c>
      <c r="E3459" s="7" t="s">
        <v>30</v>
      </c>
      <c r="F3459" s="7" t="s">
        <v>31</v>
      </c>
      <c r="G3459" s="8">
        <v>1.4259999999999999</v>
      </c>
      <c r="H3459" s="9">
        <v>1.1407E-2</v>
      </c>
      <c r="I3459" s="10">
        <v>10903.03</v>
      </c>
      <c r="J3459" s="11"/>
      <c r="K3459" s="7" t="s">
        <v>401</v>
      </c>
      <c r="L3459" s="12">
        <v>60</v>
      </c>
      <c r="M3459" s="11"/>
      <c r="N3459" s="38">
        <f>I3459*(100-$B$4)*(100-$B$5)/10000</f>
        <v>10903.03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46.95" customHeight="1" outlineLevel="5" x14ac:dyDescent="0.2">
      <c r="A3460" s="6" t="s">
        <v>6898</v>
      </c>
      <c r="B3460" s="7" t="s">
        <v>6899</v>
      </c>
      <c r="C3460" s="7" t="s">
        <v>1838</v>
      </c>
      <c r="D3460" s="7" t="s">
        <v>29</v>
      </c>
      <c r="E3460" s="7" t="s">
        <v>3614</v>
      </c>
      <c r="F3460" s="7" t="s">
        <v>31</v>
      </c>
      <c r="G3460" s="8">
        <v>1.6259999999999999</v>
      </c>
      <c r="H3460" s="9">
        <v>1.1407E-2</v>
      </c>
      <c r="I3460" s="10">
        <v>10903.03</v>
      </c>
      <c r="J3460" s="11"/>
      <c r="K3460" s="7" t="s">
        <v>401</v>
      </c>
      <c r="L3460" s="12">
        <v>15</v>
      </c>
      <c r="M3460" s="11"/>
      <c r="N3460" s="38">
        <f>I3460*(100-$B$4)*(100-$B$5)/10000</f>
        <v>10903.03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46.95" customHeight="1" outlineLevel="5" x14ac:dyDescent="0.2">
      <c r="A3461" s="6" t="s">
        <v>6900</v>
      </c>
      <c r="B3461" s="7" t="s">
        <v>6901</v>
      </c>
      <c r="C3461" s="7" t="s">
        <v>1838</v>
      </c>
      <c r="D3461" s="7" t="s">
        <v>29</v>
      </c>
      <c r="E3461" s="7" t="s">
        <v>3614</v>
      </c>
      <c r="F3461" s="7" t="s">
        <v>31</v>
      </c>
      <c r="G3461" s="8">
        <v>1.6259999999999999</v>
      </c>
      <c r="H3461" s="9">
        <v>1.1407E-2</v>
      </c>
      <c r="I3461" s="10">
        <v>10903.03</v>
      </c>
      <c r="J3461" s="11"/>
      <c r="K3461" s="7" t="s">
        <v>401</v>
      </c>
      <c r="L3461" s="12">
        <v>60</v>
      </c>
      <c r="M3461" s="11"/>
      <c r="N3461" s="38">
        <f>I3461*(100-$B$4)*(100-$B$5)/10000</f>
        <v>10903.03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46.95" customHeight="1" outlineLevel="5" x14ac:dyDescent="0.2">
      <c r="A3462" s="6" t="s">
        <v>6902</v>
      </c>
      <c r="B3462" s="7" t="s">
        <v>6903</v>
      </c>
      <c r="C3462" s="7" t="s">
        <v>1838</v>
      </c>
      <c r="D3462" s="7" t="s">
        <v>29</v>
      </c>
      <c r="E3462" s="7" t="s">
        <v>69</v>
      </c>
      <c r="F3462" s="7" t="s">
        <v>31</v>
      </c>
      <c r="G3462" s="8">
        <v>1.6259999999999999</v>
      </c>
      <c r="H3462" s="9">
        <v>1.1407E-2</v>
      </c>
      <c r="I3462" s="10">
        <v>10657.72</v>
      </c>
      <c r="J3462" s="11"/>
      <c r="K3462" s="7" t="s">
        <v>401</v>
      </c>
      <c r="L3462" s="12">
        <v>60</v>
      </c>
      <c r="M3462" s="11"/>
      <c r="N3462" s="38">
        <f>I3462*(100-$B$4)*(100-$B$5)/10000</f>
        <v>10657.72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10.95" customHeight="1" outlineLevel="4" x14ac:dyDescent="0.2">
      <c r="A3463" s="30" t="s">
        <v>6904</v>
      </c>
      <c r="B3463" s="30"/>
      <c r="C3463" s="30"/>
      <c r="D3463" s="30"/>
      <c r="E3463" s="30"/>
      <c r="F3463" s="30"/>
      <c r="G3463" s="30"/>
      <c r="H3463" s="30"/>
      <c r="I3463" s="30"/>
      <c r="J3463" s="30"/>
      <c r="K3463" s="30"/>
      <c r="L3463" s="30"/>
      <c r="M3463" s="30"/>
      <c r="N3463" s="37"/>
      <c r="O3463" s="37"/>
      <c r="P3463" s="37"/>
      <c r="Q3463" s="37"/>
    </row>
    <row r="3464" spans="1:17" ht="22.95" customHeight="1" outlineLevel="5" x14ac:dyDescent="0.2">
      <c r="A3464" s="6" t="s">
        <v>6905</v>
      </c>
      <c r="B3464" s="7" t="s">
        <v>6906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1.3260000000000001</v>
      </c>
      <c r="H3464" s="9">
        <v>1.1407E-2</v>
      </c>
      <c r="I3464" s="10">
        <v>9219.15</v>
      </c>
      <c r="J3464" s="11"/>
      <c r="K3464" s="7"/>
      <c r="L3464" s="12">
        <v>15</v>
      </c>
      <c r="M3464" s="11"/>
      <c r="N3464" s="38">
        <f>I3464*(100-$B$4)*(100-$B$5)/10000</f>
        <v>9219.15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4.950000000000003" customHeight="1" outlineLevel="5" x14ac:dyDescent="0.2">
      <c r="A3465" s="6" t="s">
        <v>6907</v>
      </c>
      <c r="B3465" s="7" t="s">
        <v>6908</v>
      </c>
      <c r="C3465" s="7" t="s">
        <v>431</v>
      </c>
      <c r="D3465" s="7" t="s">
        <v>29</v>
      </c>
      <c r="E3465" s="7" t="s">
        <v>2966</v>
      </c>
      <c r="F3465" s="7" t="s">
        <v>31</v>
      </c>
      <c r="G3465" s="8">
        <v>1.4259999999999999</v>
      </c>
      <c r="H3465" s="9">
        <v>1.1407E-2</v>
      </c>
      <c r="I3465" s="10">
        <v>9219.15</v>
      </c>
      <c r="J3465" s="11"/>
      <c r="K3465" s="7"/>
      <c r="L3465" s="12">
        <v>5</v>
      </c>
      <c r="M3465" s="11"/>
      <c r="N3465" s="38">
        <f>I3465*(100-$B$4)*(100-$B$5)/10000</f>
        <v>9219.15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4.950000000000003" customHeight="1" outlineLevel="5" x14ac:dyDescent="0.2">
      <c r="A3466" s="6" t="s">
        <v>6909</v>
      </c>
      <c r="B3466" s="7" t="s">
        <v>6910</v>
      </c>
      <c r="C3466" s="7" t="s">
        <v>431</v>
      </c>
      <c r="D3466" s="7" t="s">
        <v>29</v>
      </c>
      <c r="E3466" s="7" t="s">
        <v>2966</v>
      </c>
      <c r="F3466" s="7" t="s">
        <v>31</v>
      </c>
      <c r="G3466" s="8">
        <v>1.4259999999999999</v>
      </c>
      <c r="H3466" s="9">
        <v>1.1407E-2</v>
      </c>
      <c r="I3466" s="10">
        <v>9219.15</v>
      </c>
      <c r="J3466" s="11"/>
      <c r="K3466" s="7"/>
      <c r="L3466" s="12">
        <v>5</v>
      </c>
      <c r="M3466" s="11"/>
      <c r="N3466" s="38">
        <f>I3466*(100-$B$4)*(100-$B$5)/10000</f>
        <v>9219.15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22.95" customHeight="1" outlineLevel="5" x14ac:dyDescent="0.2">
      <c r="A3467" s="6" t="s">
        <v>6911</v>
      </c>
      <c r="B3467" s="7" t="s">
        <v>6912</v>
      </c>
      <c r="C3467" s="7" t="s">
        <v>431</v>
      </c>
      <c r="D3467" s="7" t="s">
        <v>29</v>
      </c>
      <c r="E3467" s="7" t="s">
        <v>432</v>
      </c>
      <c r="F3467" s="7" t="s">
        <v>31</v>
      </c>
      <c r="G3467" s="8">
        <v>1.3260000000000001</v>
      </c>
      <c r="H3467" s="9">
        <v>1.1407E-2</v>
      </c>
      <c r="I3467" s="10">
        <v>9219.15</v>
      </c>
      <c r="J3467" s="12">
        <v>152</v>
      </c>
      <c r="K3467" s="7"/>
      <c r="L3467" s="11"/>
      <c r="M3467" s="11"/>
      <c r="N3467" s="38">
        <f>I3467*(100-$B$4)*(100-$B$5)/10000</f>
        <v>9219.15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4.950000000000003" customHeight="1" outlineLevel="5" x14ac:dyDescent="0.2">
      <c r="A3468" s="6" t="s">
        <v>6913</v>
      </c>
      <c r="B3468" s="7" t="s">
        <v>6914</v>
      </c>
      <c r="C3468" s="7" t="s">
        <v>431</v>
      </c>
      <c r="D3468" s="7" t="s">
        <v>29</v>
      </c>
      <c r="E3468" s="7" t="s">
        <v>5842</v>
      </c>
      <c r="F3468" s="7" t="s">
        <v>31</v>
      </c>
      <c r="G3468" s="8">
        <v>1.4259999999999999</v>
      </c>
      <c r="H3468" s="9">
        <v>1.1407E-2</v>
      </c>
      <c r="I3468" s="10">
        <v>9219.15</v>
      </c>
      <c r="J3468" s="11"/>
      <c r="K3468" s="7"/>
      <c r="L3468" s="12">
        <v>15</v>
      </c>
      <c r="M3468" s="11"/>
      <c r="N3468" s="38">
        <f>I3468*(100-$B$4)*(100-$B$5)/10000</f>
        <v>9219.15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46.95" customHeight="1" outlineLevel="5" x14ac:dyDescent="0.2">
      <c r="A3469" s="6" t="s">
        <v>6915</v>
      </c>
      <c r="B3469" s="7" t="s">
        <v>6916</v>
      </c>
      <c r="C3469" s="7" t="s">
        <v>431</v>
      </c>
      <c r="D3469" s="7" t="s">
        <v>29</v>
      </c>
      <c r="E3469" s="7" t="s">
        <v>6612</v>
      </c>
      <c r="F3469" s="7" t="s">
        <v>31</v>
      </c>
      <c r="G3469" s="8">
        <v>1.1259999999999999</v>
      </c>
      <c r="H3469" s="9">
        <v>1.1407E-2</v>
      </c>
      <c r="I3469" s="10">
        <v>17389.330000000002</v>
      </c>
      <c r="J3469" s="12">
        <v>299</v>
      </c>
      <c r="K3469" s="7" t="s">
        <v>92</v>
      </c>
      <c r="L3469" s="11"/>
      <c r="M3469" s="11"/>
      <c r="N3469" s="38">
        <f>I3469*(100-$B$4)*(100-$B$5)/10000</f>
        <v>17389.330000000002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46.95" customHeight="1" outlineLevel="5" x14ac:dyDescent="0.2">
      <c r="A3470" s="6" t="s">
        <v>6917</v>
      </c>
      <c r="B3470" s="7" t="s">
        <v>6918</v>
      </c>
      <c r="C3470" s="7" t="s">
        <v>431</v>
      </c>
      <c r="D3470" s="7" t="s">
        <v>29</v>
      </c>
      <c r="E3470" s="7" t="s">
        <v>2966</v>
      </c>
      <c r="F3470" s="7" t="s">
        <v>31</v>
      </c>
      <c r="G3470" s="8">
        <v>1.6259999999999999</v>
      </c>
      <c r="H3470" s="9">
        <v>1.1407E-2</v>
      </c>
      <c r="I3470" s="10">
        <v>12165.9</v>
      </c>
      <c r="J3470" s="11"/>
      <c r="K3470" s="7" t="s">
        <v>401</v>
      </c>
      <c r="L3470" s="12">
        <v>15</v>
      </c>
      <c r="M3470" s="11"/>
      <c r="N3470" s="38">
        <f>I3470*(100-$B$4)*(100-$B$5)/10000</f>
        <v>12165.9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4.950000000000003" customHeight="1" outlineLevel="5" x14ac:dyDescent="0.2">
      <c r="A3471" s="6" t="s">
        <v>6919</v>
      </c>
      <c r="B3471" s="7" t="s">
        <v>6920</v>
      </c>
      <c r="C3471" s="7" t="s">
        <v>431</v>
      </c>
      <c r="D3471" s="7" t="s">
        <v>29</v>
      </c>
      <c r="E3471" s="7" t="s">
        <v>432</v>
      </c>
      <c r="F3471" s="7" t="s">
        <v>31</v>
      </c>
      <c r="G3471" s="8">
        <v>1.4259999999999999</v>
      </c>
      <c r="H3471" s="9">
        <v>1.1407E-2</v>
      </c>
      <c r="I3471" s="10">
        <v>12165.9</v>
      </c>
      <c r="J3471" s="12">
        <v>4</v>
      </c>
      <c r="K3471" s="7" t="s">
        <v>401</v>
      </c>
      <c r="L3471" s="11"/>
      <c r="M3471" s="11"/>
      <c r="N3471" s="38">
        <f>I3471*(100-$B$4)*(100-$B$5)/10000</f>
        <v>12165.9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46.95" customHeight="1" outlineLevel="5" x14ac:dyDescent="0.2">
      <c r="A3472" s="6" t="s">
        <v>6921</v>
      </c>
      <c r="B3472" s="7" t="s">
        <v>6922</v>
      </c>
      <c r="C3472" s="7" t="s">
        <v>431</v>
      </c>
      <c r="D3472" s="7" t="s">
        <v>29</v>
      </c>
      <c r="E3472" s="7" t="s">
        <v>5842</v>
      </c>
      <c r="F3472" s="7" t="s">
        <v>31</v>
      </c>
      <c r="G3472" s="8">
        <v>1.6259999999999999</v>
      </c>
      <c r="H3472" s="9">
        <v>1.1407E-2</v>
      </c>
      <c r="I3472" s="10">
        <v>12165.9</v>
      </c>
      <c r="J3472" s="11"/>
      <c r="K3472" s="7" t="s">
        <v>401</v>
      </c>
      <c r="L3472" s="12">
        <v>60</v>
      </c>
      <c r="M3472" s="11"/>
      <c r="N3472" s="38">
        <f>I3472*(100-$B$4)*(100-$B$5)/10000</f>
        <v>12165.9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4.950000000000003" customHeight="1" outlineLevel="5" x14ac:dyDescent="0.2">
      <c r="A3473" s="6" t="s">
        <v>6923</v>
      </c>
      <c r="B3473" s="7" t="s">
        <v>6924</v>
      </c>
      <c r="C3473" s="7" t="s">
        <v>431</v>
      </c>
      <c r="D3473" s="7" t="s">
        <v>29</v>
      </c>
      <c r="E3473" s="7" t="s">
        <v>432</v>
      </c>
      <c r="F3473" s="7" t="s">
        <v>31</v>
      </c>
      <c r="G3473" s="8">
        <v>1.3260000000000001</v>
      </c>
      <c r="H3473" s="9">
        <v>1.1407E-2</v>
      </c>
      <c r="I3473" s="10">
        <v>12165.9</v>
      </c>
      <c r="J3473" s="11"/>
      <c r="K3473" s="7" t="s">
        <v>401</v>
      </c>
      <c r="L3473" s="12">
        <v>7</v>
      </c>
      <c r="M3473" s="11"/>
      <c r="N3473" s="38">
        <f>I3473*(100-$B$4)*(100-$B$5)/10000</f>
        <v>12165.9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6.95" customHeight="1" outlineLevel="5" x14ac:dyDescent="0.2">
      <c r="A3474" s="6" t="s">
        <v>6925</v>
      </c>
      <c r="B3474" s="7" t="s">
        <v>6926</v>
      </c>
      <c r="C3474" s="7" t="s">
        <v>431</v>
      </c>
      <c r="D3474" s="7" t="s">
        <v>29</v>
      </c>
      <c r="E3474" s="7" t="s">
        <v>2966</v>
      </c>
      <c r="F3474" s="7" t="s">
        <v>31</v>
      </c>
      <c r="G3474" s="8">
        <v>1.6259999999999999</v>
      </c>
      <c r="H3474" s="9">
        <v>1.1407E-2</v>
      </c>
      <c r="I3474" s="10">
        <v>12165.9</v>
      </c>
      <c r="J3474" s="11"/>
      <c r="K3474" s="7" t="s">
        <v>401</v>
      </c>
      <c r="L3474" s="12">
        <v>7</v>
      </c>
      <c r="M3474" s="11"/>
      <c r="N3474" s="38">
        <f>I3474*(100-$B$4)*(100-$B$5)/10000</f>
        <v>12165.9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10.95" customHeight="1" outlineLevel="3" x14ac:dyDescent="0.2">
      <c r="A3475" s="29" t="s">
        <v>6927</v>
      </c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36"/>
      <c r="O3475" s="36"/>
      <c r="P3475" s="36"/>
      <c r="Q3475" s="36"/>
    </row>
    <row r="3476" spans="1:17" ht="10.95" customHeight="1" outlineLevel="4" x14ac:dyDescent="0.2">
      <c r="A3476" s="30" t="s">
        <v>6928</v>
      </c>
      <c r="B3476" s="30"/>
      <c r="C3476" s="30"/>
      <c r="D3476" s="30"/>
      <c r="E3476" s="30"/>
      <c r="F3476" s="30"/>
      <c r="G3476" s="30"/>
      <c r="H3476" s="30"/>
      <c r="I3476" s="30"/>
      <c r="J3476" s="30"/>
      <c r="K3476" s="30"/>
      <c r="L3476" s="30"/>
      <c r="M3476" s="30"/>
      <c r="N3476" s="37"/>
      <c r="O3476" s="37"/>
      <c r="P3476" s="37"/>
      <c r="Q3476" s="37"/>
    </row>
    <row r="3477" spans="1:17" ht="22.95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7956.23</v>
      </c>
      <c r="J3477" s="11"/>
      <c r="K3477" s="7"/>
      <c r="L3477" s="12">
        <v>30</v>
      </c>
      <c r="M3477" s="11"/>
      <c r="N3477" s="38">
        <f>I3477*(100-$B$4)*(100-$B$5)/10000</f>
        <v>7956.23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4.950000000000003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7956.23</v>
      </c>
      <c r="J3478" s="11"/>
      <c r="K3478" s="7"/>
      <c r="L3478" s="12">
        <v>30</v>
      </c>
      <c r="M3478" s="11"/>
      <c r="N3478" s="38">
        <f>I3478*(100-$B$4)*(100-$B$5)/10000</f>
        <v>7956.23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4.950000000000003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7956.23</v>
      </c>
      <c r="J3479" s="11"/>
      <c r="K3479" s="7"/>
      <c r="L3479" s="12">
        <v>30</v>
      </c>
      <c r="M3479" s="11"/>
      <c r="N3479" s="38">
        <f>I3479*(100-$B$4)*(100-$B$5)/10000</f>
        <v>7956.23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2.95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2.95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4.950000000000003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1.3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34.950000000000003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1.3</v>
      </c>
      <c r="H3483" s="9">
        <v>1.1407E-2</v>
      </c>
      <c r="I3483" s="10">
        <v>10033.15</v>
      </c>
      <c r="J3483" s="11"/>
      <c r="K3483" s="7" t="s">
        <v>705</v>
      </c>
      <c r="L3483" s="12">
        <v>30</v>
      </c>
      <c r="M3483" s="11"/>
      <c r="N3483" s="38">
        <f>I3483*(100-$B$4)*(100-$B$5)/10000</f>
        <v>10033.15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4.950000000000003" customHeight="1" outlineLevel="5" x14ac:dyDescent="0.2">
      <c r="A3484" s="6" t="s">
        <v>6943</v>
      </c>
      <c r="B3484" s="7" t="s">
        <v>6944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1.3</v>
      </c>
      <c r="H3484" s="9">
        <v>1.1407E-2</v>
      </c>
      <c r="I3484" s="10">
        <v>10033.15</v>
      </c>
      <c r="J3484" s="11"/>
      <c r="K3484" s="7" t="s">
        <v>705</v>
      </c>
      <c r="L3484" s="12">
        <v>30</v>
      </c>
      <c r="M3484" s="11"/>
      <c r="N3484" s="38">
        <f>I3484*(100-$B$4)*(100-$B$5)/10000</f>
        <v>10033.15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4.950000000000003" customHeight="1" outlineLevel="5" x14ac:dyDescent="0.2">
      <c r="A3485" s="6" t="s">
        <v>6945</v>
      </c>
      <c r="B3485" s="7" t="s">
        <v>6946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1.3</v>
      </c>
      <c r="H3485" s="9">
        <v>1.1407E-2</v>
      </c>
      <c r="I3485" s="10">
        <v>10033.15</v>
      </c>
      <c r="J3485" s="11"/>
      <c r="K3485" s="7" t="s">
        <v>705</v>
      </c>
      <c r="L3485" s="12">
        <v>30</v>
      </c>
      <c r="M3485" s="11"/>
      <c r="N3485" s="38">
        <f>I3485*(100-$B$4)*(100-$B$5)/10000</f>
        <v>10033.15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4.950000000000003" customHeight="1" outlineLevel="5" x14ac:dyDescent="0.2">
      <c r="A3486" s="6" t="s">
        <v>6947</v>
      </c>
      <c r="B3486" s="7" t="s">
        <v>6948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4.950000000000003" customHeight="1" outlineLevel="5" x14ac:dyDescent="0.2">
      <c r="A3487" s="6" t="s">
        <v>6949</v>
      </c>
      <c r="B3487" s="7" t="s">
        <v>6950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22.95" customHeight="1" outlineLevel="5" x14ac:dyDescent="0.2">
      <c r="A3488" s="6" t="s">
        <v>6951</v>
      </c>
      <c r="B3488" s="7" t="s">
        <v>6952</v>
      </c>
      <c r="C3488" s="7" t="s">
        <v>1838</v>
      </c>
      <c r="D3488" s="7" t="s">
        <v>35</v>
      </c>
      <c r="E3488" s="7" t="s">
        <v>73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46.95" customHeight="1" outlineLevel="5" x14ac:dyDescent="0.2">
      <c r="A3489" s="6" t="s">
        <v>6953</v>
      </c>
      <c r="B3489" s="7" t="s">
        <v>6954</v>
      </c>
      <c r="C3489" s="7" t="s">
        <v>1838</v>
      </c>
      <c r="D3489" s="7" t="s">
        <v>35</v>
      </c>
      <c r="E3489" s="7" t="s">
        <v>73</v>
      </c>
      <c r="F3489" s="7" t="s">
        <v>31</v>
      </c>
      <c r="G3489" s="8">
        <v>1.4</v>
      </c>
      <c r="H3489" s="9">
        <v>1.1407E-2</v>
      </c>
      <c r="I3489" s="10">
        <v>15802.38</v>
      </c>
      <c r="J3489" s="11"/>
      <c r="K3489" s="7" t="s">
        <v>92</v>
      </c>
      <c r="L3489" s="12">
        <v>45</v>
      </c>
      <c r="M3489" s="11"/>
      <c r="N3489" s="38">
        <f>I3489*(100-$B$4)*(100-$B$5)/10000</f>
        <v>15802.38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46.95" customHeight="1" outlineLevel="5" x14ac:dyDescent="0.2">
      <c r="A3490" s="6" t="s">
        <v>6955</v>
      </c>
      <c r="B3490" s="7" t="s">
        <v>6956</v>
      </c>
      <c r="C3490" s="7" t="s">
        <v>1838</v>
      </c>
      <c r="D3490" s="7" t="s">
        <v>35</v>
      </c>
      <c r="E3490" s="7" t="s">
        <v>73</v>
      </c>
      <c r="F3490" s="7" t="s">
        <v>31</v>
      </c>
      <c r="G3490" s="8">
        <v>1.4</v>
      </c>
      <c r="H3490" s="9">
        <v>1.1407E-2</v>
      </c>
      <c r="I3490" s="10">
        <v>15802.38</v>
      </c>
      <c r="J3490" s="11"/>
      <c r="K3490" s="7" t="s">
        <v>92</v>
      </c>
      <c r="L3490" s="12">
        <v>45</v>
      </c>
      <c r="M3490" s="11"/>
      <c r="N3490" s="38">
        <f>I3490*(100-$B$4)*(100-$B$5)/10000</f>
        <v>15802.38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46.95" customHeight="1" outlineLevel="5" x14ac:dyDescent="0.2">
      <c r="A3491" s="6" t="s">
        <v>6957</v>
      </c>
      <c r="B3491" s="7" t="s">
        <v>6958</v>
      </c>
      <c r="C3491" s="7" t="s">
        <v>1838</v>
      </c>
      <c r="D3491" s="7" t="s">
        <v>35</v>
      </c>
      <c r="E3491" s="7" t="s">
        <v>73</v>
      </c>
      <c r="F3491" s="7" t="s">
        <v>31</v>
      </c>
      <c r="G3491" s="8">
        <v>1.4</v>
      </c>
      <c r="H3491" s="9">
        <v>1.1407E-2</v>
      </c>
      <c r="I3491" s="10">
        <v>15802.38</v>
      </c>
      <c r="J3491" s="11"/>
      <c r="K3491" s="7" t="s">
        <v>92</v>
      </c>
      <c r="L3491" s="12">
        <v>45</v>
      </c>
      <c r="M3491" s="11"/>
      <c r="N3491" s="38">
        <f>I3491*(100-$B$4)*(100-$B$5)/10000</f>
        <v>15802.38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6.95" customHeight="1" outlineLevel="5" x14ac:dyDescent="0.2">
      <c r="A3492" s="6" t="s">
        <v>6959</v>
      </c>
      <c r="B3492" s="7" t="s">
        <v>6960</v>
      </c>
      <c r="C3492" s="7" t="s">
        <v>1838</v>
      </c>
      <c r="D3492" s="7" t="s">
        <v>35</v>
      </c>
      <c r="E3492" s="7" t="s">
        <v>73</v>
      </c>
      <c r="F3492" s="7" t="s">
        <v>31</v>
      </c>
      <c r="G3492" s="8">
        <v>1.4</v>
      </c>
      <c r="H3492" s="9">
        <v>1.1407E-2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6.95" customHeight="1" outlineLevel="5" x14ac:dyDescent="0.2">
      <c r="A3493" s="6" t="s">
        <v>6961</v>
      </c>
      <c r="B3493" s="7" t="s">
        <v>6962</v>
      </c>
      <c r="C3493" s="7" t="s">
        <v>1838</v>
      </c>
      <c r="D3493" s="7" t="s">
        <v>35</v>
      </c>
      <c r="E3493" s="7" t="s">
        <v>73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6.95" customHeight="1" outlineLevel="5" x14ac:dyDescent="0.2">
      <c r="A3494" s="6" t="s">
        <v>6963</v>
      </c>
      <c r="B3494" s="7" t="s">
        <v>6964</v>
      </c>
      <c r="C3494" s="7" t="s">
        <v>1838</v>
      </c>
      <c r="D3494" s="7" t="s">
        <v>35</v>
      </c>
      <c r="E3494" s="7" t="s">
        <v>73</v>
      </c>
      <c r="F3494" s="7" t="s">
        <v>31</v>
      </c>
      <c r="G3494" s="8">
        <v>1.4</v>
      </c>
      <c r="H3494" s="9">
        <v>1.1407E-2</v>
      </c>
      <c r="I3494" s="10">
        <v>15802.38</v>
      </c>
      <c r="J3494" s="11"/>
      <c r="K3494" s="7" t="s">
        <v>92</v>
      </c>
      <c r="L3494" s="12">
        <v>45</v>
      </c>
      <c r="M3494" s="11"/>
      <c r="N3494" s="38">
        <f>I3494*(100-$B$4)*(100-$B$5)/10000</f>
        <v>15802.38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22.95" customHeight="1" outlineLevel="5" x14ac:dyDescent="0.2">
      <c r="A3495" s="6" t="s">
        <v>6965</v>
      </c>
      <c r="B3495" s="7" t="s">
        <v>6966</v>
      </c>
      <c r="C3495" s="7" t="s">
        <v>1838</v>
      </c>
      <c r="D3495" s="7" t="s">
        <v>29</v>
      </c>
      <c r="E3495" s="7" t="s">
        <v>315</v>
      </c>
      <c r="F3495" s="7" t="s">
        <v>31</v>
      </c>
      <c r="G3495" s="8">
        <v>1.3</v>
      </c>
      <c r="H3495" s="9">
        <v>1.1407E-2</v>
      </c>
      <c r="I3495" s="10">
        <v>7956.23</v>
      </c>
      <c r="J3495" s="11"/>
      <c r="K3495" s="7"/>
      <c r="L3495" s="12">
        <v>30</v>
      </c>
      <c r="M3495" s="11"/>
      <c r="N3495" s="38">
        <f>I3495*(100-$B$4)*(100-$B$5)/10000</f>
        <v>7956.23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34.950000000000003" customHeight="1" outlineLevel="5" x14ac:dyDescent="0.2">
      <c r="A3496" s="6" t="s">
        <v>6967</v>
      </c>
      <c r="B3496" s="7" t="s">
        <v>6968</v>
      </c>
      <c r="C3496" s="7" t="s">
        <v>1838</v>
      </c>
      <c r="D3496" s="7" t="s">
        <v>29</v>
      </c>
      <c r="E3496" s="7" t="s">
        <v>3614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4.950000000000003" customHeight="1" outlineLevel="5" x14ac:dyDescent="0.2">
      <c r="A3497" s="6" t="s">
        <v>6969</v>
      </c>
      <c r="B3497" s="7" t="s">
        <v>6970</v>
      </c>
      <c r="C3497" s="7" t="s">
        <v>1838</v>
      </c>
      <c r="D3497" s="7" t="s">
        <v>29</v>
      </c>
      <c r="E3497" s="7" t="s">
        <v>315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4.950000000000003" customHeight="1" outlineLevel="5" x14ac:dyDescent="0.2">
      <c r="A3498" s="6" t="s">
        <v>6971</v>
      </c>
      <c r="B3498" s="7" t="s">
        <v>6972</v>
      </c>
      <c r="C3498" s="7" t="s">
        <v>1838</v>
      </c>
      <c r="D3498" s="7" t="s">
        <v>29</v>
      </c>
      <c r="E3498" s="7" t="s">
        <v>3614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4.950000000000003" customHeight="1" outlineLevel="5" x14ac:dyDescent="0.2">
      <c r="A3499" s="6" t="s">
        <v>6973</v>
      </c>
      <c r="B3499" s="7" t="s">
        <v>6974</v>
      </c>
      <c r="C3499" s="7" t="s">
        <v>1838</v>
      </c>
      <c r="D3499" s="7" t="s">
        <v>29</v>
      </c>
      <c r="E3499" s="7" t="s">
        <v>69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2.95" customHeight="1" outlineLevel="5" x14ac:dyDescent="0.2">
      <c r="A3500" s="6" t="s">
        <v>6975</v>
      </c>
      <c r="B3500" s="7" t="s">
        <v>6976</v>
      </c>
      <c r="C3500" s="7" t="s">
        <v>1838</v>
      </c>
      <c r="D3500" s="7" t="s">
        <v>29</v>
      </c>
      <c r="E3500" s="7" t="s">
        <v>315</v>
      </c>
      <c r="F3500" s="7" t="s">
        <v>31</v>
      </c>
      <c r="G3500" s="8">
        <v>1.3</v>
      </c>
      <c r="H3500" s="9">
        <v>1.1407E-2</v>
      </c>
      <c r="I3500" s="10">
        <v>10033.15</v>
      </c>
      <c r="J3500" s="11"/>
      <c r="K3500" s="7" t="s">
        <v>705</v>
      </c>
      <c r="L3500" s="12">
        <v>30</v>
      </c>
      <c r="M3500" s="11"/>
      <c r="N3500" s="38">
        <f>I3500*(100-$B$4)*(100-$B$5)/10000</f>
        <v>10033.15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4.950000000000003" customHeight="1" outlineLevel="5" x14ac:dyDescent="0.2">
      <c r="A3501" s="6" t="s">
        <v>6977</v>
      </c>
      <c r="B3501" s="7" t="s">
        <v>6978</v>
      </c>
      <c r="C3501" s="7" t="s">
        <v>1838</v>
      </c>
      <c r="D3501" s="7" t="s">
        <v>29</v>
      </c>
      <c r="E3501" s="7" t="s">
        <v>315</v>
      </c>
      <c r="F3501" s="7" t="s">
        <v>31</v>
      </c>
      <c r="G3501" s="8">
        <v>1.3</v>
      </c>
      <c r="H3501" s="9">
        <v>1.1407E-2</v>
      </c>
      <c r="I3501" s="10">
        <v>10033.15</v>
      </c>
      <c r="J3501" s="11"/>
      <c r="K3501" s="7" t="s">
        <v>705</v>
      </c>
      <c r="L3501" s="12">
        <v>30</v>
      </c>
      <c r="M3501" s="11"/>
      <c r="N3501" s="38">
        <f>I3501*(100-$B$4)*(100-$B$5)/10000</f>
        <v>10033.15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6.95" customHeight="1" outlineLevel="5" x14ac:dyDescent="0.2">
      <c r="A3502" s="6" t="s">
        <v>6979</v>
      </c>
      <c r="B3502" s="7" t="s">
        <v>6980</v>
      </c>
      <c r="C3502" s="7" t="s">
        <v>1838</v>
      </c>
      <c r="D3502" s="7" t="s">
        <v>29</v>
      </c>
      <c r="E3502" s="7" t="s">
        <v>69</v>
      </c>
      <c r="F3502" s="7" t="s">
        <v>31</v>
      </c>
      <c r="G3502" s="8">
        <v>1.4</v>
      </c>
      <c r="H3502" s="9">
        <v>1.1407E-2</v>
      </c>
      <c r="I3502" s="10">
        <v>16323.69</v>
      </c>
      <c r="J3502" s="11"/>
      <c r="K3502" s="7" t="s">
        <v>92</v>
      </c>
      <c r="L3502" s="12">
        <v>45</v>
      </c>
      <c r="M3502" s="11"/>
      <c r="N3502" s="38">
        <f>I3502*(100-$B$4)*(100-$B$5)/10000</f>
        <v>16323.69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6.95" customHeight="1" outlineLevel="5" x14ac:dyDescent="0.2">
      <c r="A3503" s="6" t="s">
        <v>6981</v>
      </c>
      <c r="B3503" s="7" t="s">
        <v>6982</v>
      </c>
      <c r="C3503" s="7" t="s">
        <v>1838</v>
      </c>
      <c r="D3503" s="7" t="s">
        <v>29</v>
      </c>
      <c r="E3503" s="7" t="s">
        <v>3614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6.95" customHeight="1" outlineLevel="5" x14ac:dyDescent="0.2">
      <c r="A3504" s="6" t="s">
        <v>6983</v>
      </c>
      <c r="B3504" s="7" t="s">
        <v>6984</v>
      </c>
      <c r="C3504" s="7" t="s">
        <v>1838</v>
      </c>
      <c r="D3504" s="7" t="s">
        <v>29</v>
      </c>
      <c r="E3504" s="7" t="s">
        <v>315</v>
      </c>
      <c r="F3504" s="7" t="s">
        <v>31</v>
      </c>
      <c r="G3504" s="8">
        <v>1.4</v>
      </c>
      <c r="H3504" s="9">
        <v>1.1407E-2</v>
      </c>
      <c r="I3504" s="10">
        <v>15802.38</v>
      </c>
      <c r="J3504" s="11"/>
      <c r="K3504" s="7" t="s">
        <v>92</v>
      </c>
      <c r="L3504" s="12">
        <v>45</v>
      </c>
      <c r="M3504" s="11"/>
      <c r="N3504" s="38">
        <f>I3504*(100-$B$4)*(100-$B$5)/10000</f>
        <v>15802.38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6.95" customHeight="1" outlineLevel="5" x14ac:dyDescent="0.2">
      <c r="A3505" s="6" t="s">
        <v>6985</v>
      </c>
      <c r="B3505" s="7" t="s">
        <v>6986</v>
      </c>
      <c r="C3505" s="7" t="s">
        <v>1838</v>
      </c>
      <c r="D3505" s="7" t="s">
        <v>29</v>
      </c>
      <c r="E3505" s="7" t="s">
        <v>315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46.95" customHeight="1" outlineLevel="5" x14ac:dyDescent="0.2">
      <c r="A3506" s="6" t="s">
        <v>6987</v>
      </c>
      <c r="B3506" s="7" t="s">
        <v>6988</v>
      </c>
      <c r="C3506" s="7" t="s">
        <v>1838</v>
      </c>
      <c r="D3506" s="7" t="s">
        <v>29</v>
      </c>
      <c r="E3506" s="7" t="s">
        <v>3614</v>
      </c>
      <c r="F3506" s="7" t="s">
        <v>31</v>
      </c>
      <c r="G3506" s="8">
        <v>1.4</v>
      </c>
      <c r="H3506" s="9">
        <v>1.1407E-2</v>
      </c>
      <c r="I3506" s="10">
        <v>16323.69</v>
      </c>
      <c r="J3506" s="11"/>
      <c r="K3506" s="7" t="s">
        <v>92</v>
      </c>
      <c r="L3506" s="12">
        <v>45</v>
      </c>
      <c r="M3506" s="11"/>
      <c r="N3506" s="38">
        <f>I3506*(100-$B$4)*(100-$B$5)/10000</f>
        <v>16323.69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46.95" customHeight="1" outlineLevel="5" x14ac:dyDescent="0.2">
      <c r="A3507" s="6" t="s">
        <v>6989</v>
      </c>
      <c r="B3507" s="7" t="s">
        <v>6990</v>
      </c>
      <c r="C3507" s="7" t="s">
        <v>1838</v>
      </c>
      <c r="D3507" s="7" t="s">
        <v>29</v>
      </c>
      <c r="E3507" s="7" t="s">
        <v>6991</v>
      </c>
      <c r="F3507" s="7" t="s">
        <v>31</v>
      </c>
      <c r="G3507" s="8">
        <v>1.4</v>
      </c>
      <c r="H3507" s="9">
        <v>1.1407E-2</v>
      </c>
      <c r="I3507" s="10">
        <v>15802.38</v>
      </c>
      <c r="J3507" s="11"/>
      <c r="K3507" s="7" t="s">
        <v>92</v>
      </c>
      <c r="L3507" s="12">
        <v>45</v>
      </c>
      <c r="M3507" s="11"/>
      <c r="N3507" s="38">
        <f>I3507*(100-$B$4)*(100-$B$5)/10000</f>
        <v>15802.38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10.95" customHeight="1" outlineLevel="4" x14ac:dyDescent="0.2">
      <c r="A3508" s="30" t="s">
        <v>6992</v>
      </c>
      <c r="B3508" s="30"/>
      <c r="C3508" s="30"/>
      <c r="D3508" s="30"/>
      <c r="E3508" s="30"/>
      <c r="F3508" s="30"/>
      <c r="G3508" s="30"/>
      <c r="H3508" s="30"/>
      <c r="I3508" s="30"/>
      <c r="J3508" s="30"/>
      <c r="K3508" s="30"/>
      <c r="L3508" s="30"/>
      <c r="M3508" s="30"/>
      <c r="N3508" s="37"/>
      <c r="O3508" s="37"/>
      <c r="P3508" s="37"/>
      <c r="Q3508" s="37"/>
    </row>
    <row r="3509" spans="1:17" ht="34.950000000000003" customHeight="1" outlineLevel="5" x14ac:dyDescent="0.2">
      <c r="A3509" s="6" t="s">
        <v>6993</v>
      </c>
      <c r="B3509" s="7" t="s">
        <v>6994</v>
      </c>
      <c r="C3509" s="7" t="s">
        <v>6995</v>
      </c>
      <c r="D3509" s="7" t="s">
        <v>35</v>
      </c>
      <c r="E3509" s="7" t="s">
        <v>5842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22.95" customHeight="1" outlineLevel="5" x14ac:dyDescent="0.2">
      <c r="A3510" s="6" t="s">
        <v>6996</v>
      </c>
      <c r="B3510" s="7" t="s">
        <v>6997</v>
      </c>
      <c r="C3510" s="7" t="s">
        <v>6995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34.950000000000003" customHeight="1" outlineLevel="5" x14ac:dyDescent="0.2">
      <c r="A3511" s="6" t="s">
        <v>6998</v>
      </c>
      <c r="B3511" s="7" t="s">
        <v>6999</v>
      </c>
      <c r="C3511" s="7" t="s">
        <v>6995</v>
      </c>
      <c r="D3511" s="7" t="s">
        <v>35</v>
      </c>
      <c r="E3511" s="7" t="s">
        <v>2966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34.950000000000003" customHeight="1" outlineLevel="5" x14ac:dyDescent="0.2">
      <c r="A3512" s="6" t="s">
        <v>7000</v>
      </c>
      <c r="B3512" s="7" t="s">
        <v>7001</v>
      </c>
      <c r="C3512" s="7" t="s">
        <v>6995</v>
      </c>
      <c r="D3512" s="7" t="s">
        <v>35</v>
      </c>
      <c r="E3512" s="7" t="s">
        <v>2966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22.95" customHeight="1" outlineLevel="5" x14ac:dyDescent="0.2">
      <c r="A3513" s="6" t="s">
        <v>7002</v>
      </c>
      <c r="B3513" s="7" t="s">
        <v>7003</v>
      </c>
      <c r="C3513" s="7" t="s">
        <v>6995</v>
      </c>
      <c r="D3513" s="7" t="s">
        <v>35</v>
      </c>
      <c r="E3513" s="7" t="s">
        <v>675</v>
      </c>
      <c r="F3513" s="7" t="s">
        <v>31</v>
      </c>
      <c r="G3513" s="8">
        <v>1.3</v>
      </c>
      <c r="H3513" s="9">
        <v>1.1407E-2</v>
      </c>
      <c r="I3513" s="10">
        <v>9219.15</v>
      </c>
      <c r="J3513" s="11"/>
      <c r="K3513" s="7"/>
      <c r="L3513" s="12">
        <v>30</v>
      </c>
      <c r="M3513" s="11"/>
      <c r="N3513" s="38">
        <f>I3513*(100-$B$4)*(100-$B$5)/10000</f>
        <v>9219.15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2.95" customHeight="1" outlineLevel="5" x14ac:dyDescent="0.2">
      <c r="A3514" s="6" t="s">
        <v>7004</v>
      </c>
      <c r="B3514" s="7" t="s">
        <v>7005</v>
      </c>
      <c r="C3514" s="7" t="s">
        <v>6995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9219.15</v>
      </c>
      <c r="J3514" s="11"/>
      <c r="K3514" s="7"/>
      <c r="L3514" s="12">
        <v>30</v>
      </c>
      <c r="M3514" s="11"/>
      <c r="N3514" s="38">
        <f>I3514*(100-$B$4)*(100-$B$5)/10000</f>
        <v>9219.15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4.950000000000003" customHeight="1" outlineLevel="5" x14ac:dyDescent="0.2">
      <c r="A3515" s="6" t="s">
        <v>7006</v>
      </c>
      <c r="B3515" s="7" t="s">
        <v>7007</v>
      </c>
      <c r="C3515" s="7" t="s">
        <v>6995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34.950000000000003" customHeight="1" outlineLevel="5" x14ac:dyDescent="0.2">
      <c r="A3516" s="6" t="s">
        <v>7008</v>
      </c>
      <c r="B3516" s="7" t="s">
        <v>7009</v>
      </c>
      <c r="C3516" s="7" t="s">
        <v>6995</v>
      </c>
      <c r="D3516" s="7" t="s">
        <v>35</v>
      </c>
      <c r="E3516" s="7" t="s">
        <v>5842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2.95" customHeight="1" outlineLevel="5" x14ac:dyDescent="0.2">
      <c r="A3517" s="6" t="s">
        <v>7010</v>
      </c>
      <c r="B3517" s="7" t="s">
        <v>7011</v>
      </c>
      <c r="C3517" s="7" t="s">
        <v>6995</v>
      </c>
      <c r="D3517" s="7" t="s">
        <v>35</v>
      </c>
      <c r="E3517" s="7" t="s">
        <v>675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4.950000000000003" customHeight="1" outlineLevel="5" x14ac:dyDescent="0.2">
      <c r="A3518" s="6" t="s">
        <v>7012</v>
      </c>
      <c r="B3518" s="7" t="s">
        <v>7013</v>
      </c>
      <c r="C3518" s="7" t="s">
        <v>6995</v>
      </c>
      <c r="D3518" s="7" t="s">
        <v>35</v>
      </c>
      <c r="E3518" s="7" t="s">
        <v>2966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4.950000000000003" customHeight="1" outlineLevel="5" x14ac:dyDescent="0.2">
      <c r="A3519" s="6" t="s">
        <v>7014</v>
      </c>
      <c r="B3519" s="7" t="s">
        <v>7015</v>
      </c>
      <c r="C3519" s="7" t="s">
        <v>6995</v>
      </c>
      <c r="D3519" s="7" t="s">
        <v>35</v>
      </c>
      <c r="E3519" s="7" t="s">
        <v>2966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4.950000000000003" customHeight="1" outlineLevel="5" x14ac:dyDescent="0.2">
      <c r="A3520" s="6" t="s">
        <v>7016</v>
      </c>
      <c r="B3520" s="7" t="s">
        <v>7017</v>
      </c>
      <c r="C3520" s="7" t="s">
        <v>6995</v>
      </c>
      <c r="D3520" s="7" t="s">
        <v>35</v>
      </c>
      <c r="E3520" s="7" t="s">
        <v>675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6.95" customHeight="1" outlineLevel="5" x14ac:dyDescent="0.2">
      <c r="A3521" s="6" t="s">
        <v>7018</v>
      </c>
      <c r="B3521" s="7" t="s">
        <v>7019</v>
      </c>
      <c r="C3521" s="7" t="s">
        <v>6995</v>
      </c>
      <c r="D3521" s="7" t="s">
        <v>35</v>
      </c>
      <c r="E3521" s="7" t="s">
        <v>675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6.95" customHeight="1" outlineLevel="5" x14ac:dyDescent="0.2">
      <c r="A3522" s="6" t="s">
        <v>7020</v>
      </c>
      <c r="B3522" s="7" t="s">
        <v>7021</v>
      </c>
      <c r="C3522" s="7" t="s">
        <v>6995</v>
      </c>
      <c r="D3522" s="7" t="s">
        <v>35</v>
      </c>
      <c r="E3522" s="7" t="s">
        <v>2966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6.95" customHeight="1" outlineLevel="5" x14ac:dyDescent="0.2">
      <c r="A3523" s="6" t="s">
        <v>7022</v>
      </c>
      <c r="B3523" s="7" t="s">
        <v>7023</v>
      </c>
      <c r="C3523" s="7" t="s">
        <v>6995</v>
      </c>
      <c r="D3523" s="7" t="s">
        <v>35</v>
      </c>
      <c r="E3523" s="7" t="s">
        <v>5842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6.95" customHeight="1" outlineLevel="5" x14ac:dyDescent="0.2">
      <c r="A3524" s="6" t="s">
        <v>7024</v>
      </c>
      <c r="B3524" s="7" t="s">
        <v>7025</v>
      </c>
      <c r="C3524" s="7" t="s">
        <v>6995</v>
      </c>
      <c r="D3524" s="7" t="s">
        <v>35</v>
      </c>
      <c r="E3524" s="7" t="s">
        <v>2966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46.95" customHeight="1" outlineLevel="5" x14ac:dyDescent="0.2">
      <c r="A3525" s="6" t="s">
        <v>7026</v>
      </c>
      <c r="B3525" s="7" t="s">
        <v>7027</v>
      </c>
      <c r="C3525" s="7" t="s">
        <v>6995</v>
      </c>
      <c r="D3525" s="7" t="s">
        <v>35</v>
      </c>
      <c r="E3525" s="7" t="s">
        <v>675</v>
      </c>
      <c r="F3525" s="7" t="s">
        <v>31</v>
      </c>
      <c r="G3525" s="8">
        <v>1.4</v>
      </c>
      <c r="H3525" s="9">
        <v>1.1407E-2</v>
      </c>
      <c r="I3525" s="10">
        <v>17065.310000000001</v>
      </c>
      <c r="J3525" s="11"/>
      <c r="K3525" s="7" t="s">
        <v>92</v>
      </c>
      <c r="L3525" s="12">
        <v>45</v>
      </c>
      <c r="M3525" s="11"/>
      <c r="N3525" s="38">
        <f>I3525*(100-$B$4)*(100-$B$5)/10000</f>
        <v>17065.310000000001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46.95" customHeight="1" outlineLevel="5" x14ac:dyDescent="0.2">
      <c r="A3526" s="6" t="s">
        <v>7028</v>
      </c>
      <c r="B3526" s="7" t="s">
        <v>7029</v>
      </c>
      <c r="C3526" s="7" t="s">
        <v>6995</v>
      </c>
      <c r="D3526" s="7" t="s">
        <v>35</v>
      </c>
      <c r="E3526" s="7" t="s">
        <v>675</v>
      </c>
      <c r="F3526" s="7" t="s">
        <v>31</v>
      </c>
      <c r="G3526" s="8">
        <v>1.4</v>
      </c>
      <c r="H3526" s="9">
        <v>1.1407E-2</v>
      </c>
      <c r="I3526" s="10">
        <v>17065.310000000001</v>
      </c>
      <c r="J3526" s="11"/>
      <c r="K3526" s="7" t="s">
        <v>92</v>
      </c>
      <c r="L3526" s="12">
        <v>45</v>
      </c>
      <c r="M3526" s="11"/>
      <c r="N3526" s="38">
        <f>I3526*(100-$B$4)*(100-$B$5)/10000</f>
        <v>17065.310000000001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22.95" customHeight="1" outlineLevel="5" x14ac:dyDescent="0.2">
      <c r="A3527" s="6" t="s">
        <v>7030</v>
      </c>
      <c r="B3527" s="7" t="s">
        <v>7031</v>
      </c>
      <c r="C3527" s="7" t="s">
        <v>6995</v>
      </c>
      <c r="D3527" s="7" t="s">
        <v>29</v>
      </c>
      <c r="E3527" s="7" t="s">
        <v>7032</v>
      </c>
      <c r="F3527" s="7" t="s">
        <v>31</v>
      </c>
      <c r="G3527" s="8">
        <v>1.3</v>
      </c>
      <c r="H3527" s="9">
        <v>1.1407E-2</v>
      </c>
      <c r="I3527" s="10">
        <v>9219.15</v>
      </c>
      <c r="J3527" s="11"/>
      <c r="K3527" s="7"/>
      <c r="L3527" s="12">
        <v>30</v>
      </c>
      <c r="M3527" s="11"/>
      <c r="N3527" s="38">
        <f>I3527*(100-$B$4)*(100-$B$5)/10000</f>
        <v>9219.15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4.950000000000003" customHeight="1" outlineLevel="5" x14ac:dyDescent="0.2">
      <c r="A3528" s="6" t="s">
        <v>7033</v>
      </c>
      <c r="B3528" s="7" t="s">
        <v>7034</v>
      </c>
      <c r="C3528" s="7" t="s">
        <v>6995</v>
      </c>
      <c r="D3528" s="7" t="s">
        <v>29</v>
      </c>
      <c r="E3528" s="7" t="s">
        <v>7032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4.950000000000003" customHeight="1" outlineLevel="5" x14ac:dyDescent="0.2">
      <c r="A3529" s="6" t="s">
        <v>7035</v>
      </c>
      <c r="B3529" s="7" t="s">
        <v>7036</v>
      </c>
      <c r="C3529" s="7" t="s">
        <v>6995</v>
      </c>
      <c r="D3529" s="7" t="s">
        <v>29</v>
      </c>
      <c r="E3529" s="7" t="s">
        <v>5842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2.95" customHeight="1" outlineLevel="5" x14ac:dyDescent="0.2">
      <c r="A3530" s="6" t="s">
        <v>7037</v>
      </c>
      <c r="B3530" s="7" t="s">
        <v>7038</v>
      </c>
      <c r="C3530" s="7" t="s">
        <v>6995</v>
      </c>
      <c r="D3530" s="7" t="s">
        <v>29</v>
      </c>
      <c r="E3530" s="7" t="s">
        <v>7032</v>
      </c>
      <c r="F3530" s="7" t="s">
        <v>31</v>
      </c>
      <c r="G3530" s="8">
        <v>1.3</v>
      </c>
      <c r="H3530" s="9">
        <v>1.1407E-2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4.950000000000003" customHeight="1" outlineLevel="5" x14ac:dyDescent="0.2">
      <c r="A3531" s="6" t="s">
        <v>7039</v>
      </c>
      <c r="B3531" s="7" t="s">
        <v>7040</v>
      </c>
      <c r="C3531" s="7" t="s">
        <v>6995</v>
      </c>
      <c r="D3531" s="7" t="s">
        <v>29</v>
      </c>
      <c r="E3531" s="7" t="s">
        <v>7032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34.950000000000003" customHeight="1" outlineLevel="5" x14ac:dyDescent="0.2">
      <c r="A3532" s="6" t="s">
        <v>7041</v>
      </c>
      <c r="B3532" s="7" t="s">
        <v>7042</v>
      </c>
      <c r="C3532" s="7" t="s">
        <v>6995</v>
      </c>
      <c r="D3532" s="7" t="s">
        <v>29</v>
      </c>
      <c r="E3532" s="7" t="s">
        <v>2966</v>
      </c>
      <c r="F3532" s="7" t="s">
        <v>31</v>
      </c>
      <c r="G3532" s="8">
        <v>1.3</v>
      </c>
      <c r="H3532" s="9">
        <v>1.1407E-2</v>
      </c>
      <c r="I3532" s="10">
        <v>11296.08</v>
      </c>
      <c r="J3532" s="11"/>
      <c r="K3532" s="7" t="s">
        <v>705</v>
      </c>
      <c r="L3532" s="12">
        <v>30</v>
      </c>
      <c r="M3532" s="11"/>
      <c r="N3532" s="38">
        <f>I3532*(100-$B$4)*(100-$B$5)/10000</f>
        <v>11296.08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34.950000000000003" customHeight="1" outlineLevel="5" x14ac:dyDescent="0.2">
      <c r="A3533" s="6" t="s">
        <v>7043</v>
      </c>
      <c r="B3533" s="7" t="s">
        <v>7044</v>
      </c>
      <c r="C3533" s="7" t="s">
        <v>6995</v>
      </c>
      <c r="D3533" s="7" t="s">
        <v>29</v>
      </c>
      <c r="E3533" s="7" t="s">
        <v>2966</v>
      </c>
      <c r="F3533" s="7" t="s">
        <v>31</v>
      </c>
      <c r="G3533" s="8">
        <v>1.3</v>
      </c>
      <c r="H3533" s="9">
        <v>1.1407E-2</v>
      </c>
      <c r="I3533" s="10">
        <v>11296.08</v>
      </c>
      <c r="J3533" s="11"/>
      <c r="K3533" s="7" t="s">
        <v>705</v>
      </c>
      <c r="L3533" s="12">
        <v>30</v>
      </c>
      <c r="M3533" s="11"/>
      <c r="N3533" s="38">
        <f>I3533*(100-$B$4)*(100-$B$5)/10000</f>
        <v>11296.08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46.95" customHeight="1" outlineLevel="5" x14ac:dyDescent="0.2">
      <c r="A3534" s="6" t="s">
        <v>7045</v>
      </c>
      <c r="B3534" s="7" t="s">
        <v>7046</v>
      </c>
      <c r="C3534" s="7" t="s">
        <v>6995</v>
      </c>
      <c r="D3534" s="7" t="s">
        <v>29</v>
      </c>
      <c r="E3534" s="7" t="s">
        <v>7032</v>
      </c>
      <c r="F3534" s="7" t="s">
        <v>31</v>
      </c>
      <c r="G3534" s="8">
        <v>1.4</v>
      </c>
      <c r="H3534" s="9">
        <v>1.1407E-2</v>
      </c>
      <c r="I3534" s="10">
        <v>17065.310000000001</v>
      </c>
      <c r="J3534" s="11"/>
      <c r="K3534" s="7" t="s">
        <v>92</v>
      </c>
      <c r="L3534" s="12">
        <v>45</v>
      </c>
      <c r="M3534" s="11"/>
      <c r="N3534" s="38">
        <f>I3534*(100-$B$4)*(100-$B$5)/10000</f>
        <v>17065.310000000001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10.95" customHeight="1" outlineLevel="3" x14ac:dyDescent="0.2">
      <c r="A3535" s="29" t="s">
        <v>7047</v>
      </c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36"/>
      <c r="O3535" s="36"/>
      <c r="P3535" s="36"/>
      <c r="Q3535" s="36"/>
    </row>
    <row r="3536" spans="1:17" ht="10.95" customHeight="1" outlineLevel="4" x14ac:dyDescent="0.2">
      <c r="A3536" s="30" t="s">
        <v>7048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2.95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2.95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29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30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2.95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29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30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2.95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22.95" customHeight="1" outlineLevel="5" x14ac:dyDescent="0.2">
      <c r="A3541" s="6" t="s">
        <v>7057</v>
      </c>
      <c r="B3541" s="7" t="s">
        <v>7058</v>
      </c>
      <c r="C3541" s="7" t="s">
        <v>379</v>
      </c>
      <c r="D3541" s="7" t="s">
        <v>61</v>
      </c>
      <c r="E3541" s="7" t="s">
        <v>380</v>
      </c>
      <c r="F3541" s="7" t="s">
        <v>31</v>
      </c>
      <c r="G3541" s="8">
        <v>0.27</v>
      </c>
      <c r="H3541" s="9">
        <v>1.5740000000000001E-3</v>
      </c>
      <c r="I3541" s="10">
        <v>1846.15</v>
      </c>
      <c r="J3541" s="11"/>
      <c r="K3541" s="7"/>
      <c r="L3541" s="12">
        <v>60</v>
      </c>
      <c r="M3541" s="11"/>
      <c r="N3541" s="38">
        <f>I3541*(100-$B$4)*(100-$B$5)/10000</f>
        <v>1846.15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22.95" customHeight="1" outlineLevel="5" x14ac:dyDescent="0.2">
      <c r="A3542" s="6" t="s">
        <v>7059</v>
      </c>
      <c r="B3542" s="7" t="s">
        <v>7060</v>
      </c>
      <c r="C3542" s="7" t="s">
        <v>379</v>
      </c>
      <c r="D3542" s="7" t="s">
        <v>61</v>
      </c>
      <c r="E3542" s="7" t="s">
        <v>380</v>
      </c>
      <c r="F3542" s="7" t="s">
        <v>31</v>
      </c>
      <c r="G3542" s="8">
        <v>0.27</v>
      </c>
      <c r="H3542" s="9">
        <v>1.5740000000000001E-3</v>
      </c>
      <c r="I3542" s="10">
        <v>1846.15</v>
      </c>
      <c r="J3542" s="11"/>
      <c r="K3542" s="7"/>
      <c r="L3542" s="12">
        <v>60</v>
      </c>
      <c r="M3542" s="11"/>
      <c r="N3542" s="38">
        <f>I3542*(100-$B$4)*(100-$B$5)/10000</f>
        <v>1846.15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10.95" customHeight="1" outlineLevel="4" x14ac:dyDescent="0.2">
      <c r="A3543" s="30" t="s">
        <v>7061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22.95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2.95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29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30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2.95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29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30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2.95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22.95" customHeight="1" outlineLevel="5" x14ac:dyDescent="0.2">
      <c r="A3548" s="6" t="s">
        <v>7070</v>
      </c>
      <c r="B3548" s="7" t="s">
        <v>7071</v>
      </c>
      <c r="C3548" s="7" t="s">
        <v>68</v>
      </c>
      <c r="D3548" s="7" t="s">
        <v>61</v>
      </c>
      <c r="E3548" s="7" t="s">
        <v>65</v>
      </c>
      <c r="F3548" s="7" t="s">
        <v>31</v>
      </c>
      <c r="G3548" s="8">
        <v>0.27</v>
      </c>
      <c r="H3548" s="9">
        <v>1.5740000000000001E-3</v>
      </c>
      <c r="I3548" s="10">
        <v>2307.69</v>
      </c>
      <c r="J3548" s="11"/>
      <c r="K3548" s="7"/>
      <c r="L3548" s="12">
        <v>60</v>
      </c>
      <c r="M3548" s="11"/>
      <c r="N3548" s="38">
        <f>I3548*(100-$B$4)*(100-$B$5)/10000</f>
        <v>2307.69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22.95" customHeight="1" outlineLevel="5" x14ac:dyDescent="0.2">
      <c r="A3549" s="6" t="s">
        <v>7072</v>
      </c>
      <c r="B3549" s="7" t="s">
        <v>7073</v>
      </c>
      <c r="C3549" s="7" t="s">
        <v>68</v>
      </c>
      <c r="D3549" s="7" t="s">
        <v>61</v>
      </c>
      <c r="E3549" s="7" t="s">
        <v>65</v>
      </c>
      <c r="F3549" s="7" t="s">
        <v>31</v>
      </c>
      <c r="G3549" s="8">
        <v>0.27</v>
      </c>
      <c r="H3549" s="9">
        <v>1.5740000000000001E-3</v>
      </c>
      <c r="I3549" s="10">
        <v>2307.69</v>
      </c>
      <c r="J3549" s="11"/>
      <c r="K3549" s="7"/>
      <c r="L3549" s="12">
        <v>60</v>
      </c>
      <c r="M3549" s="11"/>
      <c r="N3549" s="38">
        <f>I3549*(100-$B$4)*(100-$B$5)/10000</f>
        <v>2307.69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0.95" customHeight="1" outlineLevel="3" x14ac:dyDescent="0.2">
      <c r="A3550" s="29" t="s">
        <v>7074</v>
      </c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36"/>
      <c r="O3550" s="36"/>
      <c r="P3550" s="36"/>
      <c r="Q3550" s="36"/>
    </row>
    <row r="3551" spans="1:17" ht="10.95" customHeight="1" outlineLevel="4" x14ac:dyDescent="0.2">
      <c r="A3551" s="30" t="s">
        <v>7075</v>
      </c>
      <c r="B3551" s="30"/>
      <c r="C3551" s="30"/>
      <c r="D3551" s="30"/>
      <c r="E3551" s="30"/>
      <c r="F3551" s="30"/>
      <c r="G3551" s="30"/>
      <c r="H3551" s="30"/>
      <c r="I3551" s="30"/>
      <c r="J3551" s="30"/>
      <c r="K3551" s="30"/>
      <c r="L3551" s="30"/>
      <c r="M3551" s="30"/>
      <c r="N3551" s="37"/>
      <c r="O3551" s="37"/>
      <c r="P3551" s="37"/>
      <c r="Q3551" s="37"/>
    </row>
    <row r="3552" spans="1:17" ht="22.95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29</v>
      </c>
      <c r="E3552" s="7" t="s">
        <v>30</v>
      </c>
      <c r="F3552" s="7" t="s">
        <v>31</v>
      </c>
      <c r="G3552" s="8">
        <v>1.04</v>
      </c>
      <c r="H3552" s="9">
        <v>6.1149999999999998E-3</v>
      </c>
      <c r="I3552" s="10">
        <v>7612</v>
      </c>
      <c r="J3552" s="11"/>
      <c r="K3552" s="7"/>
      <c r="L3552" s="11"/>
      <c r="M3552" s="11"/>
      <c r="N3552" s="38">
        <f>I3552*(100-$B$4)*(100-$B$5)/10000</f>
        <v>7612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4.950000000000003" customHeight="1" outlineLevel="5" x14ac:dyDescent="0.2">
      <c r="A3553" s="6" t="s">
        <v>7078</v>
      </c>
      <c r="B3553" s="7" t="s">
        <v>7079</v>
      </c>
      <c r="C3553" s="7" t="s">
        <v>28</v>
      </c>
      <c r="D3553" s="7" t="s">
        <v>29</v>
      </c>
      <c r="E3553" s="7" t="s">
        <v>30</v>
      </c>
      <c r="F3553" s="7" t="s">
        <v>31</v>
      </c>
      <c r="G3553" s="8">
        <v>1.256</v>
      </c>
      <c r="H3553" s="9">
        <v>6.1149999999999998E-3</v>
      </c>
      <c r="I3553" s="10">
        <v>15574.4</v>
      </c>
      <c r="J3553" s="11" t="s">
        <v>235</v>
      </c>
      <c r="K3553" s="7" t="s">
        <v>92</v>
      </c>
      <c r="L3553" s="11"/>
      <c r="M3553" s="11"/>
      <c r="N3553" s="38">
        <f>I3553*(100-$B$4)*(100-$B$5)/10000</f>
        <v>15574.4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34.950000000000003" customHeight="1" outlineLevel="5" x14ac:dyDescent="0.2">
      <c r="A3554" s="6" t="s">
        <v>7080</v>
      </c>
      <c r="B3554" s="7" t="s">
        <v>7081</v>
      </c>
      <c r="C3554" s="7" t="s">
        <v>28</v>
      </c>
      <c r="D3554" s="7" t="s">
        <v>61</v>
      </c>
      <c r="E3554" s="7" t="s">
        <v>30</v>
      </c>
      <c r="F3554" s="7" t="s">
        <v>31</v>
      </c>
      <c r="G3554" s="8">
        <v>1.264</v>
      </c>
      <c r="H3554" s="9">
        <v>6.1149999999999998E-3</v>
      </c>
      <c r="I3554" s="10">
        <v>15574.4</v>
      </c>
      <c r="J3554" s="12">
        <v>126</v>
      </c>
      <c r="K3554" s="7" t="s">
        <v>92</v>
      </c>
      <c r="L3554" s="11"/>
      <c r="M3554" s="11"/>
      <c r="N3554" s="38">
        <f>I3554*(100-$B$4)*(100-$B$5)/10000</f>
        <v>15574.4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10.95" customHeight="1" outlineLevel="3" x14ac:dyDescent="0.2">
      <c r="A3555" s="29" t="s">
        <v>7082</v>
      </c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36"/>
      <c r="O3555" s="36"/>
      <c r="P3555" s="36"/>
      <c r="Q3555" s="36"/>
    </row>
    <row r="3556" spans="1:17" ht="10.95" customHeight="1" outlineLevel="4" x14ac:dyDescent="0.2">
      <c r="A3556" s="30" t="s">
        <v>7083</v>
      </c>
      <c r="B3556" s="30"/>
      <c r="C3556" s="30"/>
      <c r="D3556" s="30"/>
      <c r="E3556" s="30"/>
      <c r="F3556" s="30"/>
      <c r="G3556" s="30"/>
      <c r="H3556" s="30"/>
      <c r="I3556" s="30"/>
      <c r="J3556" s="30"/>
      <c r="K3556" s="30"/>
      <c r="L3556" s="30"/>
      <c r="M3556" s="30"/>
      <c r="N3556" s="37"/>
      <c r="O3556" s="37"/>
      <c r="P3556" s="37"/>
      <c r="Q3556" s="37"/>
    </row>
    <row r="3557" spans="1:17" ht="22.95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29</v>
      </c>
      <c r="E3557" s="7" t="s">
        <v>3690</v>
      </c>
      <c r="F3557" s="7" t="s">
        <v>31</v>
      </c>
      <c r="G3557" s="8">
        <v>0.87</v>
      </c>
      <c r="H3557" s="9">
        <v>1.1407E-2</v>
      </c>
      <c r="I3557" s="10">
        <v>4528.84</v>
      </c>
      <c r="J3557" s="11" t="s">
        <v>235</v>
      </c>
      <c r="K3557" s="7"/>
      <c r="L3557" s="11"/>
      <c r="M3557" s="11"/>
      <c r="N3557" s="38">
        <f>I3557*(100-$B$4)*(100-$B$5)/10000</f>
        <v>4528.84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34.950000000000003" customHeight="1" outlineLevel="5" x14ac:dyDescent="0.2">
      <c r="A3558" s="6" t="s">
        <v>7086</v>
      </c>
      <c r="B3558" s="7" t="s">
        <v>7087</v>
      </c>
      <c r="C3558" s="7" t="s">
        <v>974</v>
      </c>
      <c r="D3558" s="7" t="s">
        <v>29</v>
      </c>
      <c r="E3558" s="7" t="s">
        <v>3690</v>
      </c>
      <c r="F3558" s="7" t="s">
        <v>31</v>
      </c>
      <c r="G3558" s="8">
        <v>0.87</v>
      </c>
      <c r="H3558" s="9">
        <v>1.1407E-2</v>
      </c>
      <c r="I3558" s="10">
        <v>9108.59</v>
      </c>
      <c r="J3558" s="11" t="s">
        <v>235</v>
      </c>
      <c r="K3558" s="7" t="s">
        <v>401</v>
      </c>
      <c r="L3558" s="11"/>
      <c r="M3558" s="11"/>
      <c r="N3558" s="38">
        <f>I3558*(100-$B$4)*(100-$B$5)/10000</f>
        <v>9108.59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4.950000000000003" customHeight="1" outlineLevel="5" x14ac:dyDescent="0.2">
      <c r="A3559" s="6" t="s">
        <v>7088</v>
      </c>
      <c r="B3559" s="7" t="s">
        <v>7089</v>
      </c>
      <c r="C3559" s="7" t="s">
        <v>974</v>
      </c>
      <c r="D3559" s="7" t="s">
        <v>61</v>
      </c>
      <c r="E3559" s="7" t="s">
        <v>3690</v>
      </c>
      <c r="F3559" s="7" t="s">
        <v>31</v>
      </c>
      <c r="G3559" s="8">
        <v>0.87</v>
      </c>
      <c r="H3559" s="9">
        <v>1.1407E-2</v>
      </c>
      <c r="I3559" s="10">
        <v>9108.59</v>
      </c>
      <c r="J3559" s="12">
        <v>620</v>
      </c>
      <c r="K3559" s="7" t="s">
        <v>401</v>
      </c>
      <c r="L3559" s="11"/>
      <c r="M3559" s="11"/>
      <c r="N3559" s="38">
        <f>I3559*(100-$B$4)*(100-$B$5)/10000</f>
        <v>9108.59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10.95" customHeight="1" outlineLevel="4" x14ac:dyDescent="0.2">
      <c r="A3560" s="30" t="s">
        <v>7090</v>
      </c>
      <c r="B3560" s="30"/>
      <c r="C3560" s="30"/>
      <c r="D3560" s="30"/>
      <c r="E3560" s="30"/>
      <c r="F3560" s="30"/>
      <c r="G3560" s="30"/>
      <c r="H3560" s="30"/>
      <c r="I3560" s="30"/>
      <c r="J3560" s="30"/>
      <c r="K3560" s="30"/>
      <c r="L3560" s="30"/>
      <c r="M3560" s="30"/>
      <c r="N3560" s="37"/>
      <c r="O3560" s="37"/>
      <c r="P3560" s="37"/>
      <c r="Q3560" s="37"/>
    </row>
    <row r="3561" spans="1:17" ht="22.95" customHeight="1" outlineLevel="5" x14ac:dyDescent="0.2">
      <c r="A3561" s="6" t="s">
        <v>7091</v>
      </c>
      <c r="B3561" s="7" t="s">
        <v>7092</v>
      </c>
      <c r="C3561" s="7" t="s">
        <v>7093</v>
      </c>
      <c r="D3561" s="7" t="s">
        <v>35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6564.33</v>
      </c>
      <c r="J3561" s="12">
        <v>335</v>
      </c>
      <c r="K3561" s="7"/>
      <c r="L3561" s="11"/>
      <c r="M3561" s="11"/>
      <c r="N3561" s="38">
        <f>I3561*(100-$B$4)*(100-$B$5)/10000</f>
        <v>6564.33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2.95" customHeight="1" outlineLevel="5" x14ac:dyDescent="0.2">
      <c r="A3562" s="6" t="s">
        <v>7094</v>
      </c>
      <c r="B3562" s="7" t="s">
        <v>7095</v>
      </c>
      <c r="C3562" s="7" t="s">
        <v>7093</v>
      </c>
      <c r="D3562" s="7" t="s">
        <v>29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1" t="s">
        <v>235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4.950000000000003" customHeight="1" outlineLevel="5" x14ac:dyDescent="0.2">
      <c r="A3563" s="6" t="s">
        <v>7096</v>
      </c>
      <c r="B3563" s="7" t="s">
        <v>7097</v>
      </c>
      <c r="C3563" s="7" t="s">
        <v>7093</v>
      </c>
      <c r="D3563" s="7" t="s">
        <v>29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295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22.95" customHeight="1" outlineLevel="5" x14ac:dyDescent="0.2">
      <c r="A3564" s="6" t="s">
        <v>7098</v>
      </c>
      <c r="B3564" s="7" t="s">
        <v>7099</v>
      </c>
      <c r="C3564" s="7" t="s">
        <v>7093</v>
      </c>
      <c r="D3564" s="7" t="s">
        <v>61</v>
      </c>
      <c r="E3564" s="7" t="s">
        <v>73</v>
      </c>
      <c r="F3564" s="7" t="s">
        <v>31</v>
      </c>
      <c r="G3564" s="8">
        <v>0.90900000000000003</v>
      </c>
      <c r="H3564" s="9">
        <v>1.1407E-2</v>
      </c>
      <c r="I3564" s="10">
        <v>6564.33</v>
      </c>
      <c r="J3564" s="12">
        <v>611</v>
      </c>
      <c r="K3564" s="7"/>
      <c r="L3564" s="11"/>
      <c r="M3564" s="11"/>
      <c r="N3564" s="38">
        <f>I3564*(100-$B$4)*(100-$B$5)/10000</f>
        <v>6564.33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34.950000000000003" customHeight="1" outlineLevel="5" x14ac:dyDescent="0.2">
      <c r="A3565" s="6" t="s">
        <v>7100</v>
      </c>
      <c r="B3565" s="7" t="s">
        <v>7101</v>
      </c>
      <c r="C3565" s="7" t="s">
        <v>7093</v>
      </c>
      <c r="D3565" s="7" t="s">
        <v>61</v>
      </c>
      <c r="E3565" s="7" t="s">
        <v>73</v>
      </c>
      <c r="F3565" s="7" t="s">
        <v>31</v>
      </c>
      <c r="G3565" s="8">
        <v>0.90900000000000003</v>
      </c>
      <c r="H3565" s="9">
        <v>1.1407E-2</v>
      </c>
      <c r="I3565" s="10">
        <v>10635.17</v>
      </c>
      <c r="J3565" s="12">
        <v>257</v>
      </c>
      <c r="K3565" s="7" t="s">
        <v>401</v>
      </c>
      <c r="L3565" s="11"/>
      <c r="M3565" s="11"/>
      <c r="N3565" s="38">
        <f>I3565*(100-$B$4)*(100-$B$5)/10000</f>
        <v>10635.17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10.95" customHeight="1" outlineLevel="3" x14ac:dyDescent="0.2">
      <c r="A3566" s="29" t="s">
        <v>7102</v>
      </c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36"/>
      <c r="O3566" s="36"/>
      <c r="P3566" s="36"/>
      <c r="Q3566" s="36"/>
    </row>
    <row r="3567" spans="1:17" ht="10.95" customHeight="1" outlineLevel="4" x14ac:dyDescent="0.2">
      <c r="A3567" s="30" t="s">
        <v>7103</v>
      </c>
      <c r="B3567" s="30"/>
      <c r="C3567" s="30"/>
      <c r="D3567" s="30"/>
      <c r="E3567" s="30"/>
      <c r="F3567" s="30"/>
      <c r="G3567" s="30"/>
      <c r="H3567" s="30"/>
      <c r="I3567" s="30"/>
      <c r="J3567" s="30"/>
      <c r="K3567" s="30"/>
      <c r="L3567" s="30"/>
      <c r="M3567" s="30"/>
      <c r="N3567" s="37"/>
      <c r="O3567" s="37"/>
      <c r="P3567" s="37"/>
      <c r="Q3567" s="37"/>
    </row>
    <row r="3568" spans="1:17" ht="34.950000000000003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35</v>
      </c>
      <c r="E3568" s="7" t="s">
        <v>315</v>
      </c>
      <c r="F3568" s="7" t="s">
        <v>31</v>
      </c>
      <c r="G3568" s="8">
        <v>1.411</v>
      </c>
      <c r="H3568" s="9">
        <v>1.2869999999999999E-2</v>
      </c>
      <c r="I3568" s="10">
        <v>6202.56</v>
      </c>
      <c r="J3568" s="11"/>
      <c r="K3568" s="7"/>
      <c r="L3568" s="12">
        <v>7</v>
      </c>
      <c r="M3568" s="11"/>
      <c r="N3568" s="38">
        <f>I3568*(100-$B$4)*(100-$B$5)/10000</f>
        <v>6202.56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4.950000000000003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315</v>
      </c>
      <c r="F3569" s="7" t="s">
        <v>31</v>
      </c>
      <c r="G3569" s="8">
        <v>1.411</v>
      </c>
      <c r="H3569" s="9">
        <v>1.2869999999999999E-2</v>
      </c>
      <c r="I3569" s="10">
        <v>6202.56</v>
      </c>
      <c r="J3569" s="12">
        <v>16</v>
      </c>
      <c r="K3569" s="7"/>
      <c r="L3569" s="12">
        <v>7</v>
      </c>
      <c r="M3569" s="11"/>
      <c r="N3569" s="38">
        <f>I3569*(100-$B$4)*(100-$B$5)/10000</f>
        <v>6202.56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46.95" customHeight="1" outlineLevel="5" x14ac:dyDescent="0.2">
      <c r="A3570" s="6" t="s">
        <v>7108</v>
      </c>
      <c r="B3570" s="7" t="s">
        <v>7109</v>
      </c>
      <c r="C3570" s="7" t="s">
        <v>72</v>
      </c>
      <c r="D3570" s="7" t="s">
        <v>29</v>
      </c>
      <c r="E3570" s="7" t="s">
        <v>315</v>
      </c>
      <c r="F3570" s="7" t="s">
        <v>31</v>
      </c>
      <c r="G3570" s="8">
        <v>2</v>
      </c>
      <c r="H3570" s="9">
        <v>1.2869999999999999E-2</v>
      </c>
      <c r="I3570" s="10">
        <v>14048.72</v>
      </c>
      <c r="J3570" s="11"/>
      <c r="K3570" s="7" t="s">
        <v>92</v>
      </c>
      <c r="L3570" s="12">
        <v>15</v>
      </c>
      <c r="M3570" s="11"/>
      <c r="N3570" s="38">
        <f>I3570*(100-$B$4)*(100-$B$5)/10000</f>
        <v>14048.72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34.950000000000003" customHeight="1" outlineLevel="5" x14ac:dyDescent="0.2">
      <c r="A3571" s="6" t="s">
        <v>7110</v>
      </c>
      <c r="B3571" s="7" t="s">
        <v>7111</v>
      </c>
      <c r="C3571" s="7" t="s">
        <v>72</v>
      </c>
      <c r="D3571" s="7" t="s">
        <v>29</v>
      </c>
      <c r="E3571" s="7" t="s">
        <v>315</v>
      </c>
      <c r="F3571" s="7" t="s">
        <v>31</v>
      </c>
      <c r="G3571" s="8">
        <v>1.6</v>
      </c>
      <c r="H3571" s="9">
        <v>1.2869999999999999E-2</v>
      </c>
      <c r="I3571" s="10">
        <v>7587.18</v>
      </c>
      <c r="J3571" s="11"/>
      <c r="K3571" s="7" t="s">
        <v>401</v>
      </c>
      <c r="L3571" s="12">
        <v>15</v>
      </c>
      <c r="M3571" s="11"/>
      <c r="N3571" s="38">
        <f>I3571*(100-$B$4)*(100-$B$5)/10000</f>
        <v>7587.18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10.95" customHeight="1" outlineLevel="4" x14ac:dyDescent="0.2">
      <c r="A3572" s="30" t="s">
        <v>7112</v>
      </c>
      <c r="B3572" s="30"/>
      <c r="C3572" s="30"/>
      <c r="D3572" s="30"/>
      <c r="E3572" s="30"/>
      <c r="F3572" s="30"/>
      <c r="G3572" s="30"/>
      <c r="H3572" s="30"/>
      <c r="I3572" s="30"/>
      <c r="J3572" s="30"/>
      <c r="K3572" s="30"/>
      <c r="L3572" s="30"/>
      <c r="M3572" s="30"/>
      <c r="N3572" s="37"/>
      <c r="O3572" s="37"/>
      <c r="P3572" s="37"/>
      <c r="Q3572" s="37"/>
    </row>
    <row r="3573" spans="1:17" ht="34.950000000000003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35</v>
      </c>
      <c r="E3573" s="7" t="s">
        <v>40</v>
      </c>
      <c r="F3573" s="7" t="s">
        <v>31</v>
      </c>
      <c r="G3573" s="8">
        <v>2.44</v>
      </c>
      <c r="H3573" s="9">
        <v>2.47E-2</v>
      </c>
      <c r="I3573" s="10">
        <v>10464.540000000001</v>
      </c>
      <c r="J3573" s="11"/>
      <c r="K3573" s="7"/>
      <c r="L3573" s="12">
        <v>7</v>
      </c>
      <c r="M3573" s="11"/>
      <c r="N3573" s="38">
        <f>I3573*(100-$B$4)*(100-$B$5)/10000</f>
        <v>10464.540000000001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4.950000000000003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2.44</v>
      </c>
      <c r="H3574" s="9">
        <v>2.47E-2</v>
      </c>
      <c r="I3574" s="10">
        <v>10464.540000000001</v>
      </c>
      <c r="J3574" s="11"/>
      <c r="K3574" s="7"/>
      <c r="L3574" s="12">
        <v>7</v>
      </c>
      <c r="M3574" s="11"/>
      <c r="N3574" s="38">
        <f>I3574*(100-$B$4)*(100-$B$5)/10000</f>
        <v>10464.540000000001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46.95" customHeight="1" outlineLevel="5" x14ac:dyDescent="0.2">
      <c r="A3575" s="6" t="s">
        <v>7117</v>
      </c>
      <c r="B3575" s="7" t="s">
        <v>7118</v>
      </c>
      <c r="C3575" s="7" t="s">
        <v>43</v>
      </c>
      <c r="D3575" s="7" t="s">
        <v>29</v>
      </c>
      <c r="E3575" s="7" t="s">
        <v>40</v>
      </c>
      <c r="F3575" s="7" t="s">
        <v>31</v>
      </c>
      <c r="G3575" s="8">
        <v>2.83</v>
      </c>
      <c r="H3575" s="9">
        <v>2.47E-2</v>
      </c>
      <c r="I3575" s="10">
        <v>18310.689999999999</v>
      </c>
      <c r="J3575" s="11"/>
      <c r="K3575" s="7" t="s">
        <v>92</v>
      </c>
      <c r="L3575" s="12">
        <v>15</v>
      </c>
      <c r="M3575" s="11"/>
      <c r="N3575" s="38">
        <f>I3575*(100-$B$4)*(100-$B$5)/10000</f>
        <v>18310.689999999999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4.950000000000003" customHeight="1" outlineLevel="5" x14ac:dyDescent="0.2">
      <c r="A3576" s="6" t="s">
        <v>7119</v>
      </c>
      <c r="B3576" s="7" t="s">
        <v>7120</v>
      </c>
      <c r="C3576" s="7" t="s">
        <v>43</v>
      </c>
      <c r="D3576" s="7" t="s">
        <v>29</v>
      </c>
      <c r="E3576" s="7" t="s">
        <v>40</v>
      </c>
      <c r="F3576" s="7" t="s">
        <v>31</v>
      </c>
      <c r="G3576" s="8">
        <v>2.5099999999999998</v>
      </c>
      <c r="H3576" s="9">
        <v>2.47E-2</v>
      </c>
      <c r="I3576" s="10">
        <v>11849.15</v>
      </c>
      <c r="J3576" s="11"/>
      <c r="K3576" s="7" t="s">
        <v>401</v>
      </c>
      <c r="L3576" s="12">
        <v>15</v>
      </c>
      <c r="M3576" s="11"/>
      <c r="N3576" s="38">
        <f>I3576*(100-$B$4)*(100-$B$5)/10000</f>
        <v>11849.15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10.95" customHeight="1" outlineLevel="3" x14ac:dyDescent="0.2">
      <c r="A3577" s="29" t="s">
        <v>7121</v>
      </c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36"/>
      <c r="O3577" s="36"/>
      <c r="P3577" s="36"/>
      <c r="Q3577" s="36"/>
    </row>
    <row r="3578" spans="1:17" ht="10.95" customHeight="1" outlineLevel="4" x14ac:dyDescent="0.2">
      <c r="A3578" s="30" t="s">
        <v>7122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34.950000000000003" customHeight="1" outlineLevel="5" x14ac:dyDescent="0.2">
      <c r="A3579" s="6" t="s">
        <v>7123</v>
      </c>
      <c r="B3579" s="7" t="s">
        <v>7124</v>
      </c>
      <c r="C3579" s="7" t="s">
        <v>1838</v>
      </c>
      <c r="D3579" s="7" t="s">
        <v>29</v>
      </c>
      <c r="E3579" s="7" t="s">
        <v>2248</v>
      </c>
      <c r="F3579" s="7" t="s">
        <v>31</v>
      </c>
      <c r="G3579" s="8">
        <v>1.25</v>
      </c>
      <c r="H3579" s="9">
        <v>1.1407E-2</v>
      </c>
      <c r="I3579" s="10">
        <v>11766.55</v>
      </c>
      <c r="J3579" s="12">
        <v>88</v>
      </c>
      <c r="K3579" s="7" t="s">
        <v>401</v>
      </c>
      <c r="L3579" s="11"/>
      <c r="M3579" s="11"/>
      <c r="N3579" s="38">
        <f>I3579*(100-$B$4)*(100-$B$5)/10000</f>
        <v>11766.55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22.95" customHeight="1" outlineLevel="5" x14ac:dyDescent="0.2">
      <c r="A3580" s="6" t="s">
        <v>7125</v>
      </c>
      <c r="B3580" s="7" t="s">
        <v>7126</v>
      </c>
      <c r="C3580" s="7" t="s">
        <v>1838</v>
      </c>
      <c r="D3580" s="7" t="s">
        <v>61</v>
      </c>
      <c r="E3580" s="7" t="s">
        <v>2248</v>
      </c>
      <c r="F3580" s="7" t="s">
        <v>31</v>
      </c>
      <c r="G3580" s="8">
        <v>1.47</v>
      </c>
      <c r="H3580" s="9">
        <v>1.1407E-2</v>
      </c>
      <c r="I3580" s="10">
        <v>19450.88</v>
      </c>
      <c r="J3580" s="12">
        <v>101</v>
      </c>
      <c r="K3580" s="7" t="s">
        <v>92</v>
      </c>
      <c r="L3580" s="11"/>
      <c r="M3580" s="11"/>
      <c r="N3580" s="38">
        <f>I3580*(100-$B$4)*(100-$B$5)/10000</f>
        <v>19450.88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10.95" customHeight="1" outlineLevel="2" x14ac:dyDescent="0.2">
      <c r="A3581" s="28" t="s">
        <v>7127</v>
      </c>
      <c r="B3581" s="28"/>
      <c r="C3581" s="28"/>
      <c r="D3581" s="28"/>
      <c r="E3581" s="28"/>
      <c r="F3581" s="28"/>
      <c r="G3581" s="28"/>
      <c r="H3581" s="28"/>
      <c r="I3581" s="28"/>
      <c r="J3581" s="28"/>
      <c r="K3581" s="28"/>
      <c r="L3581" s="28"/>
      <c r="M3581" s="28"/>
      <c r="N3581" s="35"/>
      <c r="O3581" s="35"/>
      <c r="P3581" s="35"/>
      <c r="Q3581" s="35"/>
    </row>
    <row r="3582" spans="1:17" ht="10.95" customHeight="1" outlineLevel="3" x14ac:dyDescent="0.2">
      <c r="A3582" s="29" t="s">
        <v>7128</v>
      </c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36"/>
      <c r="O3582" s="36"/>
      <c r="P3582" s="36"/>
      <c r="Q3582" s="36"/>
    </row>
    <row r="3583" spans="1:17" ht="10.95" customHeight="1" outlineLevel="4" x14ac:dyDescent="0.2">
      <c r="A3583" s="30" t="s">
        <v>7129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34.950000000000003" customHeight="1" outlineLevel="5" x14ac:dyDescent="0.2">
      <c r="A3584" s="6" t="s">
        <v>7130</v>
      </c>
      <c r="B3584" s="7" t="s">
        <v>7131</v>
      </c>
      <c r="C3584" s="7" t="s">
        <v>43</v>
      </c>
      <c r="D3584" s="7" t="s">
        <v>29</v>
      </c>
      <c r="E3584" s="7" t="s">
        <v>445</v>
      </c>
      <c r="F3584" s="7" t="s">
        <v>31</v>
      </c>
      <c r="G3584" s="8">
        <v>1.8</v>
      </c>
      <c r="H3584" s="9">
        <v>1.1413E-2</v>
      </c>
      <c r="I3584" s="10">
        <v>6118.11</v>
      </c>
      <c r="J3584" s="11"/>
      <c r="K3584" s="7"/>
      <c r="L3584" s="12">
        <v>15</v>
      </c>
      <c r="M3584" s="11"/>
      <c r="N3584" s="38">
        <f>I3584*(100-$B$4)*(100-$B$5)/10000</f>
        <v>6118.11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4.950000000000003" customHeight="1" outlineLevel="5" x14ac:dyDescent="0.2">
      <c r="A3585" s="6" t="s">
        <v>7132</v>
      </c>
      <c r="B3585" s="7" t="s">
        <v>7133</v>
      </c>
      <c r="C3585" s="7" t="s">
        <v>43</v>
      </c>
      <c r="D3585" s="7" t="s">
        <v>374</v>
      </c>
      <c r="E3585" s="7" t="s">
        <v>2003</v>
      </c>
      <c r="F3585" s="7" t="s">
        <v>31</v>
      </c>
      <c r="G3585" s="8">
        <v>1.8</v>
      </c>
      <c r="H3585" s="9">
        <v>1.1413E-2</v>
      </c>
      <c r="I3585" s="10">
        <v>6118.11</v>
      </c>
      <c r="J3585" s="11"/>
      <c r="K3585" s="7"/>
      <c r="L3585" s="12">
        <v>15</v>
      </c>
      <c r="M3585" s="11"/>
      <c r="N3585" s="38">
        <f>I3585*(100-$B$4)*(100-$B$5)/10000</f>
        <v>6118.11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34.950000000000003" customHeight="1" outlineLevel="5" x14ac:dyDescent="0.2">
      <c r="A3586" s="6" t="s">
        <v>7134</v>
      </c>
      <c r="B3586" s="7" t="s">
        <v>7135</v>
      </c>
      <c r="C3586" s="7" t="s">
        <v>348</v>
      </c>
      <c r="D3586" s="7" t="s">
        <v>29</v>
      </c>
      <c r="E3586" s="7" t="s">
        <v>349</v>
      </c>
      <c r="F3586" s="7" t="s">
        <v>31</v>
      </c>
      <c r="G3586" s="8">
        <v>1.8</v>
      </c>
      <c r="H3586" s="9">
        <v>1.1413E-2</v>
      </c>
      <c r="I3586" s="10">
        <v>9364.2900000000009</v>
      </c>
      <c r="J3586" s="11"/>
      <c r="K3586" s="7"/>
      <c r="L3586" s="12">
        <v>15</v>
      </c>
      <c r="M3586" s="11"/>
      <c r="N3586" s="38">
        <f>I3586*(100-$B$4)*(100-$B$5)/10000</f>
        <v>9364.2900000000009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34.950000000000003" customHeight="1" outlineLevel="5" x14ac:dyDescent="0.2">
      <c r="A3587" s="6" t="s">
        <v>7136</v>
      </c>
      <c r="B3587" s="7" t="s">
        <v>7137</v>
      </c>
      <c r="C3587" s="7" t="s">
        <v>348</v>
      </c>
      <c r="D3587" s="7" t="s">
        <v>374</v>
      </c>
      <c r="E3587" s="7" t="s">
        <v>2008</v>
      </c>
      <c r="F3587" s="7" t="s">
        <v>31</v>
      </c>
      <c r="G3587" s="8">
        <v>1.8</v>
      </c>
      <c r="H3587" s="9">
        <v>1.1413E-2</v>
      </c>
      <c r="I3587" s="10">
        <v>9364.2900000000009</v>
      </c>
      <c r="J3587" s="11"/>
      <c r="K3587" s="7"/>
      <c r="L3587" s="12">
        <v>15</v>
      </c>
      <c r="M3587" s="11"/>
      <c r="N3587" s="38">
        <f>I3587*(100-$B$4)*(100-$B$5)/10000</f>
        <v>9364.2900000000009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0.95" customHeight="1" outlineLevel="4" x14ac:dyDescent="0.2">
      <c r="A3588" s="30" t="s">
        <v>7138</v>
      </c>
      <c r="B3588" s="30"/>
      <c r="C3588" s="30"/>
      <c r="D3588" s="30"/>
      <c r="E3588" s="30"/>
      <c r="F3588" s="30"/>
      <c r="G3588" s="30"/>
      <c r="H3588" s="30"/>
      <c r="I3588" s="30"/>
      <c r="J3588" s="30"/>
      <c r="K3588" s="30"/>
      <c r="L3588" s="30"/>
      <c r="M3588" s="30"/>
      <c r="N3588" s="37"/>
      <c r="O3588" s="37"/>
      <c r="P3588" s="37"/>
      <c r="Q3588" s="37"/>
    </row>
    <row r="3589" spans="1:17" ht="46.95" customHeight="1" outlineLevel="5" x14ac:dyDescent="0.2">
      <c r="A3589" s="6" t="s">
        <v>7139</v>
      </c>
      <c r="B3589" s="7" t="s">
        <v>7140</v>
      </c>
      <c r="C3589" s="7" t="s">
        <v>43</v>
      </c>
      <c r="D3589" s="7" t="s">
        <v>29</v>
      </c>
      <c r="E3589" s="7" t="s">
        <v>445</v>
      </c>
      <c r="F3589" s="7" t="s">
        <v>31</v>
      </c>
      <c r="G3589" s="8">
        <v>2.1</v>
      </c>
      <c r="H3589" s="9">
        <v>1.1413E-2</v>
      </c>
      <c r="I3589" s="10">
        <v>13908.77</v>
      </c>
      <c r="J3589" s="11"/>
      <c r="K3589" s="7" t="s">
        <v>92</v>
      </c>
      <c r="L3589" s="12">
        <v>30</v>
      </c>
      <c r="M3589" s="11"/>
      <c r="N3589" s="38">
        <f>I3589*(100-$B$4)*(100-$B$5)/10000</f>
        <v>13908.77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6.95" customHeight="1" outlineLevel="5" x14ac:dyDescent="0.2">
      <c r="A3590" s="6" t="s">
        <v>7141</v>
      </c>
      <c r="B3590" s="7" t="s">
        <v>7142</v>
      </c>
      <c r="C3590" s="7" t="s">
        <v>43</v>
      </c>
      <c r="D3590" s="7" t="s">
        <v>374</v>
      </c>
      <c r="E3590" s="7" t="s">
        <v>2003</v>
      </c>
      <c r="F3590" s="7" t="s">
        <v>31</v>
      </c>
      <c r="G3590" s="8">
        <v>2.1</v>
      </c>
      <c r="H3590" s="9">
        <v>1.1413E-2</v>
      </c>
      <c r="I3590" s="10">
        <v>13908.77</v>
      </c>
      <c r="J3590" s="11"/>
      <c r="K3590" s="7" t="s">
        <v>92</v>
      </c>
      <c r="L3590" s="12">
        <v>30</v>
      </c>
      <c r="M3590" s="11"/>
      <c r="N3590" s="38">
        <f>I3590*(100-$B$4)*(100-$B$5)/10000</f>
        <v>13908.77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6.95" customHeight="1" outlineLevel="5" x14ac:dyDescent="0.2">
      <c r="A3591" s="6" t="s">
        <v>7143</v>
      </c>
      <c r="B3591" s="7" t="s">
        <v>7144</v>
      </c>
      <c r="C3591" s="7" t="s">
        <v>348</v>
      </c>
      <c r="D3591" s="7" t="s">
        <v>29</v>
      </c>
      <c r="E3591" s="7" t="s">
        <v>349</v>
      </c>
      <c r="F3591" s="7" t="s">
        <v>31</v>
      </c>
      <c r="G3591" s="8">
        <v>2.1</v>
      </c>
      <c r="H3591" s="9">
        <v>1.1413E-2</v>
      </c>
      <c r="I3591" s="10">
        <v>17559.259999999998</v>
      </c>
      <c r="J3591" s="11"/>
      <c r="K3591" s="7" t="s">
        <v>92</v>
      </c>
      <c r="L3591" s="12">
        <v>30</v>
      </c>
      <c r="M3591" s="11"/>
      <c r="N3591" s="38">
        <f>I3591*(100-$B$4)*(100-$B$5)/10000</f>
        <v>17559.259999999998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6.95" customHeight="1" outlineLevel="5" x14ac:dyDescent="0.2">
      <c r="A3592" s="6" t="s">
        <v>7145</v>
      </c>
      <c r="B3592" s="7" t="s">
        <v>7146</v>
      </c>
      <c r="C3592" s="7" t="s">
        <v>348</v>
      </c>
      <c r="D3592" s="7" t="s">
        <v>374</v>
      </c>
      <c r="E3592" s="7" t="s">
        <v>2008</v>
      </c>
      <c r="F3592" s="7" t="s">
        <v>31</v>
      </c>
      <c r="G3592" s="8">
        <v>2.1</v>
      </c>
      <c r="H3592" s="9">
        <v>1.1413E-2</v>
      </c>
      <c r="I3592" s="10">
        <v>17559.259999999998</v>
      </c>
      <c r="J3592" s="11"/>
      <c r="K3592" s="7" t="s">
        <v>92</v>
      </c>
      <c r="L3592" s="12">
        <v>30</v>
      </c>
      <c r="M3592" s="11"/>
      <c r="N3592" s="38">
        <f>I3592*(100-$B$4)*(100-$B$5)/10000</f>
        <v>17559.259999999998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10.95" customHeight="1" outlineLevel="4" x14ac:dyDescent="0.2">
      <c r="A3593" s="30" t="s">
        <v>7147</v>
      </c>
      <c r="B3593" s="30"/>
      <c r="C3593" s="30"/>
      <c r="D3593" s="30"/>
      <c r="E3593" s="30"/>
      <c r="F3593" s="30"/>
      <c r="G3593" s="30"/>
      <c r="H3593" s="30"/>
      <c r="I3593" s="30"/>
      <c r="J3593" s="30"/>
      <c r="K3593" s="30"/>
      <c r="L3593" s="30"/>
      <c r="M3593" s="30"/>
      <c r="N3593" s="37"/>
      <c r="O3593" s="37"/>
      <c r="P3593" s="37"/>
      <c r="Q3593" s="37"/>
    </row>
    <row r="3594" spans="1:17" ht="22.95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0.69</v>
      </c>
      <c r="H3594" s="9">
        <v>6.3629999999999997E-3</v>
      </c>
      <c r="I3594" s="10">
        <v>1502.32</v>
      </c>
      <c r="J3594" s="12">
        <v>41</v>
      </c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2.95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1.46</v>
      </c>
      <c r="H3595" s="9">
        <v>1.1413E-2</v>
      </c>
      <c r="I3595" s="10">
        <v>1844.64</v>
      </c>
      <c r="J3595" s="12">
        <v>26</v>
      </c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22.95" customHeight="1" outlineLevel="5" x14ac:dyDescent="0.2">
      <c r="A3596" s="6" t="s">
        <v>7152</v>
      </c>
      <c r="B3596" s="7" t="s">
        <v>7153</v>
      </c>
      <c r="C3596" s="7"/>
      <c r="D3596" s="7"/>
      <c r="E3596" s="7" t="s">
        <v>52</v>
      </c>
      <c r="F3596" s="7" t="s">
        <v>53</v>
      </c>
      <c r="G3596" s="8">
        <v>0.7</v>
      </c>
      <c r="H3596" s="9">
        <v>6.3629999999999997E-3</v>
      </c>
      <c r="I3596" s="10">
        <v>1502.32</v>
      </c>
      <c r="J3596" s="11"/>
      <c r="K3596" s="7"/>
      <c r="L3596" s="12">
        <v>7</v>
      </c>
      <c r="M3596" s="11"/>
      <c r="N3596" s="38">
        <f>I3596*(100-$B$4)*(100-$B$5)/10000</f>
        <v>1502.32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22.95" customHeight="1" outlineLevel="5" x14ac:dyDescent="0.2">
      <c r="A3597" s="6" t="s">
        <v>7154</v>
      </c>
      <c r="B3597" s="7" t="s">
        <v>7155</v>
      </c>
      <c r="C3597" s="7"/>
      <c r="D3597" s="7"/>
      <c r="E3597" s="7" t="s">
        <v>52</v>
      </c>
      <c r="F3597" s="7" t="s">
        <v>53</v>
      </c>
      <c r="G3597" s="8">
        <v>1.42</v>
      </c>
      <c r="H3597" s="9">
        <v>1.1413E-2</v>
      </c>
      <c r="I3597" s="10">
        <v>1844.64</v>
      </c>
      <c r="J3597" s="11"/>
      <c r="K3597" s="7"/>
      <c r="L3597" s="12">
        <v>7</v>
      </c>
      <c r="M3597" s="11"/>
      <c r="N3597" s="38">
        <f>I3597*(100-$B$4)*(100-$B$5)/10000</f>
        <v>1844.64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10.95" customHeight="1" outlineLevel="3" x14ac:dyDescent="0.2">
      <c r="A3598" s="29" t="s">
        <v>7156</v>
      </c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36"/>
      <c r="O3598" s="36"/>
      <c r="P3598" s="36"/>
      <c r="Q3598" s="36"/>
    </row>
    <row r="3599" spans="1:17" ht="10.95" customHeight="1" outlineLevel="4" x14ac:dyDescent="0.2">
      <c r="A3599" s="30" t="s">
        <v>7157</v>
      </c>
      <c r="B3599" s="30"/>
      <c r="C3599" s="30"/>
      <c r="D3599" s="30"/>
      <c r="E3599" s="30"/>
      <c r="F3599" s="30"/>
      <c r="G3599" s="30"/>
      <c r="H3599" s="30"/>
      <c r="I3599" s="30"/>
      <c r="J3599" s="30"/>
      <c r="K3599" s="30"/>
      <c r="L3599" s="30"/>
      <c r="M3599" s="30"/>
      <c r="N3599" s="37"/>
      <c r="O3599" s="37"/>
      <c r="P3599" s="37"/>
      <c r="Q3599" s="37"/>
    </row>
    <row r="3600" spans="1:17" ht="46.95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3004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4.950000000000003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30</v>
      </c>
      <c r="F3601" s="7" t="s">
        <v>31</v>
      </c>
      <c r="G3601" s="8">
        <v>1.1000000000000001</v>
      </c>
      <c r="H3601" s="9">
        <v>6.3629999999999997E-3</v>
      </c>
      <c r="I3601" s="10">
        <v>4849.84</v>
      </c>
      <c r="J3601" s="12">
        <v>35</v>
      </c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8.95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3004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58.95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5952</v>
      </c>
      <c r="F3603" s="7" t="s">
        <v>31</v>
      </c>
      <c r="G3603" s="8">
        <v>1.4</v>
      </c>
      <c r="H3603" s="9">
        <v>6.3629999999999997E-3</v>
      </c>
      <c r="I3603" s="10">
        <v>12640.52</v>
      </c>
      <c r="J3603" s="11"/>
      <c r="K3603" s="7" t="s">
        <v>92</v>
      </c>
      <c r="L3603" s="12">
        <v>30</v>
      </c>
      <c r="M3603" s="11"/>
      <c r="N3603" s="38">
        <f>I3603*(100-$B$4)*(100-$B$5)/10000</f>
        <v>12640.52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6.95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30</v>
      </c>
      <c r="F3604" s="7" t="s">
        <v>31</v>
      </c>
      <c r="G3604" s="8">
        <v>1.1000000000000001</v>
      </c>
      <c r="H3604" s="9">
        <v>6.3629999999999997E-3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6.95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3004</v>
      </c>
      <c r="F3605" s="7" t="s">
        <v>31</v>
      </c>
      <c r="G3605" s="8">
        <v>1.1000000000000001</v>
      </c>
      <c r="H3605" s="9">
        <v>6.3629999999999997E-3</v>
      </c>
      <c r="I3605" s="10">
        <v>4849.84</v>
      </c>
      <c r="J3605" s="11"/>
      <c r="K3605" s="7" t="s">
        <v>406</v>
      </c>
      <c r="L3605" s="12">
        <v>25</v>
      </c>
      <c r="M3605" s="11"/>
      <c r="N3605" s="38">
        <f>I3605*(100-$B$4)*(100-$B$5)/10000</f>
        <v>4849.84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6.95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35</v>
      </c>
      <c r="E3606" s="7" t="s">
        <v>30</v>
      </c>
      <c r="F3606" s="7" t="s">
        <v>31</v>
      </c>
      <c r="G3606" s="8">
        <v>1.1000000000000001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58.95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35</v>
      </c>
      <c r="E3607" s="7" t="s">
        <v>3004</v>
      </c>
      <c r="F3607" s="7" t="s">
        <v>31</v>
      </c>
      <c r="G3607" s="8">
        <v>1.1000000000000001</v>
      </c>
      <c r="H3607" s="9">
        <v>6.3629999999999997E-3</v>
      </c>
      <c r="I3607" s="10">
        <v>6227.85</v>
      </c>
      <c r="J3607" s="11"/>
      <c r="K3607" s="7" t="s">
        <v>401</v>
      </c>
      <c r="L3607" s="12">
        <v>25</v>
      </c>
      <c r="M3607" s="11"/>
      <c r="N3607" s="38">
        <f>I3607*(100-$B$4)*(100-$B$5)/10000</f>
        <v>6227.85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4.950000000000003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3004</v>
      </c>
      <c r="F3608" s="7" t="s">
        <v>31</v>
      </c>
      <c r="G3608" s="8">
        <v>1.1000000000000001</v>
      </c>
      <c r="H3608" s="9">
        <v>6.3629999999999997E-3</v>
      </c>
      <c r="I3608" s="10">
        <v>4849.84</v>
      </c>
      <c r="J3608" s="11"/>
      <c r="K3608" s="7"/>
      <c r="L3608" s="12">
        <v>15</v>
      </c>
      <c r="M3608" s="11"/>
      <c r="N3608" s="38">
        <f>I3608*(100-$B$4)*(100-$B$5)/10000</f>
        <v>4849.84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6.95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4849.84</v>
      </c>
      <c r="J3609" s="11"/>
      <c r="K3609" s="7"/>
      <c r="L3609" s="12">
        <v>15</v>
      </c>
      <c r="M3609" s="11"/>
      <c r="N3609" s="38">
        <f>I3609*(100-$B$4)*(100-$B$5)/10000</f>
        <v>4849.84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8.95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530</v>
      </c>
      <c r="F3610" s="7" t="s">
        <v>31</v>
      </c>
      <c r="G3610" s="8">
        <v>1.1000000000000001</v>
      </c>
      <c r="H3610" s="9">
        <v>6.3629999999999997E-3</v>
      </c>
      <c r="I3610" s="10">
        <v>12640.52</v>
      </c>
      <c r="J3610" s="11"/>
      <c r="K3610" s="7" t="s">
        <v>92</v>
      </c>
      <c r="L3610" s="12">
        <v>30</v>
      </c>
      <c r="M3610" s="11"/>
      <c r="N3610" s="38">
        <f>I3610*(100-$B$4)*(100-$B$5)/10000</f>
        <v>12640.52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58.95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3004</v>
      </c>
      <c r="F3611" s="7" t="s">
        <v>31</v>
      </c>
      <c r="G3611" s="8">
        <v>1.4</v>
      </c>
      <c r="H3611" s="9">
        <v>6.3629999999999997E-3</v>
      </c>
      <c r="I3611" s="10">
        <v>12640.52</v>
      </c>
      <c r="J3611" s="11"/>
      <c r="K3611" s="7" t="s">
        <v>92</v>
      </c>
      <c r="L3611" s="12">
        <v>30</v>
      </c>
      <c r="M3611" s="11"/>
      <c r="N3611" s="38">
        <f>I3611*(100-$B$4)*(100-$B$5)/10000</f>
        <v>12640.52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6.95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3004</v>
      </c>
      <c r="F3612" s="7" t="s">
        <v>31</v>
      </c>
      <c r="G3612" s="8">
        <v>1.1000000000000001</v>
      </c>
      <c r="H3612" s="9">
        <v>6.3629999999999997E-3</v>
      </c>
      <c r="I3612" s="10">
        <v>4849.84</v>
      </c>
      <c r="J3612" s="11"/>
      <c r="K3612" s="7" t="s">
        <v>406</v>
      </c>
      <c r="L3612" s="12">
        <v>25</v>
      </c>
      <c r="M3612" s="11"/>
      <c r="N3612" s="38">
        <f>I3612*(100-$B$4)*(100-$B$5)/10000</f>
        <v>4849.84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6.95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530</v>
      </c>
      <c r="F3613" s="7" t="s">
        <v>31</v>
      </c>
      <c r="G3613" s="8">
        <v>1.1000000000000001</v>
      </c>
      <c r="H3613" s="9">
        <v>6.3629999999999997E-3</v>
      </c>
      <c r="I3613" s="10">
        <v>4849.84</v>
      </c>
      <c r="J3613" s="11"/>
      <c r="K3613" s="7" t="s">
        <v>406</v>
      </c>
      <c r="L3613" s="12">
        <v>25</v>
      </c>
      <c r="M3613" s="11"/>
      <c r="N3613" s="38">
        <f>I3613*(100-$B$4)*(100-$B$5)/10000</f>
        <v>4849.84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6.95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29</v>
      </c>
      <c r="E3614" s="7" t="s">
        <v>3004</v>
      </c>
      <c r="F3614" s="7" t="s">
        <v>31</v>
      </c>
      <c r="G3614" s="8">
        <v>1.1000000000000001</v>
      </c>
      <c r="H3614" s="9">
        <v>6.3629999999999997E-3</v>
      </c>
      <c r="I3614" s="10">
        <v>6227.85</v>
      </c>
      <c r="J3614" s="11"/>
      <c r="K3614" s="7" t="s">
        <v>401</v>
      </c>
      <c r="L3614" s="12">
        <v>25</v>
      </c>
      <c r="M3614" s="11"/>
      <c r="N3614" s="38">
        <f>I3614*(100-$B$4)*(100-$B$5)/10000</f>
        <v>6227.85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58.95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29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6227.85</v>
      </c>
      <c r="J3615" s="11"/>
      <c r="K3615" s="7" t="s">
        <v>401</v>
      </c>
      <c r="L3615" s="12">
        <v>25</v>
      </c>
      <c r="M3615" s="11"/>
      <c r="N3615" s="38">
        <f>I3615*(100-$B$4)*(100-$B$5)/10000</f>
        <v>6227.85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34.950000000000003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3004</v>
      </c>
      <c r="F3616" s="7" t="s">
        <v>31</v>
      </c>
      <c r="G3616" s="8">
        <v>1.1000000000000001</v>
      </c>
      <c r="H3616" s="9">
        <v>6.3629999999999997E-3</v>
      </c>
      <c r="I3616" s="10">
        <v>4849.84</v>
      </c>
      <c r="J3616" s="11"/>
      <c r="K3616" s="7"/>
      <c r="L3616" s="12">
        <v>15</v>
      </c>
      <c r="M3616" s="11"/>
      <c r="N3616" s="38">
        <f>I3616*(100-$B$4)*(100-$B$5)/10000</f>
        <v>4849.84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6.95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530</v>
      </c>
      <c r="F3617" s="7" t="s">
        <v>31</v>
      </c>
      <c r="G3617" s="8">
        <v>1.1000000000000001</v>
      </c>
      <c r="H3617" s="9">
        <v>6.3629999999999997E-3</v>
      </c>
      <c r="I3617" s="10">
        <v>4849.84</v>
      </c>
      <c r="J3617" s="11"/>
      <c r="K3617" s="7"/>
      <c r="L3617" s="12">
        <v>15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8.95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530</v>
      </c>
      <c r="F3618" s="7" t="s">
        <v>31</v>
      </c>
      <c r="G3618" s="8">
        <v>1.1000000000000001</v>
      </c>
      <c r="H3618" s="9">
        <v>6.3629999999999997E-3</v>
      </c>
      <c r="I3618" s="10">
        <v>12640.52</v>
      </c>
      <c r="J3618" s="11"/>
      <c r="K3618" s="7" t="s">
        <v>92</v>
      </c>
      <c r="L3618" s="12">
        <v>30</v>
      </c>
      <c r="M3618" s="11"/>
      <c r="N3618" s="38">
        <f>I3618*(100-$B$4)*(100-$B$5)/10000</f>
        <v>12640.52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8.95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3004</v>
      </c>
      <c r="F3619" s="7" t="s">
        <v>31</v>
      </c>
      <c r="G3619" s="8">
        <v>1.4</v>
      </c>
      <c r="H3619" s="9">
        <v>6.3629999999999997E-3</v>
      </c>
      <c r="I3619" s="10">
        <v>12640.52</v>
      </c>
      <c r="J3619" s="12">
        <v>33</v>
      </c>
      <c r="K3619" s="7" t="s">
        <v>92</v>
      </c>
      <c r="L3619" s="12">
        <v>30</v>
      </c>
      <c r="M3619" s="11"/>
      <c r="N3619" s="38">
        <f>I3619*(100-$B$4)*(100-$B$5)/10000</f>
        <v>12640.52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6.95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530</v>
      </c>
      <c r="F3620" s="7" t="s">
        <v>31</v>
      </c>
      <c r="G3620" s="8">
        <v>1.1000000000000001</v>
      </c>
      <c r="H3620" s="9">
        <v>6.3629999999999997E-3</v>
      </c>
      <c r="I3620" s="10">
        <v>4849.84</v>
      </c>
      <c r="J3620" s="11"/>
      <c r="K3620" s="7" t="s">
        <v>406</v>
      </c>
      <c r="L3620" s="12">
        <v>25</v>
      </c>
      <c r="M3620" s="11"/>
      <c r="N3620" s="38">
        <f>I3620*(100-$B$4)*(100-$B$5)/10000</f>
        <v>4849.84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6.95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3004</v>
      </c>
      <c r="F3621" s="7" t="s">
        <v>31</v>
      </c>
      <c r="G3621" s="8">
        <v>1.1000000000000001</v>
      </c>
      <c r="H3621" s="9">
        <v>6.3629999999999997E-3</v>
      </c>
      <c r="I3621" s="10">
        <v>4849.84</v>
      </c>
      <c r="J3621" s="11"/>
      <c r="K3621" s="7" t="s">
        <v>406</v>
      </c>
      <c r="L3621" s="12">
        <v>25</v>
      </c>
      <c r="M3621" s="11"/>
      <c r="N3621" s="38">
        <f>I3621*(100-$B$4)*(100-$B$5)/10000</f>
        <v>4849.84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6.95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61</v>
      </c>
      <c r="E3622" s="7" t="s">
        <v>3004</v>
      </c>
      <c r="F3622" s="7" t="s">
        <v>31</v>
      </c>
      <c r="G3622" s="8">
        <v>1.1000000000000001</v>
      </c>
      <c r="H3622" s="9">
        <v>6.3629999999999997E-3</v>
      </c>
      <c r="I3622" s="10">
        <v>6227.85</v>
      </c>
      <c r="J3622" s="11"/>
      <c r="K3622" s="7" t="s">
        <v>401</v>
      </c>
      <c r="L3622" s="12">
        <v>25</v>
      </c>
      <c r="M3622" s="11"/>
      <c r="N3622" s="38">
        <f>I3622*(100-$B$4)*(100-$B$5)/10000</f>
        <v>6227.85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8.95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61</v>
      </c>
      <c r="E3623" s="7" t="s">
        <v>530</v>
      </c>
      <c r="F3623" s="7" t="s">
        <v>31</v>
      </c>
      <c r="G3623" s="8">
        <v>1.1000000000000001</v>
      </c>
      <c r="H3623" s="9">
        <v>6.3629999999999997E-3</v>
      </c>
      <c r="I3623" s="10">
        <v>6227.85</v>
      </c>
      <c r="J3623" s="11"/>
      <c r="K3623" s="7" t="s">
        <v>401</v>
      </c>
      <c r="L3623" s="12">
        <v>25</v>
      </c>
      <c r="M3623" s="11"/>
      <c r="N3623" s="38">
        <f>I3623*(100-$B$4)*(100-$B$5)/10000</f>
        <v>6227.85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6.95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530</v>
      </c>
      <c r="F3624" s="7" t="s">
        <v>31</v>
      </c>
      <c r="G3624" s="8">
        <v>1.1000000000000001</v>
      </c>
      <c r="H3624" s="9">
        <v>6.3629999999999997E-3</v>
      </c>
      <c r="I3624" s="10">
        <v>4849.84</v>
      </c>
      <c r="J3624" s="11"/>
      <c r="K3624" s="7"/>
      <c r="L3624" s="12">
        <v>15</v>
      </c>
      <c r="M3624" s="11"/>
      <c r="N3624" s="38">
        <f>I3624*(100-$B$4)*(100-$B$5)/10000</f>
        <v>4849.84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4.950000000000003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3004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/>
      <c r="L3625" s="12">
        <v>15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8.95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3004</v>
      </c>
      <c r="F3626" s="7" t="s">
        <v>31</v>
      </c>
      <c r="G3626" s="8">
        <v>1.4</v>
      </c>
      <c r="H3626" s="9">
        <v>6.3629999999999997E-3</v>
      </c>
      <c r="I3626" s="10">
        <v>12640.52</v>
      </c>
      <c r="J3626" s="11"/>
      <c r="K3626" s="7" t="s">
        <v>92</v>
      </c>
      <c r="L3626" s="12">
        <v>30</v>
      </c>
      <c r="M3626" s="11"/>
      <c r="N3626" s="38">
        <f>I3626*(100-$B$4)*(100-$B$5)/10000</f>
        <v>12640.52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6.95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530</v>
      </c>
      <c r="F3627" s="7" t="s">
        <v>31</v>
      </c>
      <c r="G3627" s="8">
        <v>1.1000000000000001</v>
      </c>
      <c r="H3627" s="9">
        <v>6.3629999999999997E-3</v>
      </c>
      <c r="I3627" s="10">
        <v>4849.84</v>
      </c>
      <c r="J3627" s="11"/>
      <c r="K3627" s="7" t="s">
        <v>406</v>
      </c>
      <c r="L3627" s="12">
        <v>25</v>
      </c>
      <c r="M3627" s="11"/>
      <c r="N3627" s="38">
        <f>I3627*(100-$B$4)*(100-$B$5)/10000</f>
        <v>4849.84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6.95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3004</v>
      </c>
      <c r="F3628" s="7" t="s">
        <v>31</v>
      </c>
      <c r="G3628" s="8">
        <v>1.1000000000000001</v>
      </c>
      <c r="H3628" s="9">
        <v>6.3629999999999997E-3</v>
      </c>
      <c r="I3628" s="10">
        <v>4849.84</v>
      </c>
      <c r="J3628" s="11"/>
      <c r="K3628" s="7" t="s">
        <v>406</v>
      </c>
      <c r="L3628" s="12">
        <v>25</v>
      </c>
      <c r="M3628" s="11"/>
      <c r="N3628" s="38">
        <f>I3628*(100-$B$4)*(100-$B$5)/10000</f>
        <v>4849.84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6.95" customHeight="1" outlineLevel="5" x14ac:dyDescent="0.2">
      <c r="A3629" s="6" t="s">
        <v>7216</v>
      </c>
      <c r="B3629" s="7" t="s">
        <v>7217</v>
      </c>
      <c r="C3629" s="7" t="s">
        <v>974</v>
      </c>
      <c r="D3629" s="7" t="s">
        <v>374</v>
      </c>
      <c r="E3629" s="7" t="s">
        <v>3004</v>
      </c>
      <c r="F3629" s="7" t="s">
        <v>31</v>
      </c>
      <c r="G3629" s="8">
        <v>1.1000000000000001</v>
      </c>
      <c r="H3629" s="9">
        <v>6.3629999999999997E-3</v>
      </c>
      <c r="I3629" s="10">
        <v>6227.85</v>
      </c>
      <c r="J3629" s="11"/>
      <c r="K3629" s="7" t="s">
        <v>401</v>
      </c>
      <c r="L3629" s="12">
        <v>25</v>
      </c>
      <c r="M3629" s="11"/>
      <c r="N3629" s="38">
        <f>I3629*(100-$B$4)*(100-$B$5)/10000</f>
        <v>6227.85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58.95" customHeight="1" outlineLevel="5" x14ac:dyDescent="0.2">
      <c r="A3630" s="6" t="s">
        <v>7218</v>
      </c>
      <c r="B3630" s="7" t="s">
        <v>7219</v>
      </c>
      <c r="C3630" s="7" t="s">
        <v>974</v>
      </c>
      <c r="D3630" s="7" t="s">
        <v>374</v>
      </c>
      <c r="E3630" s="7" t="s">
        <v>530</v>
      </c>
      <c r="F3630" s="7" t="s">
        <v>31</v>
      </c>
      <c r="G3630" s="8">
        <v>1.03</v>
      </c>
      <c r="H3630" s="9">
        <v>6.3629999999999997E-3</v>
      </c>
      <c r="I3630" s="10">
        <v>6227.85</v>
      </c>
      <c r="J3630" s="11"/>
      <c r="K3630" s="7" t="s">
        <v>401</v>
      </c>
      <c r="L3630" s="12">
        <v>25</v>
      </c>
      <c r="M3630" s="11"/>
      <c r="N3630" s="38">
        <f>I3630*(100-$B$4)*(100-$B$5)/10000</f>
        <v>6227.85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6.95" customHeight="1" outlineLevel="5" x14ac:dyDescent="0.2">
      <c r="A3631" s="6" t="s">
        <v>7220</v>
      </c>
      <c r="B3631" s="7" t="s">
        <v>7221</v>
      </c>
      <c r="C3631" s="7" t="s">
        <v>5241</v>
      </c>
      <c r="D3631" s="7" t="s">
        <v>35</v>
      </c>
      <c r="E3631" s="7" t="s">
        <v>7222</v>
      </c>
      <c r="F3631" s="7" t="s">
        <v>31</v>
      </c>
      <c r="G3631" s="8">
        <v>1.1000000000000001</v>
      </c>
      <c r="H3631" s="9">
        <v>6.3629999999999997E-3</v>
      </c>
      <c r="I3631" s="10">
        <v>5196.26</v>
      </c>
      <c r="J3631" s="11"/>
      <c r="K3631" s="7"/>
      <c r="L3631" s="12">
        <v>15</v>
      </c>
      <c r="M3631" s="11"/>
      <c r="N3631" s="38">
        <f>I3631*(100-$B$4)*(100-$B$5)/10000</f>
        <v>5196.26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34.950000000000003" customHeight="1" outlineLevel="5" x14ac:dyDescent="0.2">
      <c r="A3632" s="6" t="s">
        <v>7223</v>
      </c>
      <c r="B3632" s="7" t="s">
        <v>7224</v>
      </c>
      <c r="C3632" s="7" t="s">
        <v>5241</v>
      </c>
      <c r="D3632" s="7" t="s">
        <v>35</v>
      </c>
      <c r="E3632" s="7" t="s">
        <v>432</v>
      </c>
      <c r="F3632" s="7" t="s">
        <v>31</v>
      </c>
      <c r="G3632" s="8">
        <v>1.1000000000000001</v>
      </c>
      <c r="H3632" s="9">
        <v>6.3629999999999997E-3</v>
      </c>
      <c r="I3632" s="10">
        <v>5196.26</v>
      </c>
      <c r="J3632" s="11"/>
      <c r="K3632" s="7"/>
      <c r="L3632" s="12">
        <v>15</v>
      </c>
      <c r="M3632" s="11"/>
      <c r="N3632" s="38">
        <f>I3632*(100-$B$4)*(100-$B$5)/10000</f>
        <v>5196.26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6.95" customHeight="1" outlineLevel="5" x14ac:dyDescent="0.2">
      <c r="A3633" s="6" t="s">
        <v>7225</v>
      </c>
      <c r="B3633" s="7" t="s">
        <v>7226</v>
      </c>
      <c r="C3633" s="7" t="s">
        <v>5241</v>
      </c>
      <c r="D3633" s="7" t="s">
        <v>35</v>
      </c>
      <c r="E3633" s="7" t="s">
        <v>432</v>
      </c>
      <c r="F3633" s="7" t="s">
        <v>31</v>
      </c>
      <c r="G3633" s="8">
        <v>1.1000000000000001</v>
      </c>
      <c r="H3633" s="9">
        <v>6.3629999999999997E-3</v>
      </c>
      <c r="I3633" s="10">
        <v>6574.26</v>
      </c>
      <c r="J3633" s="11"/>
      <c r="K3633" s="7" t="s">
        <v>401</v>
      </c>
      <c r="L3633" s="12">
        <v>25</v>
      </c>
      <c r="M3633" s="11"/>
      <c r="N3633" s="38">
        <f>I3633*(100-$B$4)*(100-$B$5)/10000</f>
        <v>6574.26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8.95" customHeight="1" outlineLevel="5" x14ac:dyDescent="0.2">
      <c r="A3634" s="6" t="s">
        <v>7227</v>
      </c>
      <c r="B3634" s="7" t="s">
        <v>7228</v>
      </c>
      <c r="C3634" s="7" t="s">
        <v>5241</v>
      </c>
      <c r="D3634" s="7" t="s">
        <v>35</v>
      </c>
      <c r="E3634" s="7" t="s">
        <v>7222</v>
      </c>
      <c r="F3634" s="7" t="s">
        <v>31</v>
      </c>
      <c r="G3634" s="8">
        <v>1.1000000000000001</v>
      </c>
      <c r="H3634" s="9">
        <v>6.3629999999999997E-3</v>
      </c>
      <c r="I3634" s="10">
        <v>6574.26</v>
      </c>
      <c r="J3634" s="11"/>
      <c r="K3634" s="7" t="s">
        <v>401</v>
      </c>
      <c r="L3634" s="12">
        <v>25</v>
      </c>
      <c r="M3634" s="11"/>
      <c r="N3634" s="38">
        <f>I3634*(100-$B$4)*(100-$B$5)/10000</f>
        <v>6574.26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6.95" customHeight="1" outlineLevel="5" x14ac:dyDescent="0.2">
      <c r="A3635" s="6" t="s">
        <v>7229</v>
      </c>
      <c r="B3635" s="7" t="s">
        <v>7230</v>
      </c>
      <c r="C3635" s="7" t="s">
        <v>5241</v>
      </c>
      <c r="D3635" s="7" t="s">
        <v>29</v>
      </c>
      <c r="E3635" s="7" t="s">
        <v>2264</v>
      </c>
      <c r="F3635" s="7" t="s">
        <v>31</v>
      </c>
      <c r="G3635" s="8">
        <v>1.1000000000000001</v>
      </c>
      <c r="H3635" s="9">
        <v>6.3629999999999997E-3</v>
      </c>
      <c r="I3635" s="10">
        <v>5196.26</v>
      </c>
      <c r="J3635" s="11"/>
      <c r="K3635" s="7"/>
      <c r="L3635" s="12">
        <v>15</v>
      </c>
      <c r="M3635" s="11"/>
      <c r="N3635" s="38">
        <f>I3635*(100-$B$4)*(100-$B$5)/10000</f>
        <v>5196.26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34.950000000000003" customHeight="1" outlineLevel="5" x14ac:dyDescent="0.2">
      <c r="A3636" s="6" t="s">
        <v>7231</v>
      </c>
      <c r="B3636" s="7" t="s">
        <v>7232</v>
      </c>
      <c r="C3636" s="7" t="s">
        <v>5241</v>
      </c>
      <c r="D3636" s="7" t="s">
        <v>29</v>
      </c>
      <c r="E3636" s="7" t="s">
        <v>7222</v>
      </c>
      <c r="F3636" s="7" t="s">
        <v>31</v>
      </c>
      <c r="G3636" s="8">
        <v>1.1000000000000001</v>
      </c>
      <c r="H3636" s="9">
        <v>6.3629999999999997E-3</v>
      </c>
      <c r="I3636" s="10">
        <v>5196.26</v>
      </c>
      <c r="J3636" s="12">
        <v>152</v>
      </c>
      <c r="K3636" s="7"/>
      <c r="L3636" s="12">
        <v>15</v>
      </c>
      <c r="M3636" s="11"/>
      <c r="N3636" s="38">
        <f>I3636*(100-$B$4)*(100-$B$5)/10000</f>
        <v>5196.26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8.95" customHeight="1" outlineLevel="5" x14ac:dyDescent="0.2">
      <c r="A3637" s="6" t="s">
        <v>7233</v>
      </c>
      <c r="B3637" s="7" t="s">
        <v>7234</v>
      </c>
      <c r="C3637" s="7" t="s">
        <v>5241</v>
      </c>
      <c r="D3637" s="7" t="s">
        <v>29</v>
      </c>
      <c r="E3637" s="7" t="s">
        <v>2264</v>
      </c>
      <c r="F3637" s="7" t="s">
        <v>31</v>
      </c>
      <c r="G3637" s="8">
        <v>1.1000000000000001</v>
      </c>
      <c r="H3637" s="9">
        <v>6.3629999999999997E-3</v>
      </c>
      <c r="I3637" s="10">
        <v>6574.26</v>
      </c>
      <c r="J3637" s="11"/>
      <c r="K3637" s="7" t="s">
        <v>401</v>
      </c>
      <c r="L3637" s="12">
        <v>25</v>
      </c>
      <c r="M3637" s="11"/>
      <c r="N3637" s="38">
        <f>I3637*(100-$B$4)*(100-$B$5)/10000</f>
        <v>6574.26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6.95" customHeight="1" outlineLevel="5" x14ac:dyDescent="0.2">
      <c r="A3638" s="6" t="s">
        <v>7235</v>
      </c>
      <c r="B3638" s="7" t="s">
        <v>7236</v>
      </c>
      <c r="C3638" s="7" t="s">
        <v>5241</v>
      </c>
      <c r="D3638" s="7" t="s">
        <v>29</v>
      </c>
      <c r="E3638" s="7" t="s">
        <v>7222</v>
      </c>
      <c r="F3638" s="7" t="s">
        <v>31</v>
      </c>
      <c r="G3638" s="8">
        <v>1.1000000000000001</v>
      </c>
      <c r="H3638" s="9">
        <v>6.3629999999999997E-3</v>
      </c>
      <c r="I3638" s="10">
        <v>6574.26</v>
      </c>
      <c r="J3638" s="11"/>
      <c r="K3638" s="7" t="s">
        <v>401</v>
      </c>
      <c r="L3638" s="12">
        <v>25</v>
      </c>
      <c r="M3638" s="11"/>
      <c r="N3638" s="38">
        <f>I3638*(100-$B$4)*(100-$B$5)/10000</f>
        <v>6574.26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34.950000000000003" customHeight="1" outlineLevel="5" x14ac:dyDescent="0.2">
      <c r="A3639" s="6" t="s">
        <v>7237</v>
      </c>
      <c r="B3639" s="7" t="s">
        <v>7238</v>
      </c>
      <c r="C3639" s="7" t="s">
        <v>5241</v>
      </c>
      <c r="D3639" s="7" t="s">
        <v>61</v>
      </c>
      <c r="E3639" s="7" t="s">
        <v>7222</v>
      </c>
      <c r="F3639" s="7" t="s">
        <v>31</v>
      </c>
      <c r="G3639" s="8">
        <v>1.1000000000000001</v>
      </c>
      <c r="H3639" s="9">
        <v>6.3629999999999997E-3</v>
      </c>
      <c r="I3639" s="10">
        <v>5196.26</v>
      </c>
      <c r="J3639" s="11"/>
      <c r="K3639" s="7"/>
      <c r="L3639" s="12">
        <v>15</v>
      </c>
      <c r="M3639" s="11"/>
      <c r="N3639" s="38">
        <f>I3639*(100-$B$4)*(100-$B$5)/10000</f>
        <v>5196.26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6.95" customHeight="1" outlineLevel="5" x14ac:dyDescent="0.2">
      <c r="A3640" s="6" t="s">
        <v>7239</v>
      </c>
      <c r="B3640" s="7" t="s">
        <v>7240</v>
      </c>
      <c r="C3640" s="7" t="s">
        <v>5241</v>
      </c>
      <c r="D3640" s="7" t="s">
        <v>61</v>
      </c>
      <c r="E3640" s="7" t="s">
        <v>2264</v>
      </c>
      <c r="F3640" s="7" t="s">
        <v>31</v>
      </c>
      <c r="G3640" s="8">
        <v>1.1000000000000001</v>
      </c>
      <c r="H3640" s="9">
        <v>6.3629999999999997E-3</v>
      </c>
      <c r="I3640" s="10">
        <v>5196.26</v>
      </c>
      <c r="J3640" s="11"/>
      <c r="K3640" s="7"/>
      <c r="L3640" s="12">
        <v>15</v>
      </c>
      <c r="M3640" s="11"/>
      <c r="N3640" s="38">
        <f>I3640*(100-$B$4)*(100-$B$5)/10000</f>
        <v>5196.26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8.95" customHeight="1" outlineLevel="5" x14ac:dyDescent="0.2">
      <c r="A3641" s="6" t="s">
        <v>7241</v>
      </c>
      <c r="B3641" s="7" t="s">
        <v>7242</v>
      </c>
      <c r="C3641" s="7" t="s">
        <v>5241</v>
      </c>
      <c r="D3641" s="7" t="s">
        <v>61</v>
      </c>
      <c r="E3641" s="7" t="s">
        <v>2264</v>
      </c>
      <c r="F3641" s="7" t="s">
        <v>31</v>
      </c>
      <c r="G3641" s="8">
        <v>1.1000000000000001</v>
      </c>
      <c r="H3641" s="9">
        <v>6.3629999999999997E-3</v>
      </c>
      <c r="I3641" s="10">
        <v>6574.26</v>
      </c>
      <c r="J3641" s="11"/>
      <c r="K3641" s="7" t="s">
        <v>401</v>
      </c>
      <c r="L3641" s="12">
        <v>25</v>
      </c>
      <c r="M3641" s="11"/>
      <c r="N3641" s="38">
        <f>I3641*(100-$B$4)*(100-$B$5)/10000</f>
        <v>6574.26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46.95" customHeight="1" outlineLevel="5" x14ac:dyDescent="0.2">
      <c r="A3642" s="6" t="s">
        <v>7243</v>
      </c>
      <c r="B3642" s="7" t="s">
        <v>7244</v>
      </c>
      <c r="C3642" s="7" t="s">
        <v>5241</v>
      </c>
      <c r="D3642" s="7" t="s">
        <v>61</v>
      </c>
      <c r="E3642" s="7" t="s">
        <v>7222</v>
      </c>
      <c r="F3642" s="7" t="s">
        <v>31</v>
      </c>
      <c r="G3642" s="8">
        <v>1.1000000000000001</v>
      </c>
      <c r="H3642" s="9">
        <v>6.3629999999999997E-3</v>
      </c>
      <c r="I3642" s="10">
        <v>6574.26</v>
      </c>
      <c r="J3642" s="11"/>
      <c r="K3642" s="7" t="s">
        <v>401</v>
      </c>
      <c r="L3642" s="12">
        <v>25</v>
      </c>
      <c r="M3642" s="11"/>
      <c r="N3642" s="38">
        <f>I3642*(100-$B$4)*(100-$B$5)/10000</f>
        <v>6574.26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6.95" customHeight="1" outlineLevel="5" x14ac:dyDescent="0.2">
      <c r="A3643" s="6" t="s">
        <v>7245</v>
      </c>
      <c r="B3643" s="7" t="s">
        <v>7246</v>
      </c>
      <c r="C3643" s="7" t="s">
        <v>5241</v>
      </c>
      <c r="D3643" s="7" t="s">
        <v>374</v>
      </c>
      <c r="E3643" s="7" t="s">
        <v>2264</v>
      </c>
      <c r="F3643" s="7" t="s">
        <v>31</v>
      </c>
      <c r="G3643" s="8">
        <v>1.1000000000000001</v>
      </c>
      <c r="H3643" s="9">
        <v>6.3629999999999997E-3</v>
      </c>
      <c r="I3643" s="10">
        <v>5196.26</v>
      </c>
      <c r="J3643" s="11"/>
      <c r="K3643" s="7"/>
      <c r="L3643" s="12">
        <v>15</v>
      </c>
      <c r="M3643" s="11"/>
      <c r="N3643" s="38">
        <f>I3643*(100-$B$4)*(100-$B$5)/10000</f>
        <v>5196.26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34.950000000000003" customHeight="1" outlineLevel="5" x14ac:dyDescent="0.2">
      <c r="A3644" s="6" t="s">
        <v>7247</v>
      </c>
      <c r="B3644" s="7" t="s">
        <v>7248</v>
      </c>
      <c r="C3644" s="7" t="s">
        <v>5241</v>
      </c>
      <c r="D3644" s="7" t="s">
        <v>374</v>
      </c>
      <c r="E3644" s="7" t="s">
        <v>7222</v>
      </c>
      <c r="F3644" s="7" t="s">
        <v>31</v>
      </c>
      <c r="G3644" s="8">
        <v>1.1000000000000001</v>
      </c>
      <c r="H3644" s="9">
        <v>6.3629999999999997E-3</v>
      </c>
      <c r="I3644" s="10">
        <v>5196.26</v>
      </c>
      <c r="J3644" s="11"/>
      <c r="K3644" s="7"/>
      <c r="L3644" s="12">
        <v>15</v>
      </c>
      <c r="M3644" s="11"/>
      <c r="N3644" s="38">
        <f>I3644*(100-$B$4)*(100-$B$5)/10000</f>
        <v>5196.26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6.95" customHeight="1" outlineLevel="5" x14ac:dyDescent="0.2">
      <c r="A3645" s="6" t="s">
        <v>7249</v>
      </c>
      <c r="B3645" s="7" t="s">
        <v>7250</v>
      </c>
      <c r="C3645" s="7" t="s">
        <v>5241</v>
      </c>
      <c r="D3645" s="7" t="s">
        <v>374</v>
      </c>
      <c r="E3645" s="7" t="s">
        <v>7222</v>
      </c>
      <c r="F3645" s="7" t="s">
        <v>31</v>
      </c>
      <c r="G3645" s="8">
        <v>1.1000000000000001</v>
      </c>
      <c r="H3645" s="9">
        <v>6.3629999999999997E-3</v>
      </c>
      <c r="I3645" s="10">
        <v>6574.26</v>
      </c>
      <c r="J3645" s="11"/>
      <c r="K3645" s="7" t="s">
        <v>401</v>
      </c>
      <c r="L3645" s="12">
        <v>25</v>
      </c>
      <c r="M3645" s="11"/>
      <c r="N3645" s="38">
        <f>I3645*(100-$B$4)*(100-$B$5)/10000</f>
        <v>6574.26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58.95" customHeight="1" outlineLevel="5" x14ac:dyDescent="0.2">
      <c r="A3646" s="6" t="s">
        <v>7251</v>
      </c>
      <c r="B3646" s="7" t="s">
        <v>7252</v>
      </c>
      <c r="C3646" s="7" t="s">
        <v>5241</v>
      </c>
      <c r="D3646" s="7" t="s">
        <v>374</v>
      </c>
      <c r="E3646" s="7" t="s">
        <v>2264</v>
      </c>
      <c r="F3646" s="7" t="s">
        <v>31</v>
      </c>
      <c r="G3646" s="8">
        <v>1.1000000000000001</v>
      </c>
      <c r="H3646" s="9">
        <v>6.3629999999999997E-3</v>
      </c>
      <c r="I3646" s="10">
        <v>6574.26</v>
      </c>
      <c r="J3646" s="11"/>
      <c r="K3646" s="7" t="s">
        <v>401</v>
      </c>
      <c r="L3646" s="12">
        <v>25</v>
      </c>
      <c r="M3646" s="11"/>
      <c r="N3646" s="38">
        <f>I3646*(100-$B$4)*(100-$B$5)/10000</f>
        <v>6574.26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10.95" customHeight="1" outlineLevel="4" x14ac:dyDescent="0.2">
      <c r="A3647" s="30" t="s">
        <v>7253</v>
      </c>
      <c r="B3647" s="30"/>
      <c r="C3647" s="30"/>
      <c r="D3647" s="30"/>
      <c r="E3647" s="30"/>
      <c r="F3647" s="30"/>
      <c r="G3647" s="30"/>
      <c r="H3647" s="30"/>
      <c r="I3647" s="30"/>
      <c r="J3647" s="30"/>
      <c r="K3647" s="30"/>
      <c r="L3647" s="30"/>
      <c r="M3647" s="30"/>
      <c r="N3647" s="37"/>
      <c r="O3647" s="37"/>
      <c r="P3647" s="37"/>
      <c r="Q3647" s="37"/>
    </row>
    <row r="3648" spans="1:17" ht="46.95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5952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6.95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3004</v>
      </c>
      <c r="F3649" s="7" t="s">
        <v>31</v>
      </c>
      <c r="G3649" s="8">
        <v>1.9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8.95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3004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8.95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5952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8.95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5952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8.95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3004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6.95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35</v>
      </c>
      <c r="E3654" s="7" t="s">
        <v>76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6.95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35</v>
      </c>
      <c r="E3655" s="7" t="s">
        <v>30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46.95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3004</v>
      </c>
      <c r="F3656" s="7" t="s">
        <v>31</v>
      </c>
      <c r="G3656" s="8">
        <v>1.9</v>
      </c>
      <c r="H3656" s="9">
        <v>1.1413E-2</v>
      </c>
      <c r="I3656" s="10">
        <v>5863.47</v>
      </c>
      <c r="J3656" s="11" t="s">
        <v>235</v>
      </c>
      <c r="K3656" s="7"/>
      <c r="L3656" s="12">
        <v>15</v>
      </c>
      <c r="M3656" s="11"/>
      <c r="N3656" s="38">
        <f>I3656*(100-$B$4)*(100-$B$5)/10000</f>
        <v>5863.47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6.95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5863.5</v>
      </c>
      <c r="J3657" s="11"/>
      <c r="K3657" s="7"/>
      <c r="L3657" s="12">
        <v>15</v>
      </c>
      <c r="M3657" s="11"/>
      <c r="N3657" s="38">
        <f>I3657*(100-$B$4)*(100-$B$5)/10000</f>
        <v>5863.5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8.95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530</v>
      </c>
      <c r="F3658" s="7" t="s">
        <v>31</v>
      </c>
      <c r="G3658" s="8">
        <v>1.9</v>
      </c>
      <c r="H3658" s="9">
        <v>1.1413E-2</v>
      </c>
      <c r="I3658" s="10">
        <v>7925.91</v>
      </c>
      <c r="J3658" s="11"/>
      <c r="K3658" s="7" t="s">
        <v>705</v>
      </c>
      <c r="L3658" s="12">
        <v>25</v>
      </c>
      <c r="M3658" s="11"/>
      <c r="N3658" s="38">
        <f>I3658*(100-$B$4)*(100-$B$5)/10000</f>
        <v>7925.91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8.95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3004</v>
      </c>
      <c r="F3659" s="7" t="s">
        <v>31</v>
      </c>
      <c r="G3659" s="8">
        <v>1.9</v>
      </c>
      <c r="H3659" s="9">
        <v>1.1413E-2</v>
      </c>
      <c r="I3659" s="10">
        <v>7925.91</v>
      </c>
      <c r="J3659" s="11"/>
      <c r="K3659" s="7" t="s">
        <v>705</v>
      </c>
      <c r="L3659" s="12">
        <v>25</v>
      </c>
      <c r="M3659" s="11"/>
      <c r="N3659" s="38">
        <f>I3659*(100-$B$4)*(100-$B$5)/10000</f>
        <v>7925.91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8.95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530</v>
      </c>
      <c r="F3660" s="7" t="s">
        <v>31</v>
      </c>
      <c r="G3660" s="8">
        <v>2.1</v>
      </c>
      <c r="H3660" s="9">
        <v>1.1413E-2</v>
      </c>
      <c r="I3660" s="10">
        <v>13654.13</v>
      </c>
      <c r="J3660" s="11"/>
      <c r="K3660" s="7" t="s">
        <v>92</v>
      </c>
      <c r="L3660" s="12">
        <v>30</v>
      </c>
      <c r="M3660" s="11"/>
      <c r="N3660" s="38">
        <f>I3660*(100-$B$4)*(100-$B$5)/10000</f>
        <v>13654.13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8.95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3004</v>
      </c>
      <c r="F3661" s="7" t="s">
        <v>31</v>
      </c>
      <c r="G3661" s="8">
        <v>2.1</v>
      </c>
      <c r="H3661" s="9">
        <v>1.1413E-2</v>
      </c>
      <c r="I3661" s="10">
        <v>13654.13</v>
      </c>
      <c r="J3661" s="11"/>
      <c r="K3661" s="7" t="s">
        <v>92</v>
      </c>
      <c r="L3661" s="12">
        <v>30</v>
      </c>
      <c r="M3661" s="11"/>
      <c r="N3661" s="38">
        <f>I3661*(100-$B$4)*(100-$B$5)/10000</f>
        <v>13654.13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6.95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29</v>
      </c>
      <c r="E3662" s="7" t="s">
        <v>3004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 t="s">
        <v>406</v>
      </c>
      <c r="L3662" s="12">
        <v>25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6.95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29</v>
      </c>
      <c r="E3663" s="7" t="s">
        <v>530</v>
      </c>
      <c r="F3663" s="7" t="s">
        <v>31</v>
      </c>
      <c r="G3663" s="8">
        <v>1.9</v>
      </c>
      <c r="H3663" s="9">
        <v>1.1413E-2</v>
      </c>
      <c r="I3663" s="10">
        <v>5863.5</v>
      </c>
      <c r="J3663" s="12">
        <v>13</v>
      </c>
      <c r="K3663" s="7" t="s">
        <v>406</v>
      </c>
      <c r="L3663" s="12">
        <v>25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6.95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5863.5</v>
      </c>
      <c r="J3664" s="11"/>
      <c r="K3664" s="7"/>
      <c r="L3664" s="12">
        <v>15</v>
      </c>
      <c r="M3664" s="11"/>
      <c r="N3664" s="38">
        <f>I3664*(100-$B$4)*(100-$B$5)/10000</f>
        <v>5863.5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6.95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3004</v>
      </c>
      <c r="F3665" s="7" t="s">
        <v>31</v>
      </c>
      <c r="G3665" s="8">
        <v>1.8</v>
      </c>
      <c r="H3665" s="9">
        <v>1.1413E-2</v>
      </c>
      <c r="I3665" s="10">
        <v>5863.5</v>
      </c>
      <c r="J3665" s="11"/>
      <c r="K3665" s="7"/>
      <c r="L3665" s="12">
        <v>15</v>
      </c>
      <c r="M3665" s="11"/>
      <c r="N3665" s="38">
        <f>I3665*(100-$B$4)*(100-$B$5)/10000</f>
        <v>5863.5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8.95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530</v>
      </c>
      <c r="F3666" s="7" t="s">
        <v>31</v>
      </c>
      <c r="G3666" s="8">
        <v>1.9</v>
      </c>
      <c r="H3666" s="9">
        <v>1.1413E-2</v>
      </c>
      <c r="I3666" s="10">
        <v>7925.91</v>
      </c>
      <c r="J3666" s="11"/>
      <c r="K3666" s="7" t="s">
        <v>705</v>
      </c>
      <c r="L3666" s="12">
        <v>25</v>
      </c>
      <c r="M3666" s="11"/>
      <c r="N3666" s="38">
        <f>I3666*(100-$B$4)*(100-$B$5)/10000</f>
        <v>7925.91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8.95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3004</v>
      </c>
      <c r="F3667" s="7" t="s">
        <v>31</v>
      </c>
      <c r="G3667" s="8">
        <v>1.9</v>
      </c>
      <c r="H3667" s="9">
        <v>1.1413E-2</v>
      </c>
      <c r="I3667" s="10">
        <v>7925.91</v>
      </c>
      <c r="J3667" s="11"/>
      <c r="K3667" s="7" t="s">
        <v>705</v>
      </c>
      <c r="L3667" s="12">
        <v>25</v>
      </c>
      <c r="M3667" s="11"/>
      <c r="N3667" s="38">
        <f>I3667*(100-$B$4)*(100-$B$5)/10000</f>
        <v>7925.91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8.95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530</v>
      </c>
      <c r="F3668" s="7" t="s">
        <v>31</v>
      </c>
      <c r="G3668" s="8">
        <v>2.1</v>
      </c>
      <c r="H3668" s="9">
        <v>1.1413E-2</v>
      </c>
      <c r="I3668" s="10">
        <v>13654.13</v>
      </c>
      <c r="J3668" s="11"/>
      <c r="K3668" s="7" t="s">
        <v>92</v>
      </c>
      <c r="L3668" s="12">
        <v>30</v>
      </c>
      <c r="M3668" s="11"/>
      <c r="N3668" s="38">
        <f>I3668*(100-$B$4)*(100-$B$5)/10000</f>
        <v>13654.13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8.95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3004</v>
      </c>
      <c r="F3669" s="7" t="s">
        <v>31</v>
      </c>
      <c r="G3669" s="8">
        <v>2.1</v>
      </c>
      <c r="H3669" s="9">
        <v>1.1413E-2</v>
      </c>
      <c r="I3669" s="10">
        <v>13654.13</v>
      </c>
      <c r="J3669" s="11"/>
      <c r="K3669" s="7" t="s">
        <v>92</v>
      </c>
      <c r="L3669" s="12">
        <v>30</v>
      </c>
      <c r="M3669" s="11"/>
      <c r="N3669" s="38">
        <f>I3669*(100-$B$4)*(100-$B$5)/10000</f>
        <v>13654.13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6.95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61</v>
      </c>
      <c r="E3670" s="7" t="s">
        <v>3004</v>
      </c>
      <c r="F3670" s="7" t="s">
        <v>31</v>
      </c>
      <c r="G3670" s="8">
        <v>1.9</v>
      </c>
      <c r="H3670" s="9">
        <v>1.1413E-2</v>
      </c>
      <c r="I3670" s="10">
        <v>5863.5</v>
      </c>
      <c r="J3670" s="11"/>
      <c r="K3670" s="7" t="s">
        <v>406</v>
      </c>
      <c r="L3670" s="12">
        <v>25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6.95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61</v>
      </c>
      <c r="E3671" s="7" t="s">
        <v>530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 t="s">
        <v>406</v>
      </c>
      <c r="L3671" s="12">
        <v>25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6.95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530</v>
      </c>
      <c r="F3672" s="7" t="s">
        <v>31</v>
      </c>
      <c r="G3672" s="8">
        <v>1.9</v>
      </c>
      <c r="H3672" s="9">
        <v>1.1413E-2</v>
      </c>
      <c r="I3672" s="10">
        <v>5863.5</v>
      </c>
      <c r="J3672" s="11"/>
      <c r="K3672" s="7"/>
      <c r="L3672" s="12">
        <v>15</v>
      </c>
      <c r="M3672" s="11"/>
      <c r="N3672" s="38">
        <f>I3672*(100-$B$4)*(100-$B$5)/10000</f>
        <v>5863.5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6.95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3004</v>
      </c>
      <c r="F3673" s="7" t="s">
        <v>31</v>
      </c>
      <c r="G3673" s="8">
        <v>1.8</v>
      </c>
      <c r="H3673" s="9">
        <v>1.1413E-2</v>
      </c>
      <c r="I3673" s="10">
        <v>5863.5</v>
      </c>
      <c r="J3673" s="11"/>
      <c r="K3673" s="7"/>
      <c r="L3673" s="12">
        <v>15</v>
      </c>
      <c r="M3673" s="11"/>
      <c r="N3673" s="38">
        <f>I3673*(100-$B$4)*(100-$B$5)/10000</f>
        <v>5863.5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8.95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530</v>
      </c>
      <c r="F3674" s="7" t="s">
        <v>31</v>
      </c>
      <c r="G3674" s="8">
        <v>1.9</v>
      </c>
      <c r="H3674" s="9">
        <v>1.1413E-2</v>
      </c>
      <c r="I3674" s="10">
        <v>7925.91</v>
      </c>
      <c r="J3674" s="11"/>
      <c r="K3674" s="7" t="s">
        <v>705</v>
      </c>
      <c r="L3674" s="12">
        <v>25</v>
      </c>
      <c r="M3674" s="11"/>
      <c r="N3674" s="38">
        <f>I3674*(100-$B$4)*(100-$B$5)/10000</f>
        <v>7925.91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8.95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3004</v>
      </c>
      <c r="F3675" s="7" t="s">
        <v>31</v>
      </c>
      <c r="G3675" s="8">
        <v>1.9</v>
      </c>
      <c r="H3675" s="9">
        <v>1.1413E-2</v>
      </c>
      <c r="I3675" s="10">
        <v>7925.91</v>
      </c>
      <c r="J3675" s="11"/>
      <c r="K3675" s="7" t="s">
        <v>705</v>
      </c>
      <c r="L3675" s="12">
        <v>25</v>
      </c>
      <c r="M3675" s="11"/>
      <c r="N3675" s="38">
        <f>I3675*(100-$B$4)*(100-$B$5)/10000</f>
        <v>7925.91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8.95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3004</v>
      </c>
      <c r="F3676" s="7" t="s">
        <v>31</v>
      </c>
      <c r="G3676" s="8">
        <v>2.1</v>
      </c>
      <c r="H3676" s="9">
        <v>1.1413E-2</v>
      </c>
      <c r="I3676" s="10">
        <v>13654.13</v>
      </c>
      <c r="J3676" s="11"/>
      <c r="K3676" s="7" t="s">
        <v>92</v>
      </c>
      <c r="L3676" s="12">
        <v>30</v>
      </c>
      <c r="M3676" s="11"/>
      <c r="N3676" s="38">
        <f>I3676*(100-$B$4)*(100-$B$5)/10000</f>
        <v>13654.13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8.95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530</v>
      </c>
      <c r="F3677" s="7" t="s">
        <v>31</v>
      </c>
      <c r="G3677" s="8">
        <v>2.1</v>
      </c>
      <c r="H3677" s="9">
        <v>1.1413E-2</v>
      </c>
      <c r="I3677" s="10">
        <v>13654.13</v>
      </c>
      <c r="J3677" s="11"/>
      <c r="K3677" s="7" t="s">
        <v>92</v>
      </c>
      <c r="L3677" s="12">
        <v>30</v>
      </c>
      <c r="M3677" s="11"/>
      <c r="N3677" s="38">
        <f>I3677*(100-$B$4)*(100-$B$5)/10000</f>
        <v>13654.13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6.95" customHeight="1" outlineLevel="5" x14ac:dyDescent="0.2">
      <c r="A3678" s="6" t="s">
        <v>7314</v>
      </c>
      <c r="B3678" s="7" t="s">
        <v>7315</v>
      </c>
      <c r="C3678" s="7" t="s">
        <v>974</v>
      </c>
      <c r="D3678" s="7" t="s">
        <v>374</v>
      </c>
      <c r="E3678" s="7" t="s">
        <v>3004</v>
      </c>
      <c r="F3678" s="7" t="s">
        <v>31</v>
      </c>
      <c r="G3678" s="8">
        <v>1.9</v>
      </c>
      <c r="H3678" s="9">
        <v>1.1413E-2</v>
      </c>
      <c r="I3678" s="10">
        <v>5863.5</v>
      </c>
      <c r="J3678" s="11"/>
      <c r="K3678" s="7" t="s">
        <v>406</v>
      </c>
      <c r="L3678" s="12">
        <v>25</v>
      </c>
      <c r="M3678" s="11"/>
      <c r="N3678" s="38">
        <f>I3678*(100-$B$4)*(100-$B$5)/10000</f>
        <v>5863.5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6.95" customHeight="1" outlineLevel="5" x14ac:dyDescent="0.2">
      <c r="A3679" s="6" t="s">
        <v>7316</v>
      </c>
      <c r="B3679" s="7" t="s">
        <v>7317</v>
      </c>
      <c r="C3679" s="7" t="s">
        <v>974</v>
      </c>
      <c r="D3679" s="7" t="s">
        <v>374</v>
      </c>
      <c r="E3679" s="7" t="s">
        <v>530</v>
      </c>
      <c r="F3679" s="7" t="s">
        <v>31</v>
      </c>
      <c r="G3679" s="8">
        <v>1.9</v>
      </c>
      <c r="H3679" s="9">
        <v>1.1413E-2</v>
      </c>
      <c r="I3679" s="10">
        <v>5863.5</v>
      </c>
      <c r="J3679" s="11"/>
      <c r="K3679" s="7" t="s">
        <v>406</v>
      </c>
      <c r="L3679" s="12">
        <v>25</v>
      </c>
      <c r="M3679" s="11"/>
      <c r="N3679" s="38">
        <f>I3679*(100-$B$4)*(100-$B$5)/10000</f>
        <v>5863.5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34.950000000000003" customHeight="1" outlineLevel="5" x14ac:dyDescent="0.2">
      <c r="A3680" s="6" t="s">
        <v>7318</v>
      </c>
      <c r="B3680" s="7" t="s">
        <v>7319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6581.98</v>
      </c>
      <c r="J3680" s="11"/>
      <c r="K3680" s="7"/>
      <c r="L3680" s="12">
        <v>15</v>
      </c>
      <c r="M3680" s="11"/>
      <c r="N3680" s="38">
        <f>I3680*(100-$B$4)*(100-$B$5)/10000</f>
        <v>6581.98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6.95" customHeight="1" outlineLevel="5" x14ac:dyDescent="0.2">
      <c r="A3681" s="6" t="s">
        <v>7320</v>
      </c>
      <c r="B3681" s="7" t="s">
        <v>7321</v>
      </c>
      <c r="C3681" s="7" t="s">
        <v>34</v>
      </c>
      <c r="D3681" s="7" t="s">
        <v>35</v>
      </c>
      <c r="E3681" s="7" t="s">
        <v>7322</v>
      </c>
      <c r="F3681" s="7" t="s">
        <v>31</v>
      </c>
      <c r="G3681" s="8">
        <v>1.8</v>
      </c>
      <c r="H3681" s="9">
        <v>1.1413E-2</v>
      </c>
      <c r="I3681" s="10">
        <v>6581.98</v>
      </c>
      <c r="J3681" s="11"/>
      <c r="K3681" s="7"/>
      <c r="L3681" s="12">
        <v>15</v>
      </c>
      <c r="M3681" s="11"/>
      <c r="N3681" s="38">
        <f>I3681*(100-$B$4)*(100-$B$5)/10000</f>
        <v>6581.98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46.95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40</v>
      </c>
      <c r="F3682" s="7" t="s">
        <v>31</v>
      </c>
      <c r="G3682" s="8">
        <v>1.8</v>
      </c>
      <c r="H3682" s="9">
        <v>1.1413E-2</v>
      </c>
      <c r="I3682" s="10">
        <v>8644.42</v>
      </c>
      <c r="J3682" s="11"/>
      <c r="K3682" s="7" t="s">
        <v>705</v>
      </c>
      <c r="L3682" s="12">
        <v>25</v>
      </c>
      <c r="M3682" s="11"/>
      <c r="N3682" s="38">
        <f>I3682*(100-$B$4)*(100-$B$5)/10000</f>
        <v>8644.42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46.95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7322</v>
      </c>
      <c r="F3683" s="7" t="s">
        <v>31</v>
      </c>
      <c r="G3683" s="8">
        <v>1.8</v>
      </c>
      <c r="H3683" s="9">
        <v>1.1413E-2</v>
      </c>
      <c r="I3683" s="10">
        <v>8644.42</v>
      </c>
      <c r="J3683" s="11"/>
      <c r="K3683" s="7" t="s">
        <v>705</v>
      </c>
      <c r="L3683" s="12">
        <v>25</v>
      </c>
      <c r="M3683" s="11"/>
      <c r="N3683" s="38">
        <f>I3683*(100-$B$4)*(100-$B$5)/10000</f>
        <v>8644.42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8.95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40</v>
      </c>
      <c r="F3684" s="7" t="s">
        <v>31</v>
      </c>
      <c r="G3684" s="8">
        <v>2.1</v>
      </c>
      <c r="H3684" s="9">
        <v>1.1413E-2</v>
      </c>
      <c r="I3684" s="10">
        <v>14372.62</v>
      </c>
      <c r="J3684" s="11"/>
      <c r="K3684" s="7" t="s">
        <v>92</v>
      </c>
      <c r="L3684" s="12">
        <v>30</v>
      </c>
      <c r="M3684" s="11"/>
      <c r="N3684" s="38">
        <f>I3684*(100-$B$4)*(100-$B$5)/10000</f>
        <v>14372.62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8.95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7322</v>
      </c>
      <c r="F3685" s="7" t="s">
        <v>31</v>
      </c>
      <c r="G3685" s="8">
        <v>2.1</v>
      </c>
      <c r="H3685" s="9">
        <v>1.1413E-2</v>
      </c>
      <c r="I3685" s="10">
        <v>14372.62</v>
      </c>
      <c r="J3685" s="11"/>
      <c r="K3685" s="7" t="s">
        <v>92</v>
      </c>
      <c r="L3685" s="12">
        <v>30</v>
      </c>
      <c r="M3685" s="11"/>
      <c r="N3685" s="38">
        <f>I3685*(100-$B$4)*(100-$B$5)/10000</f>
        <v>14372.62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8.95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35</v>
      </c>
      <c r="E3686" s="7" t="s">
        <v>7322</v>
      </c>
      <c r="F3686" s="7" t="s">
        <v>31</v>
      </c>
      <c r="G3686" s="8">
        <v>1.8</v>
      </c>
      <c r="H3686" s="9">
        <v>1.1413E-2</v>
      </c>
      <c r="I3686" s="10">
        <v>7959.98</v>
      </c>
      <c r="J3686" s="11"/>
      <c r="K3686" s="7" t="s">
        <v>401</v>
      </c>
      <c r="L3686" s="12">
        <v>25</v>
      </c>
      <c r="M3686" s="11"/>
      <c r="N3686" s="38">
        <f>I3686*(100-$B$4)*(100-$B$5)/10000</f>
        <v>7959.98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6.95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35</v>
      </c>
      <c r="E3687" s="7" t="s">
        <v>40</v>
      </c>
      <c r="F3687" s="7" t="s">
        <v>31</v>
      </c>
      <c r="G3687" s="8">
        <v>1.8</v>
      </c>
      <c r="H3687" s="9">
        <v>1.1413E-2</v>
      </c>
      <c r="I3687" s="10">
        <v>7959.98</v>
      </c>
      <c r="J3687" s="11"/>
      <c r="K3687" s="7" t="s">
        <v>401</v>
      </c>
      <c r="L3687" s="12">
        <v>25</v>
      </c>
      <c r="M3687" s="11"/>
      <c r="N3687" s="38">
        <f>I3687*(100-$B$4)*(100-$B$5)/10000</f>
        <v>7959.98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6.95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445</v>
      </c>
      <c r="F3688" s="7" t="s">
        <v>31</v>
      </c>
      <c r="G3688" s="8">
        <v>1.8</v>
      </c>
      <c r="H3688" s="9">
        <v>1.1413E-2</v>
      </c>
      <c r="I3688" s="10">
        <v>6581.98</v>
      </c>
      <c r="J3688" s="11"/>
      <c r="K3688" s="7"/>
      <c r="L3688" s="12">
        <v>15</v>
      </c>
      <c r="M3688" s="11"/>
      <c r="N3688" s="38">
        <f>I3688*(100-$B$4)*(100-$B$5)/10000</f>
        <v>6581.98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6.95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7322</v>
      </c>
      <c r="F3689" s="7" t="s">
        <v>31</v>
      </c>
      <c r="G3689" s="8">
        <v>1.8</v>
      </c>
      <c r="H3689" s="9">
        <v>1.1413E-2</v>
      </c>
      <c r="I3689" s="10">
        <v>6581.98</v>
      </c>
      <c r="J3689" s="12">
        <v>195</v>
      </c>
      <c r="K3689" s="7"/>
      <c r="L3689" s="12">
        <v>15</v>
      </c>
      <c r="M3689" s="11"/>
      <c r="N3689" s="38">
        <f>I3689*(100-$B$4)*(100-$B$5)/10000</f>
        <v>6581.98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6.95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8644.42</v>
      </c>
      <c r="J3690" s="11"/>
      <c r="K3690" s="7" t="s">
        <v>705</v>
      </c>
      <c r="L3690" s="12">
        <v>25</v>
      </c>
      <c r="M3690" s="11"/>
      <c r="N3690" s="38">
        <f>I3690*(100-$B$4)*(100-$B$5)/10000</f>
        <v>8644.42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6.95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7322</v>
      </c>
      <c r="F3691" s="7" t="s">
        <v>31</v>
      </c>
      <c r="G3691" s="8">
        <v>1.825</v>
      </c>
      <c r="H3691" s="9">
        <v>1.1413E-2</v>
      </c>
      <c r="I3691" s="10">
        <v>8644.42</v>
      </c>
      <c r="J3691" s="11"/>
      <c r="K3691" s="7" t="s">
        <v>705</v>
      </c>
      <c r="L3691" s="12">
        <v>25</v>
      </c>
      <c r="M3691" s="11"/>
      <c r="N3691" s="38">
        <f>I3691*(100-$B$4)*(100-$B$5)/10000</f>
        <v>8644.42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8.95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2.1</v>
      </c>
      <c r="H3692" s="9">
        <v>1.1413E-2</v>
      </c>
      <c r="I3692" s="10">
        <v>14372.62</v>
      </c>
      <c r="J3692" s="11"/>
      <c r="K3692" s="7" t="s">
        <v>92</v>
      </c>
      <c r="L3692" s="12">
        <v>30</v>
      </c>
      <c r="M3692" s="11"/>
      <c r="N3692" s="38">
        <f>I3692*(100-$B$4)*(100-$B$5)/10000</f>
        <v>14372.62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8.95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7322</v>
      </c>
      <c r="F3693" s="7" t="s">
        <v>31</v>
      </c>
      <c r="G3693" s="8">
        <v>2.1</v>
      </c>
      <c r="H3693" s="9">
        <v>1.1413E-2</v>
      </c>
      <c r="I3693" s="10">
        <v>14372.62</v>
      </c>
      <c r="J3693" s="11"/>
      <c r="K3693" s="7" t="s">
        <v>92</v>
      </c>
      <c r="L3693" s="12">
        <v>30</v>
      </c>
      <c r="M3693" s="11"/>
      <c r="N3693" s="38">
        <f>I3693*(100-$B$4)*(100-$B$5)/10000</f>
        <v>14372.62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8.95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7322</v>
      </c>
      <c r="F3694" s="7" t="s">
        <v>31</v>
      </c>
      <c r="G3694" s="8">
        <v>2.1</v>
      </c>
      <c r="H3694" s="9">
        <v>1.1413E-2</v>
      </c>
      <c r="I3694" s="10">
        <v>18061.900000000001</v>
      </c>
      <c r="J3694" s="11"/>
      <c r="K3694" s="7" t="s">
        <v>2271</v>
      </c>
      <c r="L3694" s="12">
        <v>30</v>
      </c>
      <c r="M3694" s="11"/>
      <c r="N3694" s="38">
        <f>I3694*(100-$B$4)*(100-$B$5)/10000</f>
        <v>18061.900000000001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8.95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18061.900000000001</v>
      </c>
      <c r="J3695" s="11"/>
      <c r="K3695" s="7" t="s">
        <v>2271</v>
      </c>
      <c r="L3695" s="12">
        <v>30</v>
      </c>
      <c r="M3695" s="11"/>
      <c r="N3695" s="38">
        <f>I3695*(100-$B$4)*(100-$B$5)/10000</f>
        <v>18061.900000000001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8.95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7322</v>
      </c>
      <c r="F3696" s="7" t="s">
        <v>31</v>
      </c>
      <c r="G3696" s="8">
        <v>2.1</v>
      </c>
      <c r="H3696" s="9">
        <v>1.1413E-2</v>
      </c>
      <c r="I3696" s="10">
        <v>14372.62</v>
      </c>
      <c r="J3696" s="11"/>
      <c r="K3696" s="7" t="s">
        <v>710</v>
      </c>
      <c r="L3696" s="12">
        <v>30</v>
      </c>
      <c r="M3696" s="11"/>
      <c r="N3696" s="38">
        <f>I3696*(100-$B$4)*(100-$B$5)/10000</f>
        <v>14372.62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8.95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8.95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29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46.95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29</v>
      </c>
      <c r="E3699" s="7" t="s">
        <v>7322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34.950000000000003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7322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6.95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445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444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6.95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7322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6.95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8.95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7322</v>
      </c>
      <c r="F3704" s="7" t="s">
        <v>31</v>
      </c>
      <c r="G3704" s="8">
        <v>2.1</v>
      </c>
      <c r="H3704" s="9">
        <v>1.1413E-2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8.95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8.95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7322</v>
      </c>
      <c r="F3706" s="7" t="s">
        <v>31</v>
      </c>
      <c r="G3706" s="8">
        <v>2.1</v>
      </c>
      <c r="H3706" s="9">
        <v>1.1413E-2</v>
      </c>
      <c r="I3706" s="10">
        <v>21037.59</v>
      </c>
      <c r="J3706" s="11"/>
      <c r="K3706" s="7" t="s">
        <v>2271</v>
      </c>
      <c r="L3706" s="12">
        <v>30</v>
      </c>
      <c r="M3706" s="11"/>
      <c r="N3706" s="38">
        <f>I3706*(100-$B$4)*(100-$B$5)/10000</f>
        <v>21037.59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8.95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7322</v>
      </c>
      <c r="F3707" s="7" t="s">
        <v>31</v>
      </c>
      <c r="G3707" s="8">
        <v>2.1</v>
      </c>
      <c r="H3707" s="9">
        <v>1.1413E-2</v>
      </c>
      <c r="I3707" s="10">
        <v>14372.62</v>
      </c>
      <c r="J3707" s="11"/>
      <c r="K3707" s="7" t="s">
        <v>710</v>
      </c>
      <c r="L3707" s="12">
        <v>30</v>
      </c>
      <c r="M3707" s="11"/>
      <c r="N3707" s="38">
        <f>I3707*(100-$B$4)*(100-$B$5)/10000</f>
        <v>14372.62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6.95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61</v>
      </c>
      <c r="E3708" s="7" t="s">
        <v>7322</v>
      </c>
      <c r="F3708" s="7" t="s">
        <v>31</v>
      </c>
      <c r="G3708" s="8">
        <v>1.8</v>
      </c>
      <c r="H3708" s="9">
        <v>1.1413E-2</v>
      </c>
      <c r="I3708" s="10">
        <v>7959.98</v>
      </c>
      <c r="J3708" s="11"/>
      <c r="K3708" s="7" t="s">
        <v>401</v>
      </c>
      <c r="L3708" s="12">
        <v>25</v>
      </c>
      <c r="M3708" s="11"/>
      <c r="N3708" s="38">
        <f>I3708*(100-$B$4)*(100-$B$5)/10000</f>
        <v>7959.98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8.95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61</v>
      </c>
      <c r="E3709" s="7" t="s">
        <v>445</v>
      </c>
      <c r="F3709" s="7" t="s">
        <v>31</v>
      </c>
      <c r="G3709" s="8">
        <v>1.8</v>
      </c>
      <c r="H3709" s="9">
        <v>1.1413E-2</v>
      </c>
      <c r="I3709" s="10">
        <v>7959.98</v>
      </c>
      <c r="J3709" s="11"/>
      <c r="K3709" s="7" t="s">
        <v>401</v>
      </c>
      <c r="L3709" s="12">
        <v>25</v>
      </c>
      <c r="M3709" s="11"/>
      <c r="N3709" s="38">
        <f>I3709*(100-$B$4)*(100-$B$5)/10000</f>
        <v>7959.98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6.95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445</v>
      </c>
      <c r="F3710" s="7" t="s">
        <v>31</v>
      </c>
      <c r="G3710" s="8">
        <v>1.8</v>
      </c>
      <c r="H3710" s="9">
        <v>1.1413E-2</v>
      </c>
      <c r="I3710" s="10">
        <v>6581.98</v>
      </c>
      <c r="J3710" s="12">
        <v>147</v>
      </c>
      <c r="K3710" s="7"/>
      <c r="L3710" s="12">
        <v>15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34.950000000000003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7322</v>
      </c>
      <c r="F3711" s="7" t="s">
        <v>31</v>
      </c>
      <c r="G3711" s="8">
        <v>1.8</v>
      </c>
      <c r="H3711" s="9">
        <v>1.1413E-2</v>
      </c>
      <c r="I3711" s="10">
        <v>6581.98</v>
      </c>
      <c r="J3711" s="12">
        <v>168</v>
      </c>
      <c r="K3711" s="7"/>
      <c r="L3711" s="12">
        <v>15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6.95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1.8</v>
      </c>
      <c r="H3712" s="9">
        <v>1.1413E-2</v>
      </c>
      <c r="I3712" s="10">
        <v>8644.42</v>
      </c>
      <c r="J3712" s="11"/>
      <c r="K3712" s="7" t="s">
        <v>705</v>
      </c>
      <c r="L3712" s="12">
        <v>25</v>
      </c>
      <c r="M3712" s="11"/>
      <c r="N3712" s="38">
        <f>I3712*(100-$B$4)*(100-$B$5)/10000</f>
        <v>8644.42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46.95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7322</v>
      </c>
      <c r="F3713" s="7" t="s">
        <v>31</v>
      </c>
      <c r="G3713" s="8">
        <v>1.8</v>
      </c>
      <c r="H3713" s="9">
        <v>1.1413E-2</v>
      </c>
      <c r="I3713" s="10">
        <v>8644.42</v>
      </c>
      <c r="J3713" s="11"/>
      <c r="K3713" s="7" t="s">
        <v>705</v>
      </c>
      <c r="L3713" s="12">
        <v>25</v>
      </c>
      <c r="M3713" s="11"/>
      <c r="N3713" s="38">
        <f>I3713*(100-$B$4)*(100-$B$5)/10000</f>
        <v>8644.42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58.95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445</v>
      </c>
      <c r="F3714" s="7" t="s">
        <v>31</v>
      </c>
      <c r="G3714" s="8">
        <v>2.1</v>
      </c>
      <c r="H3714" s="9">
        <v>1.1413E-2</v>
      </c>
      <c r="I3714" s="10">
        <v>14372.62</v>
      </c>
      <c r="J3714" s="11"/>
      <c r="K3714" s="7" t="s">
        <v>92</v>
      </c>
      <c r="L3714" s="12">
        <v>30</v>
      </c>
      <c r="M3714" s="11"/>
      <c r="N3714" s="38">
        <f>I3714*(100-$B$4)*(100-$B$5)/10000</f>
        <v>14372.62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8.95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7322</v>
      </c>
      <c r="F3715" s="7" t="s">
        <v>31</v>
      </c>
      <c r="G3715" s="8">
        <v>2.1</v>
      </c>
      <c r="H3715" s="9">
        <v>1.1413E-2</v>
      </c>
      <c r="I3715" s="10">
        <v>14372.62</v>
      </c>
      <c r="J3715" s="11"/>
      <c r="K3715" s="7" t="s">
        <v>92</v>
      </c>
      <c r="L3715" s="12">
        <v>30</v>
      </c>
      <c r="M3715" s="11"/>
      <c r="N3715" s="38">
        <f>I3715*(100-$B$4)*(100-$B$5)/10000</f>
        <v>14372.62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6.95" customHeight="1" outlineLevel="5" x14ac:dyDescent="0.2">
      <c r="A3716" s="6" t="s">
        <v>7391</v>
      </c>
      <c r="B3716" s="7" t="s">
        <v>7392</v>
      </c>
      <c r="C3716" s="7" t="s">
        <v>34</v>
      </c>
      <c r="D3716" s="7" t="s">
        <v>374</v>
      </c>
      <c r="E3716" s="7" t="s">
        <v>7322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8.95" customHeight="1" outlineLevel="5" x14ac:dyDescent="0.2">
      <c r="A3717" s="6" t="s">
        <v>7393</v>
      </c>
      <c r="B3717" s="7" t="s">
        <v>7394</v>
      </c>
      <c r="C3717" s="7" t="s">
        <v>34</v>
      </c>
      <c r="D3717" s="7" t="s">
        <v>374</v>
      </c>
      <c r="E3717" s="7" t="s">
        <v>445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6.95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4.950000000000003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331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8.95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6.95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8.95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331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8.95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6.95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445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6.95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44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6.95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35</v>
      </c>
      <c r="E3726" s="7" t="s">
        <v>331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8.95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35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4.950000000000003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2003</v>
      </c>
      <c r="F3728" s="7" t="s">
        <v>31</v>
      </c>
      <c r="G3728" s="8">
        <v>1.8</v>
      </c>
      <c r="H3728" s="9">
        <v>1.1413E-2</v>
      </c>
      <c r="I3728" s="10">
        <v>6581.98</v>
      </c>
      <c r="J3728" s="12">
        <v>215</v>
      </c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6.95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2816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6.95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8.95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2816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8.95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2816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8.95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2003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6.95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6.95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2816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6.95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29</v>
      </c>
      <c r="E3736" s="7" t="s">
        <v>2003</v>
      </c>
      <c r="F3736" s="7" t="s">
        <v>31</v>
      </c>
      <c r="G3736" s="8">
        <v>1.8</v>
      </c>
      <c r="H3736" s="9">
        <v>1.1413E-2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8.95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29</v>
      </c>
      <c r="E3737" s="7" t="s">
        <v>2816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4.950000000000003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6.95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2816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8.95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2816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6.95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8.95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2816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8.95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2003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2">
        <v>1</v>
      </c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6.95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6.95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2816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46.95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61</v>
      </c>
      <c r="E3746" s="7" t="s">
        <v>2003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8.95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61</v>
      </c>
      <c r="E3747" s="7" t="s">
        <v>2816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34.950000000000003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2003</v>
      </c>
      <c r="F3748" s="7" t="s">
        <v>31</v>
      </c>
      <c r="G3748" s="8">
        <v>1.8</v>
      </c>
      <c r="H3748" s="9">
        <v>1.1413E-2</v>
      </c>
      <c r="I3748" s="10">
        <v>6581.98</v>
      </c>
      <c r="J3748" s="11"/>
      <c r="K3748" s="7"/>
      <c r="L3748" s="12">
        <v>15</v>
      </c>
      <c r="M3748" s="11"/>
      <c r="N3748" s="38">
        <f>I3748*(100-$B$4)*(100-$B$5)/10000</f>
        <v>6581.98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6.95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2816</v>
      </c>
      <c r="F3749" s="7" t="s">
        <v>31</v>
      </c>
      <c r="G3749" s="8">
        <v>1.8</v>
      </c>
      <c r="H3749" s="9">
        <v>1.1413E-2</v>
      </c>
      <c r="I3749" s="10">
        <v>6581.98</v>
      </c>
      <c r="J3749" s="11"/>
      <c r="K3749" s="7"/>
      <c r="L3749" s="12">
        <v>15</v>
      </c>
      <c r="M3749" s="11"/>
      <c r="N3749" s="38">
        <f>I3749*(100-$B$4)*(100-$B$5)/10000</f>
        <v>6581.98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6.95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1.8</v>
      </c>
      <c r="H3750" s="9">
        <v>1.1413E-2</v>
      </c>
      <c r="I3750" s="10">
        <v>8644.42</v>
      </c>
      <c r="J3750" s="11"/>
      <c r="K3750" s="7" t="s">
        <v>705</v>
      </c>
      <c r="L3750" s="12">
        <v>25</v>
      </c>
      <c r="M3750" s="11"/>
      <c r="N3750" s="38">
        <f>I3750*(100-$B$4)*(100-$B$5)/10000</f>
        <v>8644.42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8.95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2816</v>
      </c>
      <c r="F3751" s="7" t="s">
        <v>31</v>
      </c>
      <c r="G3751" s="8">
        <v>1.8</v>
      </c>
      <c r="H3751" s="9">
        <v>1.1413E-2</v>
      </c>
      <c r="I3751" s="10">
        <v>8644.42</v>
      </c>
      <c r="J3751" s="11"/>
      <c r="K3751" s="7" t="s">
        <v>705</v>
      </c>
      <c r="L3751" s="12">
        <v>25</v>
      </c>
      <c r="M3751" s="11"/>
      <c r="N3751" s="38">
        <f>I3751*(100-$B$4)*(100-$B$5)/10000</f>
        <v>8644.42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8.95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2816</v>
      </c>
      <c r="F3752" s="7" t="s">
        <v>31</v>
      </c>
      <c r="G3752" s="8">
        <v>2.1</v>
      </c>
      <c r="H3752" s="9">
        <v>1.1413E-2</v>
      </c>
      <c r="I3752" s="10">
        <v>14372.62</v>
      </c>
      <c r="J3752" s="11"/>
      <c r="K3752" s="7" t="s">
        <v>92</v>
      </c>
      <c r="L3752" s="12">
        <v>30</v>
      </c>
      <c r="M3752" s="11"/>
      <c r="N3752" s="38">
        <f>I3752*(100-$B$4)*(100-$B$5)/10000</f>
        <v>14372.62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8.95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2.1</v>
      </c>
      <c r="H3753" s="9">
        <v>1.1413E-2</v>
      </c>
      <c r="I3753" s="10">
        <v>14372.62</v>
      </c>
      <c r="J3753" s="11"/>
      <c r="K3753" s="7" t="s">
        <v>92</v>
      </c>
      <c r="L3753" s="12">
        <v>30</v>
      </c>
      <c r="M3753" s="11"/>
      <c r="N3753" s="38">
        <f>I3753*(100-$B$4)*(100-$B$5)/10000</f>
        <v>14372.62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6.95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2816</v>
      </c>
      <c r="F3754" s="7" t="s">
        <v>31</v>
      </c>
      <c r="G3754" s="8">
        <v>1.8</v>
      </c>
      <c r="H3754" s="9">
        <v>1.1413E-2</v>
      </c>
      <c r="I3754" s="10">
        <v>6581.98</v>
      </c>
      <c r="J3754" s="11"/>
      <c r="K3754" s="7" t="s">
        <v>406</v>
      </c>
      <c r="L3754" s="12">
        <v>25</v>
      </c>
      <c r="M3754" s="11"/>
      <c r="N3754" s="38">
        <f>I3754*(100-$B$4)*(100-$B$5)/10000</f>
        <v>6581.98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6.95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6581.98</v>
      </c>
      <c r="J3755" s="11"/>
      <c r="K3755" s="7" t="s">
        <v>406</v>
      </c>
      <c r="L3755" s="12">
        <v>25</v>
      </c>
      <c r="M3755" s="11"/>
      <c r="N3755" s="38">
        <f>I3755*(100-$B$4)*(100-$B$5)/10000</f>
        <v>6581.98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6.95" customHeight="1" outlineLevel="5" x14ac:dyDescent="0.2">
      <c r="A3756" s="6" t="s">
        <v>7471</v>
      </c>
      <c r="B3756" s="7" t="s">
        <v>7472</v>
      </c>
      <c r="C3756" s="7" t="s">
        <v>124</v>
      </c>
      <c r="D3756" s="7" t="s">
        <v>374</v>
      </c>
      <c r="E3756" s="7" t="s">
        <v>2003</v>
      </c>
      <c r="F3756" s="7" t="s">
        <v>31</v>
      </c>
      <c r="G3756" s="8">
        <v>1.8</v>
      </c>
      <c r="H3756" s="9">
        <v>1.1413E-2</v>
      </c>
      <c r="I3756" s="10">
        <v>7959.98</v>
      </c>
      <c r="J3756" s="11"/>
      <c r="K3756" s="7" t="s">
        <v>401</v>
      </c>
      <c r="L3756" s="12">
        <v>25</v>
      </c>
      <c r="M3756" s="11"/>
      <c r="N3756" s="38">
        <f>I3756*(100-$B$4)*(100-$B$5)/10000</f>
        <v>7959.98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58.95" customHeight="1" outlineLevel="5" x14ac:dyDescent="0.2">
      <c r="A3757" s="6" t="s">
        <v>7473</v>
      </c>
      <c r="B3757" s="7" t="s">
        <v>7474</v>
      </c>
      <c r="C3757" s="7" t="s">
        <v>124</v>
      </c>
      <c r="D3757" s="7" t="s">
        <v>374</v>
      </c>
      <c r="E3757" s="7" t="s">
        <v>2816</v>
      </c>
      <c r="F3757" s="7" t="s">
        <v>31</v>
      </c>
      <c r="G3757" s="8">
        <v>1.8</v>
      </c>
      <c r="H3757" s="9">
        <v>1.1413E-2</v>
      </c>
      <c r="I3757" s="10">
        <v>7959.98</v>
      </c>
      <c r="J3757" s="11"/>
      <c r="K3757" s="7" t="s">
        <v>401</v>
      </c>
      <c r="L3757" s="12">
        <v>25</v>
      </c>
      <c r="M3757" s="11"/>
      <c r="N3757" s="38">
        <f>I3757*(100-$B$4)*(100-$B$5)/10000</f>
        <v>7959.98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34.950000000000003" customHeight="1" outlineLevel="5" x14ac:dyDescent="0.2">
      <c r="A3758" s="6" t="s">
        <v>7475</v>
      </c>
      <c r="B3758" s="7" t="s">
        <v>7476</v>
      </c>
      <c r="C3758" s="7" t="s">
        <v>47</v>
      </c>
      <c r="D3758" s="7" t="s">
        <v>35</v>
      </c>
      <c r="E3758" s="7" t="s">
        <v>1432</v>
      </c>
      <c r="F3758" s="7" t="s">
        <v>31</v>
      </c>
      <c r="G3758" s="8">
        <v>1.78</v>
      </c>
      <c r="H3758" s="9">
        <v>1.1413E-2</v>
      </c>
      <c r="I3758" s="10">
        <v>7621.19</v>
      </c>
      <c r="J3758" s="11"/>
      <c r="K3758" s="7"/>
      <c r="L3758" s="12">
        <v>15</v>
      </c>
      <c r="M3758" s="11"/>
      <c r="N3758" s="38">
        <f>I3758*(100-$B$4)*(100-$B$5)/10000</f>
        <v>7621.19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6.95" customHeight="1" outlineLevel="5" x14ac:dyDescent="0.2">
      <c r="A3759" s="6" t="s">
        <v>7477</v>
      </c>
      <c r="B3759" s="7" t="s">
        <v>7478</v>
      </c>
      <c r="C3759" s="7" t="s">
        <v>47</v>
      </c>
      <c r="D3759" s="7" t="s">
        <v>35</v>
      </c>
      <c r="E3759" s="7" t="s">
        <v>7479</v>
      </c>
      <c r="F3759" s="7" t="s">
        <v>31</v>
      </c>
      <c r="G3759" s="8">
        <v>1.7</v>
      </c>
      <c r="H3759" s="9">
        <v>1.1413E-2</v>
      </c>
      <c r="I3759" s="10">
        <v>7621.19</v>
      </c>
      <c r="J3759" s="11"/>
      <c r="K3759" s="7"/>
      <c r="L3759" s="12">
        <v>15</v>
      </c>
      <c r="M3759" s="11"/>
      <c r="N3759" s="38">
        <f>I3759*(100-$B$4)*(100-$B$5)/10000</f>
        <v>7621.19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46.95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1432</v>
      </c>
      <c r="F3760" s="7" t="s">
        <v>31</v>
      </c>
      <c r="G3760" s="8">
        <v>1.8</v>
      </c>
      <c r="H3760" s="9">
        <v>1.1413E-2</v>
      </c>
      <c r="I3760" s="10">
        <v>9683.6200000000008</v>
      </c>
      <c r="J3760" s="11"/>
      <c r="K3760" s="7" t="s">
        <v>705</v>
      </c>
      <c r="L3760" s="12">
        <v>25</v>
      </c>
      <c r="M3760" s="11"/>
      <c r="N3760" s="38">
        <f>I3760*(100-$B$4)*(100-$B$5)/10000</f>
        <v>9683.6200000000008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6.95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7479</v>
      </c>
      <c r="F3761" s="7" t="s">
        <v>31</v>
      </c>
      <c r="G3761" s="8">
        <v>1.8</v>
      </c>
      <c r="H3761" s="9">
        <v>1.1413E-2</v>
      </c>
      <c r="I3761" s="10">
        <v>9683.6200000000008</v>
      </c>
      <c r="J3761" s="11"/>
      <c r="K3761" s="7" t="s">
        <v>705</v>
      </c>
      <c r="L3761" s="12">
        <v>25</v>
      </c>
      <c r="M3761" s="11"/>
      <c r="N3761" s="38">
        <f>I3761*(100-$B$4)*(100-$B$5)/10000</f>
        <v>9683.6200000000008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8.95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7479</v>
      </c>
      <c r="F3762" s="7" t="s">
        <v>31</v>
      </c>
      <c r="G3762" s="8">
        <v>2.1</v>
      </c>
      <c r="H3762" s="9">
        <v>1.1413E-2</v>
      </c>
      <c r="I3762" s="10">
        <v>15411.85</v>
      </c>
      <c r="J3762" s="11"/>
      <c r="K3762" s="7" t="s">
        <v>92</v>
      </c>
      <c r="L3762" s="12">
        <v>30</v>
      </c>
      <c r="M3762" s="11"/>
      <c r="N3762" s="38">
        <f>I3762*(100-$B$4)*(100-$B$5)/10000</f>
        <v>15411.85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8.95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1432</v>
      </c>
      <c r="F3763" s="7" t="s">
        <v>31</v>
      </c>
      <c r="G3763" s="8">
        <v>2.1</v>
      </c>
      <c r="H3763" s="9">
        <v>1.1413E-2</v>
      </c>
      <c r="I3763" s="10">
        <v>15411.85</v>
      </c>
      <c r="J3763" s="11"/>
      <c r="K3763" s="7" t="s">
        <v>92</v>
      </c>
      <c r="L3763" s="12">
        <v>30</v>
      </c>
      <c r="M3763" s="11"/>
      <c r="N3763" s="38">
        <f>I3763*(100-$B$4)*(100-$B$5)/10000</f>
        <v>15411.85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8.95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35</v>
      </c>
      <c r="E3764" s="7" t="s">
        <v>7479</v>
      </c>
      <c r="F3764" s="7" t="s">
        <v>31</v>
      </c>
      <c r="G3764" s="8">
        <v>1.8</v>
      </c>
      <c r="H3764" s="9">
        <v>1.1413E-2</v>
      </c>
      <c r="I3764" s="10">
        <v>8999.2000000000007</v>
      </c>
      <c r="J3764" s="11"/>
      <c r="K3764" s="7" t="s">
        <v>401</v>
      </c>
      <c r="L3764" s="12">
        <v>25</v>
      </c>
      <c r="M3764" s="11"/>
      <c r="N3764" s="38">
        <f>I3764*(100-$B$4)*(100-$B$5)/10000</f>
        <v>8999.2000000000007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6.95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35</v>
      </c>
      <c r="E3765" s="7" t="s">
        <v>1432</v>
      </c>
      <c r="F3765" s="7" t="s">
        <v>31</v>
      </c>
      <c r="G3765" s="8">
        <v>1.8</v>
      </c>
      <c r="H3765" s="9">
        <v>1.1413E-2</v>
      </c>
      <c r="I3765" s="10">
        <v>8999.2000000000007</v>
      </c>
      <c r="J3765" s="11"/>
      <c r="K3765" s="7" t="s">
        <v>401</v>
      </c>
      <c r="L3765" s="12">
        <v>25</v>
      </c>
      <c r="M3765" s="11"/>
      <c r="N3765" s="38">
        <f>I3765*(100-$B$4)*(100-$B$5)/10000</f>
        <v>8999.2000000000007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6.95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7479</v>
      </c>
      <c r="F3766" s="7" t="s">
        <v>31</v>
      </c>
      <c r="G3766" s="8">
        <v>1.8</v>
      </c>
      <c r="H3766" s="9">
        <v>1.1413E-2</v>
      </c>
      <c r="I3766" s="10">
        <v>7621.19</v>
      </c>
      <c r="J3766" s="11"/>
      <c r="K3766" s="7"/>
      <c r="L3766" s="12">
        <v>15</v>
      </c>
      <c r="M3766" s="11"/>
      <c r="N3766" s="38">
        <f>I3766*(100-$B$4)*(100-$B$5)/10000</f>
        <v>7621.19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6.95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349</v>
      </c>
      <c r="F3767" s="7" t="s">
        <v>31</v>
      </c>
      <c r="G3767" s="8">
        <v>1.8</v>
      </c>
      <c r="H3767" s="9">
        <v>1.1413E-2</v>
      </c>
      <c r="I3767" s="10">
        <v>7621.19</v>
      </c>
      <c r="J3767" s="11"/>
      <c r="K3767" s="7"/>
      <c r="L3767" s="12">
        <v>15</v>
      </c>
      <c r="M3767" s="11"/>
      <c r="N3767" s="38">
        <f>I3767*(100-$B$4)*(100-$B$5)/10000</f>
        <v>7621.19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46.95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349</v>
      </c>
      <c r="F3768" s="7" t="s">
        <v>31</v>
      </c>
      <c r="G3768" s="8">
        <v>1.8</v>
      </c>
      <c r="H3768" s="9">
        <v>1.1413E-2</v>
      </c>
      <c r="I3768" s="10">
        <v>9683.6200000000008</v>
      </c>
      <c r="J3768" s="11"/>
      <c r="K3768" s="7" t="s">
        <v>705</v>
      </c>
      <c r="L3768" s="12">
        <v>25</v>
      </c>
      <c r="M3768" s="11"/>
      <c r="N3768" s="38">
        <f>I3768*(100-$B$4)*(100-$B$5)/10000</f>
        <v>9683.6200000000008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6.95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7479</v>
      </c>
      <c r="F3769" s="7" t="s">
        <v>31</v>
      </c>
      <c r="G3769" s="8">
        <v>1.8</v>
      </c>
      <c r="H3769" s="9">
        <v>1.1413E-2</v>
      </c>
      <c r="I3769" s="10">
        <v>9683.6200000000008</v>
      </c>
      <c r="J3769" s="12">
        <v>107</v>
      </c>
      <c r="K3769" s="7" t="s">
        <v>705</v>
      </c>
      <c r="L3769" s="12">
        <v>25</v>
      </c>
      <c r="M3769" s="11"/>
      <c r="N3769" s="38">
        <f>I3769*(100-$B$4)*(100-$B$5)/10000</f>
        <v>9683.6200000000008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8.95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7479</v>
      </c>
      <c r="F3770" s="7" t="s">
        <v>31</v>
      </c>
      <c r="G3770" s="8">
        <v>2.1</v>
      </c>
      <c r="H3770" s="9">
        <v>1.1413E-2</v>
      </c>
      <c r="I3770" s="10">
        <v>15411.85</v>
      </c>
      <c r="J3770" s="11"/>
      <c r="K3770" s="7" t="s">
        <v>92</v>
      </c>
      <c r="L3770" s="12">
        <v>30</v>
      </c>
      <c r="M3770" s="11"/>
      <c r="N3770" s="38">
        <f>I3770*(100-$B$4)*(100-$B$5)/10000</f>
        <v>15411.85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8.95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349</v>
      </c>
      <c r="F3771" s="7" t="s">
        <v>31</v>
      </c>
      <c r="G3771" s="8">
        <v>2.1</v>
      </c>
      <c r="H3771" s="9">
        <v>1.1413E-2</v>
      </c>
      <c r="I3771" s="10">
        <v>15411.85</v>
      </c>
      <c r="J3771" s="11"/>
      <c r="K3771" s="7" t="s">
        <v>92</v>
      </c>
      <c r="L3771" s="12">
        <v>30</v>
      </c>
      <c r="M3771" s="11"/>
      <c r="N3771" s="38">
        <f>I3771*(100-$B$4)*(100-$B$5)/10000</f>
        <v>15411.85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8.95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349</v>
      </c>
      <c r="F3772" s="7" t="s">
        <v>31</v>
      </c>
      <c r="G3772" s="8">
        <v>2.1</v>
      </c>
      <c r="H3772" s="9">
        <v>1.1413E-2</v>
      </c>
      <c r="I3772" s="10">
        <v>24694.23</v>
      </c>
      <c r="J3772" s="11"/>
      <c r="K3772" s="7" t="s">
        <v>2271</v>
      </c>
      <c r="L3772" s="12">
        <v>30</v>
      </c>
      <c r="M3772" s="11"/>
      <c r="N3772" s="38">
        <f>I3772*(100-$B$4)*(100-$B$5)/10000</f>
        <v>24694.23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8.95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7479</v>
      </c>
      <c r="F3773" s="7" t="s">
        <v>31</v>
      </c>
      <c r="G3773" s="8">
        <v>2.1</v>
      </c>
      <c r="H3773" s="9">
        <v>1.1413E-2</v>
      </c>
      <c r="I3773" s="10">
        <v>24694.23</v>
      </c>
      <c r="J3773" s="11"/>
      <c r="K3773" s="7" t="s">
        <v>2271</v>
      </c>
      <c r="L3773" s="12">
        <v>30</v>
      </c>
      <c r="M3773" s="11"/>
      <c r="N3773" s="38">
        <f>I3773*(100-$B$4)*(100-$B$5)/10000</f>
        <v>24694.23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8.95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349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8.95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7479</v>
      </c>
      <c r="F3775" s="7" t="s">
        <v>31</v>
      </c>
      <c r="G3775" s="8">
        <v>2.1</v>
      </c>
      <c r="H3775" s="9">
        <v>1.1413E-2</v>
      </c>
      <c r="I3775" s="10">
        <v>15411.85</v>
      </c>
      <c r="J3775" s="11"/>
      <c r="K3775" s="7" t="s">
        <v>710</v>
      </c>
      <c r="L3775" s="12">
        <v>30</v>
      </c>
      <c r="M3775" s="11"/>
      <c r="N3775" s="38">
        <f>I3775*(100-$B$4)*(100-$B$5)/10000</f>
        <v>15411.85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8.95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29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6.95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29</v>
      </c>
      <c r="E3777" s="7" t="s">
        <v>7479</v>
      </c>
      <c r="F3777" s="7" t="s">
        <v>31</v>
      </c>
      <c r="G3777" s="8">
        <v>1.8</v>
      </c>
      <c r="H3777" s="9">
        <v>1.1413E-2</v>
      </c>
      <c r="I3777" s="10">
        <v>8999.2000000000007</v>
      </c>
      <c r="J3777" s="11"/>
      <c r="K3777" s="7" t="s">
        <v>401</v>
      </c>
      <c r="L3777" s="12">
        <v>25</v>
      </c>
      <c r="M3777" s="11"/>
      <c r="N3777" s="38">
        <f>I3777*(100-$B$4)*(100-$B$5)/10000</f>
        <v>8999.2000000000007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6.95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349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4.950000000000003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7479</v>
      </c>
      <c r="F3779" s="7" t="s">
        <v>31</v>
      </c>
      <c r="G3779" s="8">
        <v>1.7749999999999999</v>
      </c>
      <c r="H3779" s="9">
        <v>1.1413E-2</v>
      </c>
      <c r="I3779" s="10">
        <v>7621.19</v>
      </c>
      <c r="J3779" s="11"/>
      <c r="K3779" s="7"/>
      <c r="L3779" s="12">
        <v>15</v>
      </c>
      <c r="M3779" s="11"/>
      <c r="N3779" s="38">
        <f>I3779*(100-$B$4)*(100-$B$5)/10000</f>
        <v>7621.19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6.95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7479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6.95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349</v>
      </c>
      <c r="F3781" s="7" t="s">
        <v>31</v>
      </c>
      <c r="G3781" s="8">
        <v>1.8</v>
      </c>
      <c r="H3781" s="9">
        <v>1.1413E-2</v>
      </c>
      <c r="I3781" s="10">
        <v>9683.6200000000008</v>
      </c>
      <c r="J3781" s="11"/>
      <c r="K3781" s="7" t="s">
        <v>705</v>
      </c>
      <c r="L3781" s="12">
        <v>25</v>
      </c>
      <c r="M3781" s="11"/>
      <c r="N3781" s="38">
        <f>I3781*(100-$B$4)*(100-$B$5)/10000</f>
        <v>9683.6200000000008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8.95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7479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8.95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349</v>
      </c>
      <c r="F3783" s="7" t="s">
        <v>31</v>
      </c>
      <c r="G3783" s="8">
        <v>2.1</v>
      </c>
      <c r="H3783" s="9">
        <v>1.1413E-2</v>
      </c>
      <c r="I3783" s="10">
        <v>15411.85</v>
      </c>
      <c r="J3783" s="11"/>
      <c r="K3783" s="7" t="s">
        <v>92</v>
      </c>
      <c r="L3783" s="12">
        <v>30</v>
      </c>
      <c r="M3783" s="11"/>
      <c r="N3783" s="38">
        <f>I3783*(100-$B$4)*(100-$B$5)/10000</f>
        <v>15411.85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8.95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7479</v>
      </c>
      <c r="F3784" s="7" t="s">
        <v>31</v>
      </c>
      <c r="G3784" s="8">
        <v>2.1</v>
      </c>
      <c r="H3784" s="9">
        <v>1.1413E-2</v>
      </c>
      <c r="I3784" s="10">
        <v>15411.85</v>
      </c>
      <c r="J3784" s="11"/>
      <c r="K3784" s="7" t="s">
        <v>710</v>
      </c>
      <c r="L3784" s="12">
        <v>30</v>
      </c>
      <c r="M3784" s="11"/>
      <c r="N3784" s="38">
        <f>I3784*(100-$B$4)*(100-$B$5)/10000</f>
        <v>15411.85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8.95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61</v>
      </c>
      <c r="E3785" s="7" t="s">
        <v>349</v>
      </c>
      <c r="F3785" s="7" t="s">
        <v>31</v>
      </c>
      <c r="G3785" s="8">
        <v>1.8</v>
      </c>
      <c r="H3785" s="9">
        <v>1.1413E-2</v>
      </c>
      <c r="I3785" s="10">
        <v>8999.2000000000007</v>
      </c>
      <c r="J3785" s="11"/>
      <c r="K3785" s="7" t="s">
        <v>401</v>
      </c>
      <c r="L3785" s="12">
        <v>25</v>
      </c>
      <c r="M3785" s="11"/>
      <c r="N3785" s="38">
        <f>I3785*(100-$B$4)*(100-$B$5)/10000</f>
        <v>8999.2000000000007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6.95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61</v>
      </c>
      <c r="E3786" s="7" t="s">
        <v>7479</v>
      </c>
      <c r="F3786" s="7" t="s">
        <v>31</v>
      </c>
      <c r="G3786" s="8">
        <v>1.8</v>
      </c>
      <c r="H3786" s="9">
        <v>1.1413E-2</v>
      </c>
      <c r="I3786" s="10">
        <v>8999.2000000000007</v>
      </c>
      <c r="J3786" s="11"/>
      <c r="K3786" s="7" t="s">
        <v>401</v>
      </c>
      <c r="L3786" s="12">
        <v>25</v>
      </c>
      <c r="M3786" s="11"/>
      <c r="N3786" s="38">
        <f>I3786*(100-$B$4)*(100-$B$5)/10000</f>
        <v>8999.2000000000007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4.950000000000003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7479</v>
      </c>
      <c r="F3787" s="7" t="s">
        <v>31</v>
      </c>
      <c r="G3787" s="8">
        <v>1.8</v>
      </c>
      <c r="H3787" s="9">
        <v>1.1413E-2</v>
      </c>
      <c r="I3787" s="10">
        <v>7621.19</v>
      </c>
      <c r="J3787" s="11"/>
      <c r="K3787" s="7"/>
      <c r="L3787" s="12">
        <v>15</v>
      </c>
      <c r="M3787" s="11"/>
      <c r="N3787" s="38">
        <f>I3787*(100-$B$4)*(100-$B$5)/10000</f>
        <v>7621.19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6.95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349</v>
      </c>
      <c r="F3788" s="7" t="s">
        <v>31</v>
      </c>
      <c r="G3788" s="8">
        <v>1.8</v>
      </c>
      <c r="H3788" s="9">
        <v>1.1413E-2</v>
      </c>
      <c r="I3788" s="10">
        <v>7621.19</v>
      </c>
      <c r="J3788" s="11"/>
      <c r="K3788" s="7"/>
      <c r="L3788" s="12">
        <v>15</v>
      </c>
      <c r="M3788" s="11"/>
      <c r="N3788" s="38">
        <f>I3788*(100-$B$4)*(100-$B$5)/10000</f>
        <v>7621.19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6.95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7479</v>
      </c>
      <c r="F3789" s="7" t="s">
        <v>31</v>
      </c>
      <c r="G3789" s="8">
        <v>1.8</v>
      </c>
      <c r="H3789" s="9">
        <v>1.1413E-2</v>
      </c>
      <c r="I3789" s="10">
        <v>9683.6200000000008</v>
      </c>
      <c r="J3789" s="11"/>
      <c r="K3789" s="7" t="s">
        <v>705</v>
      </c>
      <c r="L3789" s="12">
        <v>25</v>
      </c>
      <c r="M3789" s="11"/>
      <c r="N3789" s="38">
        <f>I3789*(100-$B$4)*(100-$B$5)/10000</f>
        <v>9683.6200000000008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46.95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349</v>
      </c>
      <c r="F3790" s="7" t="s">
        <v>31</v>
      </c>
      <c r="G3790" s="8">
        <v>1.8</v>
      </c>
      <c r="H3790" s="9">
        <v>1.1413E-2</v>
      </c>
      <c r="I3790" s="10">
        <v>9683.6200000000008</v>
      </c>
      <c r="J3790" s="11"/>
      <c r="K3790" s="7" t="s">
        <v>705</v>
      </c>
      <c r="L3790" s="12">
        <v>25</v>
      </c>
      <c r="M3790" s="11"/>
      <c r="N3790" s="38">
        <f>I3790*(100-$B$4)*(100-$B$5)/10000</f>
        <v>9683.6200000000008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8.95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7479</v>
      </c>
      <c r="F3791" s="7" t="s">
        <v>31</v>
      </c>
      <c r="G3791" s="8">
        <v>2.02</v>
      </c>
      <c r="H3791" s="9">
        <v>1.1413E-2</v>
      </c>
      <c r="I3791" s="10">
        <v>15411.85</v>
      </c>
      <c r="J3791" s="11"/>
      <c r="K3791" s="7" t="s">
        <v>92</v>
      </c>
      <c r="L3791" s="12">
        <v>30</v>
      </c>
      <c r="M3791" s="11"/>
      <c r="N3791" s="38">
        <f>I3791*(100-$B$4)*(100-$B$5)/10000</f>
        <v>15411.85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8.95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349</v>
      </c>
      <c r="F3792" s="7" t="s">
        <v>31</v>
      </c>
      <c r="G3792" s="8">
        <v>2.1</v>
      </c>
      <c r="H3792" s="9">
        <v>1.1413E-2</v>
      </c>
      <c r="I3792" s="10">
        <v>15411.85</v>
      </c>
      <c r="J3792" s="11"/>
      <c r="K3792" s="7" t="s">
        <v>92</v>
      </c>
      <c r="L3792" s="12">
        <v>30</v>
      </c>
      <c r="M3792" s="11"/>
      <c r="N3792" s="38">
        <f>I3792*(100-$B$4)*(100-$B$5)/10000</f>
        <v>15411.85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6.95" customHeight="1" outlineLevel="5" x14ac:dyDescent="0.2">
      <c r="A3793" s="6" t="s">
        <v>7546</v>
      </c>
      <c r="B3793" s="7" t="s">
        <v>7547</v>
      </c>
      <c r="C3793" s="7" t="s">
        <v>47</v>
      </c>
      <c r="D3793" s="7" t="s">
        <v>374</v>
      </c>
      <c r="E3793" s="7" t="s">
        <v>7479</v>
      </c>
      <c r="F3793" s="7" t="s">
        <v>31</v>
      </c>
      <c r="G3793" s="8">
        <v>1.8</v>
      </c>
      <c r="H3793" s="9">
        <v>1.1413E-2</v>
      </c>
      <c r="I3793" s="10">
        <v>8999.2000000000007</v>
      </c>
      <c r="J3793" s="11"/>
      <c r="K3793" s="7" t="s">
        <v>401</v>
      </c>
      <c r="L3793" s="12">
        <v>25</v>
      </c>
      <c r="M3793" s="11"/>
      <c r="N3793" s="38">
        <f>I3793*(100-$B$4)*(100-$B$5)/10000</f>
        <v>8999.2000000000007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58.95" customHeight="1" outlineLevel="5" x14ac:dyDescent="0.2">
      <c r="A3794" s="6" t="s">
        <v>7548</v>
      </c>
      <c r="B3794" s="7" t="s">
        <v>7549</v>
      </c>
      <c r="C3794" s="7" t="s">
        <v>47</v>
      </c>
      <c r="D3794" s="7" t="s">
        <v>374</v>
      </c>
      <c r="E3794" s="7" t="s">
        <v>349</v>
      </c>
      <c r="F3794" s="7" t="s">
        <v>31</v>
      </c>
      <c r="G3794" s="8">
        <v>1.8</v>
      </c>
      <c r="H3794" s="9">
        <v>1.1413E-2</v>
      </c>
      <c r="I3794" s="10">
        <v>8999.2000000000007</v>
      </c>
      <c r="J3794" s="11"/>
      <c r="K3794" s="7" t="s">
        <v>401</v>
      </c>
      <c r="L3794" s="12">
        <v>25</v>
      </c>
      <c r="M3794" s="11"/>
      <c r="N3794" s="38">
        <f>I3794*(100-$B$4)*(100-$B$5)/10000</f>
        <v>8999.2000000000007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6.95" customHeight="1" outlineLevel="5" x14ac:dyDescent="0.2">
      <c r="A3795" s="6" t="s">
        <v>7550</v>
      </c>
      <c r="B3795" s="7" t="s">
        <v>7551</v>
      </c>
      <c r="C3795" s="7" t="s">
        <v>6337</v>
      </c>
      <c r="D3795" s="7" t="s">
        <v>35</v>
      </c>
      <c r="E3795" s="7" t="s">
        <v>2008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34.950000000000003" customHeight="1" outlineLevel="5" x14ac:dyDescent="0.2">
      <c r="A3796" s="6" t="s">
        <v>7552</v>
      </c>
      <c r="B3796" s="7" t="s">
        <v>7553</v>
      </c>
      <c r="C3796" s="7" t="s">
        <v>6337</v>
      </c>
      <c r="D3796" s="7" t="s">
        <v>35</v>
      </c>
      <c r="E3796" s="7" t="s">
        <v>7554</v>
      </c>
      <c r="F3796" s="7" t="s">
        <v>31</v>
      </c>
      <c r="G3796" s="8">
        <v>1.8</v>
      </c>
      <c r="H3796" s="9">
        <v>1.1413E-2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6.95" customHeight="1" outlineLevel="5" x14ac:dyDescent="0.2">
      <c r="A3797" s="6" t="s">
        <v>7555</v>
      </c>
      <c r="B3797" s="7" t="s">
        <v>7556</v>
      </c>
      <c r="C3797" s="7" t="s">
        <v>6337</v>
      </c>
      <c r="D3797" s="7" t="s">
        <v>35</v>
      </c>
      <c r="E3797" s="7" t="s">
        <v>7554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8.95" customHeight="1" outlineLevel="5" x14ac:dyDescent="0.2">
      <c r="A3798" s="6" t="s">
        <v>7557</v>
      </c>
      <c r="B3798" s="7" t="s">
        <v>7558</v>
      </c>
      <c r="C3798" s="7" t="s">
        <v>6337</v>
      </c>
      <c r="D3798" s="7" t="s">
        <v>35</v>
      </c>
      <c r="E3798" s="7" t="s">
        <v>2008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8.95" customHeight="1" outlineLevel="5" x14ac:dyDescent="0.2">
      <c r="A3799" s="6" t="s">
        <v>7559</v>
      </c>
      <c r="B3799" s="7" t="s">
        <v>7560</v>
      </c>
      <c r="C3799" s="7" t="s">
        <v>6337</v>
      </c>
      <c r="D3799" s="7" t="s">
        <v>35</v>
      </c>
      <c r="E3799" s="7" t="s">
        <v>2008</v>
      </c>
      <c r="F3799" s="7" t="s">
        <v>31</v>
      </c>
      <c r="G3799" s="8">
        <v>2.1</v>
      </c>
      <c r="H3799" s="9">
        <v>1.1413E-2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8.95" customHeight="1" outlineLevel="5" x14ac:dyDescent="0.2">
      <c r="A3800" s="6" t="s">
        <v>7561</v>
      </c>
      <c r="B3800" s="7" t="s">
        <v>7562</v>
      </c>
      <c r="C3800" s="7" t="s">
        <v>6337</v>
      </c>
      <c r="D3800" s="7" t="s">
        <v>35</v>
      </c>
      <c r="E3800" s="7" t="s">
        <v>7554</v>
      </c>
      <c r="F3800" s="7" t="s">
        <v>31</v>
      </c>
      <c r="G3800" s="8">
        <v>2.1</v>
      </c>
      <c r="H3800" s="9">
        <v>1.1413E-2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6.95" customHeight="1" outlineLevel="5" x14ac:dyDescent="0.2">
      <c r="A3801" s="6" t="s">
        <v>7563</v>
      </c>
      <c r="B3801" s="7" t="s">
        <v>7564</v>
      </c>
      <c r="C3801" s="7" t="s">
        <v>6337</v>
      </c>
      <c r="D3801" s="7" t="s">
        <v>35</v>
      </c>
      <c r="E3801" s="7" t="s">
        <v>7554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58.95" customHeight="1" outlineLevel="5" x14ac:dyDescent="0.2">
      <c r="A3802" s="6" t="s">
        <v>7565</v>
      </c>
      <c r="B3802" s="7" t="s">
        <v>7566</v>
      </c>
      <c r="C3802" s="7" t="s">
        <v>6337</v>
      </c>
      <c r="D3802" s="7" t="s">
        <v>35</v>
      </c>
      <c r="E3802" s="7" t="s">
        <v>2008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34.950000000000003" customHeight="1" outlineLevel="5" x14ac:dyDescent="0.2">
      <c r="A3803" s="6" t="s">
        <v>7567</v>
      </c>
      <c r="B3803" s="7" t="s">
        <v>7568</v>
      </c>
      <c r="C3803" s="7" t="s">
        <v>6337</v>
      </c>
      <c r="D3803" s="7" t="s">
        <v>29</v>
      </c>
      <c r="E3803" s="7" t="s">
        <v>352</v>
      </c>
      <c r="F3803" s="7" t="s">
        <v>31</v>
      </c>
      <c r="G3803" s="8">
        <v>1.8</v>
      </c>
      <c r="H3803" s="9">
        <v>1.1413E-2</v>
      </c>
      <c r="I3803" s="10">
        <v>9503.9699999999993</v>
      </c>
      <c r="J3803" s="11"/>
      <c r="K3803" s="7"/>
      <c r="L3803" s="12">
        <v>15</v>
      </c>
      <c r="M3803" s="11"/>
      <c r="N3803" s="38">
        <f>I3803*(100-$B$4)*(100-$B$5)/10000</f>
        <v>9503.9699999999993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6.95" customHeight="1" outlineLevel="5" x14ac:dyDescent="0.2">
      <c r="A3804" s="6" t="s">
        <v>7569</v>
      </c>
      <c r="B3804" s="7" t="s">
        <v>7570</v>
      </c>
      <c r="C3804" s="7" t="s">
        <v>6337</v>
      </c>
      <c r="D3804" s="7" t="s">
        <v>29</v>
      </c>
      <c r="E3804" s="7" t="s">
        <v>7571</v>
      </c>
      <c r="F3804" s="7" t="s">
        <v>31</v>
      </c>
      <c r="G3804" s="8">
        <v>1.8</v>
      </c>
      <c r="H3804" s="9">
        <v>1.1413E-2</v>
      </c>
      <c r="I3804" s="10">
        <v>9503.9699999999993</v>
      </c>
      <c r="J3804" s="12">
        <v>53</v>
      </c>
      <c r="K3804" s="7"/>
      <c r="L3804" s="12">
        <v>15</v>
      </c>
      <c r="M3804" s="11"/>
      <c r="N3804" s="38">
        <f>I3804*(100-$B$4)*(100-$B$5)/10000</f>
        <v>9503.9699999999993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8.95" customHeight="1" outlineLevel="5" x14ac:dyDescent="0.2">
      <c r="A3805" s="6" t="s">
        <v>7572</v>
      </c>
      <c r="B3805" s="7" t="s">
        <v>7573</v>
      </c>
      <c r="C3805" s="7" t="s">
        <v>6337</v>
      </c>
      <c r="D3805" s="7" t="s">
        <v>29</v>
      </c>
      <c r="E3805" s="7" t="s">
        <v>7571</v>
      </c>
      <c r="F3805" s="7" t="s">
        <v>31</v>
      </c>
      <c r="G3805" s="8">
        <v>1.8</v>
      </c>
      <c r="H3805" s="9">
        <v>1.1413E-2</v>
      </c>
      <c r="I3805" s="10">
        <v>11566.4</v>
      </c>
      <c r="J3805" s="11"/>
      <c r="K3805" s="7" t="s">
        <v>705</v>
      </c>
      <c r="L3805" s="12">
        <v>25</v>
      </c>
      <c r="M3805" s="11"/>
      <c r="N3805" s="38">
        <f>I3805*(100-$B$4)*(100-$B$5)/10000</f>
        <v>11566.4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46.95" customHeight="1" outlineLevel="5" x14ac:dyDescent="0.2">
      <c r="A3806" s="6" t="s">
        <v>7574</v>
      </c>
      <c r="B3806" s="7" t="s">
        <v>7575</v>
      </c>
      <c r="C3806" s="7" t="s">
        <v>6337</v>
      </c>
      <c r="D3806" s="7" t="s">
        <v>29</v>
      </c>
      <c r="E3806" s="7" t="s">
        <v>352</v>
      </c>
      <c r="F3806" s="7" t="s">
        <v>31</v>
      </c>
      <c r="G3806" s="8">
        <v>1.8</v>
      </c>
      <c r="H3806" s="9">
        <v>1.1413E-2</v>
      </c>
      <c r="I3806" s="10">
        <v>11566.4</v>
      </c>
      <c r="J3806" s="11"/>
      <c r="K3806" s="7" t="s">
        <v>705</v>
      </c>
      <c r="L3806" s="12">
        <v>25</v>
      </c>
      <c r="M3806" s="11"/>
      <c r="N3806" s="38">
        <f>I3806*(100-$B$4)*(100-$B$5)/10000</f>
        <v>11566.4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8.95" customHeight="1" outlineLevel="5" x14ac:dyDescent="0.2">
      <c r="A3807" s="6" t="s">
        <v>7576</v>
      </c>
      <c r="B3807" s="7" t="s">
        <v>7577</v>
      </c>
      <c r="C3807" s="7" t="s">
        <v>6337</v>
      </c>
      <c r="D3807" s="7" t="s">
        <v>29</v>
      </c>
      <c r="E3807" s="7" t="s">
        <v>7571</v>
      </c>
      <c r="F3807" s="7" t="s">
        <v>31</v>
      </c>
      <c r="G3807" s="8">
        <v>2.1</v>
      </c>
      <c r="H3807" s="9">
        <v>1.1413E-2</v>
      </c>
      <c r="I3807" s="10">
        <v>17294.64</v>
      </c>
      <c r="J3807" s="11"/>
      <c r="K3807" s="7" t="s">
        <v>92</v>
      </c>
      <c r="L3807" s="12">
        <v>30</v>
      </c>
      <c r="M3807" s="11"/>
      <c r="N3807" s="38">
        <f>I3807*(100-$B$4)*(100-$B$5)/10000</f>
        <v>17294.64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8.95" customHeight="1" outlineLevel="5" x14ac:dyDescent="0.2">
      <c r="A3808" s="6" t="s">
        <v>7578</v>
      </c>
      <c r="B3808" s="7" t="s">
        <v>7579</v>
      </c>
      <c r="C3808" s="7" t="s">
        <v>6337</v>
      </c>
      <c r="D3808" s="7" t="s">
        <v>29</v>
      </c>
      <c r="E3808" s="7" t="s">
        <v>352</v>
      </c>
      <c r="F3808" s="7" t="s">
        <v>31</v>
      </c>
      <c r="G3808" s="8">
        <v>2.1</v>
      </c>
      <c r="H3808" s="9">
        <v>1.1413E-2</v>
      </c>
      <c r="I3808" s="10">
        <v>17294.64</v>
      </c>
      <c r="J3808" s="11"/>
      <c r="K3808" s="7" t="s">
        <v>92</v>
      </c>
      <c r="L3808" s="12">
        <v>30</v>
      </c>
      <c r="M3808" s="11"/>
      <c r="N3808" s="38">
        <f>I3808*(100-$B$4)*(100-$B$5)/10000</f>
        <v>17294.64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58.95" customHeight="1" outlineLevel="5" x14ac:dyDescent="0.2">
      <c r="A3809" s="6" t="s">
        <v>7580</v>
      </c>
      <c r="B3809" s="7" t="s">
        <v>7581</v>
      </c>
      <c r="C3809" s="7" t="s">
        <v>6337</v>
      </c>
      <c r="D3809" s="7" t="s">
        <v>29</v>
      </c>
      <c r="E3809" s="7" t="s">
        <v>7571</v>
      </c>
      <c r="F3809" s="7" t="s">
        <v>31</v>
      </c>
      <c r="G3809" s="8">
        <v>1.8</v>
      </c>
      <c r="H3809" s="9">
        <v>1.1413E-2</v>
      </c>
      <c r="I3809" s="10">
        <v>10881.97</v>
      </c>
      <c r="J3809" s="11"/>
      <c r="K3809" s="7" t="s">
        <v>401</v>
      </c>
      <c r="L3809" s="12">
        <v>25</v>
      </c>
      <c r="M3809" s="11"/>
      <c r="N3809" s="38">
        <f>I3809*(100-$B$4)*(100-$B$5)/10000</f>
        <v>10881.97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6.95" customHeight="1" outlineLevel="5" x14ac:dyDescent="0.2">
      <c r="A3810" s="6" t="s">
        <v>7582</v>
      </c>
      <c r="B3810" s="7" t="s">
        <v>7583</v>
      </c>
      <c r="C3810" s="7" t="s">
        <v>6337</v>
      </c>
      <c r="D3810" s="7" t="s">
        <v>29</v>
      </c>
      <c r="E3810" s="7" t="s">
        <v>352</v>
      </c>
      <c r="F3810" s="7" t="s">
        <v>31</v>
      </c>
      <c r="G3810" s="8">
        <v>1.8</v>
      </c>
      <c r="H3810" s="9">
        <v>1.1413E-2</v>
      </c>
      <c r="I3810" s="10">
        <v>10881.97</v>
      </c>
      <c r="J3810" s="11"/>
      <c r="K3810" s="7" t="s">
        <v>401</v>
      </c>
      <c r="L3810" s="12">
        <v>25</v>
      </c>
      <c r="M3810" s="11"/>
      <c r="N3810" s="38">
        <f>I3810*(100-$B$4)*(100-$B$5)/10000</f>
        <v>10881.97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6.95" customHeight="1" outlineLevel="5" x14ac:dyDescent="0.2">
      <c r="A3811" s="6" t="s">
        <v>7584</v>
      </c>
      <c r="B3811" s="7" t="s">
        <v>7585</v>
      </c>
      <c r="C3811" s="7" t="s">
        <v>6337</v>
      </c>
      <c r="D3811" s="7" t="s">
        <v>61</v>
      </c>
      <c r="E3811" s="7" t="s">
        <v>7571</v>
      </c>
      <c r="F3811" s="7" t="s">
        <v>31</v>
      </c>
      <c r="G3811" s="8">
        <v>1.8</v>
      </c>
      <c r="H3811" s="9">
        <v>1.1413E-2</v>
      </c>
      <c r="I3811" s="10">
        <v>9503.9699999999993</v>
      </c>
      <c r="J3811" s="11"/>
      <c r="K3811" s="7"/>
      <c r="L3811" s="12">
        <v>15</v>
      </c>
      <c r="M3811" s="11"/>
      <c r="N3811" s="38">
        <f>I3811*(100-$B$4)*(100-$B$5)/10000</f>
        <v>9503.9699999999993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4.950000000000003" customHeight="1" outlineLevel="5" x14ac:dyDescent="0.2">
      <c r="A3812" s="6" t="s">
        <v>7586</v>
      </c>
      <c r="B3812" s="7" t="s">
        <v>7587</v>
      </c>
      <c r="C3812" s="7" t="s">
        <v>6337</v>
      </c>
      <c r="D3812" s="7" t="s">
        <v>61</v>
      </c>
      <c r="E3812" s="7" t="s">
        <v>352</v>
      </c>
      <c r="F3812" s="7" t="s">
        <v>31</v>
      </c>
      <c r="G3812" s="8">
        <v>1.8</v>
      </c>
      <c r="H3812" s="9">
        <v>1.1413E-2</v>
      </c>
      <c r="I3812" s="10">
        <v>9503.9699999999993</v>
      </c>
      <c r="J3812" s="11"/>
      <c r="K3812" s="7"/>
      <c r="L3812" s="12">
        <v>15</v>
      </c>
      <c r="M3812" s="11"/>
      <c r="N3812" s="38">
        <f>I3812*(100-$B$4)*(100-$B$5)/10000</f>
        <v>9503.9699999999993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8.95" customHeight="1" outlineLevel="5" x14ac:dyDescent="0.2">
      <c r="A3813" s="6" t="s">
        <v>7588</v>
      </c>
      <c r="B3813" s="7" t="s">
        <v>7589</v>
      </c>
      <c r="C3813" s="7" t="s">
        <v>6337</v>
      </c>
      <c r="D3813" s="7" t="s">
        <v>61</v>
      </c>
      <c r="E3813" s="7" t="s">
        <v>7571</v>
      </c>
      <c r="F3813" s="7" t="s">
        <v>31</v>
      </c>
      <c r="G3813" s="8">
        <v>1.8</v>
      </c>
      <c r="H3813" s="9">
        <v>1.1413E-2</v>
      </c>
      <c r="I3813" s="10">
        <v>11566.4</v>
      </c>
      <c r="J3813" s="11"/>
      <c r="K3813" s="7" t="s">
        <v>705</v>
      </c>
      <c r="L3813" s="12">
        <v>25</v>
      </c>
      <c r="M3813" s="11"/>
      <c r="N3813" s="38">
        <f>I3813*(100-$B$4)*(100-$B$5)/10000</f>
        <v>11566.4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46.95" customHeight="1" outlineLevel="5" x14ac:dyDescent="0.2">
      <c r="A3814" s="6" t="s">
        <v>7590</v>
      </c>
      <c r="B3814" s="7" t="s">
        <v>7591</v>
      </c>
      <c r="C3814" s="7" t="s">
        <v>6337</v>
      </c>
      <c r="D3814" s="7" t="s">
        <v>61</v>
      </c>
      <c r="E3814" s="7" t="s">
        <v>352</v>
      </c>
      <c r="F3814" s="7" t="s">
        <v>31</v>
      </c>
      <c r="G3814" s="8">
        <v>1.8</v>
      </c>
      <c r="H3814" s="9">
        <v>1.1413E-2</v>
      </c>
      <c r="I3814" s="10">
        <v>11566.4</v>
      </c>
      <c r="J3814" s="11"/>
      <c r="K3814" s="7" t="s">
        <v>705</v>
      </c>
      <c r="L3814" s="12">
        <v>25</v>
      </c>
      <c r="M3814" s="11"/>
      <c r="N3814" s="38">
        <f>I3814*(100-$B$4)*(100-$B$5)/10000</f>
        <v>11566.4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8.95" customHeight="1" outlineLevel="5" x14ac:dyDescent="0.2">
      <c r="A3815" s="6" t="s">
        <v>7592</v>
      </c>
      <c r="B3815" s="7" t="s">
        <v>7593</v>
      </c>
      <c r="C3815" s="7" t="s">
        <v>6337</v>
      </c>
      <c r="D3815" s="7" t="s">
        <v>61</v>
      </c>
      <c r="E3815" s="7" t="s">
        <v>352</v>
      </c>
      <c r="F3815" s="7" t="s">
        <v>31</v>
      </c>
      <c r="G3815" s="8">
        <v>2.1</v>
      </c>
      <c r="H3815" s="9">
        <v>1.1413E-2</v>
      </c>
      <c r="I3815" s="10">
        <v>17294.64</v>
      </c>
      <c r="J3815" s="11"/>
      <c r="K3815" s="7" t="s">
        <v>92</v>
      </c>
      <c r="L3815" s="12">
        <v>30</v>
      </c>
      <c r="M3815" s="11"/>
      <c r="N3815" s="38">
        <f>I3815*(100-$B$4)*(100-$B$5)/10000</f>
        <v>17294.64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8.95" customHeight="1" outlineLevel="5" x14ac:dyDescent="0.2">
      <c r="A3816" s="6" t="s">
        <v>7594</v>
      </c>
      <c r="B3816" s="7" t="s">
        <v>7595</v>
      </c>
      <c r="C3816" s="7" t="s">
        <v>6337</v>
      </c>
      <c r="D3816" s="7" t="s">
        <v>61</v>
      </c>
      <c r="E3816" s="7" t="s">
        <v>7571</v>
      </c>
      <c r="F3816" s="7" t="s">
        <v>31</v>
      </c>
      <c r="G3816" s="8">
        <v>2.1</v>
      </c>
      <c r="H3816" s="9">
        <v>1.1413E-2</v>
      </c>
      <c r="I3816" s="10">
        <v>17294.64</v>
      </c>
      <c r="J3816" s="11"/>
      <c r="K3816" s="7" t="s">
        <v>92</v>
      </c>
      <c r="L3816" s="12">
        <v>30</v>
      </c>
      <c r="M3816" s="11"/>
      <c r="N3816" s="38">
        <f>I3816*(100-$B$4)*(100-$B$5)/10000</f>
        <v>17294.64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46.95" customHeight="1" outlineLevel="5" x14ac:dyDescent="0.2">
      <c r="A3817" s="6" t="s">
        <v>7596</v>
      </c>
      <c r="B3817" s="7" t="s">
        <v>7597</v>
      </c>
      <c r="C3817" s="7" t="s">
        <v>6337</v>
      </c>
      <c r="D3817" s="7" t="s">
        <v>61</v>
      </c>
      <c r="E3817" s="7" t="s">
        <v>352</v>
      </c>
      <c r="F3817" s="7" t="s">
        <v>31</v>
      </c>
      <c r="G3817" s="8">
        <v>1.8</v>
      </c>
      <c r="H3817" s="9">
        <v>1.1413E-2</v>
      </c>
      <c r="I3817" s="10">
        <v>10881.97</v>
      </c>
      <c r="J3817" s="11"/>
      <c r="K3817" s="7" t="s">
        <v>401</v>
      </c>
      <c r="L3817" s="12">
        <v>25</v>
      </c>
      <c r="M3817" s="11"/>
      <c r="N3817" s="38">
        <f>I3817*(100-$B$4)*(100-$B$5)/10000</f>
        <v>10881.97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58.95" customHeight="1" outlineLevel="5" x14ac:dyDescent="0.2">
      <c r="A3818" s="6" t="s">
        <v>7598</v>
      </c>
      <c r="B3818" s="7" t="s">
        <v>7599</v>
      </c>
      <c r="C3818" s="7" t="s">
        <v>6337</v>
      </c>
      <c r="D3818" s="7" t="s">
        <v>61</v>
      </c>
      <c r="E3818" s="7" t="s">
        <v>7571</v>
      </c>
      <c r="F3818" s="7" t="s">
        <v>31</v>
      </c>
      <c r="G3818" s="8">
        <v>1.8</v>
      </c>
      <c r="H3818" s="9">
        <v>1.1413E-2</v>
      </c>
      <c r="I3818" s="10">
        <v>10881.97</v>
      </c>
      <c r="J3818" s="11"/>
      <c r="K3818" s="7" t="s">
        <v>401</v>
      </c>
      <c r="L3818" s="12">
        <v>25</v>
      </c>
      <c r="M3818" s="11"/>
      <c r="N3818" s="38">
        <f>I3818*(100-$B$4)*(100-$B$5)/10000</f>
        <v>10881.97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6.95" customHeight="1" outlineLevel="5" x14ac:dyDescent="0.2">
      <c r="A3819" s="6" t="s">
        <v>7600</v>
      </c>
      <c r="B3819" s="7" t="s">
        <v>7601</v>
      </c>
      <c r="C3819" s="7" t="s">
        <v>6337</v>
      </c>
      <c r="D3819" s="7" t="s">
        <v>374</v>
      </c>
      <c r="E3819" s="7" t="s">
        <v>7571</v>
      </c>
      <c r="F3819" s="7" t="s">
        <v>31</v>
      </c>
      <c r="G3819" s="8">
        <v>1.8</v>
      </c>
      <c r="H3819" s="9">
        <v>1.1413E-2</v>
      </c>
      <c r="I3819" s="10">
        <v>9503.9699999999993</v>
      </c>
      <c r="J3819" s="11"/>
      <c r="K3819" s="7"/>
      <c r="L3819" s="12">
        <v>15</v>
      </c>
      <c r="M3819" s="11"/>
      <c r="N3819" s="38">
        <f>I3819*(100-$B$4)*(100-$B$5)/10000</f>
        <v>9503.9699999999993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4.950000000000003" customHeight="1" outlineLevel="5" x14ac:dyDescent="0.2">
      <c r="A3820" s="6" t="s">
        <v>7602</v>
      </c>
      <c r="B3820" s="7" t="s">
        <v>7603</v>
      </c>
      <c r="C3820" s="7" t="s">
        <v>6337</v>
      </c>
      <c r="D3820" s="7" t="s">
        <v>374</v>
      </c>
      <c r="E3820" s="7" t="s">
        <v>352</v>
      </c>
      <c r="F3820" s="7" t="s">
        <v>31</v>
      </c>
      <c r="G3820" s="8">
        <v>1.8</v>
      </c>
      <c r="H3820" s="9">
        <v>1.1413E-2</v>
      </c>
      <c r="I3820" s="10">
        <v>9503.9699999999993</v>
      </c>
      <c r="J3820" s="11"/>
      <c r="K3820" s="7"/>
      <c r="L3820" s="12">
        <v>15</v>
      </c>
      <c r="M3820" s="11"/>
      <c r="N3820" s="38">
        <f>I3820*(100-$B$4)*(100-$B$5)/10000</f>
        <v>9503.9699999999993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46.95" customHeight="1" outlineLevel="5" x14ac:dyDescent="0.2">
      <c r="A3821" s="6" t="s">
        <v>7604</v>
      </c>
      <c r="B3821" s="7" t="s">
        <v>7605</v>
      </c>
      <c r="C3821" s="7" t="s">
        <v>6337</v>
      </c>
      <c r="D3821" s="7" t="s">
        <v>374</v>
      </c>
      <c r="E3821" s="7" t="s">
        <v>352</v>
      </c>
      <c r="F3821" s="7" t="s">
        <v>31</v>
      </c>
      <c r="G3821" s="8">
        <v>1.8</v>
      </c>
      <c r="H3821" s="9">
        <v>1.1413E-2</v>
      </c>
      <c r="I3821" s="10">
        <v>11566.4</v>
      </c>
      <c r="J3821" s="11"/>
      <c r="K3821" s="7" t="s">
        <v>705</v>
      </c>
      <c r="L3821" s="12">
        <v>25</v>
      </c>
      <c r="M3821" s="11"/>
      <c r="N3821" s="38">
        <f>I3821*(100-$B$4)*(100-$B$5)/10000</f>
        <v>11566.4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8.95" customHeight="1" outlineLevel="5" x14ac:dyDescent="0.2">
      <c r="A3822" s="6" t="s">
        <v>7606</v>
      </c>
      <c r="B3822" s="7" t="s">
        <v>7607</v>
      </c>
      <c r="C3822" s="7" t="s">
        <v>6337</v>
      </c>
      <c r="D3822" s="7" t="s">
        <v>374</v>
      </c>
      <c r="E3822" s="7" t="s">
        <v>7571</v>
      </c>
      <c r="F3822" s="7" t="s">
        <v>31</v>
      </c>
      <c r="G3822" s="8">
        <v>1.8</v>
      </c>
      <c r="H3822" s="9">
        <v>1.1413E-2</v>
      </c>
      <c r="I3822" s="10">
        <v>11566.4</v>
      </c>
      <c r="J3822" s="11"/>
      <c r="K3822" s="7" t="s">
        <v>705</v>
      </c>
      <c r="L3822" s="12">
        <v>25</v>
      </c>
      <c r="M3822" s="11"/>
      <c r="N3822" s="38">
        <f>I3822*(100-$B$4)*(100-$B$5)/10000</f>
        <v>11566.4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8.95" customHeight="1" outlineLevel="5" x14ac:dyDescent="0.2">
      <c r="A3823" s="6" t="s">
        <v>7608</v>
      </c>
      <c r="B3823" s="7" t="s">
        <v>7609</v>
      </c>
      <c r="C3823" s="7" t="s">
        <v>6337</v>
      </c>
      <c r="D3823" s="7" t="s">
        <v>374</v>
      </c>
      <c r="E3823" s="7" t="s">
        <v>352</v>
      </c>
      <c r="F3823" s="7" t="s">
        <v>31</v>
      </c>
      <c r="G3823" s="8">
        <v>2.1</v>
      </c>
      <c r="H3823" s="9">
        <v>1.1413E-2</v>
      </c>
      <c r="I3823" s="10">
        <v>17294.64</v>
      </c>
      <c r="J3823" s="11"/>
      <c r="K3823" s="7" t="s">
        <v>92</v>
      </c>
      <c r="L3823" s="12">
        <v>30</v>
      </c>
      <c r="M3823" s="11"/>
      <c r="N3823" s="38">
        <f>I3823*(100-$B$4)*(100-$B$5)/10000</f>
        <v>17294.64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58.95" customHeight="1" outlineLevel="5" x14ac:dyDescent="0.2">
      <c r="A3824" s="6" t="s">
        <v>7610</v>
      </c>
      <c r="B3824" s="7" t="s">
        <v>7611</v>
      </c>
      <c r="C3824" s="7" t="s">
        <v>6337</v>
      </c>
      <c r="D3824" s="7" t="s">
        <v>374</v>
      </c>
      <c r="E3824" s="7" t="s">
        <v>7571</v>
      </c>
      <c r="F3824" s="7" t="s">
        <v>31</v>
      </c>
      <c r="G3824" s="8">
        <v>2.1</v>
      </c>
      <c r="H3824" s="9">
        <v>1.1413E-2</v>
      </c>
      <c r="I3824" s="10">
        <v>17294.64</v>
      </c>
      <c r="J3824" s="11"/>
      <c r="K3824" s="7" t="s">
        <v>92</v>
      </c>
      <c r="L3824" s="12">
        <v>30</v>
      </c>
      <c r="M3824" s="11"/>
      <c r="N3824" s="38">
        <f>I3824*(100-$B$4)*(100-$B$5)/10000</f>
        <v>17294.64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46.95" customHeight="1" outlineLevel="5" x14ac:dyDescent="0.2">
      <c r="A3825" s="6" t="s">
        <v>7612</v>
      </c>
      <c r="B3825" s="7" t="s">
        <v>7613</v>
      </c>
      <c r="C3825" s="7" t="s">
        <v>6337</v>
      </c>
      <c r="D3825" s="7" t="s">
        <v>374</v>
      </c>
      <c r="E3825" s="7" t="s">
        <v>352</v>
      </c>
      <c r="F3825" s="7" t="s">
        <v>31</v>
      </c>
      <c r="G3825" s="8">
        <v>1.8</v>
      </c>
      <c r="H3825" s="9">
        <v>1.1413E-2</v>
      </c>
      <c r="I3825" s="10">
        <v>10881.97</v>
      </c>
      <c r="J3825" s="11"/>
      <c r="K3825" s="7" t="s">
        <v>401</v>
      </c>
      <c r="L3825" s="12">
        <v>25</v>
      </c>
      <c r="M3825" s="11"/>
      <c r="N3825" s="38">
        <f>I3825*(100-$B$4)*(100-$B$5)/10000</f>
        <v>10881.97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58.95" customHeight="1" outlineLevel="5" x14ac:dyDescent="0.2">
      <c r="A3826" s="6" t="s">
        <v>7614</v>
      </c>
      <c r="B3826" s="7" t="s">
        <v>7615</v>
      </c>
      <c r="C3826" s="7" t="s">
        <v>6337</v>
      </c>
      <c r="D3826" s="7" t="s">
        <v>374</v>
      </c>
      <c r="E3826" s="7" t="s">
        <v>7571</v>
      </c>
      <c r="F3826" s="7" t="s">
        <v>31</v>
      </c>
      <c r="G3826" s="8">
        <v>1.8</v>
      </c>
      <c r="H3826" s="9">
        <v>1.1413E-2</v>
      </c>
      <c r="I3826" s="10">
        <v>10881.97</v>
      </c>
      <c r="J3826" s="11"/>
      <c r="K3826" s="7" t="s">
        <v>401</v>
      </c>
      <c r="L3826" s="12">
        <v>25</v>
      </c>
      <c r="M3826" s="11"/>
      <c r="N3826" s="38">
        <f>I3826*(100-$B$4)*(100-$B$5)/10000</f>
        <v>10881.97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10.95" customHeight="1" outlineLevel="3" x14ac:dyDescent="0.2">
      <c r="A3827" s="29" t="s">
        <v>7616</v>
      </c>
      <c r="B3827" s="29"/>
      <c r="C3827" s="29"/>
      <c r="D3827" s="29"/>
      <c r="E3827" s="29"/>
      <c r="F3827" s="29"/>
      <c r="G3827" s="29"/>
      <c r="H3827" s="29"/>
      <c r="I3827" s="29"/>
      <c r="J3827" s="29"/>
      <c r="K3827" s="29"/>
      <c r="L3827" s="29"/>
      <c r="M3827" s="29"/>
      <c r="N3827" s="36"/>
      <c r="O3827" s="36"/>
      <c r="P3827" s="36"/>
      <c r="Q3827" s="36"/>
    </row>
    <row r="3828" spans="1:17" ht="10.95" customHeight="1" outlineLevel="4" x14ac:dyDescent="0.2">
      <c r="A3828" s="30" t="s">
        <v>7617</v>
      </c>
      <c r="B3828" s="30"/>
      <c r="C3828" s="30"/>
      <c r="D3828" s="30"/>
      <c r="E3828" s="30"/>
      <c r="F3828" s="30"/>
      <c r="G3828" s="30"/>
      <c r="H3828" s="30"/>
      <c r="I3828" s="30"/>
      <c r="J3828" s="30"/>
      <c r="K3828" s="30"/>
      <c r="L3828" s="30"/>
      <c r="M3828" s="30"/>
      <c r="N3828" s="37"/>
      <c r="O3828" s="37"/>
      <c r="P3828" s="37"/>
      <c r="Q3828" s="37"/>
    </row>
    <row r="3829" spans="1:17" ht="34.950000000000003" customHeight="1" outlineLevel="5" x14ac:dyDescent="0.2">
      <c r="A3829" s="6" t="s">
        <v>7618</v>
      </c>
      <c r="B3829" s="7" t="s">
        <v>7619</v>
      </c>
      <c r="C3829" s="7" t="s">
        <v>1838</v>
      </c>
      <c r="D3829" s="7" t="s">
        <v>29</v>
      </c>
      <c r="E3829" s="7" t="s">
        <v>7620</v>
      </c>
      <c r="F3829" s="7" t="s">
        <v>31</v>
      </c>
      <c r="G3829" s="8">
        <v>1.25</v>
      </c>
      <c r="H3829" s="9">
        <v>7.5599999999999999E-3</v>
      </c>
      <c r="I3829" s="10">
        <v>4337.58</v>
      </c>
      <c r="J3829" s="11"/>
      <c r="K3829" s="7"/>
      <c r="L3829" s="12">
        <v>15</v>
      </c>
      <c r="M3829" s="11"/>
      <c r="N3829" s="38">
        <f>I3829*(100-$B$4)*(100-$B$5)/10000</f>
        <v>4337.58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4.950000000000003" customHeight="1" outlineLevel="5" x14ac:dyDescent="0.2">
      <c r="A3830" s="6" t="s">
        <v>7621</v>
      </c>
      <c r="B3830" s="7" t="s">
        <v>7622</v>
      </c>
      <c r="C3830" s="7" t="s">
        <v>1838</v>
      </c>
      <c r="D3830" s="7" t="s">
        <v>29</v>
      </c>
      <c r="E3830" s="7" t="s">
        <v>7623</v>
      </c>
      <c r="F3830" s="7" t="s">
        <v>31</v>
      </c>
      <c r="G3830" s="8">
        <v>1.25</v>
      </c>
      <c r="H3830" s="9">
        <v>7.5599999999999999E-3</v>
      </c>
      <c r="I3830" s="10">
        <v>4554.45</v>
      </c>
      <c r="J3830" s="11"/>
      <c r="K3830" s="7"/>
      <c r="L3830" s="12">
        <v>45</v>
      </c>
      <c r="M3830" s="11"/>
      <c r="N3830" s="38">
        <f>I3830*(100-$B$4)*(100-$B$5)/10000</f>
        <v>4554.45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4.950000000000003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29</v>
      </c>
      <c r="E3831" s="7" t="s">
        <v>7623</v>
      </c>
      <c r="F3831" s="7" t="s">
        <v>31</v>
      </c>
      <c r="G3831" s="8">
        <v>1.25</v>
      </c>
      <c r="H3831" s="9">
        <v>7.5599999999999999E-3</v>
      </c>
      <c r="I3831" s="10">
        <v>6631.37</v>
      </c>
      <c r="J3831" s="11"/>
      <c r="K3831" s="7" t="s">
        <v>705</v>
      </c>
      <c r="L3831" s="12">
        <v>45</v>
      </c>
      <c r="M3831" s="11"/>
      <c r="N3831" s="38">
        <f>I3831*(100-$B$4)*(100-$B$5)/10000</f>
        <v>6631.37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4.950000000000003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29</v>
      </c>
      <c r="E3832" s="7" t="s">
        <v>7620</v>
      </c>
      <c r="F3832" s="7" t="s">
        <v>31</v>
      </c>
      <c r="G3832" s="8">
        <v>1.25</v>
      </c>
      <c r="H3832" s="9">
        <v>7.5599999999999999E-3</v>
      </c>
      <c r="I3832" s="10">
        <v>6414.5</v>
      </c>
      <c r="J3832" s="11"/>
      <c r="K3832" s="7" t="s">
        <v>705</v>
      </c>
      <c r="L3832" s="12">
        <v>30</v>
      </c>
      <c r="M3832" s="11"/>
      <c r="N3832" s="38">
        <f>I3832*(100-$B$4)*(100-$B$5)/10000</f>
        <v>6414.5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4.950000000000003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7623</v>
      </c>
      <c r="F3833" s="7" t="s">
        <v>31</v>
      </c>
      <c r="G3833" s="8">
        <v>1.25</v>
      </c>
      <c r="H3833" s="9">
        <v>7.5599999999999999E-3</v>
      </c>
      <c r="I3833" s="10">
        <v>4554.45</v>
      </c>
      <c r="J3833" s="11"/>
      <c r="K3833" s="7"/>
      <c r="L3833" s="12">
        <v>45</v>
      </c>
      <c r="M3833" s="11"/>
      <c r="N3833" s="38">
        <f>I3833*(100-$B$4)*(100-$B$5)/10000</f>
        <v>4554.45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4.950000000000003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7620</v>
      </c>
      <c r="F3834" s="7" t="s">
        <v>31</v>
      </c>
      <c r="G3834" s="8">
        <v>1.25</v>
      </c>
      <c r="H3834" s="9">
        <v>7.5599999999999999E-3</v>
      </c>
      <c r="I3834" s="10">
        <v>4337.58</v>
      </c>
      <c r="J3834" s="11"/>
      <c r="K3834" s="7"/>
      <c r="L3834" s="12">
        <v>15</v>
      </c>
      <c r="M3834" s="11"/>
      <c r="N3834" s="38">
        <f>I3834*(100-$B$4)*(100-$B$5)/10000</f>
        <v>4337.58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4.950000000000003" customHeight="1" outlineLevel="5" x14ac:dyDescent="0.2">
      <c r="A3835" s="6" t="s">
        <v>7632</v>
      </c>
      <c r="B3835" s="7" t="s">
        <v>7633</v>
      </c>
      <c r="C3835" s="7" t="s">
        <v>1838</v>
      </c>
      <c r="D3835" s="7" t="s">
        <v>61</v>
      </c>
      <c r="E3835" s="7" t="s">
        <v>7620</v>
      </c>
      <c r="F3835" s="7" t="s">
        <v>31</v>
      </c>
      <c r="G3835" s="8">
        <v>1.25</v>
      </c>
      <c r="H3835" s="9">
        <v>7.5599999999999999E-3</v>
      </c>
      <c r="I3835" s="10">
        <v>6414.5</v>
      </c>
      <c r="J3835" s="11"/>
      <c r="K3835" s="7" t="s">
        <v>705</v>
      </c>
      <c r="L3835" s="12">
        <v>30</v>
      </c>
      <c r="M3835" s="11"/>
      <c r="N3835" s="38">
        <f>I3835*(100-$B$4)*(100-$B$5)/10000</f>
        <v>6414.5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4.950000000000003" customHeight="1" outlineLevel="5" x14ac:dyDescent="0.2">
      <c r="A3836" s="6" t="s">
        <v>7634</v>
      </c>
      <c r="B3836" s="7" t="s">
        <v>7635</v>
      </c>
      <c r="C3836" s="7" t="s">
        <v>1838</v>
      </c>
      <c r="D3836" s="7" t="s">
        <v>61</v>
      </c>
      <c r="E3836" s="7" t="s">
        <v>7623</v>
      </c>
      <c r="F3836" s="7" t="s">
        <v>31</v>
      </c>
      <c r="G3836" s="8">
        <v>1.25</v>
      </c>
      <c r="H3836" s="9">
        <v>7.5599999999999999E-3</v>
      </c>
      <c r="I3836" s="10">
        <v>6631.37</v>
      </c>
      <c r="J3836" s="11"/>
      <c r="K3836" s="7" t="s">
        <v>705</v>
      </c>
      <c r="L3836" s="12">
        <v>45</v>
      </c>
      <c r="M3836" s="11"/>
      <c r="N3836" s="38">
        <f>I3836*(100-$B$4)*(100-$B$5)/10000</f>
        <v>6631.37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4.950000000000003" customHeight="1" outlineLevel="5" x14ac:dyDescent="0.2">
      <c r="A3837" s="6" t="s">
        <v>7636</v>
      </c>
      <c r="B3837" s="7" t="s">
        <v>7637</v>
      </c>
      <c r="C3837" s="7" t="s">
        <v>431</v>
      </c>
      <c r="D3837" s="7" t="s">
        <v>29</v>
      </c>
      <c r="E3837" s="7" t="s">
        <v>7638</v>
      </c>
      <c r="F3837" s="7" t="s">
        <v>31</v>
      </c>
      <c r="G3837" s="8">
        <v>1.25</v>
      </c>
      <c r="H3837" s="9">
        <v>7.5599999999999999E-3</v>
      </c>
      <c r="I3837" s="10">
        <v>4656.6099999999997</v>
      </c>
      <c r="J3837" s="11"/>
      <c r="K3837" s="7"/>
      <c r="L3837" s="12">
        <v>15</v>
      </c>
      <c r="M3837" s="11"/>
      <c r="N3837" s="38">
        <f>I3837*(100-$B$4)*(100-$B$5)/10000</f>
        <v>4656.6099999999997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4.950000000000003" customHeight="1" outlineLevel="5" x14ac:dyDescent="0.2">
      <c r="A3838" s="6" t="s">
        <v>7639</v>
      </c>
      <c r="B3838" s="7" t="s">
        <v>7640</v>
      </c>
      <c r="C3838" s="7" t="s">
        <v>431</v>
      </c>
      <c r="D3838" s="7" t="s">
        <v>29</v>
      </c>
      <c r="E3838" s="7" t="s">
        <v>2264</v>
      </c>
      <c r="F3838" s="7" t="s">
        <v>31</v>
      </c>
      <c r="G3838" s="8">
        <v>1.25</v>
      </c>
      <c r="H3838" s="9">
        <v>7.5599999999999999E-3</v>
      </c>
      <c r="I3838" s="10">
        <v>4889.4399999999996</v>
      </c>
      <c r="J3838" s="11"/>
      <c r="K3838" s="7"/>
      <c r="L3838" s="12">
        <v>45</v>
      </c>
      <c r="M3838" s="11"/>
      <c r="N3838" s="38">
        <f>I3838*(100-$B$4)*(100-$B$5)/10000</f>
        <v>4889.4399999999996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4.950000000000003" customHeight="1" outlineLevel="5" x14ac:dyDescent="0.2">
      <c r="A3839" s="6" t="s">
        <v>7641</v>
      </c>
      <c r="B3839" s="7" t="s">
        <v>7642</v>
      </c>
      <c r="C3839" s="7" t="s">
        <v>431</v>
      </c>
      <c r="D3839" s="7" t="s">
        <v>29</v>
      </c>
      <c r="E3839" s="7" t="s">
        <v>7638</v>
      </c>
      <c r="F3839" s="7" t="s">
        <v>31</v>
      </c>
      <c r="G3839" s="8">
        <v>1.25</v>
      </c>
      <c r="H3839" s="9">
        <v>7.5599999999999999E-3</v>
      </c>
      <c r="I3839" s="10">
        <v>6733.53</v>
      </c>
      <c r="J3839" s="11"/>
      <c r="K3839" s="7" t="s">
        <v>705</v>
      </c>
      <c r="L3839" s="12">
        <v>30</v>
      </c>
      <c r="M3839" s="11"/>
      <c r="N3839" s="38">
        <f>I3839*(100-$B$4)*(100-$B$5)/10000</f>
        <v>6733.53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4.950000000000003" customHeight="1" outlineLevel="5" x14ac:dyDescent="0.2">
      <c r="A3840" s="6" t="s">
        <v>7643</v>
      </c>
      <c r="B3840" s="7" t="s">
        <v>7644</v>
      </c>
      <c r="C3840" s="7" t="s">
        <v>431</v>
      </c>
      <c r="D3840" s="7" t="s">
        <v>29</v>
      </c>
      <c r="E3840" s="7" t="s">
        <v>2264</v>
      </c>
      <c r="F3840" s="7" t="s">
        <v>31</v>
      </c>
      <c r="G3840" s="8">
        <v>1.25</v>
      </c>
      <c r="H3840" s="9">
        <v>7.5599999999999999E-3</v>
      </c>
      <c r="I3840" s="10">
        <v>6966.36</v>
      </c>
      <c r="J3840" s="11"/>
      <c r="K3840" s="7" t="s">
        <v>705</v>
      </c>
      <c r="L3840" s="12">
        <v>45</v>
      </c>
      <c r="M3840" s="11"/>
      <c r="N3840" s="38">
        <f>I3840*(100-$B$4)*(100-$B$5)/10000</f>
        <v>6966.36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4.950000000000003" customHeight="1" outlineLevel="5" x14ac:dyDescent="0.2">
      <c r="A3841" s="6" t="s">
        <v>7645</v>
      </c>
      <c r="B3841" s="7" t="s">
        <v>7646</v>
      </c>
      <c r="C3841" s="7" t="s">
        <v>431</v>
      </c>
      <c r="D3841" s="7" t="s">
        <v>61</v>
      </c>
      <c r="E3841" s="7" t="s">
        <v>2264</v>
      </c>
      <c r="F3841" s="7" t="s">
        <v>31</v>
      </c>
      <c r="G3841" s="8">
        <v>1.25</v>
      </c>
      <c r="H3841" s="9">
        <v>7.5599999999999999E-3</v>
      </c>
      <c r="I3841" s="10">
        <v>4889.4399999999996</v>
      </c>
      <c r="J3841" s="11"/>
      <c r="K3841" s="7"/>
      <c r="L3841" s="12">
        <v>45</v>
      </c>
      <c r="M3841" s="11"/>
      <c r="N3841" s="38">
        <f>I3841*(100-$B$4)*(100-$B$5)/10000</f>
        <v>4889.4399999999996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4.950000000000003" customHeight="1" outlineLevel="5" x14ac:dyDescent="0.2">
      <c r="A3842" s="6" t="s">
        <v>7647</v>
      </c>
      <c r="B3842" s="7" t="s">
        <v>7648</v>
      </c>
      <c r="C3842" s="7" t="s">
        <v>431</v>
      </c>
      <c r="D3842" s="7" t="s">
        <v>61</v>
      </c>
      <c r="E3842" s="7" t="s">
        <v>7638</v>
      </c>
      <c r="F3842" s="7" t="s">
        <v>31</v>
      </c>
      <c r="G3842" s="8">
        <v>1.25</v>
      </c>
      <c r="H3842" s="9">
        <v>7.5599999999999999E-3</v>
      </c>
      <c r="I3842" s="10">
        <v>4656.6099999999997</v>
      </c>
      <c r="J3842" s="11"/>
      <c r="K3842" s="7"/>
      <c r="L3842" s="12">
        <v>15</v>
      </c>
      <c r="M3842" s="11"/>
      <c r="N3842" s="38">
        <f>I3842*(100-$B$4)*(100-$B$5)/10000</f>
        <v>4656.6099999999997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4.950000000000003" customHeight="1" outlineLevel="5" x14ac:dyDescent="0.2">
      <c r="A3843" s="6" t="s">
        <v>7649</v>
      </c>
      <c r="B3843" s="7" t="s">
        <v>7650</v>
      </c>
      <c r="C3843" s="7" t="s">
        <v>431</v>
      </c>
      <c r="D3843" s="7" t="s">
        <v>61</v>
      </c>
      <c r="E3843" s="7" t="s">
        <v>7638</v>
      </c>
      <c r="F3843" s="7" t="s">
        <v>31</v>
      </c>
      <c r="G3843" s="8">
        <v>1.25</v>
      </c>
      <c r="H3843" s="9">
        <v>7.5599999999999999E-3</v>
      </c>
      <c r="I3843" s="10">
        <v>6733.53</v>
      </c>
      <c r="J3843" s="11"/>
      <c r="K3843" s="7" t="s">
        <v>705</v>
      </c>
      <c r="L3843" s="12">
        <v>30</v>
      </c>
      <c r="M3843" s="11"/>
      <c r="N3843" s="38">
        <f>I3843*(100-$B$4)*(100-$B$5)/10000</f>
        <v>6733.53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4.950000000000003" customHeight="1" outlineLevel="5" x14ac:dyDescent="0.2">
      <c r="A3844" s="6" t="s">
        <v>7651</v>
      </c>
      <c r="B3844" s="7" t="s">
        <v>7652</v>
      </c>
      <c r="C3844" s="7" t="s">
        <v>431</v>
      </c>
      <c r="D3844" s="7" t="s">
        <v>61</v>
      </c>
      <c r="E3844" s="7" t="s">
        <v>2264</v>
      </c>
      <c r="F3844" s="7" t="s">
        <v>31</v>
      </c>
      <c r="G3844" s="8">
        <v>1.25</v>
      </c>
      <c r="H3844" s="9">
        <v>7.5599999999999999E-3</v>
      </c>
      <c r="I3844" s="10">
        <v>6966.36</v>
      </c>
      <c r="J3844" s="11"/>
      <c r="K3844" s="7" t="s">
        <v>705</v>
      </c>
      <c r="L3844" s="12">
        <v>45</v>
      </c>
      <c r="M3844" s="11"/>
      <c r="N3844" s="38">
        <f>I3844*(100-$B$4)*(100-$B$5)/10000</f>
        <v>6966.36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10.95" customHeight="1" outlineLevel="4" x14ac:dyDescent="0.2">
      <c r="A3845" s="30" t="s">
        <v>7653</v>
      </c>
      <c r="B3845" s="30"/>
      <c r="C3845" s="30"/>
      <c r="D3845" s="30"/>
      <c r="E3845" s="30"/>
      <c r="F3845" s="30"/>
      <c r="G3845" s="30"/>
      <c r="H3845" s="30"/>
      <c r="I3845" s="30"/>
      <c r="J3845" s="30"/>
      <c r="K3845" s="30"/>
      <c r="L3845" s="30"/>
      <c r="M3845" s="30"/>
      <c r="N3845" s="37"/>
      <c r="O3845" s="37"/>
      <c r="P3845" s="37"/>
      <c r="Q3845" s="37"/>
    </row>
    <row r="3846" spans="1:17" ht="34.950000000000003" customHeight="1" outlineLevel="5" x14ac:dyDescent="0.2">
      <c r="A3846" s="6" t="s">
        <v>7654</v>
      </c>
      <c r="B3846" s="7" t="s">
        <v>7655</v>
      </c>
      <c r="C3846" s="7" t="s">
        <v>34</v>
      </c>
      <c r="D3846" s="7" t="s">
        <v>29</v>
      </c>
      <c r="E3846" s="7" t="s">
        <v>7656</v>
      </c>
      <c r="F3846" s="7" t="s">
        <v>31</v>
      </c>
      <c r="G3846" s="8">
        <v>1.95</v>
      </c>
      <c r="H3846" s="9">
        <v>1.35E-2</v>
      </c>
      <c r="I3846" s="10">
        <v>6509.16</v>
      </c>
      <c r="J3846" s="11"/>
      <c r="K3846" s="7"/>
      <c r="L3846" s="12">
        <v>15</v>
      </c>
      <c r="M3846" s="11"/>
      <c r="N3846" s="38">
        <f>I3846*(100-$B$4)*(100-$B$5)/10000</f>
        <v>6509.16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4.950000000000003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29</v>
      </c>
      <c r="E3847" s="7" t="s">
        <v>7659</v>
      </c>
      <c r="F3847" s="7" t="s">
        <v>31</v>
      </c>
      <c r="G3847" s="8">
        <v>1.95</v>
      </c>
      <c r="H3847" s="9">
        <v>1.35E-2</v>
      </c>
      <c r="I3847" s="10">
        <v>6834.62</v>
      </c>
      <c r="J3847" s="11"/>
      <c r="K3847" s="7"/>
      <c r="L3847" s="12">
        <v>45</v>
      </c>
      <c r="M3847" s="11"/>
      <c r="N3847" s="38">
        <f>I3847*(100-$B$4)*(100-$B$5)/10000</f>
        <v>6834.62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4.950000000000003" customHeight="1" outlineLevel="5" x14ac:dyDescent="0.2">
      <c r="A3848" s="6" t="s">
        <v>7660</v>
      </c>
      <c r="B3848" s="7" t="s">
        <v>7661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1.95</v>
      </c>
      <c r="H3848" s="9">
        <v>1.35E-2</v>
      </c>
      <c r="I3848" s="10">
        <v>8586.09</v>
      </c>
      <c r="J3848" s="11"/>
      <c r="K3848" s="7" t="s">
        <v>705</v>
      </c>
      <c r="L3848" s="12">
        <v>30</v>
      </c>
      <c r="M3848" s="11"/>
      <c r="N3848" s="38">
        <f>I3848*(100-$B$4)*(100-$B$5)/10000</f>
        <v>8586.09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4.950000000000003" customHeight="1" outlineLevel="5" x14ac:dyDescent="0.2">
      <c r="A3849" s="6" t="s">
        <v>7662</v>
      </c>
      <c r="B3849" s="7" t="s">
        <v>7663</v>
      </c>
      <c r="C3849" s="7" t="s">
        <v>34</v>
      </c>
      <c r="D3849" s="7" t="s">
        <v>29</v>
      </c>
      <c r="E3849" s="7" t="s">
        <v>7659</v>
      </c>
      <c r="F3849" s="7" t="s">
        <v>31</v>
      </c>
      <c r="G3849" s="8">
        <v>1.95</v>
      </c>
      <c r="H3849" s="9">
        <v>1.35E-2</v>
      </c>
      <c r="I3849" s="10">
        <v>8911.5400000000009</v>
      </c>
      <c r="J3849" s="11"/>
      <c r="K3849" s="7" t="s">
        <v>705</v>
      </c>
      <c r="L3849" s="12">
        <v>45</v>
      </c>
      <c r="M3849" s="11"/>
      <c r="N3849" s="38">
        <f>I3849*(100-$B$4)*(100-$B$5)/10000</f>
        <v>8911.5400000000009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6.95" customHeight="1" outlineLevel="5" x14ac:dyDescent="0.2">
      <c r="A3850" s="6" t="s">
        <v>7664</v>
      </c>
      <c r="B3850" s="7" t="s">
        <v>7665</v>
      </c>
      <c r="C3850" s="7" t="s">
        <v>34</v>
      </c>
      <c r="D3850" s="7" t="s">
        <v>29</v>
      </c>
      <c r="E3850" s="7" t="s">
        <v>7659</v>
      </c>
      <c r="F3850" s="7" t="s">
        <v>31</v>
      </c>
      <c r="G3850" s="8">
        <v>2.25</v>
      </c>
      <c r="H3850" s="9">
        <v>1.35E-2</v>
      </c>
      <c r="I3850" s="10">
        <v>14680.77</v>
      </c>
      <c r="J3850" s="11"/>
      <c r="K3850" s="7" t="s">
        <v>92</v>
      </c>
      <c r="L3850" s="12">
        <v>45</v>
      </c>
      <c r="M3850" s="11"/>
      <c r="N3850" s="38">
        <f>I3850*(100-$B$4)*(100-$B$5)/10000</f>
        <v>14680.77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6.95" customHeight="1" outlineLevel="5" x14ac:dyDescent="0.2">
      <c r="A3851" s="6" t="s">
        <v>7666</v>
      </c>
      <c r="B3851" s="7" t="s">
        <v>7667</v>
      </c>
      <c r="C3851" s="7" t="s">
        <v>34</v>
      </c>
      <c r="D3851" s="7" t="s">
        <v>29</v>
      </c>
      <c r="E3851" s="7" t="s">
        <v>7656</v>
      </c>
      <c r="F3851" s="7" t="s">
        <v>31</v>
      </c>
      <c r="G3851" s="8">
        <v>2.25</v>
      </c>
      <c r="H3851" s="9">
        <v>1.35E-2</v>
      </c>
      <c r="I3851" s="10">
        <v>14355.32</v>
      </c>
      <c r="J3851" s="11"/>
      <c r="K3851" s="7" t="s">
        <v>92</v>
      </c>
      <c r="L3851" s="12">
        <v>30</v>
      </c>
      <c r="M3851" s="11"/>
      <c r="N3851" s="38">
        <f>I3851*(100-$B$4)*(100-$B$5)/10000</f>
        <v>14355.32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4.950000000000003" customHeight="1" outlineLevel="5" x14ac:dyDescent="0.2">
      <c r="A3852" s="6" t="s">
        <v>7668</v>
      </c>
      <c r="B3852" s="7" t="s">
        <v>7669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6509.16</v>
      </c>
      <c r="J3852" s="11"/>
      <c r="K3852" s="7"/>
      <c r="L3852" s="12">
        <v>15</v>
      </c>
      <c r="M3852" s="11"/>
      <c r="N3852" s="38">
        <f>I3852*(100-$B$4)*(100-$B$5)/10000</f>
        <v>6509.16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4.950000000000003" customHeight="1" outlineLevel="5" x14ac:dyDescent="0.2">
      <c r="A3853" s="6" t="s">
        <v>7670</v>
      </c>
      <c r="B3853" s="7" t="s">
        <v>7671</v>
      </c>
      <c r="C3853" s="7" t="s">
        <v>34</v>
      </c>
      <c r="D3853" s="7" t="s">
        <v>61</v>
      </c>
      <c r="E3853" s="7" t="s">
        <v>7659</v>
      </c>
      <c r="F3853" s="7" t="s">
        <v>31</v>
      </c>
      <c r="G3853" s="8">
        <v>1.95</v>
      </c>
      <c r="H3853" s="9">
        <v>1.35E-2</v>
      </c>
      <c r="I3853" s="10">
        <v>6834.62</v>
      </c>
      <c r="J3853" s="11"/>
      <c r="K3853" s="7"/>
      <c r="L3853" s="12">
        <v>45</v>
      </c>
      <c r="M3853" s="11"/>
      <c r="N3853" s="38">
        <f>I3853*(100-$B$4)*(100-$B$5)/10000</f>
        <v>6834.62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4.950000000000003" customHeight="1" outlineLevel="5" x14ac:dyDescent="0.2">
      <c r="A3854" s="6" t="s">
        <v>7672</v>
      </c>
      <c r="B3854" s="7" t="s">
        <v>7673</v>
      </c>
      <c r="C3854" s="7" t="s">
        <v>34</v>
      </c>
      <c r="D3854" s="7" t="s">
        <v>61</v>
      </c>
      <c r="E3854" s="7" t="s">
        <v>7659</v>
      </c>
      <c r="F3854" s="7" t="s">
        <v>31</v>
      </c>
      <c r="G3854" s="8">
        <v>1.95</v>
      </c>
      <c r="H3854" s="9">
        <v>1.35E-2</v>
      </c>
      <c r="I3854" s="10">
        <v>8911.5400000000009</v>
      </c>
      <c r="J3854" s="11"/>
      <c r="K3854" s="7" t="s">
        <v>705</v>
      </c>
      <c r="L3854" s="12">
        <v>45</v>
      </c>
      <c r="M3854" s="11"/>
      <c r="N3854" s="38">
        <f>I3854*(100-$B$4)*(100-$B$5)/10000</f>
        <v>8911.5400000000009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4.950000000000003" customHeight="1" outlineLevel="5" x14ac:dyDescent="0.2">
      <c r="A3855" s="6" t="s">
        <v>7674</v>
      </c>
      <c r="B3855" s="7" t="s">
        <v>7675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1.95</v>
      </c>
      <c r="H3855" s="9">
        <v>1.35E-2</v>
      </c>
      <c r="I3855" s="10">
        <v>8586.09</v>
      </c>
      <c r="J3855" s="11"/>
      <c r="K3855" s="7" t="s">
        <v>705</v>
      </c>
      <c r="L3855" s="12">
        <v>30</v>
      </c>
      <c r="M3855" s="11"/>
      <c r="N3855" s="38">
        <f>I3855*(100-$B$4)*(100-$B$5)/10000</f>
        <v>8586.09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6.95" customHeight="1" outlineLevel="5" x14ac:dyDescent="0.2">
      <c r="A3856" s="6" t="s">
        <v>7676</v>
      </c>
      <c r="B3856" s="7" t="s">
        <v>7677</v>
      </c>
      <c r="C3856" s="7" t="s">
        <v>34</v>
      </c>
      <c r="D3856" s="7" t="s">
        <v>61</v>
      </c>
      <c r="E3856" s="7" t="s">
        <v>7659</v>
      </c>
      <c r="F3856" s="7" t="s">
        <v>31</v>
      </c>
      <c r="G3856" s="8">
        <v>2.25</v>
      </c>
      <c r="H3856" s="9">
        <v>1.35E-2</v>
      </c>
      <c r="I3856" s="10">
        <v>14680.77</v>
      </c>
      <c r="J3856" s="11"/>
      <c r="K3856" s="7" t="s">
        <v>92</v>
      </c>
      <c r="L3856" s="12">
        <v>45</v>
      </c>
      <c r="M3856" s="11"/>
      <c r="N3856" s="38">
        <f>I3856*(100-$B$4)*(100-$B$5)/10000</f>
        <v>14680.77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6.95" customHeight="1" outlineLevel="5" x14ac:dyDescent="0.2">
      <c r="A3857" s="6" t="s">
        <v>7678</v>
      </c>
      <c r="B3857" s="7" t="s">
        <v>7679</v>
      </c>
      <c r="C3857" s="7" t="s">
        <v>34</v>
      </c>
      <c r="D3857" s="7" t="s">
        <v>61</v>
      </c>
      <c r="E3857" s="7" t="s">
        <v>7656</v>
      </c>
      <c r="F3857" s="7" t="s">
        <v>31</v>
      </c>
      <c r="G3857" s="8">
        <v>2.25</v>
      </c>
      <c r="H3857" s="9">
        <v>1.35E-2</v>
      </c>
      <c r="I3857" s="10">
        <v>14355.32</v>
      </c>
      <c r="J3857" s="11"/>
      <c r="K3857" s="7" t="s">
        <v>92</v>
      </c>
      <c r="L3857" s="12">
        <v>30</v>
      </c>
      <c r="M3857" s="11"/>
      <c r="N3857" s="38">
        <f>I3857*(100-$B$4)*(100-$B$5)/10000</f>
        <v>14355.32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4.950000000000003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29</v>
      </c>
      <c r="E3858" s="7" t="s">
        <v>7682</v>
      </c>
      <c r="F3858" s="7" t="s">
        <v>31</v>
      </c>
      <c r="G3858" s="8">
        <v>1.95</v>
      </c>
      <c r="H3858" s="9">
        <v>1.35E-2</v>
      </c>
      <c r="I3858" s="10">
        <v>6861.95</v>
      </c>
      <c r="J3858" s="11"/>
      <c r="K3858" s="7"/>
      <c r="L3858" s="12">
        <v>15</v>
      </c>
      <c r="M3858" s="11"/>
      <c r="N3858" s="38">
        <f>I3858*(100-$B$4)*(100-$B$5)/10000</f>
        <v>6861.95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4.950000000000003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1.95</v>
      </c>
      <c r="H3859" s="9">
        <v>1.35E-2</v>
      </c>
      <c r="I3859" s="10">
        <v>7205.04</v>
      </c>
      <c r="J3859" s="11"/>
      <c r="K3859" s="7"/>
      <c r="L3859" s="12">
        <v>45</v>
      </c>
      <c r="M3859" s="11"/>
      <c r="N3859" s="38">
        <f>I3859*(100-$B$4)*(100-$B$5)/10000</f>
        <v>7205.04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4.950000000000003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7685</v>
      </c>
      <c r="F3860" s="7" t="s">
        <v>31</v>
      </c>
      <c r="G3860" s="8">
        <v>1.95</v>
      </c>
      <c r="H3860" s="9">
        <v>1.35E-2</v>
      </c>
      <c r="I3860" s="10">
        <v>9281.9699999999993</v>
      </c>
      <c r="J3860" s="11"/>
      <c r="K3860" s="7" t="s">
        <v>705</v>
      </c>
      <c r="L3860" s="12">
        <v>45</v>
      </c>
      <c r="M3860" s="11"/>
      <c r="N3860" s="38">
        <f>I3860*(100-$B$4)*(100-$B$5)/10000</f>
        <v>9281.9699999999993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4.950000000000003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7682</v>
      </c>
      <c r="F3861" s="7" t="s">
        <v>31</v>
      </c>
      <c r="G3861" s="8">
        <v>1.95</v>
      </c>
      <c r="H3861" s="9">
        <v>1.35E-2</v>
      </c>
      <c r="I3861" s="10">
        <v>8938.8700000000008</v>
      </c>
      <c r="J3861" s="11"/>
      <c r="K3861" s="7" t="s">
        <v>705</v>
      </c>
      <c r="L3861" s="12">
        <v>30</v>
      </c>
      <c r="M3861" s="11"/>
      <c r="N3861" s="38">
        <f>I3861*(100-$B$4)*(100-$B$5)/10000</f>
        <v>8938.8700000000008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46.95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2.25</v>
      </c>
      <c r="H3862" s="9">
        <v>1.35E-2</v>
      </c>
      <c r="I3862" s="10">
        <v>15051.2</v>
      </c>
      <c r="J3862" s="11"/>
      <c r="K3862" s="7" t="s">
        <v>92</v>
      </c>
      <c r="L3862" s="12">
        <v>45</v>
      </c>
      <c r="M3862" s="11"/>
      <c r="N3862" s="38">
        <f>I3862*(100-$B$4)*(100-$B$5)/10000</f>
        <v>15051.2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6.95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29</v>
      </c>
      <c r="E3863" s="7" t="s">
        <v>7682</v>
      </c>
      <c r="F3863" s="7" t="s">
        <v>31</v>
      </c>
      <c r="G3863" s="8">
        <v>2.25</v>
      </c>
      <c r="H3863" s="9">
        <v>1.35E-2</v>
      </c>
      <c r="I3863" s="10">
        <v>14708.11</v>
      </c>
      <c r="J3863" s="11"/>
      <c r="K3863" s="7" t="s">
        <v>92</v>
      </c>
      <c r="L3863" s="12">
        <v>30</v>
      </c>
      <c r="M3863" s="11"/>
      <c r="N3863" s="38">
        <f>I3863*(100-$B$4)*(100-$B$5)/10000</f>
        <v>14708.11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4.950000000000003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7682</v>
      </c>
      <c r="F3864" s="7" t="s">
        <v>31</v>
      </c>
      <c r="G3864" s="8">
        <v>1.95</v>
      </c>
      <c r="H3864" s="9">
        <v>1.35E-2</v>
      </c>
      <c r="I3864" s="10">
        <v>6861.95</v>
      </c>
      <c r="J3864" s="11"/>
      <c r="K3864" s="7"/>
      <c r="L3864" s="12">
        <v>15</v>
      </c>
      <c r="M3864" s="11"/>
      <c r="N3864" s="38">
        <f>I3864*(100-$B$4)*(100-$B$5)/10000</f>
        <v>6861.95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4.950000000000003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1.95</v>
      </c>
      <c r="H3865" s="9">
        <v>1.35E-2</v>
      </c>
      <c r="I3865" s="10">
        <v>7205.04</v>
      </c>
      <c r="J3865" s="11"/>
      <c r="K3865" s="7"/>
      <c r="L3865" s="12">
        <v>45</v>
      </c>
      <c r="M3865" s="11"/>
      <c r="N3865" s="38">
        <f>I3865*(100-$B$4)*(100-$B$5)/10000</f>
        <v>7205.04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4.950000000000003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7682</v>
      </c>
      <c r="F3866" s="7" t="s">
        <v>31</v>
      </c>
      <c r="G3866" s="8">
        <v>1.95</v>
      </c>
      <c r="H3866" s="9">
        <v>1.35E-2</v>
      </c>
      <c r="I3866" s="10">
        <v>8938.8700000000008</v>
      </c>
      <c r="J3866" s="11"/>
      <c r="K3866" s="7" t="s">
        <v>705</v>
      </c>
      <c r="L3866" s="12">
        <v>30</v>
      </c>
      <c r="M3866" s="11"/>
      <c r="N3866" s="38">
        <f>I3866*(100-$B$4)*(100-$B$5)/10000</f>
        <v>8938.8700000000008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4.950000000000003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7685</v>
      </c>
      <c r="F3867" s="7" t="s">
        <v>31</v>
      </c>
      <c r="G3867" s="8">
        <v>1.95</v>
      </c>
      <c r="H3867" s="9">
        <v>1.35E-2</v>
      </c>
      <c r="I3867" s="10">
        <v>9281.9699999999993</v>
      </c>
      <c r="J3867" s="11"/>
      <c r="K3867" s="7" t="s">
        <v>705</v>
      </c>
      <c r="L3867" s="12">
        <v>45</v>
      </c>
      <c r="M3867" s="11"/>
      <c r="N3867" s="38">
        <f>I3867*(100-$B$4)*(100-$B$5)/10000</f>
        <v>9281.9699999999993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46.95" customHeight="1" outlineLevel="5" x14ac:dyDescent="0.2">
      <c r="A3868" s="6" t="s">
        <v>7702</v>
      </c>
      <c r="B3868" s="7" t="s">
        <v>7703</v>
      </c>
      <c r="C3868" s="7" t="s">
        <v>444</v>
      </c>
      <c r="D3868" s="7" t="s">
        <v>61</v>
      </c>
      <c r="E3868" s="7" t="s">
        <v>7682</v>
      </c>
      <c r="F3868" s="7" t="s">
        <v>31</v>
      </c>
      <c r="G3868" s="8">
        <v>2.25</v>
      </c>
      <c r="H3868" s="9">
        <v>1.35E-2</v>
      </c>
      <c r="I3868" s="10">
        <v>14708.11</v>
      </c>
      <c r="J3868" s="11"/>
      <c r="K3868" s="7" t="s">
        <v>92</v>
      </c>
      <c r="L3868" s="12">
        <v>30</v>
      </c>
      <c r="M3868" s="11"/>
      <c r="N3868" s="38">
        <f>I3868*(100-$B$4)*(100-$B$5)/10000</f>
        <v>14708.11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6.95" customHeight="1" outlineLevel="5" x14ac:dyDescent="0.2">
      <c r="A3869" s="6" t="s">
        <v>7704</v>
      </c>
      <c r="B3869" s="7" t="s">
        <v>7705</v>
      </c>
      <c r="C3869" s="7" t="s">
        <v>444</v>
      </c>
      <c r="D3869" s="7" t="s">
        <v>61</v>
      </c>
      <c r="E3869" s="7" t="s">
        <v>7685</v>
      </c>
      <c r="F3869" s="7" t="s">
        <v>31</v>
      </c>
      <c r="G3869" s="8">
        <v>2.25</v>
      </c>
      <c r="H3869" s="9">
        <v>1.35E-2</v>
      </c>
      <c r="I3869" s="10">
        <v>15051.2</v>
      </c>
      <c r="J3869" s="11"/>
      <c r="K3869" s="7" t="s">
        <v>92</v>
      </c>
      <c r="L3869" s="12">
        <v>45</v>
      </c>
      <c r="M3869" s="11"/>
      <c r="N3869" s="38">
        <f>I3869*(100-$B$4)*(100-$B$5)/10000</f>
        <v>15051.2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4.950000000000003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29</v>
      </c>
      <c r="E3870" s="7" t="s">
        <v>7708</v>
      </c>
      <c r="F3870" s="7" t="s">
        <v>31</v>
      </c>
      <c r="G3870" s="8">
        <v>1.95</v>
      </c>
      <c r="H3870" s="9">
        <v>1.35E-2</v>
      </c>
      <c r="I3870" s="10">
        <v>7721.19</v>
      </c>
      <c r="J3870" s="11"/>
      <c r="K3870" s="7"/>
      <c r="L3870" s="12">
        <v>45</v>
      </c>
      <c r="M3870" s="11"/>
      <c r="N3870" s="38">
        <f>I3870*(100-$B$4)*(100-$B$5)/10000</f>
        <v>7721.19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4.950000000000003" customHeight="1" outlineLevel="5" x14ac:dyDescent="0.2">
      <c r="A3871" s="6" t="s">
        <v>7709</v>
      </c>
      <c r="B3871" s="7" t="s">
        <v>7710</v>
      </c>
      <c r="C3871" s="7" t="s">
        <v>2064</v>
      </c>
      <c r="D3871" s="7" t="s">
        <v>29</v>
      </c>
      <c r="E3871" s="7" t="s">
        <v>7711</v>
      </c>
      <c r="F3871" s="7" t="s">
        <v>31</v>
      </c>
      <c r="G3871" s="8">
        <v>1.95</v>
      </c>
      <c r="H3871" s="9">
        <v>1.35E-2</v>
      </c>
      <c r="I3871" s="10">
        <v>7353.52</v>
      </c>
      <c r="J3871" s="11"/>
      <c r="K3871" s="7"/>
      <c r="L3871" s="12">
        <v>15</v>
      </c>
      <c r="M3871" s="11"/>
      <c r="N3871" s="38">
        <f>I3871*(100-$B$4)*(100-$B$5)/10000</f>
        <v>7353.52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4.950000000000003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7708</v>
      </c>
      <c r="F3872" s="7" t="s">
        <v>31</v>
      </c>
      <c r="G3872" s="8">
        <v>1.95</v>
      </c>
      <c r="H3872" s="9">
        <v>1.35E-2</v>
      </c>
      <c r="I3872" s="10">
        <v>9798.11</v>
      </c>
      <c r="J3872" s="11"/>
      <c r="K3872" s="7" t="s">
        <v>705</v>
      </c>
      <c r="L3872" s="12">
        <v>45</v>
      </c>
      <c r="M3872" s="11"/>
      <c r="N3872" s="38">
        <f>I3872*(100-$B$4)*(100-$B$5)/10000</f>
        <v>9798.11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34.950000000000003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7711</v>
      </c>
      <c r="F3873" s="7" t="s">
        <v>31</v>
      </c>
      <c r="G3873" s="8">
        <v>1.95</v>
      </c>
      <c r="H3873" s="9">
        <v>1.35E-2</v>
      </c>
      <c r="I3873" s="10">
        <v>9430.44</v>
      </c>
      <c r="J3873" s="11"/>
      <c r="K3873" s="7" t="s">
        <v>705</v>
      </c>
      <c r="L3873" s="12">
        <v>30</v>
      </c>
      <c r="M3873" s="11"/>
      <c r="N3873" s="38">
        <f>I3873*(100-$B$4)*(100-$B$5)/10000</f>
        <v>9430.44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6.95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29</v>
      </c>
      <c r="E3874" s="7" t="s">
        <v>7708</v>
      </c>
      <c r="F3874" s="7" t="s">
        <v>31</v>
      </c>
      <c r="G3874" s="8">
        <v>2.25</v>
      </c>
      <c r="H3874" s="9">
        <v>1.35E-2</v>
      </c>
      <c r="I3874" s="10">
        <v>15567.34</v>
      </c>
      <c r="J3874" s="11"/>
      <c r="K3874" s="7" t="s">
        <v>92</v>
      </c>
      <c r="L3874" s="12">
        <v>45</v>
      </c>
      <c r="M3874" s="11"/>
      <c r="N3874" s="38">
        <f>I3874*(100-$B$4)*(100-$B$5)/10000</f>
        <v>15567.34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46.95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29</v>
      </c>
      <c r="E3875" s="7" t="s">
        <v>7711</v>
      </c>
      <c r="F3875" s="7" t="s">
        <v>31</v>
      </c>
      <c r="G3875" s="8">
        <v>2.25</v>
      </c>
      <c r="H3875" s="9">
        <v>1.35E-2</v>
      </c>
      <c r="I3875" s="10">
        <v>15199.67</v>
      </c>
      <c r="J3875" s="11"/>
      <c r="K3875" s="7" t="s">
        <v>92</v>
      </c>
      <c r="L3875" s="12">
        <v>30</v>
      </c>
      <c r="M3875" s="11"/>
      <c r="N3875" s="38">
        <f>I3875*(100-$B$4)*(100-$B$5)/10000</f>
        <v>15199.67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4.950000000000003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7711</v>
      </c>
      <c r="F3876" s="7" t="s">
        <v>31</v>
      </c>
      <c r="G3876" s="8">
        <v>1.95</v>
      </c>
      <c r="H3876" s="9">
        <v>1.35E-2</v>
      </c>
      <c r="I3876" s="10">
        <v>7353.52</v>
      </c>
      <c r="J3876" s="11"/>
      <c r="K3876" s="7"/>
      <c r="L3876" s="12">
        <v>15</v>
      </c>
      <c r="M3876" s="11"/>
      <c r="N3876" s="38">
        <f>I3876*(100-$B$4)*(100-$B$5)/10000</f>
        <v>7353.52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4.950000000000003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7708</v>
      </c>
      <c r="F3877" s="7" t="s">
        <v>31</v>
      </c>
      <c r="G3877" s="8">
        <v>1.95</v>
      </c>
      <c r="H3877" s="9">
        <v>1.35E-2</v>
      </c>
      <c r="I3877" s="10">
        <v>7721.19</v>
      </c>
      <c r="J3877" s="11"/>
      <c r="K3877" s="7"/>
      <c r="L3877" s="12">
        <v>45</v>
      </c>
      <c r="M3877" s="11"/>
      <c r="N3877" s="38">
        <f>I3877*(100-$B$4)*(100-$B$5)/10000</f>
        <v>7721.19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34.950000000000003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7711</v>
      </c>
      <c r="F3878" s="7" t="s">
        <v>31</v>
      </c>
      <c r="G3878" s="8">
        <v>1.95</v>
      </c>
      <c r="H3878" s="9">
        <v>1.35E-2</v>
      </c>
      <c r="I3878" s="10">
        <v>9430.44</v>
      </c>
      <c r="J3878" s="11"/>
      <c r="K3878" s="7" t="s">
        <v>705</v>
      </c>
      <c r="L3878" s="12">
        <v>30</v>
      </c>
      <c r="M3878" s="11"/>
      <c r="N3878" s="38">
        <f>I3878*(100-$B$4)*(100-$B$5)/10000</f>
        <v>9430.44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4.950000000000003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7708</v>
      </c>
      <c r="F3879" s="7" t="s">
        <v>31</v>
      </c>
      <c r="G3879" s="8">
        <v>1.95</v>
      </c>
      <c r="H3879" s="9">
        <v>1.35E-2</v>
      </c>
      <c r="I3879" s="10">
        <v>9798.11</v>
      </c>
      <c r="J3879" s="11"/>
      <c r="K3879" s="7" t="s">
        <v>705</v>
      </c>
      <c r="L3879" s="12">
        <v>45</v>
      </c>
      <c r="M3879" s="11"/>
      <c r="N3879" s="38">
        <f>I3879*(100-$B$4)*(100-$B$5)/10000</f>
        <v>9798.11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46.95" customHeight="1" outlineLevel="5" x14ac:dyDescent="0.2">
      <c r="A3880" s="6" t="s">
        <v>7728</v>
      </c>
      <c r="B3880" s="7" t="s">
        <v>7729</v>
      </c>
      <c r="C3880" s="7" t="s">
        <v>2064</v>
      </c>
      <c r="D3880" s="7" t="s">
        <v>61</v>
      </c>
      <c r="E3880" s="7" t="s">
        <v>7711</v>
      </c>
      <c r="F3880" s="7" t="s">
        <v>31</v>
      </c>
      <c r="G3880" s="8">
        <v>2.25</v>
      </c>
      <c r="H3880" s="9">
        <v>1.35E-2</v>
      </c>
      <c r="I3880" s="10">
        <v>15199.67</v>
      </c>
      <c r="J3880" s="11"/>
      <c r="K3880" s="7" t="s">
        <v>92</v>
      </c>
      <c r="L3880" s="12">
        <v>30</v>
      </c>
      <c r="M3880" s="11"/>
      <c r="N3880" s="38">
        <f>I3880*(100-$B$4)*(100-$B$5)/10000</f>
        <v>15199.67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46.95" customHeight="1" outlineLevel="5" x14ac:dyDescent="0.2">
      <c r="A3881" s="6" t="s">
        <v>7730</v>
      </c>
      <c r="B3881" s="7" t="s">
        <v>7731</v>
      </c>
      <c r="C3881" s="7" t="s">
        <v>2064</v>
      </c>
      <c r="D3881" s="7" t="s">
        <v>61</v>
      </c>
      <c r="E3881" s="7" t="s">
        <v>7708</v>
      </c>
      <c r="F3881" s="7" t="s">
        <v>31</v>
      </c>
      <c r="G3881" s="8">
        <v>2.25</v>
      </c>
      <c r="H3881" s="9">
        <v>1.35E-2</v>
      </c>
      <c r="I3881" s="10">
        <v>15567.34</v>
      </c>
      <c r="J3881" s="11"/>
      <c r="K3881" s="7" t="s">
        <v>92</v>
      </c>
      <c r="L3881" s="12">
        <v>45</v>
      </c>
      <c r="M3881" s="11"/>
      <c r="N3881" s="38">
        <f>I3881*(100-$B$4)*(100-$B$5)/10000</f>
        <v>15567.34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10.95" customHeight="1" outlineLevel="4" x14ac:dyDescent="0.2">
      <c r="A3882" s="30" t="s">
        <v>7732</v>
      </c>
      <c r="B3882" s="30"/>
      <c r="C3882" s="30"/>
      <c r="D3882" s="30"/>
      <c r="E3882" s="30"/>
      <c r="F3882" s="30"/>
      <c r="G3882" s="30"/>
      <c r="H3882" s="30"/>
      <c r="I3882" s="30"/>
      <c r="J3882" s="30"/>
      <c r="K3882" s="30"/>
      <c r="L3882" s="30"/>
      <c r="M3882" s="30"/>
      <c r="N3882" s="37"/>
      <c r="O3882" s="37"/>
      <c r="P3882" s="37"/>
      <c r="Q3882" s="37"/>
    </row>
    <row r="3883" spans="1:17" ht="34.950000000000003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29</v>
      </c>
      <c r="E3883" s="7" t="s">
        <v>7735</v>
      </c>
      <c r="F3883" s="7" t="s">
        <v>31</v>
      </c>
      <c r="G3883" s="8">
        <v>2.4500000000000002</v>
      </c>
      <c r="H3883" s="9">
        <v>2.18E-2</v>
      </c>
      <c r="I3883" s="10">
        <v>8633.09</v>
      </c>
      <c r="J3883" s="11"/>
      <c r="K3883" s="7"/>
      <c r="L3883" s="12">
        <v>15</v>
      </c>
      <c r="M3883" s="11"/>
      <c r="N3883" s="38">
        <f>I3883*(100-$B$4)*(100-$B$5)/10000</f>
        <v>8633.09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4.950000000000003" customHeight="1" outlineLevel="5" x14ac:dyDescent="0.2">
      <c r="A3884" s="6" t="s">
        <v>7736</v>
      </c>
      <c r="B3884" s="7" t="s">
        <v>7737</v>
      </c>
      <c r="C3884" s="7" t="s">
        <v>444</v>
      </c>
      <c r="D3884" s="7" t="s">
        <v>29</v>
      </c>
      <c r="E3884" s="7" t="s">
        <v>7738</v>
      </c>
      <c r="F3884" s="7" t="s">
        <v>31</v>
      </c>
      <c r="G3884" s="8">
        <v>2.4500000000000002</v>
      </c>
      <c r="H3884" s="9">
        <v>2.18E-2</v>
      </c>
      <c r="I3884" s="10">
        <v>9064.74</v>
      </c>
      <c r="J3884" s="11"/>
      <c r="K3884" s="7"/>
      <c r="L3884" s="12">
        <v>45</v>
      </c>
      <c r="M3884" s="11"/>
      <c r="N3884" s="38">
        <f>I3884*(100-$B$4)*(100-$B$5)/10000</f>
        <v>9064.74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4.950000000000003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7738</v>
      </c>
      <c r="F3885" s="7" t="s">
        <v>31</v>
      </c>
      <c r="G3885" s="8">
        <v>2.4500000000000002</v>
      </c>
      <c r="H3885" s="9">
        <v>2.18E-2</v>
      </c>
      <c r="I3885" s="10">
        <v>11141.66</v>
      </c>
      <c r="J3885" s="11"/>
      <c r="K3885" s="7" t="s">
        <v>705</v>
      </c>
      <c r="L3885" s="12">
        <v>45</v>
      </c>
      <c r="M3885" s="11"/>
      <c r="N3885" s="38">
        <f>I3885*(100-$B$4)*(100-$B$5)/10000</f>
        <v>11141.66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4.950000000000003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7735</v>
      </c>
      <c r="F3886" s="7" t="s">
        <v>31</v>
      </c>
      <c r="G3886" s="8">
        <v>2.4500000000000002</v>
      </c>
      <c r="H3886" s="9">
        <v>2.18E-2</v>
      </c>
      <c r="I3886" s="10">
        <v>10710.01</v>
      </c>
      <c r="J3886" s="11"/>
      <c r="K3886" s="7" t="s">
        <v>705</v>
      </c>
      <c r="L3886" s="12">
        <v>30</v>
      </c>
      <c r="M3886" s="11"/>
      <c r="N3886" s="38">
        <f>I3886*(100-$B$4)*(100-$B$5)/10000</f>
        <v>10710.01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6.95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29</v>
      </c>
      <c r="E3887" s="7" t="s">
        <v>7735</v>
      </c>
      <c r="F3887" s="7" t="s">
        <v>31</v>
      </c>
      <c r="G3887" s="8">
        <v>2.75</v>
      </c>
      <c r="H3887" s="9">
        <v>2.18E-2</v>
      </c>
      <c r="I3887" s="10">
        <v>16479.240000000002</v>
      </c>
      <c r="J3887" s="11"/>
      <c r="K3887" s="7" t="s">
        <v>92</v>
      </c>
      <c r="L3887" s="12">
        <v>30</v>
      </c>
      <c r="M3887" s="11"/>
      <c r="N3887" s="38">
        <f>I3887*(100-$B$4)*(100-$B$5)/10000</f>
        <v>16479.240000000002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6.95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29</v>
      </c>
      <c r="E3888" s="7" t="s">
        <v>7738</v>
      </c>
      <c r="F3888" s="7" t="s">
        <v>31</v>
      </c>
      <c r="G3888" s="8">
        <v>2.75</v>
      </c>
      <c r="H3888" s="9">
        <v>2.18E-2</v>
      </c>
      <c r="I3888" s="10">
        <v>16910.89</v>
      </c>
      <c r="J3888" s="11"/>
      <c r="K3888" s="7" t="s">
        <v>92</v>
      </c>
      <c r="L3888" s="12">
        <v>45</v>
      </c>
      <c r="M3888" s="11"/>
      <c r="N3888" s="38">
        <f>I3888*(100-$B$4)*(100-$B$5)/10000</f>
        <v>16910.89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4.950000000000003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7735</v>
      </c>
      <c r="F3889" s="7" t="s">
        <v>31</v>
      </c>
      <c r="G3889" s="8">
        <v>2.4500000000000002</v>
      </c>
      <c r="H3889" s="9">
        <v>2.18E-2</v>
      </c>
      <c r="I3889" s="10">
        <v>8633.09</v>
      </c>
      <c r="J3889" s="11"/>
      <c r="K3889" s="7"/>
      <c r="L3889" s="12">
        <v>15</v>
      </c>
      <c r="M3889" s="11"/>
      <c r="N3889" s="38">
        <f>I3889*(100-$B$4)*(100-$B$5)/10000</f>
        <v>8633.09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4.950000000000003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7738</v>
      </c>
      <c r="F3890" s="7" t="s">
        <v>31</v>
      </c>
      <c r="G3890" s="8">
        <v>2.4500000000000002</v>
      </c>
      <c r="H3890" s="9">
        <v>2.18E-2</v>
      </c>
      <c r="I3890" s="10">
        <v>9064.74</v>
      </c>
      <c r="J3890" s="11"/>
      <c r="K3890" s="7"/>
      <c r="L3890" s="12">
        <v>45</v>
      </c>
      <c r="M3890" s="11"/>
      <c r="N3890" s="38">
        <f>I3890*(100-$B$4)*(100-$B$5)/10000</f>
        <v>9064.74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34.950000000000003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7735</v>
      </c>
      <c r="F3891" s="7" t="s">
        <v>31</v>
      </c>
      <c r="G3891" s="8">
        <v>2.4500000000000002</v>
      </c>
      <c r="H3891" s="9">
        <v>2.18E-2</v>
      </c>
      <c r="I3891" s="10">
        <v>10710.01</v>
      </c>
      <c r="J3891" s="11"/>
      <c r="K3891" s="7" t="s">
        <v>705</v>
      </c>
      <c r="L3891" s="12">
        <v>30</v>
      </c>
      <c r="M3891" s="11"/>
      <c r="N3891" s="38">
        <f>I3891*(100-$B$4)*(100-$B$5)/10000</f>
        <v>10710.01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4.950000000000003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7738</v>
      </c>
      <c r="F3892" s="7" t="s">
        <v>31</v>
      </c>
      <c r="G3892" s="8">
        <v>2.4500000000000002</v>
      </c>
      <c r="H3892" s="9">
        <v>2.18E-2</v>
      </c>
      <c r="I3892" s="10">
        <v>11141.66</v>
      </c>
      <c r="J3892" s="11"/>
      <c r="K3892" s="7" t="s">
        <v>705</v>
      </c>
      <c r="L3892" s="12">
        <v>45</v>
      </c>
      <c r="M3892" s="11"/>
      <c r="N3892" s="38">
        <f>I3892*(100-$B$4)*(100-$B$5)/10000</f>
        <v>11141.66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46.95" customHeight="1" outlineLevel="5" x14ac:dyDescent="0.2">
      <c r="A3893" s="6" t="s">
        <v>7755</v>
      </c>
      <c r="B3893" s="7" t="s">
        <v>7756</v>
      </c>
      <c r="C3893" s="7" t="s">
        <v>444</v>
      </c>
      <c r="D3893" s="7" t="s">
        <v>61</v>
      </c>
      <c r="E3893" s="7" t="s">
        <v>7738</v>
      </c>
      <c r="F3893" s="7" t="s">
        <v>31</v>
      </c>
      <c r="G3893" s="8">
        <v>2.75</v>
      </c>
      <c r="H3893" s="9">
        <v>2.18E-2</v>
      </c>
      <c r="I3893" s="10">
        <v>16910.89</v>
      </c>
      <c r="J3893" s="11"/>
      <c r="K3893" s="7" t="s">
        <v>92</v>
      </c>
      <c r="L3893" s="12">
        <v>45</v>
      </c>
      <c r="M3893" s="11"/>
      <c r="N3893" s="38">
        <f>I3893*(100-$B$4)*(100-$B$5)/10000</f>
        <v>16910.89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6.95" customHeight="1" outlineLevel="5" x14ac:dyDescent="0.2">
      <c r="A3894" s="6" t="s">
        <v>7757</v>
      </c>
      <c r="B3894" s="7" t="s">
        <v>7758</v>
      </c>
      <c r="C3894" s="7" t="s">
        <v>444</v>
      </c>
      <c r="D3894" s="7" t="s">
        <v>61</v>
      </c>
      <c r="E3894" s="7" t="s">
        <v>7735</v>
      </c>
      <c r="F3894" s="7" t="s">
        <v>31</v>
      </c>
      <c r="G3894" s="8">
        <v>2.75</v>
      </c>
      <c r="H3894" s="9">
        <v>2.18E-2</v>
      </c>
      <c r="I3894" s="10">
        <v>16479.240000000002</v>
      </c>
      <c r="J3894" s="11"/>
      <c r="K3894" s="7" t="s">
        <v>92</v>
      </c>
      <c r="L3894" s="12">
        <v>30</v>
      </c>
      <c r="M3894" s="11"/>
      <c r="N3894" s="38">
        <f>I3894*(100-$B$4)*(100-$B$5)/10000</f>
        <v>16479.240000000002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4.950000000000003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2.4500000000000002</v>
      </c>
      <c r="H3895" s="9">
        <v>2.18E-2</v>
      </c>
      <c r="I3895" s="10">
        <v>9890.2099999999991</v>
      </c>
      <c r="J3895" s="11"/>
      <c r="K3895" s="7"/>
      <c r="L3895" s="12">
        <v>45</v>
      </c>
      <c r="M3895" s="11"/>
      <c r="N3895" s="38">
        <f>I3895*(100-$B$4)*(100-$B$5)/10000</f>
        <v>9890.2099999999991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4.950000000000003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7764</v>
      </c>
      <c r="F3896" s="7" t="s">
        <v>31</v>
      </c>
      <c r="G3896" s="8">
        <v>2.4500000000000002</v>
      </c>
      <c r="H3896" s="9">
        <v>2.18E-2</v>
      </c>
      <c r="I3896" s="10">
        <v>9419.25</v>
      </c>
      <c r="J3896" s="11"/>
      <c r="K3896" s="7"/>
      <c r="L3896" s="12">
        <v>15</v>
      </c>
      <c r="M3896" s="11"/>
      <c r="N3896" s="38">
        <f>I3896*(100-$B$4)*(100-$B$5)/10000</f>
        <v>9419.25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46.95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29</v>
      </c>
      <c r="E3897" s="7" t="s">
        <v>7764</v>
      </c>
      <c r="F3897" s="7" t="s">
        <v>31</v>
      </c>
      <c r="G3897" s="8">
        <v>2.75</v>
      </c>
      <c r="H3897" s="9">
        <v>2.18E-2</v>
      </c>
      <c r="I3897" s="10">
        <v>17265.41</v>
      </c>
      <c r="J3897" s="11"/>
      <c r="K3897" s="7" t="s">
        <v>92</v>
      </c>
      <c r="L3897" s="12">
        <v>30</v>
      </c>
      <c r="M3897" s="11"/>
      <c r="N3897" s="38">
        <f>I3897*(100-$B$4)*(100-$B$5)/10000</f>
        <v>17265.41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6.95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29</v>
      </c>
      <c r="E3898" s="7" t="s">
        <v>7761</v>
      </c>
      <c r="F3898" s="7" t="s">
        <v>31</v>
      </c>
      <c r="G3898" s="8">
        <v>2.75</v>
      </c>
      <c r="H3898" s="9">
        <v>2.18E-2</v>
      </c>
      <c r="I3898" s="10">
        <v>17736.36</v>
      </c>
      <c r="J3898" s="11"/>
      <c r="K3898" s="7" t="s">
        <v>92</v>
      </c>
      <c r="L3898" s="12">
        <v>45</v>
      </c>
      <c r="M3898" s="11"/>
      <c r="N3898" s="38">
        <f>I3898*(100-$B$4)*(100-$B$5)/10000</f>
        <v>17736.36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34.950000000000003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7761</v>
      </c>
      <c r="F3899" s="7" t="s">
        <v>31</v>
      </c>
      <c r="G3899" s="8">
        <v>2.4500000000000002</v>
      </c>
      <c r="H3899" s="9">
        <v>2.18E-2</v>
      </c>
      <c r="I3899" s="10">
        <v>9890.2099999999991</v>
      </c>
      <c r="J3899" s="11"/>
      <c r="K3899" s="7"/>
      <c r="L3899" s="12">
        <v>45</v>
      </c>
      <c r="M3899" s="11"/>
      <c r="N3899" s="38">
        <f>I3899*(100-$B$4)*(100-$B$5)/10000</f>
        <v>9890.2099999999991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4.950000000000003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7764</v>
      </c>
      <c r="F3900" s="7" t="s">
        <v>31</v>
      </c>
      <c r="G3900" s="8">
        <v>2.4500000000000002</v>
      </c>
      <c r="H3900" s="9">
        <v>2.18E-2</v>
      </c>
      <c r="I3900" s="10">
        <v>9419.25</v>
      </c>
      <c r="J3900" s="11"/>
      <c r="K3900" s="7"/>
      <c r="L3900" s="12">
        <v>15</v>
      </c>
      <c r="M3900" s="11"/>
      <c r="N3900" s="38">
        <f>I3900*(100-$B$4)*(100-$B$5)/10000</f>
        <v>9419.25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46.95" customHeight="1" outlineLevel="5" x14ac:dyDescent="0.2">
      <c r="A3901" s="6" t="s">
        <v>7773</v>
      </c>
      <c r="B3901" s="7" t="s">
        <v>7774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2.75</v>
      </c>
      <c r="H3901" s="9">
        <v>2.18E-2</v>
      </c>
      <c r="I3901" s="10">
        <v>17736.36</v>
      </c>
      <c r="J3901" s="11"/>
      <c r="K3901" s="7" t="s">
        <v>92</v>
      </c>
      <c r="L3901" s="12">
        <v>45</v>
      </c>
      <c r="M3901" s="11"/>
      <c r="N3901" s="38">
        <f>I3901*(100-$B$4)*(100-$B$5)/10000</f>
        <v>17736.36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46.95" customHeight="1" outlineLevel="5" x14ac:dyDescent="0.2">
      <c r="A3902" s="6" t="s">
        <v>7775</v>
      </c>
      <c r="B3902" s="7" t="s">
        <v>7776</v>
      </c>
      <c r="C3902" s="7" t="s">
        <v>648</v>
      </c>
      <c r="D3902" s="7" t="s">
        <v>61</v>
      </c>
      <c r="E3902" s="7" t="s">
        <v>7764</v>
      </c>
      <c r="F3902" s="7" t="s">
        <v>31</v>
      </c>
      <c r="G3902" s="8">
        <v>2.75</v>
      </c>
      <c r="H3902" s="9">
        <v>2.18E-2</v>
      </c>
      <c r="I3902" s="10">
        <v>17265.41</v>
      </c>
      <c r="J3902" s="11"/>
      <c r="K3902" s="7" t="s">
        <v>92</v>
      </c>
      <c r="L3902" s="12">
        <v>30</v>
      </c>
      <c r="M3902" s="11"/>
      <c r="N3902" s="38">
        <f>I3902*(100-$B$4)*(100-$B$5)/10000</f>
        <v>17265.41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10.95" customHeight="1" outlineLevel="4" x14ac:dyDescent="0.2">
      <c r="A3903" s="30" t="s">
        <v>7777</v>
      </c>
      <c r="B3903" s="30"/>
      <c r="C3903" s="30"/>
      <c r="D3903" s="30"/>
      <c r="E3903" s="30"/>
      <c r="F3903" s="30"/>
      <c r="G3903" s="30"/>
      <c r="H3903" s="30"/>
      <c r="I3903" s="30"/>
      <c r="J3903" s="30"/>
      <c r="K3903" s="30"/>
      <c r="L3903" s="30"/>
      <c r="M3903" s="30"/>
      <c r="N3903" s="37"/>
      <c r="O3903" s="37"/>
      <c r="P3903" s="37"/>
      <c r="Q3903" s="37"/>
    </row>
    <row r="3904" spans="1:17" ht="34.950000000000003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29</v>
      </c>
      <c r="E3904" s="7" t="s">
        <v>7780</v>
      </c>
      <c r="F3904" s="7" t="s">
        <v>31</v>
      </c>
      <c r="G3904" s="8">
        <v>3.05</v>
      </c>
      <c r="H3904" s="9">
        <v>2.76E-2</v>
      </c>
      <c r="I3904" s="10">
        <v>11448.35</v>
      </c>
      <c r="J3904" s="11"/>
      <c r="K3904" s="7"/>
      <c r="L3904" s="12">
        <v>15</v>
      </c>
      <c r="M3904" s="11"/>
      <c r="N3904" s="38">
        <f>I3904*(100-$B$4)*(100-$B$5)/10000</f>
        <v>11448.35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4.950000000000003" customHeight="1" outlineLevel="5" x14ac:dyDescent="0.2">
      <c r="A3905" s="6" t="s">
        <v>7781</v>
      </c>
      <c r="B3905" s="7" t="s">
        <v>7782</v>
      </c>
      <c r="C3905" s="7" t="s">
        <v>648</v>
      </c>
      <c r="D3905" s="7" t="s">
        <v>29</v>
      </c>
      <c r="E3905" s="7" t="s">
        <v>7783</v>
      </c>
      <c r="F3905" s="7" t="s">
        <v>31</v>
      </c>
      <c r="G3905" s="8">
        <v>3.05</v>
      </c>
      <c r="H3905" s="9">
        <v>2.76E-2</v>
      </c>
      <c r="I3905" s="10">
        <v>12020.76</v>
      </c>
      <c r="J3905" s="11"/>
      <c r="K3905" s="7"/>
      <c r="L3905" s="12">
        <v>45</v>
      </c>
      <c r="M3905" s="11"/>
      <c r="N3905" s="38">
        <f>I3905*(100-$B$4)*(100-$B$5)/10000</f>
        <v>12020.76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4.950000000000003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7783</v>
      </c>
      <c r="F3906" s="7" t="s">
        <v>31</v>
      </c>
      <c r="G3906" s="8">
        <v>3.05</v>
      </c>
      <c r="H3906" s="9">
        <v>2.76E-2</v>
      </c>
      <c r="I3906" s="10">
        <v>14097.69</v>
      </c>
      <c r="J3906" s="11"/>
      <c r="K3906" s="7" t="s">
        <v>705</v>
      </c>
      <c r="L3906" s="12">
        <v>45</v>
      </c>
      <c r="M3906" s="11"/>
      <c r="N3906" s="38">
        <f>I3906*(100-$B$4)*(100-$B$5)/10000</f>
        <v>14097.69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4.950000000000003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7780</v>
      </c>
      <c r="F3907" s="7" t="s">
        <v>31</v>
      </c>
      <c r="G3907" s="8">
        <v>3.05</v>
      </c>
      <c r="H3907" s="9">
        <v>2.76E-2</v>
      </c>
      <c r="I3907" s="10">
        <v>13525.27</v>
      </c>
      <c r="J3907" s="11"/>
      <c r="K3907" s="7" t="s">
        <v>705</v>
      </c>
      <c r="L3907" s="12">
        <v>30</v>
      </c>
      <c r="M3907" s="11"/>
      <c r="N3907" s="38">
        <f>I3907*(100-$B$4)*(100-$B$5)/10000</f>
        <v>13525.27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6.95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29</v>
      </c>
      <c r="E3908" s="7" t="s">
        <v>7780</v>
      </c>
      <c r="F3908" s="7" t="s">
        <v>31</v>
      </c>
      <c r="G3908" s="8">
        <v>3.35</v>
      </c>
      <c r="H3908" s="9">
        <v>2.76E-2</v>
      </c>
      <c r="I3908" s="10">
        <v>19294.509999999998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19294.509999999998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6.95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29</v>
      </c>
      <c r="E3909" s="7" t="s">
        <v>7783</v>
      </c>
      <c r="F3909" s="7" t="s">
        <v>31</v>
      </c>
      <c r="G3909" s="8">
        <v>3.35</v>
      </c>
      <c r="H3909" s="9">
        <v>2.76E-2</v>
      </c>
      <c r="I3909" s="10">
        <v>19866.919999999998</v>
      </c>
      <c r="J3909" s="11"/>
      <c r="K3909" s="7" t="s">
        <v>92</v>
      </c>
      <c r="L3909" s="12">
        <v>45</v>
      </c>
      <c r="M3909" s="11"/>
      <c r="N3909" s="38">
        <f>I3909*(100-$B$4)*(100-$B$5)/10000</f>
        <v>19866.919999999998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4.950000000000003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7783</v>
      </c>
      <c r="F3910" s="7" t="s">
        <v>31</v>
      </c>
      <c r="G3910" s="8">
        <v>3.05</v>
      </c>
      <c r="H3910" s="9">
        <v>2.76E-2</v>
      </c>
      <c r="I3910" s="10">
        <v>12020.76</v>
      </c>
      <c r="J3910" s="11"/>
      <c r="K3910" s="7"/>
      <c r="L3910" s="12">
        <v>45</v>
      </c>
      <c r="M3910" s="11"/>
      <c r="N3910" s="38">
        <f>I3910*(100-$B$4)*(100-$B$5)/10000</f>
        <v>12020.76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4.950000000000003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7780</v>
      </c>
      <c r="F3911" s="7" t="s">
        <v>31</v>
      </c>
      <c r="G3911" s="8">
        <v>3.05</v>
      </c>
      <c r="H3911" s="9">
        <v>2.76E-2</v>
      </c>
      <c r="I3911" s="10">
        <v>11448.35</v>
      </c>
      <c r="J3911" s="11"/>
      <c r="K3911" s="7"/>
      <c r="L3911" s="12">
        <v>15</v>
      </c>
      <c r="M3911" s="11"/>
      <c r="N3911" s="38">
        <f>I3911*(100-$B$4)*(100-$B$5)/10000</f>
        <v>11448.35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4.950000000000003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7780</v>
      </c>
      <c r="F3912" s="7" t="s">
        <v>31</v>
      </c>
      <c r="G3912" s="8">
        <v>3.05</v>
      </c>
      <c r="H3912" s="9">
        <v>2.76E-2</v>
      </c>
      <c r="I3912" s="10">
        <v>13525.27</v>
      </c>
      <c r="J3912" s="11"/>
      <c r="K3912" s="7" t="s">
        <v>705</v>
      </c>
      <c r="L3912" s="12">
        <v>30</v>
      </c>
      <c r="M3912" s="11"/>
      <c r="N3912" s="38">
        <f>I3912*(100-$B$4)*(100-$B$5)/10000</f>
        <v>13525.27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34.950000000000003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7783</v>
      </c>
      <c r="F3913" s="7" t="s">
        <v>31</v>
      </c>
      <c r="G3913" s="8">
        <v>3.05</v>
      </c>
      <c r="H3913" s="9">
        <v>2.76E-2</v>
      </c>
      <c r="I3913" s="10">
        <v>14097.69</v>
      </c>
      <c r="J3913" s="11"/>
      <c r="K3913" s="7" t="s">
        <v>705</v>
      </c>
      <c r="L3913" s="12">
        <v>45</v>
      </c>
      <c r="M3913" s="11"/>
      <c r="N3913" s="38">
        <f>I3913*(100-$B$4)*(100-$B$5)/10000</f>
        <v>14097.69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46.95" customHeight="1" outlineLevel="5" x14ac:dyDescent="0.2">
      <c r="A3914" s="6" t="s">
        <v>7800</v>
      </c>
      <c r="B3914" s="7" t="s">
        <v>7801</v>
      </c>
      <c r="C3914" s="7" t="s">
        <v>648</v>
      </c>
      <c r="D3914" s="7" t="s">
        <v>61</v>
      </c>
      <c r="E3914" s="7" t="s">
        <v>7780</v>
      </c>
      <c r="F3914" s="7" t="s">
        <v>31</v>
      </c>
      <c r="G3914" s="8">
        <v>3.35</v>
      </c>
      <c r="H3914" s="9">
        <v>2.76E-2</v>
      </c>
      <c r="I3914" s="10">
        <v>19294.509999999998</v>
      </c>
      <c r="J3914" s="11"/>
      <c r="K3914" s="7" t="s">
        <v>92</v>
      </c>
      <c r="L3914" s="12">
        <v>30</v>
      </c>
      <c r="M3914" s="11"/>
      <c r="N3914" s="38">
        <f>I3914*(100-$B$4)*(100-$B$5)/10000</f>
        <v>19294.509999999998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46.95" customHeight="1" outlineLevel="5" x14ac:dyDescent="0.2">
      <c r="A3915" s="6" t="s">
        <v>7802</v>
      </c>
      <c r="B3915" s="7" t="s">
        <v>7803</v>
      </c>
      <c r="C3915" s="7" t="s">
        <v>648</v>
      </c>
      <c r="D3915" s="7" t="s">
        <v>61</v>
      </c>
      <c r="E3915" s="7" t="s">
        <v>7783</v>
      </c>
      <c r="F3915" s="7" t="s">
        <v>31</v>
      </c>
      <c r="G3915" s="8">
        <v>3.35</v>
      </c>
      <c r="H3915" s="9">
        <v>2.76E-2</v>
      </c>
      <c r="I3915" s="10">
        <v>19866.919999999998</v>
      </c>
      <c r="J3915" s="11"/>
      <c r="K3915" s="7" t="s">
        <v>92</v>
      </c>
      <c r="L3915" s="12">
        <v>45</v>
      </c>
      <c r="M3915" s="11"/>
      <c r="N3915" s="38">
        <f>I3915*(100-$B$4)*(100-$B$5)/10000</f>
        <v>19866.919999999998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4.950000000000003" customHeight="1" outlineLevel="5" x14ac:dyDescent="0.2">
      <c r="A3916" s="6" t="s">
        <v>7804</v>
      </c>
      <c r="B3916" s="7" t="s">
        <v>7805</v>
      </c>
      <c r="C3916" s="7" t="s">
        <v>7806</v>
      </c>
      <c r="D3916" s="7" t="s">
        <v>29</v>
      </c>
      <c r="E3916" s="7" t="s">
        <v>7807</v>
      </c>
      <c r="F3916" s="7" t="s">
        <v>31</v>
      </c>
      <c r="G3916" s="8">
        <v>3.05</v>
      </c>
      <c r="H3916" s="9">
        <v>2.76E-2</v>
      </c>
      <c r="I3916" s="10">
        <v>12028.11</v>
      </c>
      <c r="J3916" s="11"/>
      <c r="K3916" s="7"/>
      <c r="L3916" s="12">
        <v>15</v>
      </c>
      <c r="M3916" s="11"/>
      <c r="N3916" s="38">
        <f>I3916*(100-$B$4)*(100-$B$5)/10000</f>
        <v>12028.11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4.950000000000003" customHeight="1" outlineLevel="5" x14ac:dyDescent="0.2">
      <c r="A3917" s="6" t="s">
        <v>7808</v>
      </c>
      <c r="B3917" s="7" t="s">
        <v>7809</v>
      </c>
      <c r="C3917" s="7" t="s">
        <v>7806</v>
      </c>
      <c r="D3917" s="7" t="s">
        <v>29</v>
      </c>
      <c r="E3917" s="7" t="s">
        <v>7810</v>
      </c>
      <c r="F3917" s="7" t="s">
        <v>31</v>
      </c>
      <c r="G3917" s="8">
        <v>3.05</v>
      </c>
      <c r="H3917" s="9">
        <v>2.76E-2</v>
      </c>
      <c r="I3917" s="10">
        <v>12629.51</v>
      </c>
      <c r="J3917" s="11"/>
      <c r="K3917" s="7"/>
      <c r="L3917" s="12">
        <v>45</v>
      </c>
      <c r="M3917" s="11"/>
      <c r="N3917" s="38">
        <f>I3917*(100-$B$4)*(100-$B$5)/10000</f>
        <v>12629.51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6.95" customHeight="1" outlineLevel="5" x14ac:dyDescent="0.2">
      <c r="A3918" s="6" t="s">
        <v>7811</v>
      </c>
      <c r="B3918" s="7" t="s">
        <v>7812</v>
      </c>
      <c r="C3918" s="7" t="s">
        <v>7806</v>
      </c>
      <c r="D3918" s="7" t="s">
        <v>29</v>
      </c>
      <c r="E3918" s="7" t="s">
        <v>7807</v>
      </c>
      <c r="F3918" s="7" t="s">
        <v>31</v>
      </c>
      <c r="G3918" s="8">
        <v>3.35</v>
      </c>
      <c r="H3918" s="9">
        <v>2.76E-2</v>
      </c>
      <c r="I3918" s="10">
        <v>19874.259999999998</v>
      </c>
      <c r="J3918" s="11"/>
      <c r="K3918" s="7" t="s">
        <v>92</v>
      </c>
      <c r="L3918" s="12">
        <v>30</v>
      </c>
      <c r="M3918" s="11"/>
      <c r="N3918" s="38">
        <f>I3918*(100-$B$4)*(100-$B$5)/10000</f>
        <v>19874.259999999998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6.95" customHeight="1" outlineLevel="5" x14ac:dyDescent="0.2">
      <c r="A3919" s="6" t="s">
        <v>7813</v>
      </c>
      <c r="B3919" s="7" t="s">
        <v>7814</v>
      </c>
      <c r="C3919" s="7" t="s">
        <v>7806</v>
      </c>
      <c r="D3919" s="7" t="s">
        <v>29</v>
      </c>
      <c r="E3919" s="7" t="s">
        <v>7810</v>
      </c>
      <c r="F3919" s="7" t="s">
        <v>31</v>
      </c>
      <c r="G3919" s="8">
        <v>3.35</v>
      </c>
      <c r="H3919" s="9">
        <v>2.76E-2</v>
      </c>
      <c r="I3919" s="10">
        <v>20475.66</v>
      </c>
      <c r="J3919" s="11"/>
      <c r="K3919" s="7" t="s">
        <v>92</v>
      </c>
      <c r="L3919" s="12">
        <v>45</v>
      </c>
      <c r="M3919" s="11"/>
      <c r="N3919" s="38">
        <f>I3919*(100-$B$4)*(100-$B$5)/10000</f>
        <v>20475.66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4.950000000000003" customHeight="1" outlineLevel="5" x14ac:dyDescent="0.2">
      <c r="A3920" s="6" t="s">
        <v>7815</v>
      </c>
      <c r="B3920" s="7" t="s">
        <v>7816</v>
      </c>
      <c r="C3920" s="7" t="s">
        <v>7806</v>
      </c>
      <c r="D3920" s="7" t="s">
        <v>61</v>
      </c>
      <c r="E3920" s="7" t="s">
        <v>7810</v>
      </c>
      <c r="F3920" s="7" t="s">
        <v>31</v>
      </c>
      <c r="G3920" s="8">
        <v>3.05</v>
      </c>
      <c r="H3920" s="9">
        <v>2.76E-2</v>
      </c>
      <c r="I3920" s="10">
        <v>12629.51</v>
      </c>
      <c r="J3920" s="11"/>
      <c r="K3920" s="7"/>
      <c r="L3920" s="12">
        <v>45</v>
      </c>
      <c r="M3920" s="11"/>
      <c r="N3920" s="38">
        <f>I3920*(100-$B$4)*(100-$B$5)/10000</f>
        <v>12629.51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34.950000000000003" customHeight="1" outlineLevel="5" x14ac:dyDescent="0.2">
      <c r="A3921" s="6" t="s">
        <v>7817</v>
      </c>
      <c r="B3921" s="7" t="s">
        <v>7818</v>
      </c>
      <c r="C3921" s="7" t="s">
        <v>7806</v>
      </c>
      <c r="D3921" s="7" t="s">
        <v>61</v>
      </c>
      <c r="E3921" s="7" t="s">
        <v>7807</v>
      </c>
      <c r="F3921" s="7" t="s">
        <v>31</v>
      </c>
      <c r="G3921" s="8">
        <v>3.05</v>
      </c>
      <c r="H3921" s="9">
        <v>2.76E-2</v>
      </c>
      <c r="I3921" s="10">
        <v>12028.11</v>
      </c>
      <c r="J3921" s="11"/>
      <c r="K3921" s="7"/>
      <c r="L3921" s="12">
        <v>15</v>
      </c>
      <c r="M3921" s="11"/>
      <c r="N3921" s="38">
        <f>I3921*(100-$B$4)*(100-$B$5)/10000</f>
        <v>12028.11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46.95" customHeight="1" outlineLevel="5" x14ac:dyDescent="0.2">
      <c r="A3922" s="6" t="s">
        <v>7819</v>
      </c>
      <c r="B3922" s="7" t="s">
        <v>7820</v>
      </c>
      <c r="C3922" s="7" t="s">
        <v>7806</v>
      </c>
      <c r="D3922" s="7" t="s">
        <v>61</v>
      </c>
      <c r="E3922" s="7" t="s">
        <v>7807</v>
      </c>
      <c r="F3922" s="7" t="s">
        <v>31</v>
      </c>
      <c r="G3922" s="8">
        <v>3.35</v>
      </c>
      <c r="H3922" s="9">
        <v>2.76E-2</v>
      </c>
      <c r="I3922" s="10">
        <v>19874.259999999998</v>
      </c>
      <c r="J3922" s="11"/>
      <c r="K3922" s="7" t="s">
        <v>92</v>
      </c>
      <c r="L3922" s="12">
        <v>30</v>
      </c>
      <c r="M3922" s="11"/>
      <c r="N3922" s="38">
        <f>I3922*(100-$B$4)*(100-$B$5)/10000</f>
        <v>19874.259999999998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46.95" customHeight="1" outlineLevel="5" x14ac:dyDescent="0.2">
      <c r="A3923" s="6" t="s">
        <v>7821</v>
      </c>
      <c r="B3923" s="7" t="s">
        <v>7814</v>
      </c>
      <c r="C3923" s="7" t="s">
        <v>7806</v>
      </c>
      <c r="D3923" s="7" t="s">
        <v>61</v>
      </c>
      <c r="E3923" s="7" t="s">
        <v>7810</v>
      </c>
      <c r="F3923" s="7" t="s">
        <v>31</v>
      </c>
      <c r="G3923" s="8">
        <v>3.35</v>
      </c>
      <c r="H3923" s="9">
        <v>2.76E-2</v>
      </c>
      <c r="I3923" s="10">
        <v>20475.66</v>
      </c>
      <c r="J3923" s="11"/>
      <c r="K3923" s="7" t="s">
        <v>92</v>
      </c>
      <c r="L3923" s="12">
        <v>45</v>
      </c>
      <c r="M3923" s="11"/>
      <c r="N3923" s="38">
        <f>I3923*(100-$B$4)*(100-$B$5)/10000</f>
        <v>20475.66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10.95" customHeight="1" outlineLevel="3" x14ac:dyDescent="0.2">
      <c r="A3924" s="29" t="s">
        <v>7822</v>
      </c>
      <c r="B3924" s="29"/>
      <c r="C3924" s="29"/>
      <c r="D3924" s="29"/>
      <c r="E3924" s="29"/>
      <c r="F3924" s="29"/>
      <c r="G3924" s="29"/>
      <c r="H3924" s="29"/>
      <c r="I3924" s="29"/>
      <c r="J3924" s="29"/>
      <c r="K3924" s="29"/>
      <c r="L3924" s="29"/>
      <c r="M3924" s="29"/>
      <c r="N3924" s="36"/>
      <c r="O3924" s="36"/>
      <c r="P3924" s="36"/>
      <c r="Q3924" s="36"/>
    </row>
    <row r="3925" spans="1:17" ht="10.95" customHeight="1" outlineLevel="4" x14ac:dyDescent="0.2">
      <c r="A3925" s="30" t="s">
        <v>7823</v>
      </c>
      <c r="B3925" s="30"/>
      <c r="C3925" s="30"/>
      <c r="D3925" s="30"/>
      <c r="E3925" s="30"/>
      <c r="F3925" s="30"/>
      <c r="G3925" s="30"/>
      <c r="H3925" s="30"/>
      <c r="I3925" s="30"/>
      <c r="J3925" s="30"/>
      <c r="K3925" s="30"/>
      <c r="L3925" s="30"/>
      <c r="M3925" s="30"/>
      <c r="N3925" s="37"/>
      <c r="O3925" s="37"/>
      <c r="P3925" s="37"/>
      <c r="Q3925" s="37"/>
    </row>
    <row r="3926" spans="1:17" ht="34.950000000000003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6625</v>
      </c>
      <c r="F3926" s="7" t="s">
        <v>31</v>
      </c>
      <c r="G3926" s="8">
        <v>5.0999999999999996</v>
      </c>
      <c r="H3926" s="9">
        <v>2.52E-2</v>
      </c>
      <c r="I3926" s="10">
        <v>20448.84</v>
      </c>
      <c r="J3926" s="11"/>
      <c r="K3926" s="7"/>
      <c r="L3926" s="12">
        <v>30</v>
      </c>
      <c r="M3926" s="11"/>
      <c r="N3926" s="38">
        <f>I3926*(100-$B$4)*(100-$B$5)/10000</f>
        <v>20448.84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4.950000000000003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29</v>
      </c>
      <c r="E3927" s="7" t="s">
        <v>6625</v>
      </c>
      <c r="F3927" s="7" t="s">
        <v>31</v>
      </c>
      <c r="G3927" s="8">
        <v>5.0999999999999996</v>
      </c>
      <c r="H3927" s="9">
        <v>2.52E-2</v>
      </c>
      <c r="I3927" s="10">
        <v>22361.14</v>
      </c>
      <c r="J3927" s="11"/>
      <c r="K3927" s="7" t="s">
        <v>705</v>
      </c>
      <c r="L3927" s="12">
        <v>30</v>
      </c>
      <c r="M3927" s="11"/>
      <c r="N3927" s="38">
        <f>I3927*(100-$B$4)*(100-$B$5)/10000</f>
        <v>22361.14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46.95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29</v>
      </c>
      <c r="E3928" s="7" t="s">
        <v>6625</v>
      </c>
      <c r="F3928" s="7" t="s">
        <v>31</v>
      </c>
      <c r="G3928" s="8">
        <v>5.4</v>
      </c>
      <c r="H3928" s="9">
        <v>2.52E-2</v>
      </c>
      <c r="I3928" s="10">
        <v>27801.15</v>
      </c>
      <c r="J3928" s="11"/>
      <c r="K3928" s="7" t="s">
        <v>92</v>
      </c>
      <c r="L3928" s="12">
        <v>30</v>
      </c>
      <c r="M3928" s="11"/>
      <c r="N3928" s="38">
        <f>I3928*(100-$B$4)*(100-$B$5)/10000</f>
        <v>27801.15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4.950000000000003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6625</v>
      </c>
      <c r="F3929" s="7" t="s">
        <v>31</v>
      </c>
      <c r="G3929" s="8">
        <v>5.0999999999999996</v>
      </c>
      <c r="H3929" s="9">
        <v>2.52E-2</v>
      </c>
      <c r="I3929" s="10">
        <v>20448.84</v>
      </c>
      <c r="J3929" s="11"/>
      <c r="K3929" s="7"/>
      <c r="L3929" s="12">
        <v>30</v>
      </c>
      <c r="M3929" s="11"/>
      <c r="N3929" s="38">
        <f>I3929*(100-$B$4)*(100-$B$5)/10000</f>
        <v>20448.84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4.950000000000003" customHeight="1" outlineLevel="5" x14ac:dyDescent="0.2">
      <c r="A3930" s="6" t="s">
        <v>7832</v>
      </c>
      <c r="B3930" s="7" t="s">
        <v>7833</v>
      </c>
      <c r="C3930" s="7" t="s">
        <v>431</v>
      </c>
      <c r="D3930" s="7" t="s">
        <v>61</v>
      </c>
      <c r="E3930" s="7" t="s">
        <v>6625</v>
      </c>
      <c r="F3930" s="7" t="s">
        <v>31</v>
      </c>
      <c r="G3930" s="8">
        <v>5.0999999999999996</v>
      </c>
      <c r="H3930" s="9">
        <v>2.52E-2</v>
      </c>
      <c r="I3930" s="10">
        <v>22361.14</v>
      </c>
      <c r="J3930" s="11"/>
      <c r="K3930" s="7" t="s">
        <v>705</v>
      </c>
      <c r="L3930" s="12">
        <v>30</v>
      </c>
      <c r="M3930" s="11"/>
      <c r="N3930" s="38">
        <f>I3930*(100-$B$4)*(100-$B$5)/10000</f>
        <v>22361.14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6.95" customHeight="1" outlineLevel="5" x14ac:dyDescent="0.2">
      <c r="A3931" s="6" t="s">
        <v>7834</v>
      </c>
      <c r="B3931" s="7" t="s">
        <v>7835</v>
      </c>
      <c r="C3931" s="7" t="s">
        <v>431</v>
      </c>
      <c r="D3931" s="7" t="s">
        <v>61</v>
      </c>
      <c r="E3931" s="7" t="s">
        <v>6625</v>
      </c>
      <c r="F3931" s="7" t="s">
        <v>31</v>
      </c>
      <c r="G3931" s="8">
        <v>5.4</v>
      </c>
      <c r="H3931" s="9">
        <v>2.52E-2</v>
      </c>
      <c r="I3931" s="10">
        <v>27801.15</v>
      </c>
      <c r="J3931" s="11"/>
      <c r="K3931" s="7" t="s">
        <v>92</v>
      </c>
      <c r="L3931" s="12">
        <v>30</v>
      </c>
      <c r="M3931" s="11"/>
      <c r="N3931" s="38">
        <f>I3931*(100-$B$4)*(100-$B$5)/10000</f>
        <v>27801.15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4.950000000000003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5.0999999999999996</v>
      </c>
      <c r="H3932" s="9">
        <v>2.52E-2</v>
      </c>
      <c r="I3932" s="10">
        <v>22698.37</v>
      </c>
      <c r="J3932" s="11"/>
      <c r="K3932" s="7"/>
      <c r="L3932" s="12">
        <v>30</v>
      </c>
      <c r="M3932" s="11"/>
      <c r="N3932" s="38">
        <f>I3932*(100-$B$4)*(100-$B$5)/10000</f>
        <v>22698.37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4.950000000000003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29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24610.68</v>
      </c>
      <c r="J3933" s="11"/>
      <c r="K3933" s="7" t="s">
        <v>705</v>
      </c>
      <c r="L3933" s="12">
        <v>30</v>
      </c>
      <c r="M3933" s="11"/>
      <c r="N3933" s="38">
        <f>I3933*(100-$B$4)*(100-$B$5)/10000</f>
        <v>24610.68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6.95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29</v>
      </c>
      <c r="E3934" s="7" t="s">
        <v>439</v>
      </c>
      <c r="F3934" s="7" t="s">
        <v>31</v>
      </c>
      <c r="G3934" s="8">
        <v>5.4</v>
      </c>
      <c r="H3934" s="9">
        <v>2.52E-2</v>
      </c>
      <c r="I3934" s="10">
        <v>30050.68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30050.68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4.950000000000003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5.0999999999999996</v>
      </c>
      <c r="H3935" s="9">
        <v>2.52E-2</v>
      </c>
      <c r="I3935" s="10">
        <v>22698.37</v>
      </c>
      <c r="J3935" s="11"/>
      <c r="K3935" s="7"/>
      <c r="L3935" s="12">
        <v>30</v>
      </c>
      <c r="M3935" s="11"/>
      <c r="N3935" s="38">
        <f>I3935*(100-$B$4)*(100-$B$5)/10000</f>
        <v>22698.37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4.950000000000003" customHeight="1" outlineLevel="5" x14ac:dyDescent="0.2">
      <c r="A3936" s="6" t="s">
        <v>7844</v>
      </c>
      <c r="B3936" s="7" t="s">
        <v>7845</v>
      </c>
      <c r="C3936" s="7" t="s">
        <v>124</v>
      </c>
      <c r="D3936" s="7" t="s">
        <v>61</v>
      </c>
      <c r="E3936" s="7" t="s">
        <v>439</v>
      </c>
      <c r="F3936" s="7" t="s">
        <v>31</v>
      </c>
      <c r="G3936" s="8">
        <v>5.0999999999999996</v>
      </c>
      <c r="H3936" s="9">
        <v>2.52E-2</v>
      </c>
      <c r="I3936" s="10">
        <v>24610.68</v>
      </c>
      <c r="J3936" s="11"/>
      <c r="K3936" s="7" t="s">
        <v>705</v>
      </c>
      <c r="L3936" s="12">
        <v>30</v>
      </c>
      <c r="M3936" s="11"/>
      <c r="N3936" s="38">
        <f>I3936*(100-$B$4)*(100-$B$5)/10000</f>
        <v>24610.68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6.95" customHeight="1" outlineLevel="5" x14ac:dyDescent="0.2">
      <c r="A3937" s="6" t="s">
        <v>7846</v>
      </c>
      <c r="B3937" s="7" t="s">
        <v>7847</v>
      </c>
      <c r="C3937" s="7" t="s">
        <v>124</v>
      </c>
      <c r="D3937" s="7" t="s">
        <v>61</v>
      </c>
      <c r="E3937" s="7" t="s">
        <v>439</v>
      </c>
      <c r="F3937" s="7" t="s">
        <v>31</v>
      </c>
      <c r="G3937" s="8">
        <v>5.4</v>
      </c>
      <c r="H3937" s="9">
        <v>2.52E-2</v>
      </c>
      <c r="I3937" s="10">
        <v>30050.68</v>
      </c>
      <c r="J3937" s="11"/>
      <c r="K3937" s="7" t="s">
        <v>92</v>
      </c>
      <c r="L3937" s="12">
        <v>30</v>
      </c>
      <c r="M3937" s="11"/>
      <c r="N3937" s="38">
        <f>I3937*(100-$B$4)*(100-$B$5)/10000</f>
        <v>30050.68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10.95" customHeight="1" outlineLevel="4" x14ac:dyDescent="0.2">
      <c r="A3938" s="30" t="s">
        <v>7848</v>
      </c>
      <c r="B3938" s="30"/>
      <c r="C3938" s="30"/>
      <c r="D3938" s="30"/>
      <c r="E3938" s="30"/>
      <c r="F3938" s="30"/>
      <c r="G3938" s="30"/>
      <c r="H3938" s="30"/>
      <c r="I3938" s="30"/>
      <c r="J3938" s="30"/>
      <c r="K3938" s="30"/>
      <c r="L3938" s="30"/>
      <c r="M3938" s="30"/>
      <c r="N3938" s="37"/>
      <c r="O3938" s="37"/>
      <c r="P3938" s="37"/>
      <c r="Q3938" s="37"/>
    </row>
    <row r="3939" spans="1:17" ht="22.95" customHeight="1" outlineLevel="5" x14ac:dyDescent="0.2">
      <c r="A3939" s="6" t="s">
        <v>7849</v>
      </c>
      <c r="B3939" s="7" t="s">
        <v>7850</v>
      </c>
      <c r="C3939" s="7" t="s">
        <v>124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32245.38</v>
      </c>
      <c r="J3939" s="11"/>
      <c r="K3939" s="7"/>
      <c r="L3939" s="12">
        <v>30</v>
      </c>
      <c r="M3939" s="11"/>
      <c r="N3939" s="38">
        <f>I3939*(100-$B$4)*(100-$B$5)/10000</f>
        <v>32245.38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4.950000000000003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44</v>
      </c>
      <c r="F3940" s="7" t="s">
        <v>31</v>
      </c>
      <c r="G3940" s="8">
        <v>9</v>
      </c>
      <c r="H3940" s="9">
        <v>4.5400000000000003E-2</v>
      </c>
      <c r="I3940" s="10">
        <v>25220.41</v>
      </c>
      <c r="J3940" s="11"/>
      <c r="K3940" s="7"/>
      <c r="L3940" s="12">
        <v>30</v>
      </c>
      <c r="M3940" s="11"/>
      <c r="N3940" s="38">
        <f>I3940*(100-$B$4)*(100-$B$5)/10000</f>
        <v>25220.41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4.950000000000003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7851</v>
      </c>
      <c r="F3941" s="7" t="s">
        <v>31</v>
      </c>
      <c r="G3941" s="8">
        <v>9</v>
      </c>
      <c r="H3941" s="9">
        <v>4.5400000000000003E-2</v>
      </c>
      <c r="I3941" s="10">
        <v>34157.68</v>
      </c>
      <c r="J3941" s="11"/>
      <c r="K3941" s="7" t="s">
        <v>705</v>
      </c>
      <c r="L3941" s="12">
        <v>30</v>
      </c>
      <c r="M3941" s="11"/>
      <c r="N3941" s="38">
        <f>I3941*(100-$B$4)*(100-$B$5)/10000</f>
        <v>34157.68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4.950000000000003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</v>
      </c>
      <c r="H3942" s="9">
        <v>4.5400000000000003E-2</v>
      </c>
      <c r="I3942" s="10">
        <v>27132.720000000001</v>
      </c>
      <c r="J3942" s="11"/>
      <c r="K3942" s="7" t="s">
        <v>705</v>
      </c>
      <c r="L3942" s="12">
        <v>30</v>
      </c>
      <c r="M3942" s="11"/>
      <c r="N3942" s="38">
        <f>I3942*(100-$B$4)*(100-$B$5)/10000</f>
        <v>27132.720000000001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46.95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29</v>
      </c>
      <c r="E3943" s="7" t="s">
        <v>44</v>
      </c>
      <c r="F3943" s="7" t="s">
        <v>31</v>
      </c>
      <c r="G3943" s="8">
        <v>9.3000000000000007</v>
      </c>
      <c r="H3943" s="9">
        <v>4.5400000000000003E-2</v>
      </c>
      <c r="I3943" s="10">
        <v>32572.73</v>
      </c>
      <c r="J3943" s="11"/>
      <c r="K3943" s="7" t="s">
        <v>92</v>
      </c>
      <c r="L3943" s="12">
        <v>30</v>
      </c>
      <c r="M3943" s="11"/>
      <c r="N3943" s="38">
        <f>I3943*(100-$B$4)*(100-$B$5)/10000</f>
        <v>32572.73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46.95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29</v>
      </c>
      <c r="E3944" s="7" t="s">
        <v>7851</v>
      </c>
      <c r="F3944" s="7" t="s">
        <v>31</v>
      </c>
      <c r="G3944" s="8">
        <v>9.3000000000000007</v>
      </c>
      <c r="H3944" s="9">
        <v>4.5400000000000003E-2</v>
      </c>
      <c r="I3944" s="10">
        <v>39597.68</v>
      </c>
      <c r="J3944" s="11"/>
      <c r="K3944" s="7" t="s">
        <v>92</v>
      </c>
      <c r="L3944" s="12">
        <v>30</v>
      </c>
      <c r="M3944" s="11"/>
      <c r="N3944" s="38">
        <f>I3944*(100-$B$4)*(100-$B$5)/10000</f>
        <v>39597.68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22.95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32245.38</v>
      </c>
      <c r="J3945" s="11"/>
      <c r="K3945" s="7"/>
      <c r="L3945" s="12">
        <v>30</v>
      </c>
      <c r="M3945" s="11"/>
      <c r="N3945" s="38">
        <f>I3945*(100-$B$4)*(100-$B$5)/10000</f>
        <v>32245.38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4.950000000000003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44</v>
      </c>
      <c r="F3946" s="7" t="s">
        <v>31</v>
      </c>
      <c r="G3946" s="8">
        <v>9</v>
      </c>
      <c r="H3946" s="9">
        <v>4.5400000000000003E-2</v>
      </c>
      <c r="I3946" s="10">
        <v>25220.41</v>
      </c>
      <c r="J3946" s="11"/>
      <c r="K3946" s="7"/>
      <c r="L3946" s="12">
        <v>30</v>
      </c>
      <c r="M3946" s="11"/>
      <c r="N3946" s="38">
        <f>I3946*(100-$B$4)*(100-$B$5)/10000</f>
        <v>25220.41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4.950000000000003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44</v>
      </c>
      <c r="F3947" s="7" t="s">
        <v>31</v>
      </c>
      <c r="G3947" s="8">
        <v>9</v>
      </c>
      <c r="H3947" s="9">
        <v>4.5400000000000003E-2</v>
      </c>
      <c r="I3947" s="10">
        <v>27132.720000000001</v>
      </c>
      <c r="J3947" s="11"/>
      <c r="K3947" s="7" t="s">
        <v>705</v>
      </c>
      <c r="L3947" s="12">
        <v>30</v>
      </c>
      <c r="M3947" s="11"/>
      <c r="N3947" s="38">
        <f>I3947*(100-$B$4)*(100-$B$5)/10000</f>
        <v>27132.720000000001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34.950000000000003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7851</v>
      </c>
      <c r="F3948" s="7" t="s">
        <v>31</v>
      </c>
      <c r="G3948" s="8">
        <v>9</v>
      </c>
      <c r="H3948" s="9">
        <v>4.5400000000000003E-2</v>
      </c>
      <c r="I3948" s="10">
        <v>34157.68</v>
      </c>
      <c r="J3948" s="11"/>
      <c r="K3948" s="7" t="s">
        <v>705</v>
      </c>
      <c r="L3948" s="12">
        <v>30</v>
      </c>
      <c r="M3948" s="11"/>
      <c r="N3948" s="38">
        <f>I3948*(100-$B$4)*(100-$B$5)/10000</f>
        <v>34157.68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46.95" customHeight="1" outlineLevel="5" x14ac:dyDescent="0.2">
      <c r="A3949" s="6" t="s">
        <v>7870</v>
      </c>
      <c r="B3949" s="7" t="s">
        <v>7871</v>
      </c>
      <c r="C3949" s="7" t="s">
        <v>124</v>
      </c>
      <c r="D3949" s="7" t="s">
        <v>61</v>
      </c>
      <c r="E3949" s="7" t="s">
        <v>44</v>
      </c>
      <c r="F3949" s="7" t="s">
        <v>31</v>
      </c>
      <c r="G3949" s="8">
        <v>9.3000000000000007</v>
      </c>
      <c r="H3949" s="9">
        <v>4.5400000000000003E-2</v>
      </c>
      <c r="I3949" s="10">
        <v>32572.73</v>
      </c>
      <c r="J3949" s="11"/>
      <c r="K3949" s="7" t="s">
        <v>92</v>
      </c>
      <c r="L3949" s="12">
        <v>30</v>
      </c>
      <c r="M3949" s="11"/>
      <c r="N3949" s="38">
        <f>I3949*(100-$B$4)*(100-$B$5)/10000</f>
        <v>32572.73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46.95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61</v>
      </c>
      <c r="E3950" s="7" t="s">
        <v>7851</v>
      </c>
      <c r="F3950" s="7" t="s">
        <v>31</v>
      </c>
      <c r="G3950" s="8">
        <v>9.3000000000000007</v>
      </c>
      <c r="H3950" s="9">
        <v>4.5400000000000003E-2</v>
      </c>
      <c r="I3950" s="10">
        <v>39597.68</v>
      </c>
      <c r="J3950" s="11"/>
      <c r="K3950" s="7" t="s">
        <v>92</v>
      </c>
      <c r="L3950" s="12">
        <v>30</v>
      </c>
      <c r="M3950" s="11"/>
      <c r="N3950" s="38">
        <f>I3950*(100-$B$4)*(100-$B$5)/10000</f>
        <v>39597.68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22.95" customHeight="1" outlineLevel="5" x14ac:dyDescent="0.2">
      <c r="A3951" s="6" t="s">
        <v>7874</v>
      </c>
      <c r="B3951" s="7" t="s">
        <v>7875</v>
      </c>
      <c r="C3951" s="7" t="s">
        <v>2064</v>
      </c>
      <c r="D3951" s="7" t="s">
        <v>29</v>
      </c>
      <c r="E3951" s="7" t="s">
        <v>7876</v>
      </c>
      <c r="F3951" s="7" t="s">
        <v>31</v>
      </c>
      <c r="G3951" s="8">
        <v>9</v>
      </c>
      <c r="H3951" s="9">
        <v>4.5400000000000003E-2</v>
      </c>
      <c r="I3951" s="10">
        <v>32571.09</v>
      </c>
      <c r="J3951" s="11"/>
      <c r="K3951" s="7"/>
      <c r="L3951" s="12">
        <v>30</v>
      </c>
      <c r="M3951" s="11"/>
      <c r="N3951" s="38">
        <f>I3951*(100-$B$4)*(100-$B$5)/10000</f>
        <v>32571.09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4.950000000000003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713</v>
      </c>
      <c r="F3952" s="7" t="s">
        <v>31</v>
      </c>
      <c r="G3952" s="8">
        <v>9</v>
      </c>
      <c r="H3952" s="9">
        <v>4.5400000000000003E-2</v>
      </c>
      <c r="I3952" s="10">
        <v>25475.17</v>
      </c>
      <c r="J3952" s="11"/>
      <c r="K3952" s="7"/>
      <c r="L3952" s="12">
        <v>30</v>
      </c>
      <c r="M3952" s="11"/>
      <c r="N3952" s="38">
        <f>I3952*(100-$B$4)*(100-$B$5)/10000</f>
        <v>25475.17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4.950000000000003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713</v>
      </c>
      <c r="F3953" s="7" t="s">
        <v>31</v>
      </c>
      <c r="G3953" s="8">
        <v>9</v>
      </c>
      <c r="H3953" s="9">
        <v>4.5400000000000003E-2</v>
      </c>
      <c r="I3953" s="10">
        <v>27387.48</v>
      </c>
      <c r="J3953" s="11"/>
      <c r="K3953" s="7" t="s">
        <v>705</v>
      </c>
      <c r="L3953" s="12">
        <v>30</v>
      </c>
      <c r="M3953" s="11"/>
      <c r="N3953" s="38">
        <f>I3953*(100-$B$4)*(100-$B$5)/10000</f>
        <v>27387.48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4.950000000000003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7876</v>
      </c>
      <c r="F3954" s="7" t="s">
        <v>31</v>
      </c>
      <c r="G3954" s="8">
        <v>9</v>
      </c>
      <c r="H3954" s="9">
        <v>4.5400000000000003E-2</v>
      </c>
      <c r="I3954" s="10">
        <v>34483.4</v>
      </c>
      <c r="J3954" s="11"/>
      <c r="K3954" s="7" t="s">
        <v>705</v>
      </c>
      <c r="L3954" s="12">
        <v>30</v>
      </c>
      <c r="M3954" s="11"/>
      <c r="N3954" s="38">
        <f>I3954*(100-$B$4)*(100-$B$5)/10000</f>
        <v>34483.4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46.95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29</v>
      </c>
      <c r="E3955" s="7" t="s">
        <v>7876</v>
      </c>
      <c r="F3955" s="7" t="s">
        <v>31</v>
      </c>
      <c r="G3955" s="8">
        <v>9.3000000000000007</v>
      </c>
      <c r="H3955" s="9">
        <v>4.5400000000000003E-2</v>
      </c>
      <c r="I3955" s="10">
        <v>39923.39</v>
      </c>
      <c r="J3955" s="11"/>
      <c r="K3955" s="7" t="s">
        <v>92</v>
      </c>
      <c r="L3955" s="12">
        <v>30</v>
      </c>
      <c r="M3955" s="11"/>
      <c r="N3955" s="38">
        <f>I3955*(100-$B$4)*(100-$B$5)/10000</f>
        <v>39923.39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46.95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29</v>
      </c>
      <c r="E3956" s="7" t="s">
        <v>713</v>
      </c>
      <c r="F3956" s="7" t="s">
        <v>31</v>
      </c>
      <c r="G3956" s="8">
        <v>9.3000000000000007</v>
      </c>
      <c r="H3956" s="9">
        <v>4.5400000000000003E-2</v>
      </c>
      <c r="I3956" s="10">
        <v>32827.47</v>
      </c>
      <c r="J3956" s="11"/>
      <c r="K3956" s="7" t="s">
        <v>92</v>
      </c>
      <c r="L3956" s="12">
        <v>30</v>
      </c>
      <c r="M3956" s="11"/>
      <c r="N3956" s="38">
        <f>I3956*(100-$B$4)*(100-$B$5)/10000</f>
        <v>32827.47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4.950000000000003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713</v>
      </c>
      <c r="F3957" s="7" t="s">
        <v>31</v>
      </c>
      <c r="G3957" s="8">
        <v>9</v>
      </c>
      <c r="H3957" s="9">
        <v>4.5400000000000003E-2</v>
      </c>
      <c r="I3957" s="10">
        <v>25475.17</v>
      </c>
      <c r="J3957" s="11"/>
      <c r="K3957" s="7"/>
      <c r="L3957" s="12">
        <v>30</v>
      </c>
      <c r="M3957" s="11"/>
      <c r="N3957" s="38">
        <f>I3957*(100-$B$4)*(100-$B$5)/10000</f>
        <v>25475.17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22.95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7876</v>
      </c>
      <c r="F3958" s="7" t="s">
        <v>31</v>
      </c>
      <c r="G3958" s="8">
        <v>9</v>
      </c>
      <c r="H3958" s="9">
        <v>4.5400000000000003E-2</v>
      </c>
      <c r="I3958" s="10">
        <v>32571.09</v>
      </c>
      <c r="J3958" s="11"/>
      <c r="K3958" s="7"/>
      <c r="L3958" s="12">
        <v>30</v>
      </c>
      <c r="M3958" s="11"/>
      <c r="N3958" s="38">
        <f>I3958*(100-$B$4)*(100-$B$5)/10000</f>
        <v>32571.09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4.950000000000003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7876</v>
      </c>
      <c r="F3959" s="7" t="s">
        <v>31</v>
      </c>
      <c r="G3959" s="8">
        <v>9</v>
      </c>
      <c r="H3959" s="9">
        <v>4.5400000000000003E-2</v>
      </c>
      <c r="I3959" s="10">
        <v>34483.4</v>
      </c>
      <c r="J3959" s="11"/>
      <c r="K3959" s="7" t="s">
        <v>705</v>
      </c>
      <c r="L3959" s="12">
        <v>30</v>
      </c>
      <c r="M3959" s="11"/>
      <c r="N3959" s="38">
        <f>I3959*(100-$B$4)*(100-$B$5)/10000</f>
        <v>34483.4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4.950000000000003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</v>
      </c>
      <c r="H3960" s="9">
        <v>4.5400000000000003E-2</v>
      </c>
      <c r="I3960" s="10">
        <v>27387.48</v>
      </c>
      <c r="J3960" s="11"/>
      <c r="K3960" s="7" t="s">
        <v>705</v>
      </c>
      <c r="L3960" s="12">
        <v>30</v>
      </c>
      <c r="M3960" s="11"/>
      <c r="N3960" s="38">
        <f>I3960*(100-$B$4)*(100-$B$5)/10000</f>
        <v>27387.48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46.95" customHeight="1" outlineLevel="5" x14ac:dyDescent="0.2">
      <c r="A3961" s="6" t="s">
        <v>7895</v>
      </c>
      <c r="B3961" s="7" t="s">
        <v>7896</v>
      </c>
      <c r="C3961" s="7" t="s">
        <v>2064</v>
      </c>
      <c r="D3961" s="7" t="s">
        <v>61</v>
      </c>
      <c r="E3961" s="7" t="s">
        <v>713</v>
      </c>
      <c r="F3961" s="7" t="s">
        <v>31</v>
      </c>
      <c r="G3961" s="8">
        <v>9.3000000000000007</v>
      </c>
      <c r="H3961" s="9">
        <v>4.5400000000000003E-2</v>
      </c>
      <c r="I3961" s="10">
        <v>32827.47</v>
      </c>
      <c r="J3961" s="11"/>
      <c r="K3961" s="7" t="s">
        <v>92</v>
      </c>
      <c r="L3961" s="12">
        <v>30</v>
      </c>
      <c r="M3961" s="11"/>
      <c r="N3961" s="38">
        <f>I3961*(100-$B$4)*(100-$B$5)/10000</f>
        <v>32827.47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46.95" customHeight="1" outlineLevel="5" x14ac:dyDescent="0.2">
      <c r="A3962" s="6" t="s">
        <v>7897</v>
      </c>
      <c r="B3962" s="7" t="s">
        <v>7898</v>
      </c>
      <c r="C3962" s="7" t="s">
        <v>2064</v>
      </c>
      <c r="D3962" s="7" t="s">
        <v>61</v>
      </c>
      <c r="E3962" s="7" t="s">
        <v>7876</v>
      </c>
      <c r="F3962" s="7" t="s">
        <v>31</v>
      </c>
      <c r="G3962" s="8">
        <v>9.3000000000000007</v>
      </c>
      <c r="H3962" s="9">
        <v>4.5400000000000003E-2</v>
      </c>
      <c r="I3962" s="10">
        <v>39923.39</v>
      </c>
      <c r="J3962" s="11"/>
      <c r="K3962" s="7" t="s">
        <v>92</v>
      </c>
      <c r="L3962" s="12">
        <v>30</v>
      </c>
      <c r="M3962" s="11"/>
      <c r="N3962" s="38">
        <f>I3962*(100-$B$4)*(100-$B$5)/10000</f>
        <v>39923.39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22.95" customHeight="1" outlineLevel="5" x14ac:dyDescent="0.2">
      <c r="A3963" s="6" t="s">
        <v>7899</v>
      </c>
      <c r="B3963" s="7" t="s">
        <v>7900</v>
      </c>
      <c r="C3963" s="7" t="s">
        <v>701</v>
      </c>
      <c r="D3963" s="7" t="s">
        <v>29</v>
      </c>
      <c r="E3963" s="7" t="s">
        <v>7901</v>
      </c>
      <c r="F3963" s="7" t="s">
        <v>31</v>
      </c>
      <c r="G3963" s="8">
        <v>9</v>
      </c>
      <c r="H3963" s="9">
        <v>4.5400000000000003E-2</v>
      </c>
      <c r="I3963" s="10">
        <v>38401.47</v>
      </c>
      <c r="J3963" s="11"/>
      <c r="K3963" s="7"/>
      <c r="L3963" s="12">
        <v>30</v>
      </c>
      <c r="M3963" s="11"/>
      <c r="N3963" s="38">
        <f>I3963*(100-$B$4)*(100-$B$5)/10000</f>
        <v>38401.47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4.950000000000003" customHeight="1" outlineLevel="5" x14ac:dyDescent="0.2">
      <c r="A3964" s="6" t="s">
        <v>7902</v>
      </c>
      <c r="B3964" s="7" t="s">
        <v>7903</v>
      </c>
      <c r="C3964" s="7" t="s">
        <v>701</v>
      </c>
      <c r="D3964" s="7" t="s">
        <v>29</v>
      </c>
      <c r="E3964" s="7" t="s">
        <v>7904</v>
      </c>
      <c r="F3964" s="7" t="s">
        <v>31</v>
      </c>
      <c r="G3964" s="8">
        <v>9</v>
      </c>
      <c r="H3964" s="9">
        <v>4.5400000000000003E-2</v>
      </c>
      <c r="I3964" s="10">
        <v>32401.25</v>
      </c>
      <c r="J3964" s="11"/>
      <c r="K3964" s="7"/>
      <c r="L3964" s="12">
        <v>30</v>
      </c>
      <c r="M3964" s="11"/>
      <c r="N3964" s="38">
        <f>I3964*(100-$B$4)*(100-$B$5)/10000</f>
        <v>32401.25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4.950000000000003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29</v>
      </c>
      <c r="E3965" s="7" t="s">
        <v>7904</v>
      </c>
      <c r="F3965" s="7" t="s">
        <v>31</v>
      </c>
      <c r="G3965" s="8">
        <v>9</v>
      </c>
      <c r="H3965" s="9">
        <v>4.5400000000000003E-2</v>
      </c>
      <c r="I3965" s="10">
        <v>34223.620000000003</v>
      </c>
      <c r="J3965" s="11"/>
      <c r="K3965" s="7" t="s">
        <v>705</v>
      </c>
      <c r="L3965" s="12">
        <v>30</v>
      </c>
      <c r="M3965" s="11"/>
      <c r="N3965" s="38">
        <f>I3965*(100-$B$4)*(100-$B$5)/10000</f>
        <v>34223.620000000003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4.950000000000003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29</v>
      </c>
      <c r="E3966" s="7" t="s">
        <v>7901</v>
      </c>
      <c r="F3966" s="7" t="s">
        <v>31</v>
      </c>
      <c r="G3966" s="8">
        <v>9</v>
      </c>
      <c r="H3966" s="9">
        <v>4.5400000000000003E-2</v>
      </c>
      <c r="I3966" s="10">
        <v>40223.85</v>
      </c>
      <c r="J3966" s="11"/>
      <c r="K3966" s="7" t="s">
        <v>705</v>
      </c>
      <c r="L3966" s="12">
        <v>30</v>
      </c>
      <c r="M3966" s="11"/>
      <c r="N3966" s="38">
        <f>I3966*(100-$B$4)*(100-$B$5)/10000</f>
        <v>40223.85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22.95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7901</v>
      </c>
      <c r="F3967" s="7" t="s">
        <v>31</v>
      </c>
      <c r="G3967" s="8">
        <v>9</v>
      </c>
      <c r="H3967" s="9">
        <v>4.5400000000000003E-2</v>
      </c>
      <c r="I3967" s="10">
        <v>38401.47</v>
      </c>
      <c r="J3967" s="11"/>
      <c r="K3967" s="7"/>
      <c r="L3967" s="12">
        <v>30</v>
      </c>
      <c r="M3967" s="11"/>
      <c r="N3967" s="38">
        <f>I3967*(100-$B$4)*(100-$B$5)/10000</f>
        <v>38401.47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4.950000000000003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7904</v>
      </c>
      <c r="F3968" s="7" t="s">
        <v>31</v>
      </c>
      <c r="G3968" s="8">
        <v>9</v>
      </c>
      <c r="H3968" s="9">
        <v>4.5400000000000003E-2</v>
      </c>
      <c r="I3968" s="10">
        <v>32401.25</v>
      </c>
      <c r="J3968" s="11"/>
      <c r="K3968" s="7"/>
      <c r="L3968" s="12">
        <v>30</v>
      </c>
      <c r="M3968" s="11"/>
      <c r="N3968" s="38">
        <f>I3968*(100-$B$4)*(100-$B$5)/10000</f>
        <v>32401.25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4.950000000000003" customHeight="1" outlineLevel="5" x14ac:dyDescent="0.2">
      <c r="A3969" s="6" t="s">
        <v>7913</v>
      </c>
      <c r="B3969" s="7" t="s">
        <v>7914</v>
      </c>
      <c r="C3969" s="7" t="s">
        <v>701</v>
      </c>
      <c r="D3969" s="7" t="s">
        <v>61</v>
      </c>
      <c r="E3969" s="7" t="s">
        <v>7901</v>
      </c>
      <c r="F3969" s="7" t="s">
        <v>31</v>
      </c>
      <c r="G3969" s="8">
        <v>9</v>
      </c>
      <c r="H3969" s="9">
        <v>4.5400000000000003E-2</v>
      </c>
      <c r="I3969" s="10">
        <v>40223.85</v>
      </c>
      <c r="J3969" s="11"/>
      <c r="K3969" s="7" t="s">
        <v>705</v>
      </c>
      <c r="L3969" s="12">
        <v>30</v>
      </c>
      <c r="M3969" s="11"/>
      <c r="N3969" s="38">
        <f>I3969*(100-$B$4)*(100-$B$5)/10000</f>
        <v>40223.85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4.950000000000003" customHeight="1" outlineLevel="5" x14ac:dyDescent="0.2">
      <c r="A3970" s="6" t="s">
        <v>7915</v>
      </c>
      <c r="B3970" s="7" t="s">
        <v>7916</v>
      </c>
      <c r="C3970" s="7" t="s">
        <v>701</v>
      </c>
      <c r="D3970" s="7" t="s">
        <v>61</v>
      </c>
      <c r="E3970" s="7" t="s">
        <v>7904</v>
      </c>
      <c r="F3970" s="7" t="s">
        <v>31</v>
      </c>
      <c r="G3970" s="8">
        <v>9</v>
      </c>
      <c r="H3970" s="9">
        <v>4.5400000000000003E-2</v>
      </c>
      <c r="I3970" s="10">
        <v>34223.620000000003</v>
      </c>
      <c r="J3970" s="11"/>
      <c r="K3970" s="7" t="s">
        <v>705</v>
      </c>
      <c r="L3970" s="12">
        <v>30</v>
      </c>
      <c r="M3970" s="11"/>
      <c r="N3970" s="38">
        <f>I3970*(100-$B$4)*(100-$B$5)/10000</f>
        <v>34223.620000000003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10.95" customHeight="1" outlineLevel="3" x14ac:dyDescent="0.2">
      <c r="A3971" s="29" t="s">
        <v>7917</v>
      </c>
      <c r="B3971" s="29"/>
      <c r="C3971" s="29"/>
      <c r="D3971" s="29"/>
      <c r="E3971" s="29"/>
      <c r="F3971" s="29"/>
      <c r="G3971" s="29"/>
      <c r="H3971" s="29"/>
      <c r="I3971" s="29"/>
      <c r="J3971" s="29"/>
      <c r="K3971" s="29"/>
      <c r="L3971" s="29"/>
      <c r="M3971" s="29"/>
      <c r="N3971" s="36"/>
      <c r="O3971" s="36"/>
      <c r="P3971" s="36"/>
      <c r="Q3971" s="36"/>
    </row>
    <row r="3972" spans="1:17" ht="10.95" customHeight="1" outlineLevel="4" x14ac:dyDescent="0.2">
      <c r="A3972" s="30" t="s">
        <v>7918</v>
      </c>
      <c r="B3972" s="30"/>
      <c r="C3972" s="30"/>
      <c r="D3972" s="30"/>
      <c r="E3972" s="30"/>
      <c r="F3972" s="30"/>
      <c r="G3972" s="30"/>
      <c r="H3972" s="30"/>
      <c r="I3972" s="30"/>
      <c r="J3972" s="30"/>
      <c r="K3972" s="30"/>
      <c r="L3972" s="30"/>
      <c r="M3972" s="30"/>
      <c r="N3972" s="37"/>
      <c r="O3972" s="37"/>
      <c r="P3972" s="37"/>
      <c r="Q3972" s="37"/>
    </row>
    <row r="3973" spans="1:17" ht="34.950000000000003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7921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4.950000000000003" customHeight="1" outlineLevel="5" x14ac:dyDescent="0.2">
      <c r="A3974" s="6" t="s">
        <v>7922</v>
      </c>
      <c r="B3974" s="7" t="s">
        <v>7923</v>
      </c>
      <c r="C3974" s="7" t="s">
        <v>124</v>
      </c>
      <c r="D3974" s="7" t="s">
        <v>29</v>
      </c>
      <c r="E3974" s="7" t="s">
        <v>7924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4.950000000000003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7921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4.950000000000003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7924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4.950000000000003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7921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4.950000000000003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7924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4.950000000000003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7924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4.950000000000003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7921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6.95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7924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6.95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7921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6.95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29</v>
      </c>
      <c r="E3983" s="7" t="s">
        <v>7924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6.95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29</v>
      </c>
      <c r="E3984" s="7" t="s">
        <v>7921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4.950000000000003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7924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4.950000000000003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7924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4.950000000000003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7921</v>
      </c>
      <c r="F3987" s="7" t="s">
        <v>31</v>
      </c>
      <c r="G3987" s="8">
        <v>7.8</v>
      </c>
      <c r="H3987" s="9">
        <v>2.52E-2</v>
      </c>
      <c r="I3987" s="10">
        <v>19076.919999999998</v>
      </c>
      <c r="J3987" s="11"/>
      <c r="K3987" s="7"/>
      <c r="L3987" s="12">
        <v>45</v>
      </c>
      <c r="M3987" s="11"/>
      <c r="N3987" s="38">
        <f>I3987*(100-$B$4)*(100-$B$5)/10000</f>
        <v>19076.919999999998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4.950000000000003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7921</v>
      </c>
      <c r="F3988" s="7" t="s">
        <v>31</v>
      </c>
      <c r="G3988" s="8">
        <v>7.8</v>
      </c>
      <c r="H3988" s="9">
        <v>2.52E-2</v>
      </c>
      <c r="I3988" s="10">
        <v>19076.919999999998</v>
      </c>
      <c r="J3988" s="11"/>
      <c r="K3988" s="7"/>
      <c r="L3988" s="12">
        <v>45</v>
      </c>
      <c r="M3988" s="11"/>
      <c r="N3988" s="38">
        <f>I3988*(100-$B$4)*(100-$B$5)/10000</f>
        <v>19076.919999999998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4.950000000000003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7921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4.950000000000003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7924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4.950000000000003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7924</v>
      </c>
      <c r="F3991" s="7" t="s">
        <v>31</v>
      </c>
      <c r="G3991" s="8">
        <v>7.8</v>
      </c>
      <c r="H3991" s="9">
        <v>2.52E-2</v>
      </c>
      <c r="I3991" s="10">
        <v>20923.080000000002</v>
      </c>
      <c r="J3991" s="11"/>
      <c r="K3991" s="7" t="s">
        <v>705</v>
      </c>
      <c r="L3991" s="12">
        <v>45</v>
      </c>
      <c r="M3991" s="11"/>
      <c r="N3991" s="38">
        <f>I3991*(100-$B$4)*(100-$B$5)/10000</f>
        <v>20923.080000000002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4.950000000000003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7921</v>
      </c>
      <c r="F3992" s="7" t="s">
        <v>31</v>
      </c>
      <c r="G3992" s="8">
        <v>7.8</v>
      </c>
      <c r="H3992" s="9">
        <v>2.52E-2</v>
      </c>
      <c r="I3992" s="10">
        <v>20923.080000000002</v>
      </c>
      <c r="J3992" s="11"/>
      <c r="K3992" s="7" t="s">
        <v>705</v>
      </c>
      <c r="L3992" s="12">
        <v>45</v>
      </c>
      <c r="M3992" s="11"/>
      <c r="N3992" s="38">
        <f>I3992*(100-$B$4)*(100-$B$5)/10000</f>
        <v>20923.080000000002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6.95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7921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6.95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7924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6.95" customHeight="1" outlineLevel="5" x14ac:dyDescent="0.2">
      <c r="A3995" s="6" t="s">
        <v>7965</v>
      </c>
      <c r="B3995" s="7" t="s">
        <v>7966</v>
      </c>
      <c r="C3995" s="7" t="s">
        <v>124</v>
      </c>
      <c r="D3995" s="7" t="s">
        <v>61</v>
      </c>
      <c r="E3995" s="7" t="s">
        <v>7921</v>
      </c>
      <c r="F3995" s="7" t="s">
        <v>31</v>
      </c>
      <c r="G3995" s="8">
        <v>7.8</v>
      </c>
      <c r="H3995" s="9">
        <v>2.52E-2</v>
      </c>
      <c r="I3995" s="10">
        <v>26923.08</v>
      </c>
      <c r="J3995" s="11"/>
      <c r="K3995" s="7" t="s">
        <v>92</v>
      </c>
      <c r="L3995" s="12">
        <v>45</v>
      </c>
      <c r="M3995" s="11"/>
      <c r="N3995" s="38">
        <f>I3995*(100-$B$4)*(100-$B$5)/10000</f>
        <v>26923.08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6.95" customHeight="1" outlineLevel="5" x14ac:dyDescent="0.2">
      <c r="A3996" s="6" t="s">
        <v>7967</v>
      </c>
      <c r="B3996" s="7" t="s">
        <v>7968</v>
      </c>
      <c r="C3996" s="7" t="s">
        <v>124</v>
      </c>
      <c r="D3996" s="7" t="s">
        <v>61</v>
      </c>
      <c r="E3996" s="7" t="s">
        <v>7924</v>
      </c>
      <c r="F3996" s="7" t="s">
        <v>31</v>
      </c>
      <c r="G3996" s="8">
        <v>7.8</v>
      </c>
      <c r="H3996" s="9">
        <v>2.52E-2</v>
      </c>
      <c r="I3996" s="10">
        <v>26923.08</v>
      </c>
      <c r="J3996" s="11"/>
      <c r="K3996" s="7" t="s">
        <v>92</v>
      </c>
      <c r="L3996" s="12">
        <v>45</v>
      </c>
      <c r="M3996" s="11"/>
      <c r="N3996" s="38">
        <f>I3996*(100-$B$4)*(100-$B$5)/10000</f>
        <v>26923.08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4.950000000000003" customHeight="1" outlineLevel="5" x14ac:dyDescent="0.2">
      <c r="A3997" s="6" t="s">
        <v>7969</v>
      </c>
      <c r="B3997" s="7" t="s">
        <v>7970</v>
      </c>
      <c r="C3997" s="7" t="s">
        <v>6337</v>
      </c>
      <c r="D3997" s="7" t="s">
        <v>29</v>
      </c>
      <c r="E3997" s="7" t="s">
        <v>2008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4.950000000000003" customHeight="1" outlineLevel="5" x14ac:dyDescent="0.2">
      <c r="A3998" s="6" t="s">
        <v>7971</v>
      </c>
      <c r="B3998" s="7" t="s">
        <v>7972</v>
      </c>
      <c r="C3998" s="7" t="s">
        <v>6337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4.950000000000003" customHeight="1" outlineLevel="5" x14ac:dyDescent="0.2">
      <c r="A3999" s="6" t="s">
        <v>7973</v>
      </c>
      <c r="B3999" s="7" t="s">
        <v>7974</v>
      </c>
      <c r="C3999" s="7" t="s">
        <v>6337</v>
      </c>
      <c r="D3999" s="7" t="s">
        <v>29</v>
      </c>
      <c r="E3999" s="7" t="s">
        <v>7975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4.950000000000003" customHeight="1" outlineLevel="5" x14ac:dyDescent="0.2">
      <c r="A4000" s="6" t="s">
        <v>7976</v>
      </c>
      <c r="B4000" s="7" t="s">
        <v>7977</v>
      </c>
      <c r="C4000" s="7" t="s">
        <v>6337</v>
      </c>
      <c r="D4000" s="7" t="s">
        <v>29</v>
      </c>
      <c r="E4000" s="7" t="s">
        <v>7975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4.950000000000003" customHeight="1" outlineLevel="5" x14ac:dyDescent="0.2">
      <c r="A4001" s="6" t="s">
        <v>7978</v>
      </c>
      <c r="B4001" s="7" t="s">
        <v>7979</v>
      </c>
      <c r="C4001" s="7" t="s">
        <v>6337</v>
      </c>
      <c r="D4001" s="7" t="s">
        <v>29</v>
      </c>
      <c r="E4001" s="7" t="s">
        <v>7975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4.950000000000003" customHeight="1" outlineLevel="5" x14ac:dyDescent="0.2">
      <c r="A4002" s="6" t="s">
        <v>7980</v>
      </c>
      <c r="B4002" s="7" t="s">
        <v>7981</v>
      </c>
      <c r="C4002" s="7" t="s">
        <v>6337</v>
      </c>
      <c r="D4002" s="7" t="s">
        <v>29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4.950000000000003" customHeight="1" outlineLevel="5" x14ac:dyDescent="0.2">
      <c r="A4003" s="6" t="s">
        <v>7982</v>
      </c>
      <c r="B4003" s="7" t="s">
        <v>7983</v>
      </c>
      <c r="C4003" s="7" t="s">
        <v>6337</v>
      </c>
      <c r="D4003" s="7" t="s">
        <v>29</v>
      </c>
      <c r="E4003" s="7" t="s">
        <v>7975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4.950000000000003" customHeight="1" outlineLevel="5" x14ac:dyDescent="0.2">
      <c r="A4004" s="6" t="s">
        <v>7984</v>
      </c>
      <c r="B4004" s="7" t="s">
        <v>7985</v>
      </c>
      <c r="C4004" s="7" t="s">
        <v>6337</v>
      </c>
      <c r="D4004" s="7" t="s">
        <v>29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6.95" customHeight="1" outlineLevel="5" x14ac:dyDescent="0.2">
      <c r="A4005" s="6" t="s">
        <v>7986</v>
      </c>
      <c r="B4005" s="7" t="s">
        <v>7987</v>
      </c>
      <c r="C4005" s="7" t="s">
        <v>6337</v>
      </c>
      <c r="D4005" s="7" t="s">
        <v>29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6.95" customHeight="1" outlineLevel="5" x14ac:dyDescent="0.2">
      <c r="A4006" s="6" t="s">
        <v>7988</v>
      </c>
      <c r="B4006" s="7" t="s">
        <v>7989</v>
      </c>
      <c r="C4006" s="7" t="s">
        <v>6337</v>
      </c>
      <c r="D4006" s="7" t="s">
        <v>29</v>
      </c>
      <c r="E4006" s="7" t="s">
        <v>7975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6.95" customHeight="1" outlineLevel="5" x14ac:dyDescent="0.2">
      <c r="A4007" s="6" t="s">
        <v>7990</v>
      </c>
      <c r="B4007" s="7" t="s">
        <v>7991</v>
      </c>
      <c r="C4007" s="7" t="s">
        <v>6337</v>
      </c>
      <c r="D4007" s="7" t="s">
        <v>29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6.95" customHeight="1" outlineLevel="5" x14ac:dyDescent="0.2">
      <c r="A4008" s="6" t="s">
        <v>7992</v>
      </c>
      <c r="B4008" s="7" t="s">
        <v>7993</v>
      </c>
      <c r="C4008" s="7" t="s">
        <v>6337</v>
      </c>
      <c r="D4008" s="7" t="s">
        <v>29</v>
      </c>
      <c r="E4008" s="7" t="s">
        <v>7975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4.950000000000003" customHeight="1" outlineLevel="5" x14ac:dyDescent="0.2">
      <c r="A4009" s="6" t="s">
        <v>7994</v>
      </c>
      <c r="B4009" s="7" t="s">
        <v>7995</v>
      </c>
      <c r="C4009" s="7" t="s">
        <v>6337</v>
      </c>
      <c r="D4009" s="7" t="s">
        <v>61</v>
      </c>
      <c r="E4009" s="7" t="s">
        <v>7975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4.950000000000003" customHeight="1" outlineLevel="5" x14ac:dyDescent="0.2">
      <c r="A4010" s="6" t="s">
        <v>7996</v>
      </c>
      <c r="B4010" s="7" t="s">
        <v>7997</v>
      </c>
      <c r="C4010" s="7" t="s">
        <v>6337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4.950000000000003" customHeight="1" outlineLevel="5" x14ac:dyDescent="0.2">
      <c r="A4011" s="6" t="s">
        <v>7998</v>
      </c>
      <c r="B4011" s="7" t="s">
        <v>7999</v>
      </c>
      <c r="C4011" s="7" t="s">
        <v>6337</v>
      </c>
      <c r="D4011" s="7" t="s">
        <v>61</v>
      </c>
      <c r="E4011" s="7" t="s">
        <v>2008</v>
      </c>
      <c r="F4011" s="7" t="s">
        <v>31</v>
      </c>
      <c r="G4011" s="8">
        <v>7.8</v>
      </c>
      <c r="H4011" s="9">
        <v>2.52E-2</v>
      </c>
      <c r="I4011" s="10">
        <v>20769.23</v>
      </c>
      <c r="J4011" s="11"/>
      <c r="K4011" s="7"/>
      <c r="L4011" s="12">
        <v>45</v>
      </c>
      <c r="M4011" s="11"/>
      <c r="N4011" s="38">
        <f>I4011*(100-$B$4)*(100-$B$5)/10000</f>
        <v>20769.23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4.950000000000003" customHeight="1" outlineLevel="5" x14ac:dyDescent="0.2">
      <c r="A4012" s="6" t="s">
        <v>8000</v>
      </c>
      <c r="B4012" s="7" t="s">
        <v>8001</v>
      </c>
      <c r="C4012" s="7" t="s">
        <v>6337</v>
      </c>
      <c r="D4012" s="7" t="s">
        <v>61</v>
      </c>
      <c r="E4012" s="7" t="s">
        <v>7975</v>
      </c>
      <c r="F4012" s="7" t="s">
        <v>31</v>
      </c>
      <c r="G4012" s="8">
        <v>7.8</v>
      </c>
      <c r="H4012" s="9">
        <v>2.52E-2</v>
      </c>
      <c r="I4012" s="10">
        <v>20769.23</v>
      </c>
      <c r="J4012" s="11"/>
      <c r="K4012" s="7"/>
      <c r="L4012" s="12">
        <v>45</v>
      </c>
      <c r="M4012" s="11"/>
      <c r="N4012" s="38">
        <f>I4012*(100-$B$4)*(100-$B$5)/10000</f>
        <v>20769.23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4.950000000000003" customHeight="1" outlineLevel="5" x14ac:dyDescent="0.2">
      <c r="A4013" s="6" t="s">
        <v>8002</v>
      </c>
      <c r="B4013" s="7" t="s">
        <v>8003</v>
      </c>
      <c r="C4013" s="7" t="s">
        <v>6337</v>
      </c>
      <c r="D4013" s="7" t="s">
        <v>61</v>
      </c>
      <c r="E4013" s="7" t="s">
        <v>2008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4.950000000000003" customHeight="1" outlineLevel="5" x14ac:dyDescent="0.2">
      <c r="A4014" s="6" t="s">
        <v>8004</v>
      </c>
      <c r="B4014" s="7" t="s">
        <v>8005</v>
      </c>
      <c r="C4014" s="7" t="s">
        <v>6337</v>
      </c>
      <c r="D4014" s="7" t="s">
        <v>61</v>
      </c>
      <c r="E4014" s="7" t="s">
        <v>7975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4.950000000000003" customHeight="1" outlineLevel="5" x14ac:dyDescent="0.2">
      <c r="A4015" s="6" t="s">
        <v>8006</v>
      </c>
      <c r="B4015" s="7" t="s">
        <v>8007</v>
      </c>
      <c r="C4015" s="7" t="s">
        <v>6337</v>
      </c>
      <c r="D4015" s="7" t="s">
        <v>61</v>
      </c>
      <c r="E4015" s="7" t="s">
        <v>7975</v>
      </c>
      <c r="F4015" s="7" t="s">
        <v>31</v>
      </c>
      <c r="G4015" s="8">
        <v>7.8</v>
      </c>
      <c r="H4015" s="9">
        <v>2.52E-2</v>
      </c>
      <c r="I4015" s="10">
        <v>22615.38</v>
      </c>
      <c r="J4015" s="11"/>
      <c r="K4015" s="7" t="s">
        <v>705</v>
      </c>
      <c r="L4015" s="12">
        <v>45</v>
      </c>
      <c r="M4015" s="11"/>
      <c r="N4015" s="38">
        <f>I4015*(100-$B$4)*(100-$B$5)/10000</f>
        <v>22615.38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4.950000000000003" customHeight="1" outlineLevel="5" x14ac:dyDescent="0.2">
      <c r="A4016" s="6" t="s">
        <v>8008</v>
      </c>
      <c r="B4016" s="7" t="s">
        <v>8009</v>
      </c>
      <c r="C4016" s="7" t="s">
        <v>6337</v>
      </c>
      <c r="D4016" s="7" t="s">
        <v>61</v>
      </c>
      <c r="E4016" s="7" t="s">
        <v>2008</v>
      </c>
      <c r="F4016" s="7" t="s">
        <v>31</v>
      </c>
      <c r="G4016" s="8">
        <v>7.8</v>
      </c>
      <c r="H4016" s="9">
        <v>2.52E-2</v>
      </c>
      <c r="I4016" s="10">
        <v>22615.38</v>
      </c>
      <c r="J4016" s="11"/>
      <c r="K4016" s="7" t="s">
        <v>705</v>
      </c>
      <c r="L4016" s="12">
        <v>45</v>
      </c>
      <c r="M4016" s="11"/>
      <c r="N4016" s="38">
        <f>I4016*(100-$B$4)*(100-$B$5)/10000</f>
        <v>22615.38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6.95" customHeight="1" outlineLevel="5" x14ac:dyDescent="0.2">
      <c r="A4017" s="6" t="s">
        <v>8010</v>
      </c>
      <c r="B4017" s="7" t="s">
        <v>8011</v>
      </c>
      <c r="C4017" s="7" t="s">
        <v>6337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6.95" customHeight="1" outlineLevel="5" x14ac:dyDescent="0.2">
      <c r="A4018" s="6" t="s">
        <v>8012</v>
      </c>
      <c r="B4018" s="7" t="s">
        <v>8013</v>
      </c>
      <c r="C4018" s="7" t="s">
        <v>6337</v>
      </c>
      <c r="D4018" s="7" t="s">
        <v>61</v>
      </c>
      <c r="E4018" s="7" t="s">
        <v>7975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6.95" customHeight="1" outlineLevel="5" x14ac:dyDescent="0.2">
      <c r="A4019" s="6" t="s">
        <v>8014</v>
      </c>
      <c r="B4019" s="7" t="s">
        <v>8015</v>
      </c>
      <c r="C4019" s="7" t="s">
        <v>6337</v>
      </c>
      <c r="D4019" s="7" t="s">
        <v>61</v>
      </c>
      <c r="E4019" s="7" t="s">
        <v>7975</v>
      </c>
      <c r="F4019" s="7" t="s">
        <v>31</v>
      </c>
      <c r="G4019" s="8">
        <v>7.8</v>
      </c>
      <c r="H4019" s="9">
        <v>2.52E-2</v>
      </c>
      <c r="I4019" s="10">
        <v>28615.38</v>
      </c>
      <c r="J4019" s="11"/>
      <c r="K4019" s="7" t="s">
        <v>92</v>
      </c>
      <c r="L4019" s="12">
        <v>45</v>
      </c>
      <c r="M4019" s="11"/>
      <c r="N4019" s="38">
        <f>I4019*(100-$B$4)*(100-$B$5)/10000</f>
        <v>28615.38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6.95" customHeight="1" outlineLevel="5" x14ac:dyDescent="0.2">
      <c r="A4020" s="6" t="s">
        <v>8016</v>
      </c>
      <c r="B4020" s="7" t="s">
        <v>8017</v>
      </c>
      <c r="C4020" s="7" t="s">
        <v>6337</v>
      </c>
      <c r="D4020" s="7" t="s">
        <v>61</v>
      </c>
      <c r="E4020" s="7" t="s">
        <v>2008</v>
      </c>
      <c r="F4020" s="7" t="s">
        <v>31</v>
      </c>
      <c r="G4020" s="8">
        <v>7.8</v>
      </c>
      <c r="H4020" s="9">
        <v>2.52E-2</v>
      </c>
      <c r="I4020" s="10">
        <v>28615.38</v>
      </c>
      <c r="J4020" s="11"/>
      <c r="K4020" s="7" t="s">
        <v>92</v>
      </c>
      <c r="L4020" s="12">
        <v>45</v>
      </c>
      <c r="M4020" s="11"/>
      <c r="N4020" s="38">
        <f>I4020*(100-$B$4)*(100-$B$5)/10000</f>
        <v>28615.38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4.950000000000003" customHeight="1" outlineLevel="5" x14ac:dyDescent="0.2">
      <c r="A4021" s="6" t="s">
        <v>8018</v>
      </c>
      <c r="B4021" s="7" t="s">
        <v>8019</v>
      </c>
      <c r="C4021" s="7" t="s">
        <v>8020</v>
      </c>
      <c r="D4021" s="7" t="s">
        <v>29</v>
      </c>
      <c r="E4021" s="7" t="s">
        <v>8021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4.950000000000003" customHeight="1" outlineLevel="5" x14ac:dyDescent="0.2">
      <c r="A4022" s="6" t="s">
        <v>8022</v>
      </c>
      <c r="B4022" s="7" t="s">
        <v>8023</v>
      </c>
      <c r="C4022" s="7" t="s">
        <v>8020</v>
      </c>
      <c r="D4022" s="7" t="s">
        <v>29</v>
      </c>
      <c r="E4022" s="7" t="s">
        <v>8021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4.950000000000003" customHeight="1" outlineLevel="5" x14ac:dyDescent="0.2">
      <c r="A4023" s="6" t="s">
        <v>8024</v>
      </c>
      <c r="B4023" s="7" t="s">
        <v>8025</v>
      </c>
      <c r="C4023" s="7" t="s">
        <v>8020</v>
      </c>
      <c r="D4023" s="7" t="s">
        <v>29</v>
      </c>
      <c r="E4023" s="7" t="s">
        <v>8026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4.950000000000003" customHeight="1" outlineLevel="5" x14ac:dyDescent="0.2">
      <c r="A4024" s="6" t="s">
        <v>8027</v>
      </c>
      <c r="B4024" s="7" t="s">
        <v>8028</v>
      </c>
      <c r="C4024" s="7" t="s">
        <v>8020</v>
      </c>
      <c r="D4024" s="7" t="s">
        <v>29</v>
      </c>
      <c r="E4024" s="7" t="s">
        <v>8026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4.950000000000003" customHeight="1" outlineLevel="5" x14ac:dyDescent="0.2">
      <c r="A4025" s="6" t="s">
        <v>8029</v>
      </c>
      <c r="B4025" s="7" t="s">
        <v>8030</v>
      </c>
      <c r="C4025" s="7" t="s">
        <v>8020</v>
      </c>
      <c r="D4025" s="7" t="s">
        <v>29</v>
      </c>
      <c r="E4025" s="7" t="s">
        <v>8026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4.950000000000003" customHeight="1" outlineLevel="5" x14ac:dyDescent="0.2">
      <c r="A4026" s="6" t="s">
        <v>8031</v>
      </c>
      <c r="B4026" s="7" t="s">
        <v>8032</v>
      </c>
      <c r="C4026" s="7" t="s">
        <v>8020</v>
      </c>
      <c r="D4026" s="7" t="s">
        <v>29</v>
      </c>
      <c r="E4026" s="7" t="s">
        <v>8021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4.950000000000003" customHeight="1" outlineLevel="5" x14ac:dyDescent="0.2">
      <c r="A4027" s="6" t="s">
        <v>8033</v>
      </c>
      <c r="B4027" s="7" t="s">
        <v>8034</v>
      </c>
      <c r="C4027" s="7" t="s">
        <v>8020</v>
      </c>
      <c r="D4027" s="7" t="s">
        <v>29</v>
      </c>
      <c r="E4027" s="7" t="s">
        <v>8026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4.950000000000003" customHeight="1" outlineLevel="5" x14ac:dyDescent="0.2">
      <c r="A4028" s="6" t="s">
        <v>8035</v>
      </c>
      <c r="B4028" s="7" t="s">
        <v>8036</v>
      </c>
      <c r="C4028" s="7" t="s">
        <v>8020</v>
      </c>
      <c r="D4028" s="7" t="s">
        <v>29</v>
      </c>
      <c r="E4028" s="7" t="s">
        <v>8021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6.95" customHeight="1" outlineLevel="5" x14ac:dyDescent="0.2">
      <c r="A4029" s="6" t="s">
        <v>8037</v>
      </c>
      <c r="B4029" s="7" t="s">
        <v>8038</v>
      </c>
      <c r="C4029" s="7" t="s">
        <v>8020</v>
      </c>
      <c r="D4029" s="7" t="s">
        <v>29</v>
      </c>
      <c r="E4029" s="7" t="s">
        <v>8026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6.95" customHeight="1" outlineLevel="5" x14ac:dyDescent="0.2">
      <c r="A4030" s="6" t="s">
        <v>8039</v>
      </c>
      <c r="B4030" s="7" t="s">
        <v>8040</v>
      </c>
      <c r="C4030" s="7" t="s">
        <v>8020</v>
      </c>
      <c r="D4030" s="7" t="s">
        <v>29</v>
      </c>
      <c r="E4030" s="7" t="s">
        <v>8021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6.95" customHeight="1" outlineLevel="5" x14ac:dyDescent="0.2">
      <c r="A4031" s="6" t="s">
        <v>8041</v>
      </c>
      <c r="B4031" s="7" t="s">
        <v>8042</v>
      </c>
      <c r="C4031" s="7" t="s">
        <v>8020</v>
      </c>
      <c r="D4031" s="7" t="s">
        <v>29</v>
      </c>
      <c r="E4031" s="7" t="s">
        <v>8026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6.95" customHeight="1" outlineLevel="5" x14ac:dyDescent="0.2">
      <c r="A4032" s="6" t="s">
        <v>8043</v>
      </c>
      <c r="B4032" s="7" t="s">
        <v>8044</v>
      </c>
      <c r="C4032" s="7" t="s">
        <v>8020</v>
      </c>
      <c r="D4032" s="7" t="s">
        <v>29</v>
      </c>
      <c r="E4032" s="7" t="s">
        <v>8021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4.950000000000003" customHeight="1" outlineLevel="5" x14ac:dyDescent="0.2">
      <c r="A4033" s="6" t="s">
        <v>8045</v>
      </c>
      <c r="B4033" s="7" t="s">
        <v>8046</v>
      </c>
      <c r="C4033" s="7" t="s">
        <v>8020</v>
      </c>
      <c r="D4033" s="7" t="s">
        <v>61</v>
      </c>
      <c r="E4033" s="7" t="s">
        <v>8021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4.950000000000003" customHeight="1" outlineLevel="5" x14ac:dyDescent="0.2">
      <c r="A4034" s="6" t="s">
        <v>8047</v>
      </c>
      <c r="B4034" s="7" t="s">
        <v>8048</v>
      </c>
      <c r="C4034" s="7" t="s">
        <v>8020</v>
      </c>
      <c r="D4034" s="7" t="s">
        <v>61</v>
      </c>
      <c r="E4034" s="7" t="s">
        <v>8026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4.950000000000003" customHeight="1" outlineLevel="5" x14ac:dyDescent="0.2">
      <c r="A4035" s="6" t="s">
        <v>8049</v>
      </c>
      <c r="B4035" s="7" t="s">
        <v>8050</v>
      </c>
      <c r="C4035" s="7" t="s">
        <v>8020</v>
      </c>
      <c r="D4035" s="7" t="s">
        <v>61</v>
      </c>
      <c r="E4035" s="7" t="s">
        <v>8021</v>
      </c>
      <c r="F4035" s="7" t="s">
        <v>31</v>
      </c>
      <c r="G4035" s="8">
        <v>7.8</v>
      </c>
      <c r="H4035" s="9">
        <v>2.52E-2</v>
      </c>
      <c r="I4035" s="10">
        <v>25846.15</v>
      </c>
      <c r="J4035" s="11"/>
      <c r="K4035" s="7"/>
      <c r="L4035" s="12">
        <v>45</v>
      </c>
      <c r="M4035" s="11"/>
      <c r="N4035" s="38">
        <f>I4035*(100-$B$4)*(100-$B$5)/10000</f>
        <v>25846.15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4.950000000000003" customHeight="1" outlineLevel="5" x14ac:dyDescent="0.2">
      <c r="A4036" s="6" t="s">
        <v>8051</v>
      </c>
      <c r="B4036" s="7" t="s">
        <v>8052</v>
      </c>
      <c r="C4036" s="7" t="s">
        <v>8020</v>
      </c>
      <c r="D4036" s="7" t="s">
        <v>61</v>
      </c>
      <c r="E4036" s="7" t="s">
        <v>8026</v>
      </c>
      <c r="F4036" s="7" t="s">
        <v>31</v>
      </c>
      <c r="G4036" s="8">
        <v>7.8</v>
      </c>
      <c r="H4036" s="9">
        <v>2.52E-2</v>
      </c>
      <c r="I4036" s="10">
        <v>25846.15</v>
      </c>
      <c r="J4036" s="11"/>
      <c r="K4036" s="7"/>
      <c r="L4036" s="12">
        <v>45</v>
      </c>
      <c r="M4036" s="11"/>
      <c r="N4036" s="38">
        <f>I4036*(100-$B$4)*(100-$B$5)/10000</f>
        <v>25846.15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4.950000000000003" customHeight="1" outlineLevel="5" x14ac:dyDescent="0.2">
      <c r="A4037" s="6" t="s">
        <v>8053</v>
      </c>
      <c r="B4037" s="7" t="s">
        <v>8054</v>
      </c>
      <c r="C4037" s="7" t="s">
        <v>8020</v>
      </c>
      <c r="D4037" s="7" t="s">
        <v>61</v>
      </c>
      <c r="E4037" s="7" t="s">
        <v>8026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4.950000000000003" customHeight="1" outlineLevel="5" x14ac:dyDescent="0.2">
      <c r="A4038" s="6" t="s">
        <v>8055</v>
      </c>
      <c r="B4038" s="7" t="s">
        <v>8056</v>
      </c>
      <c r="C4038" s="7" t="s">
        <v>8020</v>
      </c>
      <c r="D4038" s="7" t="s">
        <v>61</v>
      </c>
      <c r="E4038" s="7" t="s">
        <v>8021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4.950000000000003" customHeight="1" outlineLevel="5" x14ac:dyDescent="0.2">
      <c r="A4039" s="6" t="s">
        <v>8057</v>
      </c>
      <c r="B4039" s="7" t="s">
        <v>8058</v>
      </c>
      <c r="C4039" s="7" t="s">
        <v>8020</v>
      </c>
      <c r="D4039" s="7" t="s">
        <v>61</v>
      </c>
      <c r="E4039" s="7" t="s">
        <v>8021</v>
      </c>
      <c r="F4039" s="7" t="s">
        <v>31</v>
      </c>
      <c r="G4039" s="8">
        <v>7.8</v>
      </c>
      <c r="H4039" s="9">
        <v>2.52E-2</v>
      </c>
      <c r="I4039" s="10">
        <v>27692.31</v>
      </c>
      <c r="J4039" s="11"/>
      <c r="K4039" s="7" t="s">
        <v>705</v>
      </c>
      <c r="L4039" s="12">
        <v>45</v>
      </c>
      <c r="M4039" s="11"/>
      <c r="N4039" s="38">
        <f>I4039*(100-$B$4)*(100-$B$5)/10000</f>
        <v>27692.31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4.950000000000003" customHeight="1" outlineLevel="5" x14ac:dyDescent="0.2">
      <c r="A4040" s="6" t="s">
        <v>8059</v>
      </c>
      <c r="B4040" s="7" t="s">
        <v>8060</v>
      </c>
      <c r="C4040" s="7" t="s">
        <v>8020</v>
      </c>
      <c r="D4040" s="7" t="s">
        <v>61</v>
      </c>
      <c r="E4040" s="7" t="s">
        <v>8026</v>
      </c>
      <c r="F4040" s="7" t="s">
        <v>31</v>
      </c>
      <c r="G4040" s="8">
        <v>7.8</v>
      </c>
      <c r="H4040" s="9">
        <v>2.52E-2</v>
      </c>
      <c r="I4040" s="10">
        <v>27692.31</v>
      </c>
      <c r="J4040" s="11"/>
      <c r="K4040" s="7" t="s">
        <v>705</v>
      </c>
      <c r="L4040" s="12">
        <v>45</v>
      </c>
      <c r="M4040" s="11"/>
      <c r="N4040" s="38">
        <f>I4040*(100-$B$4)*(100-$B$5)/10000</f>
        <v>27692.31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6.95" customHeight="1" outlineLevel="5" x14ac:dyDescent="0.2">
      <c r="A4041" s="6" t="s">
        <v>8061</v>
      </c>
      <c r="B4041" s="7" t="s">
        <v>8062</v>
      </c>
      <c r="C4041" s="7" t="s">
        <v>8020</v>
      </c>
      <c r="D4041" s="7" t="s">
        <v>61</v>
      </c>
      <c r="E4041" s="7" t="s">
        <v>8026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6.95" customHeight="1" outlineLevel="5" x14ac:dyDescent="0.2">
      <c r="A4042" s="6" t="s">
        <v>8063</v>
      </c>
      <c r="B4042" s="7" t="s">
        <v>8064</v>
      </c>
      <c r="C4042" s="7" t="s">
        <v>8020</v>
      </c>
      <c r="D4042" s="7" t="s">
        <v>61</v>
      </c>
      <c r="E4042" s="7" t="s">
        <v>8026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6.95" customHeight="1" outlineLevel="5" x14ac:dyDescent="0.2">
      <c r="A4043" s="6" t="s">
        <v>8065</v>
      </c>
      <c r="B4043" s="7" t="s">
        <v>8066</v>
      </c>
      <c r="C4043" s="7" t="s">
        <v>8020</v>
      </c>
      <c r="D4043" s="7" t="s">
        <v>61</v>
      </c>
      <c r="E4043" s="7" t="s">
        <v>8021</v>
      </c>
      <c r="F4043" s="7" t="s">
        <v>31</v>
      </c>
      <c r="G4043" s="8">
        <v>7.8</v>
      </c>
      <c r="H4043" s="9">
        <v>2.52E-2</v>
      </c>
      <c r="I4043" s="10">
        <v>33692.300000000003</v>
      </c>
      <c r="J4043" s="11"/>
      <c r="K4043" s="7" t="s">
        <v>92</v>
      </c>
      <c r="L4043" s="12">
        <v>45</v>
      </c>
      <c r="M4043" s="11"/>
      <c r="N4043" s="38">
        <f>I4043*(100-$B$4)*(100-$B$5)/10000</f>
        <v>33692.300000000003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6.95" customHeight="1" outlineLevel="5" x14ac:dyDescent="0.2">
      <c r="A4044" s="6" t="s">
        <v>8067</v>
      </c>
      <c r="B4044" s="7" t="s">
        <v>8068</v>
      </c>
      <c r="C4044" s="7" t="s">
        <v>8020</v>
      </c>
      <c r="D4044" s="7" t="s">
        <v>61</v>
      </c>
      <c r="E4044" s="7" t="s">
        <v>8021</v>
      </c>
      <c r="F4044" s="7" t="s">
        <v>31</v>
      </c>
      <c r="G4044" s="8">
        <v>7.8</v>
      </c>
      <c r="H4044" s="9">
        <v>2.52E-2</v>
      </c>
      <c r="I4044" s="10">
        <v>33692.300000000003</v>
      </c>
      <c r="J4044" s="11"/>
      <c r="K4044" s="7" t="s">
        <v>92</v>
      </c>
      <c r="L4044" s="12">
        <v>45</v>
      </c>
      <c r="M4044" s="11"/>
      <c r="N4044" s="38">
        <f>I4044*(100-$B$4)*(100-$B$5)/10000</f>
        <v>33692.300000000003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10.95" customHeight="1" outlineLevel="4" x14ac:dyDescent="0.2">
      <c r="A4045" s="30" t="s">
        <v>8069</v>
      </c>
      <c r="B4045" s="30"/>
      <c r="C4045" s="30"/>
      <c r="D4045" s="30"/>
      <c r="E4045" s="30"/>
      <c r="F4045" s="30"/>
      <c r="G4045" s="30"/>
      <c r="H4045" s="30"/>
      <c r="I4045" s="30"/>
      <c r="J4045" s="30"/>
      <c r="K4045" s="30"/>
      <c r="L4045" s="30"/>
      <c r="M4045" s="30"/>
      <c r="N4045" s="37"/>
      <c r="O4045" s="37"/>
      <c r="P4045" s="37"/>
      <c r="Q4045" s="37"/>
    </row>
    <row r="4046" spans="1:17" ht="34.950000000000003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7921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4.950000000000003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7924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4.950000000000003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7924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4.950000000000003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7921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4.950000000000003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7924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4.950000000000003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7924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4.950000000000003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7921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4.950000000000003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7921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6.95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7921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6.95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7921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6.95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29</v>
      </c>
      <c r="E4056" s="7" t="s">
        <v>7924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6.95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29</v>
      </c>
      <c r="E4057" s="7" t="s">
        <v>7924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4.950000000000003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7924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4.950000000000003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7924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4.950000000000003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7921</v>
      </c>
      <c r="F4060" s="7" t="s">
        <v>31</v>
      </c>
      <c r="G4060" s="8">
        <v>7.5</v>
      </c>
      <c r="H4060" s="9">
        <v>2.52E-2</v>
      </c>
      <c r="I4060" s="10">
        <v>19076.919999999998</v>
      </c>
      <c r="J4060" s="11"/>
      <c r="K4060" s="7"/>
      <c r="L4060" s="12">
        <v>45</v>
      </c>
      <c r="M4060" s="11"/>
      <c r="N4060" s="38">
        <f>I4060*(100-$B$4)*(100-$B$5)/10000</f>
        <v>19076.919999999998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4.950000000000003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7921</v>
      </c>
      <c r="F4061" s="7" t="s">
        <v>31</v>
      </c>
      <c r="G4061" s="8">
        <v>7.5</v>
      </c>
      <c r="H4061" s="9">
        <v>2.52E-2</v>
      </c>
      <c r="I4061" s="10">
        <v>19076.919999999998</v>
      </c>
      <c r="J4061" s="11"/>
      <c r="K4061" s="7"/>
      <c r="L4061" s="12">
        <v>45</v>
      </c>
      <c r="M4061" s="11"/>
      <c r="N4061" s="38">
        <f>I4061*(100-$B$4)*(100-$B$5)/10000</f>
        <v>19076.919999999998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4.950000000000003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7924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4.950000000000003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7924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4.950000000000003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7921</v>
      </c>
      <c r="F4064" s="7" t="s">
        <v>31</v>
      </c>
      <c r="G4064" s="8">
        <v>7.5</v>
      </c>
      <c r="H4064" s="9">
        <v>2.52E-2</v>
      </c>
      <c r="I4064" s="10">
        <v>20923.080000000002</v>
      </c>
      <c r="J4064" s="11"/>
      <c r="K4064" s="7" t="s">
        <v>705</v>
      </c>
      <c r="L4064" s="12">
        <v>45</v>
      </c>
      <c r="M4064" s="11"/>
      <c r="N4064" s="38">
        <f>I4064*(100-$B$4)*(100-$B$5)/10000</f>
        <v>20923.080000000002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4.950000000000003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7921</v>
      </c>
      <c r="F4065" s="7" t="s">
        <v>31</v>
      </c>
      <c r="G4065" s="8">
        <v>7.5</v>
      </c>
      <c r="H4065" s="9">
        <v>2.52E-2</v>
      </c>
      <c r="I4065" s="10">
        <v>20923.080000000002</v>
      </c>
      <c r="J4065" s="11"/>
      <c r="K4065" s="7" t="s">
        <v>705</v>
      </c>
      <c r="L4065" s="12">
        <v>45</v>
      </c>
      <c r="M4065" s="11"/>
      <c r="N4065" s="38">
        <f>I4065*(100-$B$4)*(100-$B$5)/10000</f>
        <v>20923.080000000002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6.95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7924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6.95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7921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6.95" customHeight="1" outlineLevel="5" x14ac:dyDescent="0.2">
      <c r="A4068" s="6" t="s">
        <v>8114</v>
      </c>
      <c r="B4068" s="7" t="s">
        <v>8115</v>
      </c>
      <c r="C4068" s="7" t="s">
        <v>124</v>
      </c>
      <c r="D4068" s="7" t="s">
        <v>61</v>
      </c>
      <c r="E4068" s="7" t="s">
        <v>7921</v>
      </c>
      <c r="F4068" s="7" t="s">
        <v>31</v>
      </c>
      <c r="G4068" s="8">
        <v>7.5</v>
      </c>
      <c r="H4068" s="9">
        <v>2.52E-2</v>
      </c>
      <c r="I4068" s="10">
        <v>26923.08</v>
      </c>
      <c r="J4068" s="11"/>
      <c r="K4068" s="7" t="s">
        <v>92</v>
      </c>
      <c r="L4068" s="12">
        <v>45</v>
      </c>
      <c r="M4068" s="11"/>
      <c r="N4068" s="38">
        <f>I4068*(100-$B$4)*(100-$B$5)/10000</f>
        <v>26923.08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6.95" customHeight="1" outlineLevel="5" x14ac:dyDescent="0.2">
      <c r="A4069" s="6" t="s">
        <v>8116</v>
      </c>
      <c r="B4069" s="7" t="s">
        <v>8117</v>
      </c>
      <c r="C4069" s="7" t="s">
        <v>124</v>
      </c>
      <c r="D4069" s="7" t="s">
        <v>61</v>
      </c>
      <c r="E4069" s="7" t="s">
        <v>7924</v>
      </c>
      <c r="F4069" s="7" t="s">
        <v>31</v>
      </c>
      <c r="G4069" s="8">
        <v>7.5</v>
      </c>
      <c r="H4069" s="9">
        <v>2.52E-2</v>
      </c>
      <c r="I4069" s="10">
        <v>26923.08</v>
      </c>
      <c r="J4069" s="11"/>
      <c r="K4069" s="7" t="s">
        <v>92</v>
      </c>
      <c r="L4069" s="12">
        <v>45</v>
      </c>
      <c r="M4069" s="11"/>
      <c r="N4069" s="38">
        <f>I4069*(100-$B$4)*(100-$B$5)/10000</f>
        <v>26923.08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4.950000000000003" customHeight="1" outlineLevel="5" x14ac:dyDescent="0.2">
      <c r="A4070" s="6" t="s">
        <v>8118</v>
      </c>
      <c r="B4070" s="7" t="s">
        <v>8119</v>
      </c>
      <c r="C4070" s="7" t="s">
        <v>6337</v>
      </c>
      <c r="D4070" s="7" t="s">
        <v>29</v>
      </c>
      <c r="E4070" s="7" t="s">
        <v>7975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4.950000000000003" customHeight="1" outlineLevel="5" x14ac:dyDescent="0.2">
      <c r="A4071" s="6" t="s">
        <v>8120</v>
      </c>
      <c r="B4071" s="7" t="s">
        <v>8121</v>
      </c>
      <c r="C4071" s="7" t="s">
        <v>6337</v>
      </c>
      <c r="D4071" s="7" t="s">
        <v>29</v>
      </c>
      <c r="E4071" s="7" t="s">
        <v>7975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4.950000000000003" customHeight="1" outlineLevel="5" x14ac:dyDescent="0.2">
      <c r="A4072" s="6" t="s">
        <v>8122</v>
      </c>
      <c r="B4072" s="7" t="s">
        <v>8123</v>
      </c>
      <c r="C4072" s="7" t="s">
        <v>6337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4.950000000000003" customHeight="1" outlineLevel="5" x14ac:dyDescent="0.2">
      <c r="A4073" s="6" t="s">
        <v>8124</v>
      </c>
      <c r="B4073" s="7" t="s">
        <v>8125</v>
      </c>
      <c r="C4073" s="7" t="s">
        <v>6337</v>
      </c>
      <c r="D4073" s="7" t="s">
        <v>29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4.950000000000003" customHeight="1" outlineLevel="5" x14ac:dyDescent="0.2">
      <c r="A4074" s="6" t="s">
        <v>8126</v>
      </c>
      <c r="B4074" s="7" t="s">
        <v>8127</v>
      </c>
      <c r="C4074" s="7" t="s">
        <v>6337</v>
      </c>
      <c r="D4074" s="7" t="s">
        <v>29</v>
      </c>
      <c r="E4074" s="7" t="s">
        <v>7975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4.950000000000003" customHeight="1" outlineLevel="5" x14ac:dyDescent="0.2">
      <c r="A4075" s="6" t="s">
        <v>8128</v>
      </c>
      <c r="B4075" s="7" t="s">
        <v>8129</v>
      </c>
      <c r="C4075" s="7" t="s">
        <v>6337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4.950000000000003" customHeight="1" outlineLevel="5" x14ac:dyDescent="0.2">
      <c r="A4076" s="6" t="s">
        <v>8130</v>
      </c>
      <c r="B4076" s="7" t="s">
        <v>8131</v>
      </c>
      <c r="C4076" s="7" t="s">
        <v>6337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4.950000000000003" customHeight="1" outlineLevel="5" x14ac:dyDescent="0.2">
      <c r="A4077" s="6" t="s">
        <v>8132</v>
      </c>
      <c r="B4077" s="7" t="s">
        <v>8133</v>
      </c>
      <c r="C4077" s="7" t="s">
        <v>6337</v>
      </c>
      <c r="D4077" s="7" t="s">
        <v>29</v>
      </c>
      <c r="E4077" s="7" t="s">
        <v>7975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6.95" customHeight="1" outlineLevel="5" x14ac:dyDescent="0.2">
      <c r="A4078" s="6" t="s">
        <v>8134</v>
      </c>
      <c r="B4078" s="7" t="s">
        <v>8135</v>
      </c>
      <c r="C4078" s="7" t="s">
        <v>6337</v>
      </c>
      <c r="D4078" s="7" t="s">
        <v>29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6.95" customHeight="1" outlineLevel="5" x14ac:dyDescent="0.2">
      <c r="A4079" s="6" t="s">
        <v>8136</v>
      </c>
      <c r="B4079" s="7" t="s">
        <v>8137</v>
      </c>
      <c r="C4079" s="7" t="s">
        <v>6337</v>
      </c>
      <c r="D4079" s="7" t="s">
        <v>29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6.95" customHeight="1" outlineLevel="5" x14ac:dyDescent="0.2">
      <c r="A4080" s="6" t="s">
        <v>8138</v>
      </c>
      <c r="B4080" s="7" t="s">
        <v>8139</v>
      </c>
      <c r="C4080" s="7" t="s">
        <v>6337</v>
      </c>
      <c r="D4080" s="7" t="s">
        <v>29</v>
      </c>
      <c r="E4080" s="7" t="s">
        <v>7975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6.95" customHeight="1" outlineLevel="5" x14ac:dyDescent="0.2">
      <c r="A4081" s="6" t="s">
        <v>8140</v>
      </c>
      <c r="B4081" s="7" t="s">
        <v>8141</v>
      </c>
      <c r="C4081" s="7" t="s">
        <v>6337</v>
      </c>
      <c r="D4081" s="7" t="s">
        <v>29</v>
      </c>
      <c r="E4081" s="7" t="s">
        <v>7975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4.950000000000003" customHeight="1" outlineLevel="5" x14ac:dyDescent="0.2">
      <c r="A4082" s="6" t="s">
        <v>8142</v>
      </c>
      <c r="B4082" s="7" t="s">
        <v>8143</v>
      </c>
      <c r="C4082" s="7" t="s">
        <v>6337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4.950000000000003" customHeight="1" outlineLevel="5" x14ac:dyDescent="0.2">
      <c r="A4083" s="6" t="s">
        <v>8144</v>
      </c>
      <c r="B4083" s="7" t="s">
        <v>8145</v>
      </c>
      <c r="C4083" s="7" t="s">
        <v>6337</v>
      </c>
      <c r="D4083" s="7" t="s">
        <v>61</v>
      </c>
      <c r="E4083" s="7" t="s">
        <v>7975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4.950000000000003" customHeight="1" outlineLevel="5" x14ac:dyDescent="0.2">
      <c r="A4084" s="6" t="s">
        <v>8146</v>
      </c>
      <c r="B4084" s="7" t="s">
        <v>8147</v>
      </c>
      <c r="C4084" s="7" t="s">
        <v>6337</v>
      </c>
      <c r="D4084" s="7" t="s">
        <v>61</v>
      </c>
      <c r="E4084" s="7" t="s">
        <v>2008</v>
      </c>
      <c r="F4084" s="7" t="s">
        <v>31</v>
      </c>
      <c r="G4084" s="8">
        <v>7.5</v>
      </c>
      <c r="H4084" s="9">
        <v>2.52E-2</v>
      </c>
      <c r="I4084" s="10">
        <v>20769.23</v>
      </c>
      <c r="J4084" s="11"/>
      <c r="K4084" s="7"/>
      <c r="L4084" s="12">
        <v>45</v>
      </c>
      <c r="M4084" s="11"/>
      <c r="N4084" s="38">
        <f>I4084*(100-$B$4)*(100-$B$5)/10000</f>
        <v>20769.23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4.950000000000003" customHeight="1" outlineLevel="5" x14ac:dyDescent="0.2">
      <c r="A4085" s="6" t="s">
        <v>8148</v>
      </c>
      <c r="B4085" s="7" t="s">
        <v>8149</v>
      </c>
      <c r="C4085" s="7" t="s">
        <v>6337</v>
      </c>
      <c r="D4085" s="7" t="s">
        <v>61</v>
      </c>
      <c r="E4085" s="7" t="s">
        <v>7975</v>
      </c>
      <c r="F4085" s="7" t="s">
        <v>31</v>
      </c>
      <c r="G4085" s="8">
        <v>7.5</v>
      </c>
      <c r="H4085" s="9">
        <v>2.52E-2</v>
      </c>
      <c r="I4085" s="10">
        <v>20769.23</v>
      </c>
      <c r="J4085" s="11"/>
      <c r="K4085" s="7"/>
      <c r="L4085" s="12">
        <v>45</v>
      </c>
      <c r="M4085" s="11"/>
      <c r="N4085" s="38">
        <f>I4085*(100-$B$4)*(100-$B$5)/10000</f>
        <v>20769.23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4.950000000000003" customHeight="1" outlineLevel="5" x14ac:dyDescent="0.2">
      <c r="A4086" s="6" t="s">
        <v>8150</v>
      </c>
      <c r="B4086" s="7" t="s">
        <v>8151</v>
      </c>
      <c r="C4086" s="7" t="s">
        <v>6337</v>
      </c>
      <c r="D4086" s="7" t="s">
        <v>61</v>
      </c>
      <c r="E4086" s="7" t="s">
        <v>7975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4.950000000000003" customHeight="1" outlineLevel="5" x14ac:dyDescent="0.2">
      <c r="A4087" s="6" t="s">
        <v>8152</v>
      </c>
      <c r="B4087" s="7" t="s">
        <v>8153</v>
      </c>
      <c r="C4087" s="7" t="s">
        <v>6337</v>
      </c>
      <c r="D4087" s="7" t="s">
        <v>61</v>
      </c>
      <c r="E4087" s="7" t="s">
        <v>2008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4.950000000000003" customHeight="1" outlineLevel="5" x14ac:dyDescent="0.2">
      <c r="A4088" s="6" t="s">
        <v>8154</v>
      </c>
      <c r="B4088" s="7" t="s">
        <v>8155</v>
      </c>
      <c r="C4088" s="7" t="s">
        <v>6337</v>
      </c>
      <c r="D4088" s="7" t="s">
        <v>61</v>
      </c>
      <c r="E4088" s="7" t="s">
        <v>2008</v>
      </c>
      <c r="F4088" s="7" t="s">
        <v>31</v>
      </c>
      <c r="G4088" s="8">
        <v>7.5</v>
      </c>
      <c r="H4088" s="9">
        <v>2.52E-2</v>
      </c>
      <c r="I4088" s="10">
        <v>22615.38</v>
      </c>
      <c r="J4088" s="11"/>
      <c r="K4088" s="7" t="s">
        <v>705</v>
      </c>
      <c r="L4088" s="12">
        <v>45</v>
      </c>
      <c r="M4088" s="11"/>
      <c r="N4088" s="38">
        <f>I4088*(100-$B$4)*(100-$B$5)/10000</f>
        <v>22615.38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4.950000000000003" customHeight="1" outlineLevel="5" x14ac:dyDescent="0.2">
      <c r="A4089" s="6" t="s">
        <v>8156</v>
      </c>
      <c r="B4089" s="7" t="s">
        <v>8157</v>
      </c>
      <c r="C4089" s="7" t="s">
        <v>6337</v>
      </c>
      <c r="D4089" s="7" t="s">
        <v>61</v>
      </c>
      <c r="E4089" s="7" t="s">
        <v>7975</v>
      </c>
      <c r="F4089" s="7" t="s">
        <v>31</v>
      </c>
      <c r="G4089" s="8">
        <v>7.5</v>
      </c>
      <c r="H4089" s="9">
        <v>2.52E-2</v>
      </c>
      <c r="I4089" s="10">
        <v>22615.38</v>
      </c>
      <c r="J4089" s="11"/>
      <c r="K4089" s="7" t="s">
        <v>705</v>
      </c>
      <c r="L4089" s="12">
        <v>45</v>
      </c>
      <c r="M4089" s="11"/>
      <c r="N4089" s="38">
        <f>I4089*(100-$B$4)*(100-$B$5)/10000</f>
        <v>22615.38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6.95" customHeight="1" outlineLevel="5" x14ac:dyDescent="0.2">
      <c r="A4090" s="6" t="s">
        <v>8158</v>
      </c>
      <c r="B4090" s="7" t="s">
        <v>8159</v>
      </c>
      <c r="C4090" s="7" t="s">
        <v>6337</v>
      </c>
      <c r="D4090" s="7" t="s">
        <v>61</v>
      </c>
      <c r="E4090" s="7" t="s">
        <v>7975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6.95" customHeight="1" outlineLevel="5" x14ac:dyDescent="0.2">
      <c r="A4091" s="6" t="s">
        <v>8160</v>
      </c>
      <c r="B4091" s="7" t="s">
        <v>8161</v>
      </c>
      <c r="C4091" s="7" t="s">
        <v>6337</v>
      </c>
      <c r="D4091" s="7" t="s">
        <v>61</v>
      </c>
      <c r="E4091" s="7" t="s">
        <v>2008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6.95" customHeight="1" outlineLevel="5" x14ac:dyDescent="0.2">
      <c r="A4092" s="6" t="s">
        <v>8162</v>
      </c>
      <c r="B4092" s="7" t="s">
        <v>8163</v>
      </c>
      <c r="C4092" s="7" t="s">
        <v>6337</v>
      </c>
      <c r="D4092" s="7" t="s">
        <v>61</v>
      </c>
      <c r="E4092" s="7" t="s">
        <v>7975</v>
      </c>
      <c r="F4092" s="7" t="s">
        <v>31</v>
      </c>
      <c r="G4092" s="8">
        <v>7.5</v>
      </c>
      <c r="H4092" s="9">
        <v>2.52E-2</v>
      </c>
      <c r="I4092" s="10">
        <v>28615.38</v>
      </c>
      <c r="J4092" s="11"/>
      <c r="K4092" s="7" t="s">
        <v>92</v>
      </c>
      <c r="L4092" s="12">
        <v>45</v>
      </c>
      <c r="M4092" s="11"/>
      <c r="N4092" s="38">
        <f>I4092*(100-$B$4)*(100-$B$5)/10000</f>
        <v>28615.38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6.95" customHeight="1" outlineLevel="5" x14ac:dyDescent="0.2">
      <c r="A4093" s="6" t="s">
        <v>8164</v>
      </c>
      <c r="B4093" s="7" t="s">
        <v>8165</v>
      </c>
      <c r="C4093" s="7" t="s">
        <v>6337</v>
      </c>
      <c r="D4093" s="7" t="s">
        <v>61</v>
      </c>
      <c r="E4093" s="7" t="s">
        <v>2008</v>
      </c>
      <c r="F4093" s="7" t="s">
        <v>31</v>
      </c>
      <c r="G4093" s="8">
        <v>7.5</v>
      </c>
      <c r="H4093" s="9">
        <v>2.52E-2</v>
      </c>
      <c r="I4093" s="10">
        <v>28615.38</v>
      </c>
      <c r="J4093" s="11"/>
      <c r="K4093" s="7" t="s">
        <v>92</v>
      </c>
      <c r="L4093" s="12">
        <v>45</v>
      </c>
      <c r="M4093" s="11"/>
      <c r="N4093" s="38">
        <f>I4093*(100-$B$4)*(100-$B$5)/10000</f>
        <v>28615.38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4.950000000000003" customHeight="1" outlineLevel="5" x14ac:dyDescent="0.2">
      <c r="A4094" s="6" t="s">
        <v>8166</v>
      </c>
      <c r="B4094" s="7" t="s">
        <v>8167</v>
      </c>
      <c r="C4094" s="7" t="s">
        <v>8020</v>
      </c>
      <c r="D4094" s="7" t="s">
        <v>29</v>
      </c>
      <c r="E4094" s="7" t="s">
        <v>8026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4.950000000000003" customHeight="1" outlineLevel="5" x14ac:dyDescent="0.2">
      <c r="A4095" s="6" t="s">
        <v>8168</v>
      </c>
      <c r="B4095" s="7" t="s">
        <v>8169</v>
      </c>
      <c r="C4095" s="7" t="s">
        <v>8020</v>
      </c>
      <c r="D4095" s="7" t="s">
        <v>29</v>
      </c>
      <c r="E4095" s="7" t="s">
        <v>8021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4.950000000000003" customHeight="1" outlineLevel="5" x14ac:dyDescent="0.2">
      <c r="A4096" s="6" t="s">
        <v>8170</v>
      </c>
      <c r="B4096" s="7" t="s">
        <v>8171</v>
      </c>
      <c r="C4096" s="7" t="s">
        <v>8020</v>
      </c>
      <c r="D4096" s="7" t="s">
        <v>29</v>
      </c>
      <c r="E4096" s="7" t="s">
        <v>8021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4.950000000000003" customHeight="1" outlineLevel="5" x14ac:dyDescent="0.2">
      <c r="A4097" s="6" t="s">
        <v>8172</v>
      </c>
      <c r="B4097" s="7" t="s">
        <v>8173</v>
      </c>
      <c r="C4097" s="7" t="s">
        <v>8020</v>
      </c>
      <c r="D4097" s="7" t="s">
        <v>29</v>
      </c>
      <c r="E4097" s="7" t="s">
        <v>8026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4.950000000000003" customHeight="1" outlineLevel="5" x14ac:dyDescent="0.2">
      <c r="A4098" s="6" t="s">
        <v>8174</v>
      </c>
      <c r="B4098" s="7" t="s">
        <v>8175</v>
      </c>
      <c r="C4098" s="7" t="s">
        <v>8020</v>
      </c>
      <c r="D4098" s="7" t="s">
        <v>29</v>
      </c>
      <c r="E4098" s="7" t="s">
        <v>8026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4.950000000000003" customHeight="1" outlineLevel="5" x14ac:dyDescent="0.2">
      <c r="A4099" s="6" t="s">
        <v>8176</v>
      </c>
      <c r="B4099" s="7" t="s">
        <v>8177</v>
      </c>
      <c r="C4099" s="7" t="s">
        <v>8020</v>
      </c>
      <c r="D4099" s="7" t="s">
        <v>29</v>
      </c>
      <c r="E4099" s="7" t="s">
        <v>8021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4.950000000000003" customHeight="1" outlineLevel="5" x14ac:dyDescent="0.2">
      <c r="A4100" s="6" t="s">
        <v>8178</v>
      </c>
      <c r="B4100" s="7" t="s">
        <v>8179</v>
      </c>
      <c r="C4100" s="7" t="s">
        <v>8020</v>
      </c>
      <c r="D4100" s="7" t="s">
        <v>29</v>
      </c>
      <c r="E4100" s="7" t="s">
        <v>8021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4.950000000000003" customHeight="1" outlineLevel="5" x14ac:dyDescent="0.2">
      <c r="A4101" s="6" t="s">
        <v>8180</v>
      </c>
      <c r="B4101" s="7" t="s">
        <v>8181</v>
      </c>
      <c r="C4101" s="7" t="s">
        <v>8020</v>
      </c>
      <c r="D4101" s="7" t="s">
        <v>29</v>
      </c>
      <c r="E4101" s="7" t="s">
        <v>8026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6.95" customHeight="1" outlineLevel="5" x14ac:dyDescent="0.2">
      <c r="A4102" s="6" t="s">
        <v>8182</v>
      </c>
      <c r="B4102" s="7" t="s">
        <v>8183</v>
      </c>
      <c r="C4102" s="7" t="s">
        <v>8020</v>
      </c>
      <c r="D4102" s="7" t="s">
        <v>29</v>
      </c>
      <c r="E4102" s="7" t="s">
        <v>8021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6.95" customHeight="1" outlineLevel="5" x14ac:dyDescent="0.2">
      <c r="A4103" s="6" t="s">
        <v>8184</v>
      </c>
      <c r="B4103" s="7" t="s">
        <v>8185</v>
      </c>
      <c r="C4103" s="7" t="s">
        <v>8020</v>
      </c>
      <c r="D4103" s="7" t="s">
        <v>29</v>
      </c>
      <c r="E4103" s="7" t="s">
        <v>8026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6.95" customHeight="1" outlineLevel="5" x14ac:dyDescent="0.2">
      <c r="A4104" s="6" t="s">
        <v>8186</v>
      </c>
      <c r="B4104" s="7" t="s">
        <v>8187</v>
      </c>
      <c r="C4104" s="7" t="s">
        <v>8020</v>
      </c>
      <c r="D4104" s="7" t="s">
        <v>29</v>
      </c>
      <c r="E4104" s="7" t="s">
        <v>8026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6.95" customHeight="1" outlineLevel="5" x14ac:dyDescent="0.2">
      <c r="A4105" s="6" t="s">
        <v>8188</v>
      </c>
      <c r="B4105" s="7" t="s">
        <v>8189</v>
      </c>
      <c r="C4105" s="7" t="s">
        <v>8020</v>
      </c>
      <c r="D4105" s="7" t="s">
        <v>29</v>
      </c>
      <c r="E4105" s="7" t="s">
        <v>8021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4.950000000000003" customHeight="1" outlineLevel="5" x14ac:dyDescent="0.2">
      <c r="A4106" s="6" t="s">
        <v>8190</v>
      </c>
      <c r="B4106" s="7" t="s">
        <v>8191</v>
      </c>
      <c r="C4106" s="7" t="s">
        <v>8020</v>
      </c>
      <c r="D4106" s="7" t="s">
        <v>61</v>
      </c>
      <c r="E4106" s="7" t="s">
        <v>8026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4.950000000000003" customHeight="1" outlineLevel="5" x14ac:dyDescent="0.2">
      <c r="A4107" s="6" t="s">
        <v>8192</v>
      </c>
      <c r="B4107" s="7" t="s">
        <v>8193</v>
      </c>
      <c r="C4107" s="7" t="s">
        <v>8020</v>
      </c>
      <c r="D4107" s="7" t="s">
        <v>61</v>
      </c>
      <c r="E4107" s="7" t="s">
        <v>8026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4.950000000000003" customHeight="1" outlineLevel="5" x14ac:dyDescent="0.2">
      <c r="A4108" s="6" t="s">
        <v>8194</v>
      </c>
      <c r="B4108" s="7" t="s">
        <v>8195</v>
      </c>
      <c r="C4108" s="7" t="s">
        <v>8020</v>
      </c>
      <c r="D4108" s="7" t="s">
        <v>61</v>
      </c>
      <c r="E4108" s="7" t="s">
        <v>8021</v>
      </c>
      <c r="F4108" s="7" t="s">
        <v>31</v>
      </c>
      <c r="G4108" s="8">
        <v>7.5</v>
      </c>
      <c r="H4108" s="9">
        <v>2.52E-2</v>
      </c>
      <c r="I4108" s="10">
        <v>25846.15</v>
      </c>
      <c r="J4108" s="11"/>
      <c r="K4108" s="7"/>
      <c r="L4108" s="12">
        <v>45</v>
      </c>
      <c r="M4108" s="11"/>
      <c r="N4108" s="38">
        <f>I4108*(100-$B$4)*(100-$B$5)/10000</f>
        <v>25846.15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4.950000000000003" customHeight="1" outlineLevel="5" x14ac:dyDescent="0.2">
      <c r="A4109" s="6" t="s">
        <v>8196</v>
      </c>
      <c r="B4109" s="7" t="s">
        <v>8197</v>
      </c>
      <c r="C4109" s="7" t="s">
        <v>8020</v>
      </c>
      <c r="D4109" s="7" t="s">
        <v>61</v>
      </c>
      <c r="E4109" s="7" t="s">
        <v>8021</v>
      </c>
      <c r="F4109" s="7" t="s">
        <v>31</v>
      </c>
      <c r="G4109" s="8">
        <v>7.5</v>
      </c>
      <c r="H4109" s="9">
        <v>2.52E-2</v>
      </c>
      <c r="I4109" s="10">
        <v>25846.15</v>
      </c>
      <c r="J4109" s="11"/>
      <c r="K4109" s="7"/>
      <c r="L4109" s="12">
        <v>45</v>
      </c>
      <c r="M4109" s="11"/>
      <c r="N4109" s="38">
        <f>I4109*(100-$B$4)*(100-$B$5)/10000</f>
        <v>25846.15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4.950000000000003" customHeight="1" outlineLevel="5" x14ac:dyDescent="0.2">
      <c r="A4110" s="6" t="s">
        <v>8198</v>
      </c>
      <c r="B4110" s="7" t="s">
        <v>8199</v>
      </c>
      <c r="C4110" s="7" t="s">
        <v>8020</v>
      </c>
      <c r="D4110" s="7" t="s">
        <v>61</v>
      </c>
      <c r="E4110" s="7" t="s">
        <v>8021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4.950000000000003" customHeight="1" outlineLevel="5" x14ac:dyDescent="0.2">
      <c r="A4111" s="6" t="s">
        <v>8200</v>
      </c>
      <c r="B4111" s="7" t="s">
        <v>8201</v>
      </c>
      <c r="C4111" s="7" t="s">
        <v>8020</v>
      </c>
      <c r="D4111" s="7" t="s">
        <v>61</v>
      </c>
      <c r="E4111" s="7" t="s">
        <v>8021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4.950000000000003" customHeight="1" outlineLevel="5" x14ac:dyDescent="0.2">
      <c r="A4112" s="6" t="s">
        <v>8202</v>
      </c>
      <c r="B4112" s="7" t="s">
        <v>8203</v>
      </c>
      <c r="C4112" s="7" t="s">
        <v>8020</v>
      </c>
      <c r="D4112" s="7" t="s">
        <v>61</v>
      </c>
      <c r="E4112" s="7" t="s">
        <v>8026</v>
      </c>
      <c r="F4112" s="7" t="s">
        <v>31</v>
      </c>
      <c r="G4112" s="8">
        <v>7.5</v>
      </c>
      <c r="H4112" s="9">
        <v>2.52E-2</v>
      </c>
      <c r="I4112" s="10">
        <v>27692.31</v>
      </c>
      <c r="J4112" s="11"/>
      <c r="K4112" s="7" t="s">
        <v>705</v>
      </c>
      <c r="L4112" s="12">
        <v>45</v>
      </c>
      <c r="M4112" s="11"/>
      <c r="N4112" s="38">
        <f>I4112*(100-$B$4)*(100-$B$5)/10000</f>
        <v>27692.31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4.950000000000003" customHeight="1" outlineLevel="5" x14ac:dyDescent="0.2">
      <c r="A4113" s="6" t="s">
        <v>8204</v>
      </c>
      <c r="B4113" s="7" t="s">
        <v>8205</v>
      </c>
      <c r="C4113" s="7" t="s">
        <v>8020</v>
      </c>
      <c r="D4113" s="7" t="s">
        <v>61</v>
      </c>
      <c r="E4113" s="7" t="s">
        <v>8026</v>
      </c>
      <c r="F4113" s="7" t="s">
        <v>31</v>
      </c>
      <c r="G4113" s="8">
        <v>7.5</v>
      </c>
      <c r="H4113" s="9">
        <v>2.52E-2</v>
      </c>
      <c r="I4113" s="10">
        <v>27692.31</v>
      </c>
      <c r="J4113" s="11"/>
      <c r="K4113" s="7" t="s">
        <v>705</v>
      </c>
      <c r="L4113" s="12">
        <v>45</v>
      </c>
      <c r="M4113" s="11"/>
      <c r="N4113" s="38">
        <f>I4113*(100-$B$4)*(100-$B$5)/10000</f>
        <v>27692.31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6.95" customHeight="1" outlineLevel="5" x14ac:dyDescent="0.2">
      <c r="A4114" s="6" t="s">
        <v>8206</v>
      </c>
      <c r="B4114" s="7" t="s">
        <v>8207</v>
      </c>
      <c r="C4114" s="7" t="s">
        <v>8020</v>
      </c>
      <c r="D4114" s="7" t="s">
        <v>61</v>
      </c>
      <c r="E4114" s="7" t="s">
        <v>8021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6.95" customHeight="1" outlineLevel="5" x14ac:dyDescent="0.2">
      <c r="A4115" s="6" t="s">
        <v>8208</v>
      </c>
      <c r="B4115" s="7" t="s">
        <v>8209</v>
      </c>
      <c r="C4115" s="7" t="s">
        <v>8020</v>
      </c>
      <c r="D4115" s="7" t="s">
        <v>61</v>
      </c>
      <c r="E4115" s="7" t="s">
        <v>8021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6.95" customHeight="1" outlineLevel="5" x14ac:dyDescent="0.2">
      <c r="A4116" s="6" t="s">
        <v>8210</v>
      </c>
      <c r="B4116" s="7" t="s">
        <v>8211</v>
      </c>
      <c r="C4116" s="7" t="s">
        <v>8020</v>
      </c>
      <c r="D4116" s="7" t="s">
        <v>61</v>
      </c>
      <c r="E4116" s="7" t="s">
        <v>8026</v>
      </c>
      <c r="F4116" s="7" t="s">
        <v>31</v>
      </c>
      <c r="G4116" s="8">
        <v>7.5</v>
      </c>
      <c r="H4116" s="9">
        <v>2.52E-2</v>
      </c>
      <c r="I4116" s="10">
        <v>33692.300000000003</v>
      </c>
      <c r="J4116" s="11"/>
      <c r="K4116" s="7" t="s">
        <v>92</v>
      </c>
      <c r="L4116" s="12">
        <v>45</v>
      </c>
      <c r="M4116" s="11"/>
      <c r="N4116" s="38">
        <f>I4116*(100-$B$4)*(100-$B$5)/10000</f>
        <v>33692.300000000003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6.95" customHeight="1" outlineLevel="5" x14ac:dyDescent="0.2">
      <c r="A4117" s="6" t="s">
        <v>8212</v>
      </c>
      <c r="B4117" s="7" t="s">
        <v>8213</v>
      </c>
      <c r="C4117" s="7" t="s">
        <v>8020</v>
      </c>
      <c r="D4117" s="7" t="s">
        <v>61</v>
      </c>
      <c r="E4117" s="7" t="s">
        <v>8026</v>
      </c>
      <c r="F4117" s="7" t="s">
        <v>31</v>
      </c>
      <c r="G4117" s="8">
        <v>7.5</v>
      </c>
      <c r="H4117" s="9">
        <v>2.52E-2</v>
      </c>
      <c r="I4117" s="10">
        <v>33692.300000000003</v>
      </c>
      <c r="J4117" s="11"/>
      <c r="K4117" s="7" t="s">
        <v>92</v>
      </c>
      <c r="L4117" s="12">
        <v>45</v>
      </c>
      <c r="M4117" s="11"/>
      <c r="N4117" s="38">
        <f>I4117*(100-$B$4)*(100-$B$5)/10000</f>
        <v>33692.300000000003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10.95" customHeight="1" outlineLevel="4" x14ac:dyDescent="0.2">
      <c r="A4118" s="30" t="s">
        <v>8214</v>
      </c>
      <c r="B4118" s="30"/>
      <c r="C4118" s="30"/>
      <c r="D4118" s="30"/>
      <c r="E4118" s="30"/>
      <c r="F4118" s="30"/>
      <c r="G4118" s="30"/>
      <c r="H4118" s="30"/>
      <c r="I4118" s="30"/>
      <c r="J4118" s="30"/>
      <c r="K4118" s="30"/>
      <c r="L4118" s="30"/>
      <c r="M4118" s="30"/>
      <c r="N4118" s="37"/>
      <c r="O4118" s="37"/>
      <c r="P4118" s="37"/>
      <c r="Q4118" s="37"/>
    </row>
    <row r="4119" spans="1:17" ht="34.950000000000003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7924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46.95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7921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4.950000000000003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7924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4.950000000000003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7921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4.950000000000003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7921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6.95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7924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4.950000000000003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7924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6.95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7921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8.95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7921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8.95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7924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8.95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29</v>
      </c>
      <c r="E4129" s="7" t="s">
        <v>7921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6.95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29</v>
      </c>
      <c r="E4130" s="7" t="s">
        <v>7924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4.950000000000003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7921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4.950000000000003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7924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4.950000000000003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7924</v>
      </c>
      <c r="F4133" s="7" t="s">
        <v>31</v>
      </c>
      <c r="G4133" s="8">
        <v>7.5</v>
      </c>
      <c r="H4133" s="9">
        <v>2.52E-2</v>
      </c>
      <c r="I4133" s="10">
        <v>19076.919999999998</v>
      </c>
      <c r="J4133" s="11"/>
      <c r="K4133" s="7"/>
      <c r="L4133" s="12">
        <v>45</v>
      </c>
      <c r="M4133" s="11"/>
      <c r="N4133" s="38">
        <f>I4133*(100-$B$4)*(100-$B$5)/10000</f>
        <v>19076.919999999998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6.95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7921</v>
      </c>
      <c r="F4134" s="7" t="s">
        <v>31</v>
      </c>
      <c r="G4134" s="8">
        <v>7.5</v>
      </c>
      <c r="H4134" s="9">
        <v>2.52E-2</v>
      </c>
      <c r="I4134" s="10">
        <v>19076.919999999998</v>
      </c>
      <c r="J4134" s="11"/>
      <c r="K4134" s="7"/>
      <c r="L4134" s="12">
        <v>45</v>
      </c>
      <c r="M4134" s="11"/>
      <c r="N4134" s="38">
        <f>I4134*(100-$B$4)*(100-$B$5)/10000</f>
        <v>19076.919999999998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4.950000000000003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7924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6.95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7924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6.95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7921</v>
      </c>
      <c r="F4137" s="7" t="s">
        <v>31</v>
      </c>
      <c r="G4137" s="8">
        <v>7.5</v>
      </c>
      <c r="H4137" s="9">
        <v>2.52E-2</v>
      </c>
      <c r="I4137" s="10">
        <v>20923.080000000002</v>
      </c>
      <c r="J4137" s="11"/>
      <c r="K4137" s="7" t="s">
        <v>705</v>
      </c>
      <c r="L4137" s="12">
        <v>45</v>
      </c>
      <c r="M4137" s="11"/>
      <c r="N4137" s="38">
        <f>I4137*(100-$B$4)*(100-$B$5)/10000</f>
        <v>20923.080000000002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4.950000000000003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7921</v>
      </c>
      <c r="F4138" s="7" t="s">
        <v>31</v>
      </c>
      <c r="G4138" s="8">
        <v>7.5</v>
      </c>
      <c r="H4138" s="9">
        <v>2.52E-2</v>
      </c>
      <c r="I4138" s="10">
        <v>20923.080000000002</v>
      </c>
      <c r="J4138" s="11"/>
      <c r="K4138" s="7" t="s">
        <v>705</v>
      </c>
      <c r="L4138" s="12">
        <v>45</v>
      </c>
      <c r="M4138" s="11"/>
      <c r="N4138" s="38">
        <f>I4138*(100-$B$4)*(100-$B$5)/10000</f>
        <v>20923.080000000002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8.95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7924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8.95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7921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8.95" customHeight="1" outlineLevel="5" x14ac:dyDescent="0.2">
      <c r="A4141" s="6" t="s">
        <v>8259</v>
      </c>
      <c r="B4141" s="7" t="s">
        <v>8260</v>
      </c>
      <c r="C4141" s="7" t="s">
        <v>124</v>
      </c>
      <c r="D4141" s="7" t="s">
        <v>61</v>
      </c>
      <c r="E4141" s="7" t="s">
        <v>7921</v>
      </c>
      <c r="F4141" s="7" t="s">
        <v>31</v>
      </c>
      <c r="G4141" s="8">
        <v>7.5</v>
      </c>
      <c r="H4141" s="9">
        <v>2.52E-2</v>
      </c>
      <c r="I4141" s="10">
        <v>26923.08</v>
      </c>
      <c r="J4141" s="11"/>
      <c r="K4141" s="7" t="s">
        <v>92</v>
      </c>
      <c r="L4141" s="12">
        <v>45</v>
      </c>
      <c r="M4141" s="11"/>
      <c r="N4141" s="38">
        <f>I4141*(100-$B$4)*(100-$B$5)/10000</f>
        <v>26923.08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46.95" customHeight="1" outlineLevel="5" x14ac:dyDescent="0.2">
      <c r="A4142" s="6" t="s">
        <v>8261</v>
      </c>
      <c r="B4142" s="7" t="s">
        <v>8262</v>
      </c>
      <c r="C4142" s="7" t="s">
        <v>124</v>
      </c>
      <c r="D4142" s="7" t="s">
        <v>61</v>
      </c>
      <c r="E4142" s="7" t="s">
        <v>7924</v>
      </c>
      <c r="F4142" s="7" t="s">
        <v>31</v>
      </c>
      <c r="G4142" s="8">
        <v>7.5</v>
      </c>
      <c r="H4142" s="9">
        <v>2.52E-2</v>
      </c>
      <c r="I4142" s="10">
        <v>26923.08</v>
      </c>
      <c r="J4142" s="11"/>
      <c r="K4142" s="7" t="s">
        <v>92</v>
      </c>
      <c r="L4142" s="12">
        <v>45</v>
      </c>
      <c r="M4142" s="11"/>
      <c r="N4142" s="38">
        <f>I4142*(100-$B$4)*(100-$B$5)/10000</f>
        <v>26923.08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46.95" customHeight="1" outlineLevel="5" x14ac:dyDescent="0.2">
      <c r="A4143" s="6" t="s">
        <v>8263</v>
      </c>
      <c r="B4143" s="7" t="s">
        <v>8264</v>
      </c>
      <c r="C4143" s="7" t="s">
        <v>6337</v>
      </c>
      <c r="D4143" s="7" t="s">
        <v>29</v>
      </c>
      <c r="E4143" s="7" t="s">
        <v>7975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4.950000000000003" customHeight="1" outlineLevel="5" x14ac:dyDescent="0.2">
      <c r="A4144" s="6" t="s">
        <v>8265</v>
      </c>
      <c r="B4144" s="7" t="s">
        <v>8266</v>
      </c>
      <c r="C4144" s="7" t="s">
        <v>6337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4.950000000000003" customHeight="1" outlineLevel="5" x14ac:dyDescent="0.2">
      <c r="A4145" s="6" t="s">
        <v>8267</v>
      </c>
      <c r="B4145" s="7" t="s">
        <v>8268</v>
      </c>
      <c r="C4145" s="7" t="s">
        <v>6337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4.950000000000003" customHeight="1" outlineLevel="5" x14ac:dyDescent="0.2">
      <c r="A4146" s="6" t="s">
        <v>8269</v>
      </c>
      <c r="B4146" s="7" t="s">
        <v>8270</v>
      </c>
      <c r="C4146" s="7" t="s">
        <v>6337</v>
      </c>
      <c r="D4146" s="7" t="s">
        <v>29</v>
      </c>
      <c r="E4146" s="7" t="s">
        <v>7975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6.95" customHeight="1" outlineLevel="5" x14ac:dyDescent="0.2">
      <c r="A4147" s="6" t="s">
        <v>8271</v>
      </c>
      <c r="B4147" s="7" t="s">
        <v>8272</v>
      </c>
      <c r="C4147" s="7" t="s">
        <v>6337</v>
      </c>
      <c r="D4147" s="7" t="s">
        <v>29</v>
      </c>
      <c r="E4147" s="7" t="s">
        <v>7975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4.950000000000003" customHeight="1" outlineLevel="5" x14ac:dyDescent="0.2">
      <c r="A4148" s="6" t="s">
        <v>8273</v>
      </c>
      <c r="B4148" s="7" t="s">
        <v>8274</v>
      </c>
      <c r="C4148" s="7" t="s">
        <v>6337</v>
      </c>
      <c r="D4148" s="7" t="s">
        <v>29</v>
      </c>
      <c r="E4148" s="7" t="s">
        <v>7975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6.95" customHeight="1" outlineLevel="5" x14ac:dyDescent="0.2">
      <c r="A4149" s="6" t="s">
        <v>8275</v>
      </c>
      <c r="B4149" s="7" t="s">
        <v>8276</v>
      </c>
      <c r="C4149" s="7" t="s">
        <v>6337</v>
      </c>
      <c r="D4149" s="7" t="s">
        <v>29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4.950000000000003" customHeight="1" outlineLevel="5" x14ac:dyDescent="0.2">
      <c r="A4150" s="6" t="s">
        <v>8277</v>
      </c>
      <c r="B4150" s="7" t="s">
        <v>8278</v>
      </c>
      <c r="C4150" s="7" t="s">
        <v>6337</v>
      </c>
      <c r="D4150" s="7" t="s">
        <v>29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8.95" customHeight="1" outlineLevel="5" x14ac:dyDescent="0.2">
      <c r="A4151" s="6" t="s">
        <v>8279</v>
      </c>
      <c r="B4151" s="7" t="s">
        <v>8280</v>
      </c>
      <c r="C4151" s="7" t="s">
        <v>6337</v>
      </c>
      <c r="D4151" s="7" t="s">
        <v>29</v>
      </c>
      <c r="E4151" s="7" t="s">
        <v>7975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8.95" customHeight="1" outlineLevel="5" x14ac:dyDescent="0.2">
      <c r="A4152" s="6" t="s">
        <v>8281</v>
      </c>
      <c r="B4152" s="7" t="s">
        <v>8282</v>
      </c>
      <c r="C4152" s="7" t="s">
        <v>6337</v>
      </c>
      <c r="D4152" s="7" t="s">
        <v>29</v>
      </c>
      <c r="E4152" s="7" t="s">
        <v>7975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8.95" customHeight="1" outlineLevel="5" x14ac:dyDescent="0.2">
      <c r="A4153" s="6" t="s">
        <v>8283</v>
      </c>
      <c r="B4153" s="7" t="s">
        <v>8284</v>
      </c>
      <c r="C4153" s="7" t="s">
        <v>6337</v>
      </c>
      <c r="D4153" s="7" t="s">
        <v>29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6.95" customHeight="1" outlineLevel="5" x14ac:dyDescent="0.2">
      <c r="A4154" s="6" t="s">
        <v>8285</v>
      </c>
      <c r="B4154" s="7" t="s">
        <v>8286</v>
      </c>
      <c r="C4154" s="7" t="s">
        <v>6337</v>
      </c>
      <c r="D4154" s="7" t="s">
        <v>29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4.950000000000003" customHeight="1" outlineLevel="5" x14ac:dyDescent="0.2">
      <c r="A4155" s="6" t="s">
        <v>8287</v>
      </c>
      <c r="B4155" s="7" t="s">
        <v>8288</v>
      </c>
      <c r="C4155" s="7" t="s">
        <v>6337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6.95" customHeight="1" outlineLevel="5" x14ac:dyDescent="0.2">
      <c r="A4156" s="6" t="s">
        <v>8289</v>
      </c>
      <c r="B4156" s="7" t="s">
        <v>8290</v>
      </c>
      <c r="C4156" s="7" t="s">
        <v>6337</v>
      </c>
      <c r="D4156" s="7" t="s">
        <v>61</v>
      </c>
      <c r="E4156" s="7" t="s">
        <v>7975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4.950000000000003" customHeight="1" outlineLevel="5" x14ac:dyDescent="0.2">
      <c r="A4157" s="6" t="s">
        <v>8291</v>
      </c>
      <c r="B4157" s="7" t="s">
        <v>8292</v>
      </c>
      <c r="C4157" s="7" t="s">
        <v>6337</v>
      </c>
      <c r="D4157" s="7" t="s">
        <v>61</v>
      </c>
      <c r="E4157" s="7" t="s">
        <v>7975</v>
      </c>
      <c r="F4157" s="7" t="s">
        <v>31</v>
      </c>
      <c r="G4157" s="8">
        <v>7.5</v>
      </c>
      <c r="H4157" s="9">
        <v>2.52E-2</v>
      </c>
      <c r="I4157" s="10">
        <v>20769.23</v>
      </c>
      <c r="J4157" s="11"/>
      <c r="K4157" s="7"/>
      <c r="L4157" s="12">
        <v>45</v>
      </c>
      <c r="M4157" s="11"/>
      <c r="N4157" s="38">
        <f>I4157*(100-$B$4)*(100-$B$5)/10000</f>
        <v>20769.23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4.950000000000003" customHeight="1" outlineLevel="5" x14ac:dyDescent="0.2">
      <c r="A4158" s="6" t="s">
        <v>8293</v>
      </c>
      <c r="B4158" s="7" t="s">
        <v>8294</v>
      </c>
      <c r="C4158" s="7" t="s">
        <v>6337</v>
      </c>
      <c r="D4158" s="7" t="s">
        <v>61</v>
      </c>
      <c r="E4158" s="7" t="s">
        <v>2008</v>
      </c>
      <c r="F4158" s="7" t="s">
        <v>31</v>
      </c>
      <c r="G4158" s="8">
        <v>7.5</v>
      </c>
      <c r="H4158" s="9">
        <v>2.52E-2</v>
      </c>
      <c r="I4158" s="10">
        <v>20769.23</v>
      </c>
      <c r="J4158" s="11"/>
      <c r="K4158" s="7"/>
      <c r="L4158" s="12">
        <v>45</v>
      </c>
      <c r="M4158" s="11"/>
      <c r="N4158" s="38">
        <f>I4158*(100-$B$4)*(100-$B$5)/10000</f>
        <v>20769.23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4.950000000000003" customHeight="1" outlineLevel="5" x14ac:dyDescent="0.2">
      <c r="A4159" s="6" t="s">
        <v>8295</v>
      </c>
      <c r="B4159" s="7" t="s">
        <v>8296</v>
      </c>
      <c r="C4159" s="7" t="s">
        <v>6337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6.95" customHeight="1" outlineLevel="5" x14ac:dyDescent="0.2">
      <c r="A4160" s="6" t="s">
        <v>8297</v>
      </c>
      <c r="B4160" s="7" t="s">
        <v>8298</v>
      </c>
      <c r="C4160" s="7" t="s">
        <v>6337</v>
      </c>
      <c r="D4160" s="7" t="s">
        <v>61</v>
      </c>
      <c r="E4160" s="7" t="s">
        <v>7975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4.950000000000003" customHeight="1" outlineLevel="5" x14ac:dyDescent="0.2">
      <c r="A4161" s="6" t="s">
        <v>8299</v>
      </c>
      <c r="B4161" s="7" t="s">
        <v>8300</v>
      </c>
      <c r="C4161" s="7" t="s">
        <v>6337</v>
      </c>
      <c r="D4161" s="7" t="s">
        <v>61</v>
      </c>
      <c r="E4161" s="7" t="s">
        <v>7975</v>
      </c>
      <c r="F4161" s="7" t="s">
        <v>31</v>
      </c>
      <c r="G4161" s="8">
        <v>7.5</v>
      </c>
      <c r="H4161" s="9">
        <v>2.52E-2</v>
      </c>
      <c r="I4161" s="10">
        <v>22615.38</v>
      </c>
      <c r="J4161" s="11"/>
      <c r="K4161" s="7" t="s">
        <v>705</v>
      </c>
      <c r="L4161" s="12">
        <v>45</v>
      </c>
      <c r="M4161" s="11"/>
      <c r="N4161" s="38">
        <f>I4161*(100-$B$4)*(100-$B$5)/10000</f>
        <v>22615.38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6.95" customHeight="1" outlineLevel="5" x14ac:dyDescent="0.2">
      <c r="A4162" s="6" t="s">
        <v>8301</v>
      </c>
      <c r="B4162" s="7" t="s">
        <v>8302</v>
      </c>
      <c r="C4162" s="7" t="s">
        <v>6337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22615.38</v>
      </c>
      <c r="J4162" s="11"/>
      <c r="K4162" s="7" t="s">
        <v>705</v>
      </c>
      <c r="L4162" s="12">
        <v>45</v>
      </c>
      <c r="M4162" s="11"/>
      <c r="N4162" s="38">
        <f>I4162*(100-$B$4)*(100-$B$5)/10000</f>
        <v>22615.38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8.95" customHeight="1" outlineLevel="5" x14ac:dyDescent="0.2">
      <c r="A4163" s="6" t="s">
        <v>8303</v>
      </c>
      <c r="B4163" s="7" t="s">
        <v>8304</v>
      </c>
      <c r="C4163" s="7" t="s">
        <v>6337</v>
      </c>
      <c r="D4163" s="7" t="s">
        <v>61</v>
      </c>
      <c r="E4163" s="7" t="s">
        <v>2008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6.95" customHeight="1" outlineLevel="5" x14ac:dyDescent="0.2">
      <c r="A4164" s="6" t="s">
        <v>8305</v>
      </c>
      <c r="B4164" s="7" t="s">
        <v>8306</v>
      </c>
      <c r="C4164" s="7" t="s">
        <v>6337</v>
      </c>
      <c r="D4164" s="7" t="s">
        <v>61</v>
      </c>
      <c r="E4164" s="7" t="s">
        <v>2008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8.95" customHeight="1" outlineLevel="5" x14ac:dyDescent="0.2">
      <c r="A4165" s="6" t="s">
        <v>8307</v>
      </c>
      <c r="B4165" s="7" t="s">
        <v>8308</v>
      </c>
      <c r="C4165" s="7" t="s">
        <v>6337</v>
      </c>
      <c r="D4165" s="7" t="s">
        <v>61</v>
      </c>
      <c r="E4165" s="7" t="s">
        <v>7975</v>
      </c>
      <c r="F4165" s="7" t="s">
        <v>31</v>
      </c>
      <c r="G4165" s="8">
        <v>7.5</v>
      </c>
      <c r="H4165" s="9">
        <v>2.52E-2</v>
      </c>
      <c r="I4165" s="10">
        <v>28615.38</v>
      </c>
      <c r="J4165" s="11"/>
      <c r="K4165" s="7" t="s">
        <v>92</v>
      </c>
      <c r="L4165" s="12">
        <v>45</v>
      </c>
      <c r="M4165" s="11"/>
      <c r="N4165" s="38">
        <f>I4165*(100-$B$4)*(100-$B$5)/10000</f>
        <v>28615.38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8.95" customHeight="1" outlineLevel="5" x14ac:dyDescent="0.2">
      <c r="A4166" s="6" t="s">
        <v>8309</v>
      </c>
      <c r="B4166" s="7" t="s">
        <v>8310</v>
      </c>
      <c r="C4166" s="7" t="s">
        <v>6337</v>
      </c>
      <c r="D4166" s="7" t="s">
        <v>61</v>
      </c>
      <c r="E4166" s="7" t="s">
        <v>7975</v>
      </c>
      <c r="F4166" s="7" t="s">
        <v>31</v>
      </c>
      <c r="G4166" s="8">
        <v>7.5</v>
      </c>
      <c r="H4166" s="9">
        <v>2.52E-2</v>
      </c>
      <c r="I4166" s="10">
        <v>28615.38</v>
      </c>
      <c r="J4166" s="11"/>
      <c r="K4166" s="7" t="s">
        <v>92</v>
      </c>
      <c r="L4166" s="12">
        <v>45</v>
      </c>
      <c r="M4166" s="11"/>
      <c r="N4166" s="38">
        <f>I4166*(100-$B$4)*(100-$B$5)/10000</f>
        <v>28615.38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4.950000000000003" customHeight="1" outlineLevel="5" x14ac:dyDescent="0.2">
      <c r="A4167" s="6" t="s">
        <v>8311</v>
      </c>
      <c r="B4167" s="7" t="s">
        <v>8312</v>
      </c>
      <c r="C4167" s="7" t="s">
        <v>8020</v>
      </c>
      <c r="D4167" s="7" t="s">
        <v>29</v>
      </c>
      <c r="E4167" s="7" t="s">
        <v>8021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34.950000000000003" customHeight="1" outlineLevel="5" x14ac:dyDescent="0.2">
      <c r="A4168" s="6" t="s">
        <v>8313</v>
      </c>
      <c r="B4168" s="7" t="s">
        <v>8314</v>
      </c>
      <c r="C4168" s="7" t="s">
        <v>8020</v>
      </c>
      <c r="D4168" s="7" t="s">
        <v>29</v>
      </c>
      <c r="E4168" s="7" t="s">
        <v>8021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6.95" customHeight="1" outlineLevel="5" x14ac:dyDescent="0.2">
      <c r="A4169" s="6" t="s">
        <v>8315</v>
      </c>
      <c r="B4169" s="7" t="s">
        <v>8316</v>
      </c>
      <c r="C4169" s="7" t="s">
        <v>8020</v>
      </c>
      <c r="D4169" s="7" t="s">
        <v>29</v>
      </c>
      <c r="E4169" s="7" t="s">
        <v>8026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4.950000000000003" customHeight="1" outlineLevel="5" x14ac:dyDescent="0.2">
      <c r="A4170" s="6" t="s">
        <v>8317</v>
      </c>
      <c r="B4170" s="7" t="s">
        <v>8318</v>
      </c>
      <c r="C4170" s="7" t="s">
        <v>8020</v>
      </c>
      <c r="D4170" s="7" t="s">
        <v>29</v>
      </c>
      <c r="E4170" s="7" t="s">
        <v>8026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4.950000000000003" customHeight="1" outlineLevel="5" x14ac:dyDescent="0.2">
      <c r="A4171" s="6" t="s">
        <v>8319</v>
      </c>
      <c r="B4171" s="7" t="s">
        <v>8320</v>
      </c>
      <c r="C4171" s="7" t="s">
        <v>8020</v>
      </c>
      <c r="D4171" s="7" t="s">
        <v>29</v>
      </c>
      <c r="E4171" s="7" t="s">
        <v>8021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46.95" customHeight="1" outlineLevel="5" x14ac:dyDescent="0.2">
      <c r="A4172" s="6" t="s">
        <v>8321</v>
      </c>
      <c r="B4172" s="7" t="s">
        <v>8322</v>
      </c>
      <c r="C4172" s="7" t="s">
        <v>8020</v>
      </c>
      <c r="D4172" s="7" t="s">
        <v>29</v>
      </c>
      <c r="E4172" s="7" t="s">
        <v>8026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6.95" customHeight="1" outlineLevel="5" x14ac:dyDescent="0.2">
      <c r="A4173" s="6" t="s">
        <v>8323</v>
      </c>
      <c r="B4173" s="7" t="s">
        <v>8324</v>
      </c>
      <c r="C4173" s="7" t="s">
        <v>8020</v>
      </c>
      <c r="D4173" s="7" t="s">
        <v>29</v>
      </c>
      <c r="E4173" s="7" t="s">
        <v>8021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4.950000000000003" customHeight="1" outlineLevel="5" x14ac:dyDescent="0.2">
      <c r="A4174" s="6" t="s">
        <v>8325</v>
      </c>
      <c r="B4174" s="7" t="s">
        <v>8326</v>
      </c>
      <c r="C4174" s="7" t="s">
        <v>8020</v>
      </c>
      <c r="D4174" s="7" t="s">
        <v>29</v>
      </c>
      <c r="E4174" s="7" t="s">
        <v>8026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8.95" customHeight="1" outlineLevel="5" x14ac:dyDescent="0.2">
      <c r="A4175" s="6" t="s">
        <v>8327</v>
      </c>
      <c r="B4175" s="7" t="s">
        <v>8328</v>
      </c>
      <c r="C4175" s="7" t="s">
        <v>8020</v>
      </c>
      <c r="D4175" s="7" t="s">
        <v>29</v>
      </c>
      <c r="E4175" s="7" t="s">
        <v>8026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46.95" customHeight="1" outlineLevel="5" x14ac:dyDescent="0.2">
      <c r="A4176" s="6" t="s">
        <v>8329</v>
      </c>
      <c r="B4176" s="7" t="s">
        <v>8330</v>
      </c>
      <c r="C4176" s="7" t="s">
        <v>8020</v>
      </c>
      <c r="D4176" s="7" t="s">
        <v>29</v>
      </c>
      <c r="E4176" s="7" t="s">
        <v>8021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8.95" customHeight="1" outlineLevel="5" x14ac:dyDescent="0.2">
      <c r="A4177" s="6" t="s">
        <v>8331</v>
      </c>
      <c r="B4177" s="7" t="s">
        <v>8332</v>
      </c>
      <c r="C4177" s="7" t="s">
        <v>8020</v>
      </c>
      <c r="D4177" s="7" t="s">
        <v>29</v>
      </c>
      <c r="E4177" s="7" t="s">
        <v>8026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8.95" customHeight="1" outlineLevel="5" x14ac:dyDescent="0.2">
      <c r="A4178" s="6" t="s">
        <v>8333</v>
      </c>
      <c r="B4178" s="7" t="s">
        <v>8334</v>
      </c>
      <c r="C4178" s="7" t="s">
        <v>8020</v>
      </c>
      <c r="D4178" s="7" t="s">
        <v>29</v>
      </c>
      <c r="E4178" s="7" t="s">
        <v>8021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4.950000000000003" customHeight="1" outlineLevel="5" x14ac:dyDescent="0.2">
      <c r="A4179" s="6" t="s">
        <v>8335</v>
      </c>
      <c r="B4179" s="7" t="s">
        <v>8336</v>
      </c>
      <c r="C4179" s="7" t="s">
        <v>8020</v>
      </c>
      <c r="D4179" s="7" t="s">
        <v>61</v>
      </c>
      <c r="E4179" s="7" t="s">
        <v>8021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4.950000000000003" customHeight="1" outlineLevel="5" x14ac:dyDescent="0.2">
      <c r="A4180" s="6" t="s">
        <v>8337</v>
      </c>
      <c r="B4180" s="7" t="s">
        <v>8338</v>
      </c>
      <c r="C4180" s="7" t="s">
        <v>8020</v>
      </c>
      <c r="D4180" s="7" t="s">
        <v>61</v>
      </c>
      <c r="E4180" s="7" t="s">
        <v>8021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6.95" customHeight="1" outlineLevel="5" x14ac:dyDescent="0.2">
      <c r="A4181" s="6" t="s">
        <v>8339</v>
      </c>
      <c r="B4181" s="7" t="s">
        <v>8340</v>
      </c>
      <c r="C4181" s="7" t="s">
        <v>8020</v>
      </c>
      <c r="D4181" s="7" t="s">
        <v>61</v>
      </c>
      <c r="E4181" s="7" t="s">
        <v>8026</v>
      </c>
      <c r="F4181" s="7" t="s">
        <v>31</v>
      </c>
      <c r="G4181" s="8">
        <v>7.5</v>
      </c>
      <c r="H4181" s="9">
        <v>2.52E-2</v>
      </c>
      <c r="I4181" s="10">
        <v>25846.15</v>
      </c>
      <c r="J4181" s="11"/>
      <c r="K4181" s="7"/>
      <c r="L4181" s="12">
        <v>45</v>
      </c>
      <c r="M4181" s="11"/>
      <c r="N4181" s="38">
        <f>I4181*(100-$B$4)*(100-$B$5)/10000</f>
        <v>25846.15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4.950000000000003" customHeight="1" outlineLevel="5" x14ac:dyDescent="0.2">
      <c r="A4182" s="6" t="s">
        <v>8341</v>
      </c>
      <c r="B4182" s="7" t="s">
        <v>8342</v>
      </c>
      <c r="C4182" s="7" t="s">
        <v>8020</v>
      </c>
      <c r="D4182" s="7" t="s">
        <v>61</v>
      </c>
      <c r="E4182" s="7" t="s">
        <v>8026</v>
      </c>
      <c r="F4182" s="7" t="s">
        <v>31</v>
      </c>
      <c r="G4182" s="8">
        <v>7.5</v>
      </c>
      <c r="H4182" s="9">
        <v>2.52E-2</v>
      </c>
      <c r="I4182" s="10">
        <v>25846.15</v>
      </c>
      <c r="J4182" s="11"/>
      <c r="K4182" s="7"/>
      <c r="L4182" s="12">
        <v>45</v>
      </c>
      <c r="M4182" s="11"/>
      <c r="N4182" s="38">
        <f>I4182*(100-$B$4)*(100-$B$5)/10000</f>
        <v>25846.15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46.95" customHeight="1" outlineLevel="5" x14ac:dyDescent="0.2">
      <c r="A4183" s="6" t="s">
        <v>8343</v>
      </c>
      <c r="B4183" s="7" t="s">
        <v>8344</v>
      </c>
      <c r="C4183" s="7" t="s">
        <v>8020</v>
      </c>
      <c r="D4183" s="7" t="s">
        <v>61</v>
      </c>
      <c r="E4183" s="7" t="s">
        <v>8026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46.95" customHeight="1" outlineLevel="5" x14ac:dyDescent="0.2">
      <c r="A4184" s="6" t="s">
        <v>8345</v>
      </c>
      <c r="B4184" s="7" t="s">
        <v>8346</v>
      </c>
      <c r="C4184" s="7" t="s">
        <v>8020</v>
      </c>
      <c r="D4184" s="7" t="s">
        <v>61</v>
      </c>
      <c r="E4184" s="7" t="s">
        <v>8021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4.950000000000003" customHeight="1" outlineLevel="5" x14ac:dyDescent="0.2">
      <c r="A4185" s="6" t="s">
        <v>8347</v>
      </c>
      <c r="B4185" s="7" t="s">
        <v>8348</v>
      </c>
      <c r="C4185" s="7" t="s">
        <v>8020</v>
      </c>
      <c r="D4185" s="7" t="s">
        <v>61</v>
      </c>
      <c r="E4185" s="7" t="s">
        <v>8026</v>
      </c>
      <c r="F4185" s="7" t="s">
        <v>31</v>
      </c>
      <c r="G4185" s="8">
        <v>7.5</v>
      </c>
      <c r="H4185" s="9">
        <v>2.52E-2</v>
      </c>
      <c r="I4185" s="10">
        <v>27692.31</v>
      </c>
      <c r="J4185" s="11"/>
      <c r="K4185" s="7" t="s">
        <v>705</v>
      </c>
      <c r="L4185" s="12">
        <v>45</v>
      </c>
      <c r="M4185" s="11"/>
      <c r="N4185" s="38">
        <f>I4185*(100-$B$4)*(100-$B$5)/10000</f>
        <v>27692.31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4.950000000000003" customHeight="1" outlineLevel="5" x14ac:dyDescent="0.2">
      <c r="A4186" s="6" t="s">
        <v>8349</v>
      </c>
      <c r="B4186" s="7" t="s">
        <v>8350</v>
      </c>
      <c r="C4186" s="7" t="s">
        <v>8020</v>
      </c>
      <c r="D4186" s="7" t="s">
        <v>61</v>
      </c>
      <c r="E4186" s="7" t="s">
        <v>8021</v>
      </c>
      <c r="F4186" s="7" t="s">
        <v>31</v>
      </c>
      <c r="G4186" s="8">
        <v>7.5</v>
      </c>
      <c r="H4186" s="9">
        <v>2.52E-2</v>
      </c>
      <c r="I4186" s="10">
        <v>27692.31</v>
      </c>
      <c r="J4186" s="11"/>
      <c r="K4186" s="7" t="s">
        <v>705</v>
      </c>
      <c r="L4186" s="12">
        <v>45</v>
      </c>
      <c r="M4186" s="11"/>
      <c r="N4186" s="38">
        <f>I4186*(100-$B$4)*(100-$B$5)/10000</f>
        <v>27692.31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8.95" customHeight="1" outlineLevel="5" x14ac:dyDescent="0.2">
      <c r="A4187" s="6" t="s">
        <v>8351</v>
      </c>
      <c r="B4187" s="7" t="s">
        <v>8352</v>
      </c>
      <c r="C4187" s="7" t="s">
        <v>8020</v>
      </c>
      <c r="D4187" s="7" t="s">
        <v>61</v>
      </c>
      <c r="E4187" s="7" t="s">
        <v>8026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8.95" customHeight="1" outlineLevel="5" x14ac:dyDescent="0.2">
      <c r="A4188" s="6" t="s">
        <v>8353</v>
      </c>
      <c r="B4188" s="7" t="s">
        <v>8354</v>
      </c>
      <c r="C4188" s="7" t="s">
        <v>8020</v>
      </c>
      <c r="D4188" s="7" t="s">
        <v>61</v>
      </c>
      <c r="E4188" s="7" t="s">
        <v>8021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46.95" customHeight="1" outlineLevel="5" x14ac:dyDescent="0.2">
      <c r="A4189" s="6" t="s">
        <v>8355</v>
      </c>
      <c r="B4189" s="7" t="s">
        <v>8356</v>
      </c>
      <c r="C4189" s="7" t="s">
        <v>8020</v>
      </c>
      <c r="D4189" s="7" t="s">
        <v>61</v>
      </c>
      <c r="E4189" s="7" t="s">
        <v>8021</v>
      </c>
      <c r="F4189" s="7" t="s">
        <v>31</v>
      </c>
      <c r="G4189" s="8">
        <v>7.5</v>
      </c>
      <c r="H4189" s="9">
        <v>2.52E-2</v>
      </c>
      <c r="I4189" s="10">
        <v>33692.300000000003</v>
      </c>
      <c r="J4189" s="11"/>
      <c r="K4189" s="7" t="s">
        <v>92</v>
      </c>
      <c r="L4189" s="12">
        <v>45</v>
      </c>
      <c r="M4189" s="11"/>
      <c r="N4189" s="38">
        <f>I4189*(100-$B$4)*(100-$B$5)/10000</f>
        <v>33692.300000000003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58.95" customHeight="1" outlineLevel="5" x14ac:dyDescent="0.2">
      <c r="A4190" s="6" t="s">
        <v>8357</v>
      </c>
      <c r="B4190" s="7" t="s">
        <v>8358</v>
      </c>
      <c r="C4190" s="7" t="s">
        <v>8020</v>
      </c>
      <c r="D4190" s="7" t="s">
        <v>61</v>
      </c>
      <c r="E4190" s="7" t="s">
        <v>8026</v>
      </c>
      <c r="F4190" s="7" t="s">
        <v>31</v>
      </c>
      <c r="G4190" s="8">
        <v>7.5</v>
      </c>
      <c r="H4190" s="9">
        <v>2.52E-2</v>
      </c>
      <c r="I4190" s="10">
        <v>33692.300000000003</v>
      </c>
      <c r="J4190" s="11"/>
      <c r="K4190" s="7" t="s">
        <v>92</v>
      </c>
      <c r="L4190" s="12">
        <v>45</v>
      </c>
      <c r="M4190" s="11"/>
      <c r="N4190" s="38">
        <f>I4190*(100-$B$4)*(100-$B$5)/10000</f>
        <v>33692.300000000003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10.95" customHeight="1" outlineLevel="3" x14ac:dyDescent="0.2">
      <c r="A4191" s="29" t="s">
        <v>8359</v>
      </c>
      <c r="B4191" s="29"/>
      <c r="C4191" s="29"/>
      <c r="D4191" s="29"/>
      <c r="E4191" s="29"/>
      <c r="F4191" s="29"/>
      <c r="G4191" s="29"/>
      <c r="H4191" s="29"/>
      <c r="I4191" s="29"/>
      <c r="J4191" s="29"/>
      <c r="K4191" s="29"/>
      <c r="L4191" s="29"/>
      <c r="M4191" s="29"/>
      <c r="N4191" s="36"/>
      <c r="O4191" s="36"/>
      <c r="P4191" s="36"/>
      <c r="Q4191" s="36"/>
    </row>
    <row r="4192" spans="1:17" ht="10.95" customHeight="1" outlineLevel="4" x14ac:dyDescent="0.2">
      <c r="A4192" s="30" t="s">
        <v>8360</v>
      </c>
      <c r="B4192" s="30"/>
      <c r="C4192" s="30"/>
      <c r="D4192" s="30"/>
      <c r="E4192" s="30"/>
      <c r="F4192" s="30"/>
      <c r="G4192" s="30"/>
      <c r="H4192" s="30"/>
      <c r="I4192" s="30"/>
      <c r="J4192" s="30"/>
      <c r="K4192" s="30"/>
      <c r="L4192" s="30"/>
      <c r="M4192" s="30"/>
      <c r="N4192" s="37"/>
      <c r="O4192" s="37"/>
      <c r="P4192" s="37"/>
      <c r="Q4192" s="37"/>
    </row>
    <row r="4193" spans="1:17" ht="46.95" customHeight="1" outlineLevel="5" x14ac:dyDescent="0.2">
      <c r="A4193" s="6" t="s">
        <v>8361</v>
      </c>
      <c r="B4193" s="7" t="s">
        <v>8362</v>
      </c>
      <c r="C4193" s="7" t="s">
        <v>43</v>
      </c>
      <c r="D4193" s="7" t="s">
        <v>29</v>
      </c>
      <c r="E4193" s="7" t="s">
        <v>36</v>
      </c>
      <c r="F4193" s="7" t="s">
        <v>31</v>
      </c>
      <c r="G4193" s="8">
        <v>3.2</v>
      </c>
      <c r="H4193" s="9">
        <v>1.2600999999999999E-2</v>
      </c>
      <c r="I4193" s="10">
        <v>12089.05</v>
      </c>
      <c r="J4193" s="11"/>
      <c r="K4193" s="7"/>
      <c r="L4193" s="12">
        <v>30</v>
      </c>
      <c r="M4193" s="11"/>
      <c r="N4193" s="38">
        <f>I4193*(100-$B$4)*(100-$B$5)/10000</f>
        <v>12089.05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8.95" customHeight="1" outlineLevel="5" x14ac:dyDescent="0.2">
      <c r="A4194" s="6" t="s">
        <v>8363</v>
      </c>
      <c r="B4194" s="7" t="s">
        <v>8364</v>
      </c>
      <c r="C4194" s="7" t="s">
        <v>43</v>
      </c>
      <c r="D4194" s="7" t="s">
        <v>29</v>
      </c>
      <c r="E4194" s="7" t="s">
        <v>36</v>
      </c>
      <c r="F4194" s="7" t="s">
        <v>31</v>
      </c>
      <c r="G4194" s="8">
        <v>3.9</v>
      </c>
      <c r="H4194" s="9">
        <v>1.2600999999999999E-2</v>
      </c>
      <c r="I4194" s="10">
        <v>19878.63</v>
      </c>
      <c r="J4194" s="11"/>
      <c r="K4194" s="7" t="s">
        <v>92</v>
      </c>
      <c r="L4194" s="12">
        <v>30</v>
      </c>
      <c r="M4194" s="11"/>
      <c r="N4194" s="38">
        <f>I4194*(100-$B$4)*(100-$B$5)/10000</f>
        <v>19878.63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46.95" customHeight="1" outlineLevel="5" x14ac:dyDescent="0.2">
      <c r="A4195" s="6" t="s">
        <v>8365</v>
      </c>
      <c r="B4195" s="7" t="s">
        <v>8366</v>
      </c>
      <c r="C4195" s="7" t="s">
        <v>348</v>
      </c>
      <c r="D4195" s="7" t="s">
        <v>29</v>
      </c>
      <c r="E4195" s="7" t="s">
        <v>2816</v>
      </c>
      <c r="F4195" s="7" t="s">
        <v>31</v>
      </c>
      <c r="G4195" s="8">
        <v>3.2</v>
      </c>
      <c r="H4195" s="9">
        <v>1.2600999999999999E-2</v>
      </c>
      <c r="I4195" s="10">
        <v>16938.52</v>
      </c>
      <c r="J4195" s="11"/>
      <c r="K4195" s="7"/>
      <c r="L4195" s="12">
        <v>30</v>
      </c>
      <c r="M4195" s="11"/>
      <c r="N4195" s="38">
        <f>I4195*(100-$B$4)*(100-$B$5)/10000</f>
        <v>16938.52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58.95" customHeight="1" outlineLevel="5" x14ac:dyDescent="0.2">
      <c r="A4196" s="6" t="s">
        <v>8367</v>
      </c>
      <c r="B4196" s="7" t="s">
        <v>8368</v>
      </c>
      <c r="C4196" s="7" t="s">
        <v>348</v>
      </c>
      <c r="D4196" s="7" t="s">
        <v>29</v>
      </c>
      <c r="E4196" s="7" t="s">
        <v>2816</v>
      </c>
      <c r="F4196" s="7" t="s">
        <v>31</v>
      </c>
      <c r="G4196" s="8">
        <v>3.9</v>
      </c>
      <c r="H4196" s="9">
        <v>1.2600999999999999E-2</v>
      </c>
      <c r="I4196" s="10">
        <v>24728.11</v>
      </c>
      <c r="J4196" s="11"/>
      <c r="K4196" s="7" t="s">
        <v>92</v>
      </c>
      <c r="L4196" s="12">
        <v>30</v>
      </c>
      <c r="M4196" s="11"/>
      <c r="N4196" s="38">
        <f>I4196*(100-$B$4)*(100-$B$5)/10000</f>
        <v>24728.11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0.95" customHeight="1" outlineLevel="4" x14ac:dyDescent="0.2">
      <c r="A4197" s="30" t="s">
        <v>8369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4.950000000000003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3004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4.950000000000003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29</v>
      </c>
      <c r="E4199" s="7" t="s">
        <v>3004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4.950000000000003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29</v>
      </c>
      <c r="E4200" s="7" t="s">
        <v>3004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4.950000000000003" customHeight="1" outlineLevel="5" x14ac:dyDescent="0.2">
      <c r="A4201" s="6" t="s">
        <v>8376</v>
      </c>
      <c r="B4201" s="7" t="s">
        <v>8377</v>
      </c>
      <c r="C4201" s="7" t="s">
        <v>72</v>
      </c>
      <c r="D4201" s="7" t="s">
        <v>374</v>
      </c>
      <c r="E4201" s="7" t="s">
        <v>5842</v>
      </c>
      <c r="F4201" s="7" t="s">
        <v>31</v>
      </c>
      <c r="G4201" s="8">
        <v>1.7</v>
      </c>
      <c r="H4201" s="9">
        <v>6.6400000000000001E-3</v>
      </c>
      <c r="I4201" s="10">
        <v>10357.1</v>
      </c>
      <c r="J4201" s="11"/>
      <c r="K4201" s="7"/>
      <c r="L4201" s="12">
        <v>30</v>
      </c>
      <c r="M4201" s="11"/>
      <c r="N4201" s="38">
        <f>I4201*(100-$B$4)*(100-$B$5)/10000</f>
        <v>10357.1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4.950000000000003" customHeight="1" outlineLevel="5" x14ac:dyDescent="0.2">
      <c r="A4202" s="6" t="s">
        <v>8378</v>
      </c>
      <c r="B4202" s="7" t="s">
        <v>8379</v>
      </c>
      <c r="C4202" s="7" t="s">
        <v>72</v>
      </c>
      <c r="D4202" s="7" t="s">
        <v>374</v>
      </c>
      <c r="E4202" s="7" t="s">
        <v>5842</v>
      </c>
      <c r="F4202" s="7" t="s">
        <v>31</v>
      </c>
      <c r="G4202" s="8">
        <v>1.7</v>
      </c>
      <c r="H4202" s="9">
        <v>6.6400000000000001E-3</v>
      </c>
      <c r="I4202" s="10">
        <v>10357.1</v>
      </c>
      <c r="J4202" s="11"/>
      <c r="K4202" s="7"/>
      <c r="L4202" s="12">
        <v>30</v>
      </c>
      <c r="M4202" s="11"/>
      <c r="N4202" s="38">
        <f>I4202*(100-$B$4)*(100-$B$5)/10000</f>
        <v>10357.1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4.950000000000003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29</v>
      </c>
      <c r="E4203" s="7" t="s">
        <v>731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4.950000000000003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29</v>
      </c>
      <c r="E4204" s="7" t="s">
        <v>731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4.950000000000003" customHeight="1" outlineLevel="5" x14ac:dyDescent="0.2">
      <c r="A4205" s="6" t="s">
        <v>8384</v>
      </c>
      <c r="B4205" s="7" t="s">
        <v>8385</v>
      </c>
      <c r="C4205" s="7" t="s">
        <v>2012</v>
      </c>
      <c r="D4205" s="7" t="s">
        <v>374</v>
      </c>
      <c r="E4205" s="7" t="s">
        <v>6625</v>
      </c>
      <c r="F4205" s="7" t="s">
        <v>31</v>
      </c>
      <c r="G4205" s="8">
        <v>1.7</v>
      </c>
      <c r="H4205" s="9">
        <v>6.6400000000000001E-3</v>
      </c>
      <c r="I4205" s="10">
        <v>10703.46</v>
      </c>
      <c r="J4205" s="11"/>
      <c r="K4205" s="7"/>
      <c r="L4205" s="12">
        <v>30</v>
      </c>
      <c r="M4205" s="11"/>
      <c r="N4205" s="38">
        <f>I4205*(100-$B$4)*(100-$B$5)/10000</f>
        <v>10703.46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4.950000000000003" customHeight="1" outlineLevel="5" x14ac:dyDescent="0.2">
      <c r="A4206" s="6" t="s">
        <v>8386</v>
      </c>
      <c r="B4206" s="7" t="s">
        <v>8387</v>
      </c>
      <c r="C4206" s="7" t="s">
        <v>2012</v>
      </c>
      <c r="D4206" s="7" t="s">
        <v>374</v>
      </c>
      <c r="E4206" s="7" t="s">
        <v>6625</v>
      </c>
      <c r="F4206" s="7" t="s">
        <v>31</v>
      </c>
      <c r="G4206" s="8">
        <v>1.7</v>
      </c>
      <c r="H4206" s="9">
        <v>6.6400000000000001E-3</v>
      </c>
      <c r="I4206" s="10">
        <v>10703.46</v>
      </c>
      <c r="J4206" s="11"/>
      <c r="K4206" s="7"/>
      <c r="L4206" s="12">
        <v>30</v>
      </c>
      <c r="M4206" s="11"/>
      <c r="N4206" s="38">
        <f>I4206*(100-$B$4)*(100-$B$5)/10000</f>
        <v>10703.46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10.95" customHeight="1" outlineLevel="4" x14ac:dyDescent="0.2">
      <c r="A4207" s="30" t="s">
        <v>8388</v>
      </c>
      <c r="B4207" s="30"/>
      <c r="C4207" s="30"/>
      <c r="D4207" s="30"/>
      <c r="E4207" s="30"/>
      <c r="F4207" s="30"/>
      <c r="G4207" s="30"/>
      <c r="H4207" s="30"/>
      <c r="I4207" s="30"/>
      <c r="J4207" s="30"/>
      <c r="K4207" s="30"/>
      <c r="L4207" s="30"/>
      <c r="M4207" s="30"/>
      <c r="N4207" s="37"/>
      <c r="O4207" s="37"/>
      <c r="P4207" s="37"/>
      <c r="Q4207" s="37"/>
    </row>
    <row r="4208" spans="1:17" ht="34.950000000000003" customHeight="1" outlineLevel="5" x14ac:dyDescent="0.2">
      <c r="A4208" s="6" t="s">
        <v>8389</v>
      </c>
      <c r="B4208" s="7" t="s">
        <v>8390</v>
      </c>
      <c r="C4208" s="7" t="s">
        <v>72</v>
      </c>
      <c r="D4208" s="7" t="s">
        <v>29</v>
      </c>
      <c r="E4208" s="7" t="s">
        <v>3004</v>
      </c>
      <c r="F4208" s="7" t="s">
        <v>31</v>
      </c>
      <c r="G4208" s="8">
        <v>3.2</v>
      </c>
      <c r="H4208" s="9">
        <v>1.2600999999999999E-2</v>
      </c>
      <c r="I4208" s="10">
        <v>12089.05</v>
      </c>
      <c r="J4208" s="11"/>
      <c r="K4208" s="7"/>
      <c r="L4208" s="12">
        <v>30</v>
      </c>
      <c r="M4208" s="11"/>
      <c r="N4208" s="38">
        <f>I4208*(100-$B$4)*(100-$B$5)/10000</f>
        <v>12089.05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4.950000000000003" customHeight="1" outlineLevel="5" x14ac:dyDescent="0.2">
      <c r="A4209" s="6" t="s">
        <v>8391</v>
      </c>
      <c r="B4209" s="7" t="s">
        <v>8392</v>
      </c>
      <c r="C4209" s="7" t="s">
        <v>72</v>
      </c>
      <c r="D4209" s="7" t="s">
        <v>374</v>
      </c>
      <c r="E4209" s="7" t="s">
        <v>5842</v>
      </c>
      <c r="F4209" s="7" t="s">
        <v>31</v>
      </c>
      <c r="G4209" s="8">
        <v>3.2</v>
      </c>
      <c r="H4209" s="9">
        <v>1.2600999999999999E-2</v>
      </c>
      <c r="I4209" s="10">
        <v>12089.05</v>
      </c>
      <c r="J4209" s="11"/>
      <c r="K4209" s="7"/>
      <c r="L4209" s="12">
        <v>30</v>
      </c>
      <c r="M4209" s="11"/>
      <c r="N4209" s="38">
        <f>I4209*(100-$B$4)*(100-$B$5)/10000</f>
        <v>12089.05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4.950000000000003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4.950000000000003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3.24</v>
      </c>
      <c r="H4211" s="9">
        <v>1.2600999999999999E-2</v>
      </c>
      <c r="I4211" s="10">
        <v>12435.42</v>
      </c>
      <c r="J4211" s="11"/>
      <c r="K4211" s="7"/>
      <c r="L4211" s="12">
        <v>30</v>
      </c>
      <c r="M4211" s="11"/>
      <c r="N4211" s="38">
        <f>I4211*(100-$B$4)*(100-$B$5)/10000</f>
        <v>12435.42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4.950000000000003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12435.42</v>
      </c>
      <c r="J4212" s="11"/>
      <c r="K4212" s="7"/>
      <c r="L4212" s="12">
        <v>30</v>
      </c>
      <c r="M4212" s="11"/>
      <c r="N4212" s="38">
        <f>I4212*(100-$B$4)*(100-$B$5)/10000</f>
        <v>12435.42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4.950000000000003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29</v>
      </c>
      <c r="E4213" s="7" t="s">
        <v>439</v>
      </c>
      <c r="F4213" s="7" t="s">
        <v>31</v>
      </c>
      <c r="G4213" s="8">
        <v>3.2</v>
      </c>
      <c r="H4213" s="9">
        <v>1.2600999999999999E-2</v>
      </c>
      <c r="I4213" s="10">
        <v>14497.57</v>
      </c>
      <c r="J4213" s="11"/>
      <c r="K4213" s="7" t="s">
        <v>705</v>
      </c>
      <c r="L4213" s="12">
        <v>30</v>
      </c>
      <c r="M4213" s="11"/>
      <c r="N4213" s="38">
        <f>I4213*(100-$B$4)*(100-$B$5)/10000</f>
        <v>14497.57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4.950000000000003" customHeight="1" outlineLevel="5" x14ac:dyDescent="0.2">
      <c r="A4214" s="6" t="s">
        <v>8401</v>
      </c>
      <c r="B4214" s="7" t="s">
        <v>8402</v>
      </c>
      <c r="C4214" s="7" t="s">
        <v>43</v>
      </c>
      <c r="D4214" s="7" t="s">
        <v>29</v>
      </c>
      <c r="E4214" s="7" t="s">
        <v>439</v>
      </c>
      <c r="F4214" s="7" t="s">
        <v>31</v>
      </c>
      <c r="G4214" s="8">
        <v>3.2</v>
      </c>
      <c r="H4214" s="9">
        <v>1.2600999999999999E-2</v>
      </c>
      <c r="I4214" s="10">
        <v>14497.57</v>
      </c>
      <c r="J4214" s="11"/>
      <c r="K4214" s="7" t="s">
        <v>705</v>
      </c>
      <c r="L4214" s="12">
        <v>30</v>
      </c>
      <c r="M4214" s="11"/>
      <c r="N4214" s="38">
        <f>I4214*(100-$B$4)*(100-$B$5)/10000</f>
        <v>14497.57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4.950000000000003" customHeight="1" outlineLevel="5" x14ac:dyDescent="0.2">
      <c r="A4215" s="6" t="s">
        <v>8403</v>
      </c>
      <c r="B4215" s="7" t="s">
        <v>8404</v>
      </c>
      <c r="C4215" s="7" t="s">
        <v>43</v>
      </c>
      <c r="D4215" s="7" t="s">
        <v>374</v>
      </c>
      <c r="E4215" s="7" t="s">
        <v>8405</v>
      </c>
      <c r="F4215" s="7" t="s">
        <v>31</v>
      </c>
      <c r="G4215" s="8">
        <v>3.2</v>
      </c>
      <c r="H4215" s="9">
        <v>1.2600999999999999E-2</v>
      </c>
      <c r="I4215" s="10">
        <v>12435.42</v>
      </c>
      <c r="J4215" s="11"/>
      <c r="K4215" s="7"/>
      <c r="L4215" s="12">
        <v>30</v>
      </c>
      <c r="M4215" s="11"/>
      <c r="N4215" s="38">
        <f>I4215*(100-$B$4)*(100-$B$5)/10000</f>
        <v>12435.42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4.950000000000003" customHeight="1" outlineLevel="5" x14ac:dyDescent="0.2">
      <c r="A4216" s="6" t="s">
        <v>8406</v>
      </c>
      <c r="B4216" s="7" t="s">
        <v>8407</v>
      </c>
      <c r="C4216" s="7" t="s">
        <v>43</v>
      </c>
      <c r="D4216" s="7" t="s">
        <v>374</v>
      </c>
      <c r="E4216" s="7" t="s">
        <v>8405</v>
      </c>
      <c r="F4216" s="7" t="s">
        <v>31</v>
      </c>
      <c r="G4216" s="8">
        <v>3.2</v>
      </c>
      <c r="H4216" s="9">
        <v>1.2600999999999999E-2</v>
      </c>
      <c r="I4216" s="10">
        <v>12435.42</v>
      </c>
      <c r="J4216" s="11"/>
      <c r="K4216" s="7"/>
      <c r="L4216" s="12">
        <v>30</v>
      </c>
      <c r="M4216" s="11"/>
      <c r="N4216" s="38">
        <f>I4216*(100-$B$4)*(100-$B$5)/10000</f>
        <v>12435.42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4.950000000000003" customHeight="1" outlineLevel="5" x14ac:dyDescent="0.2">
      <c r="A4217" s="6" t="s">
        <v>8408</v>
      </c>
      <c r="B4217" s="7" t="s">
        <v>8409</v>
      </c>
      <c r="C4217" s="7" t="s">
        <v>43</v>
      </c>
      <c r="D4217" s="7" t="s">
        <v>374</v>
      </c>
      <c r="E4217" s="7" t="s">
        <v>8405</v>
      </c>
      <c r="F4217" s="7" t="s">
        <v>31</v>
      </c>
      <c r="G4217" s="8">
        <v>3.2</v>
      </c>
      <c r="H4217" s="9">
        <v>1.2600999999999999E-2</v>
      </c>
      <c r="I4217" s="10">
        <v>14497.57</v>
      </c>
      <c r="J4217" s="11"/>
      <c r="K4217" s="7" t="s">
        <v>705</v>
      </c>
      <c r="L4217" s="12">
        <v>30</v>
      </c>
      <c r="M4217" s="11"/>
      <c r="N4217" s="38">
        <f>I4217*(100-$B$4)*(100-$B$5)/10000</f>
        <v>14497.57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4.950000000000003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1432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4.950000000000003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29</v>
      </c>
      <c r="E4219" s="7" t="s">
        <v>1432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4.950000000000003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29</v>
      </c>
      <c r="E4220" s="7" t="s">
        <v>1432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4.950000000000003" customHeight="1" outlineLevel="5" x14ac:dyDescent="0.2">
      <c r="A4221" s="6" t="s">
        <v>8416</v>
      </c>
      <c r="B4221" s="7" t="s">
        <v>8417</v>
      </c>
      <c r="C4221" s="7" t="s">
        <v>348</v>
      </c>
      <c r="D4221" s="7" t="s">
        <v>374</v>
      </c>
      <c r="E4221" s="7" t="s">
        <v>713</v>
      </c>
      <c r="F4221" s="7" t="s">
        <v>31</v>
      </c>
      <c r="G4221" s="8">
        <v>3.2</v>
      </c>
      <c r="H4221" s="9">
        <v>1.2600999999999999E-2</v>
      </c>
      <c r="I4221" s="10">
        <v>17284.89</v>
      </c>
      <c r="J4221" s="11"/>
      <c r="K4221" s="7"/>
      <c r="L4221" s="12">
        <v>30</v>
      </c>
      <c r="M4221" s="11"/>
      <c r="N4221" s="38">
        <f>I4221*(100-$B$4)*(100-$B$5)/10000</f>
        <v>17284.89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34.950000000000003" customHeight="1" outlineLevel="5" x14ac:dyDescent="0.2">
      <c r="A4222" s="6" t="s">
        <v>8418</v>
      </c>
      <c r="B4222" s="7" t="s">
        <v>8419</v>
      </c>
      <c r="C4222" s="7" t="s">
        <v>348</v>
      </c>
      <c r="D4222" s="7" t="s">
        <v>374</v>
      </c>
      <c r="E4222" s="7" t="s">
        <v>713</v>
      </c>
      <c r="F4222" s="7" t="s">
        <v>31</v>
      </c>
      <c r="G4222" s="8">
        <v>3.2</v>
      </c>
      <c r="H4222" s="9">
        <v>1.2600999999999999E-2</v>
      </c>
      <c r="I4222" s="10">
        <v>17284.89</v>
      </c>
      <c r="J4222" s="11"/>
      <c r="K4222" s="7"/>
      <c r="L4222" s="12">
        <v>30</v>
      </c>
      <c r="M4222" s="11"/>
      <c r="N4222" s="38">
        <f>I4222*(100-$B$4)*(100-$B$5)/10000</f>
        <v>17284.89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10.95" customHeight="1" outlineLevel="4" x14ac:dyDescent="0.2">
      <c r="A4223" s="30" t="s">
        <v>8420</v>
      </c>
      <c r="B4223" s="30"/>
      <c r="C4223" s="30"/>
      <c r="D4223" s="30"/>
      <c r="E4223" s="30"/>
      <c r="F4223" s="30"/>
      <c r="G4223" s="30"/>
      <c r="H4223" s="30"/>
      <c r="I4223" s="30"/>
      <c r="J4223" s="30"/>
      <c r="K4223" s="30"/>
      <c r="L4223" s="30"/>
      <c r="M4223" s="30"/>
      <c r="N4223" s="37"/>
      <c r="O4223" s="37"/>
      <c r="P4223" s="37"/>
      <c r="Q4223" s="37"/>
    </row>
    <row r="4224" spans="1:17" ht="22.95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0.2</v>
      </c>
      <c r="H4224" s="9">
        <v>2.0000000000000001E-4</v>
      </c>
      <c r="I4224" s="10">
        <v>1355.26</v>
      </c>
      <c r="J4224" s="12">
        <v>70</v>
      </c>
      <c r="K4224" s="7"/>
      <c r="L4224" s="12">
        <v>7</v>
      </c>
      <c r="M4224" s="11"/>
      <c r="N4224" s="38">
        <f>I4224*(100-$B$4)*(100-$B$5)/10000</f>
        <v>1355.26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22.95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53</v>
      </c>
      <c r="G4225" s="8">
        <v>0.02</v>
      </c>
      <c r="H4225" s="9">
        <v>2.6999999999999999E-5</v>
      </c>
      <c r="I4225" s="13">
        <v>411.35</v>
      </c>
      <c r="J4225" s="11"/>
      <c r="K4225" s="7"/>
      <c r="L4225" s="12">
        <v>7</v>
      </c>
      <c r="M4225" s="11"/>
      <c r="N4225" s="38">
        <f>I4225*(100-$B$4)*(100-$B$5)/10000</f>
        <v>411.35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4.950000000000003" customHeight="1" outlineLevel="5" x14ac:dyDescent="0.2">
      <c r="A4226" s="6" t="s">
        <v>8425</v>
      </c>
      <c r="B4226" s="7" t="s">
        <v>8426</v>
      </c>
      <c r="C4226" s="7"/>
      <c r="D4226" s="7"/>
      <c r="E4226" s="7" t="s">
        <v>52</v>
      </c>
      <c r="F4226" s="7" t="s">
        <v>31</v>
      </c>
      <c r="G4226" s="8">
        <v>0.35799999999999998</v>
      </c>
      <c r="H4226" s="9">
        <v>6.8000000000000005E-4</v>
      </c>
      <c r="I4226" s="13">
        <v>809.86</v>
      </c>
      <c r="J4226" s="11"/>
      <c r="K4226" s="7"/>
      <c r="L4226" s="12">
        <v>7</v>
      </c>
      <c r="M4226" s="11"/>
      <c r="N4226" s="38">
        <f>I4226*(100-$B$4)*(100-$B$5)/10000</f>
        <v>809.86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22.95" customHeight="1" outlineLevel="5" x14ac:dyDescent="0.2">
      <c r="A4227" s="6" t="s">
        <v>8427</v>
      </c>
      <c r="B4227" s="7" t="s">
        <v>8428</v>
      </c>
      <c r="C4227" s="7"/>
      <c r="D4227" s="7"/>
      <c r="E4227" s="7" t="s">
        <v>52</v>
      </c>
      <c r="F4227" s="7" t="s">
        <v>31</v>
      </c>
      <c r="G4227" s="8">
        <v>0.35799999999999998</v>
      </c>
      <c r="H4227" s="9">
        <v>6.8000000000000005E-4</v>
      </c>
      <c r="I4227" s="13">
        <v>625.24</v>
      </c>
      <c r="J4227" s="11"/>
      <c r="K4227" s="7"/>
      <c r="L4227" s="12">
        <v>7</v>
      </c>
      <c r="M4227" s="11"/>
      <c r="N4227" s="38">
        <f>I4227*(100-$B$4)*(100-$B$5)/10000</f>
        <v>625.24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10.95" customHeight="1" outlineLevel="3" x14ac:dyDescent="0.2">
      <c r="A4228" s="29" t="s">
        <v>8429</v>
      </c>
      <c r="B4228" s="29"/>
      <c r="C4228" s="29"/>
      <c r="D4228" s="29"/>
      <c r="E4228" s="29"/>
      <c r="F4228" s="29"/>
      <c r="G4228" s="29"/>
      <c r="H4228" s="29"/>
      <c r="I4228" s="29"/>
      <c r="J4228" s="29"/>
      <c r="K4228" s="29"/>
      <c r="L4228" s="29"/>
      <c r="M4228" s="29"/>
      <c r="N4228" s="36"/>
      <c r="O4228" s="36"/>
      <c r="P4228" s="36"/>
      <c r="Q4228" s="36"/>
    </row>
    <row r="4229" spans="1:17" ht="10.95" customHeight="1" outlineLevel="4" x14ac:dyDescent="0.2">
      <c r="A4229" s="30" t="s">
        <v>8430</v>
      </c>
      <c r="B4229" s="30"/>
      <c r="C4229" s="30"/>
      <c r="D4229" s="30"/>
      <c r="E4229" s="30"/>
      <c r="F4229" s="30"/>
      <c r="G4229" s="30"/>
      <c r="H4229" s="30"/>
      <c r="I4229" s="30"/>
      <c r="J4229" s="30"/>
      <c r="K4229" s="30"/>
      <c r="L4229" s="30"/>
      <c r="M4229" s="30"/>
      <c r="N4229" s="37"/>
      <c r="O4229" s="37"/>
      <c r="P4229" s="37"/>
      <c r="Q4229" s="37"/>
    </row>
    <row r="4230" spans="1:17" ht="34.950000000000003" customHeight="1" outlineLevel="5" x14ac:dyDescent="0.2">
      <c r="A4230" s="6" t="s">
        <v>8431</v>
      </c>
      <c r="B4230" s="7" t="s">
        <v>8432</v>
      </c>
      <c r="C4230" s="7" t="s">
        <v>128</v>
      </c>
      <c r="D4230" s="7" t="s">
        <v>29</v>
      </c>
      <c r="E4230" s="7" t="s">
        <v>782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4.950000000000003" customHeight="1" outlineLevel="5" x14ac:dyDescent="0.2">
      <c r="A4231" s="6" t="s">
        <v>8433</v>
      </c>
      <c r="B4231" s="7" t="s">
        <v>8434</v>
      </c>
      <c r="C4231" s="7" t="s">
        <v>128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6.95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29</v>
      </c>
      <c r="E4232" s="7" t="s">
        <v>782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6.95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4.950000000000003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782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2">
        <v>3</v>
      </c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4.950000000000003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8435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6.95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782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6.95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8435</v>
      </c>
      <c r="F4237" s="7" t="s">
        <v>31</v>
      </c>
      <c r="G4237" s="8">
        <v>2.58</v>
      </c>
      <c r="H4237" s="9">
        <v>9.1229999999999992E-3</v>
      </c>
      <c r="I4237" s="10">
        <v>15634.64</v>
      </c>
      <c r="J4237" s="11"/>
      <c r="K4237" s="7" t="s">
        <v>705</v>
      </c>
      <c r="L4237" s="12">
        <v>15</v>
      </c>
      <c r="M4237" s="11"/>
      <c r="N4237" s="38">
        <f>I4237*(100-$B$4)*(100-$B$5)/10000</f>
        <v>15634.64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6.95" customHeight="1" outlineLevel="5" x14ac:dyDescent="0.2">
      <c r="A4238" s="6" t="s">
        <v>8448</v>
      </c>
      <c r="B4238" s="7" t="s">
        <v>8449</v>
      </c>
      <c r="C4238" s="7" t="s">
        <v>128</v>
      </c>
      <c r="D4238" s="7" t="s">
        <v>61</v>
      </c>
      <c r="E4238" s="7" t="s">
        <v>782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6.95" customHeight="1" outlineLevel="5" x14ac:dyDescent="0.2">
      <c r="A4239" s="6" t="s">
        <v>8450</v>
      </c>
      <c r="B4239" s="7" t="s">
        <v>8451</v>
      </c>
      <c r="C4239" s="7" t="s">
        <v>128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19992.63</v>
      </c>
      <c r="J4239" s="11"/>
      <c r="K4239" s="7" t="s">
        <v>92</v>
      </c>
      <c r="L4239" s="12">
        <v>30</v>
      </c>
      <c r="M4239" s="11"/>
      <c r="N4239" s="38">
        <f>I4239*(100-$B$4)*(100-$B$5)/10000</f>
        <v>19992.63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4.950000000000003" customHeight="1" outlineLevel="5" x14ac:dyDescent="0.2">
      <c r="A4240" s="6" t="s">
        <v>8452</v>
      </c>
      <c r="B4240" s="7" t="s">
        <v>8453</v>
      </c>
      <c r="C4240" s="7" t="s">
        <v>43</v>
      </c>
      <c r="D4240" s="7" t="s">
        <v>29</v>
      </c>
      <c r="E4240" s="7" t="s">
        <v>8454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4.950000000000003" customHeight="1" outlineLevel="5" x14ac:dyDescent="0.2">
      <c r="A4241" s="6" t="s">
        <v>8455</v>
      </c>
      <c r="B4241" s="7" t="s">
        <v>8456</v>
      </c>
      <c r="C4241" s="7" t="s">
        <v>43</v>
      </c>
      <c r="D4241" s="7" t="s">
        <v>29</v>
      </c>
      <c r="E4241" s="7" t="s">
        <v>8457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6.95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29</v>
      </c>
      <c r="E4242" s="7" t="s">
        <v>8457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6.95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29</v>
      </c>
      <c r="E4243" s="7" t="s">
        <v>8454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4.950000000000003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8457</v>
      </c>
      <c r="F4244" s="7" t="s">
        <v>31</v>
      </c>
      <c r="G4244" s="8">
        <v>2.58</v>
      </c>
      <c r="H4244" s="9">
        <v>9.1229999999999992E-3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4.950000000000003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8454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6.95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8457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6.95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8454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6.95" customHeight="1" outlineLevel="5" x14ac:dyDescent="0.2">
      <c r="A4248" s="6" t="s">
        <v>8470</v>
      </c>
      <c r="B4248" s="7" t="s">
        <v>8471</v>
      </c>
      <c r="C4248" s="7" t="s">
        <v>43</v>
      </c>
      <c r="D4248" s="7" t="s">
        <v>61</v>
      </c>
      <c r="E4248" s="7" t="s">
        <v>8457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6.95" customHeight="1" outlineLevel="5" x14ac:dyDescent="0.2">
      <c r="A4249" s="6" t="s">
        <v>8472</v>
      </c>
      <c r="B4249" s="7" t="s">
        <v>8473</v>
      </c>
      <c r="C4249" s="7" t="s">
        <v>43</v>
      </c>
      <c r="D4249" s="7" t="s">
        <v>61</v>
      </c>
      <c r="E4249" s="7" t="s">
        <v>8454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4.950000000000003" customHeight="1" outlineLevel="5" x14ac:dyDescent="0.2">
      <c r="A4250" s="6" t="s">
        <v>8474</v>
      </c>
      <c r="B4250" s="7" t="s">
        <v>8475</v>
      </c>
      <c r="C4250" s="7" t="s">
        <v>8476</v>
      </c>
      <c r="D4250" s="7" t="s">
        <v>29</v>
      </c>
      <c r="E4250" s="7" t="s">
        <v>8477</v>
      </c>
      <c r="F4250" s="7" t="s">
        <v>31</v>
      </c>
      <c r="G4250" s="8">
        <v>2.58</v>
      </c>
      <c r="H4250" s="9">
        <v>9.1229999999999992E-3</v>
      </c>
      <c r="I4250" s="10">
        <v>13557.72</v>
      </c>
      <c r="J4250" s="11"/>
      <c r="K4250" s="7"/>
      <c r="L4250" s="12">
        <v>15</v>
      </c>
      <c r="M4250" s="11"/>
      <c r="N4250" s="38">
        <f>I4250*(100-$B$4)*(100-$B$5)/10000</f>
        <v>13557.72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4.950000000000003" customHeight="1" outlineLevel="5" x14ac:dyDescent="0.2">
      <c r="A4251" s="6" t="s">
        <v>8478</v>
      </c>
      <c r="B4251" s="7" t="s">
        <v>8479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2.58</v>
      </c>
      <c r="H4251" s="9">
        <v>9.1229999999999992E-3</v>
      </c>
      <c r="I4251" s="10">
        <v>13557.72</v>
      </c>
      <c r="J4251" s="11"/>
      <c r="K4251" s="7"/>
      <c r="L4251" s="12">
        <v>15</v>
      </c>
      <c r="M4251" s="11"/>
      <c r="N4251" s="38">
        <f>I4251*(100-$B$4)*(100-$B$5)/10000</f>
        <v>13557.72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46.95" customHeight="1" outlineLevel="5" x14ac:dyDescent="0.2">
      <c r="A4252" s="6" t="s">
        <v>8481</v>
      </c>
      <c r="B4252" s="7" t="s">
        <v>8482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2.88</v>
      </c>
      <c r="H4252" s="9">
        <v>9.1229999999999992E-3</v>
      </c>
      <c r="I4252" s="10">
        <v>21348.42</v>
      </c>
      <c r="J4252" s="11"/>
      <c r="K4252" s="7" t="s">
        <v>710</v>
      </c>
      <c r="L4252" s="12">
        <v>15</v>
      </c>
      <c r="M4252" s="11"/>
      <c r="N4252" s="38">
        <f>I4252*(100-$B$4)*(100-$B$5)/10000</f>
        <v>21348.42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6.95" customHeight="1" outlineLevel="5" x14ac:dyDescent="0.2">
      <c r="A4253" s="6" t="s">
        <v>8483</v>
      </c>
      <c r="B4253" s="7" t="s">
        <v>8484</v>
      </c>
      <c r="C4253" s="7" t="s">
        <v>8476</v>
      </c>
      <c r="D4253" s="7" t="s">
        <v>29</v>
      </c>
      <c r="E4253" s="7" t="s">
        <v>8480</v>
      </c>
      <c r="F4253" s="7" t="s">
        <v>31</v>
      </c>
      <c r="G4253" s="8">
        <v>2.88</v>
      </c>
      <c r="H4253" s="9">
        <v>9.1229999999999992E-3</v>
      </c>
      <c r="I4253" s="10">
        <v>21348.42</v>
      </c>
      <c r="J4253" s="11"/>
      <c r="K4253" s="7" t="s">
        <v>710</v>
      </c>
      <c r="L4253" s="12">
        <v>15</v>
      </c>
      <c r="M4253" s="11"/>
      <c r="N4253" s="38">
        <f>I4253*(100-$B$4)*(100-$B$5)/10000</f>
        <v>21348.42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4.950000000000003" customHeight="1" outlineLevel="5" x14ac:dyDescent="0.2">
      <c r="A4254" s="6" t="s">
        <v>8485</v>
      </c>
      <c r="B4254" s="7" t="s">
        <v>8486</v>
      </c>
      <c r="C4254" s="7" t="s">
        <v>8476</v>
      </c>
      <c r="D4254" s="7" t="s">
        <v>61</v>
      </c>
      <c r="E4254" s="7" t="s">
        <v>8477</v>
      </c>
      <c r="F4254" s="7" t="s">
        <v>31</v>
      </c>
      <c r="G4254" s="8">
        <v>2.58</v>
      </c>
      <c r="H4254" s="9">
        <v>9.1229999999999992E-3</v>
      </c>
      <c r="I4254" s="10">
        <v>13557.72</v>
      </c>
      <c r="J4254" s="11"/>
      <c r="K4254" s="7"/>
      <c r="L4254" s="12">
        <v>15</v>
      </c>
      <c r="M4254" s="11"/>
      <c r="N4254" s="38">
        <f>I4254*(100-$B$4)*(100-$B$5)/10000</f>
        <v>13557.72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34.950000000000003" customHeight="1" outlineLevel="5" x14ac:dyDescent="0.2">
      <c r="A4255" s="6" t="s">
        <v>8487</v>
      </c>
      <c r="B4255" s="7" t="s">
        <v>8488</v>
      </c>
      <c r="C4255" s="7" t="s">
        <v>8476</v>
      </c>
      <c r="D4255" s="7" t="s">
        <v>61</v>
      </c>
      <c r="E4255" s="7" t="s">
        <v>8480</v>
      </c>
      <c r="F4255" s="7" t="s">
        <v>31</v>
      </c>
      <c r="G4255" s="8">
        <v>2.58</v>
      </c>
      <c r="H4255" s="9">
        <v>9.1229999999999992E-3</v>
      </c>
      <c r="I4255" s="10">
        <v>13557.72</v>
      </c>
      <c r="J4255" s="11"/>
      <c r="K4255" s="7"/>
      <c r="L4255" s="12">
        <v>15</v>
      </c>
      <c r="M4255" s="11"/>
      <c r="N4255" s="38">
        <f>I4255*(100-$B$4)*(100-$B$5)/10000</f>
        <v>13557.72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6.95" customHeight="1" outlineLevel="5" x14ac:dyDescent="0.2">
      <c r="A4256" s="6" t="s">
        <v>8489</v>
      </c>
      <c r="B4256" s="7" t="s">
        <v>8490</v>
      </c>
      <c r="C4256" s="7" t="s">
        <v>8476</v>
      </c>
      <c r="D4256" s="7" t="s">
        <v>61</v>
      </c>
      <c r="E4256" s="7" t="s">
        <v>8480</v>
      </c>
      <c r="F4256" s="7" t="s">
        <v>31</v>
      </c>
      <c r="G4256" s="8">
        <v>2.58</v>
      </c>
      <c r="H4256" s="9">
        <v>9.1229999999999992E-3</v>
      </c>
      <c r="I4256" s="10">
        <v>14848.12</v>
      </c>
      <c r="J4256" s="11"/>
      <c r="K4256" s="7" t="s">
        <v>705</v>
      </c>
      <c r="L4256" s="12">
        <v>15</v>
      </c>
      <c r="M4256" s="11"/>
      <c r="N4256" s="38">
        <f>I4256*(100-$B$4)*(100-$B$5)/10000</f>
        <v>14848.12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6.95" customHeight="1" outlineLevel="5" x14ac:dyDescent="0.2">
      <c r="A4257" s="6" t="s">
        <v>8491</v>
      </c>
      <c r="B4257" s="7" t="s">
        <v>8492</v>
      </c>
      <c r="C4257" s="7" t="s">
        <v>8476</v>
      </c>
      <c r="D4257" s="7" t="s">
        <v>61</v>
      </c>
      <c r="E4257" s="7" t="s">
        <v>8477</v>
      </c>
      <c r="F4257" s="7" t="s">
        <v>31</v>
      </c>
      <c r="G4257" s="8">
        <v>2.58</v>
      </c>
      <c r="H4257" s="9">
        <v>9.1229999999999992E-3</v>
      </c>
      <c r="I4257" s="10">
        <v>14848.12</v>
      </c>
      <c r="J4257" s="11"/>
      <c r="K4257" s="7" t="s">
        <v>705</v>
      </c>
      <c r="L4257" s="12">
        <v>15</v>
      </c>
      <c r="M4257" s="11"/>
      <c r="N4257" s="38">
        <f>I4257*(100-$B$4)*(100-$B$5)/10000</f>
        <v>14848.12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46.95" customHeight="1" outlineLevel="5" x14ac:dyDescent="0.2">
      <c r="A4258" s="6" t="s">
        <v>8493</v>
      </c>
      <c r="B4258" s="7" t="s">
        <v>8494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2.88</v>
      </c>
      <c r="H4258" s="9">
        <v>9.1229999999999992E-3</v>
      </c>
      <c r="I4258" s="10">
        <v>21348.42</v>
      </c>
      <c r="J4258" s="11"/>
      <c r="K4258" s="7" t="s">
        <v>92</v>
      </c>
      <c r="L4258" s="12">
        <v>30</v>
      </c>
      <c r="M4258" s="11"/>
      <c r="N4258" s="38">
        <f>I4258*(100-$B$4)*(100-$B$5)/10000</f>
        <v>21348.42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6.95" customHeight="1" outlineLevel="5" x14ac:dyDescent="0.2">
      <c r="A4259" s="6" t="s">
        <v>8495</v>
      </c>
      <c r="B4259" s="7" t="s">
        <v>8496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2.88</v>
      </c>
      <c r="H4259" s="9">
        <v>9.1229999999999992E-3</v>
      </c>
      <c r="I4259" s="10">
        <v>21348.42</v>
      </c>
      <c r="J4259" s="11"/>
      <c r="K4259" s="7" t="s">
        <v>92</v>
      </c>
      <c r="L4259" s="12">
        <v>30</v>
      </c>
      <c r="M4259" s="11"/>
      <c r="N4259" s="38">
        <f>I4259*(100-$B$4)*(100-$B$5)/10000</f>
        <v>21348.42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10.95" customHeight="1" outlineLevel="4" x14ac:dyDescent="0.2">
      <c r="A4260" s="30" t="s">
        <v>8497</v>
      </c>
      <c r="B4260" s="30"/>
      <c r="C4260" s="30"/>
      <c r="D4260" s="30"/>
      <c r="E4260" s="30"/>
      <c r="F4260" s="30"/>
      <c r="G4260" s="30"/>
      <c r="H4260" s="30"/>
      <c r="I4260" s="30"/>
      <c r="J4260" s="30"/>
      <c r="K4260" s="30"/>
      <c r="L4260" s="30"/>
      <c r="M4260" s="30"/>
      <c r="N4260" s="37"/>
      <c r="O4260" s="37"/>
      <c r="P4260" s="37"/>
      <c r="Q4260" s="37"/>
    </row>
    <row r="4261" spans="1:17" ht="34.950000000000003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29</v>
      </c>
      <c r="E4261" s="7" t="s">
        <v>8500</v>
      </c>
      <c r="F4261" s="7" t="s">
        <v>31</v>
      </c>
      <c r="G4261" s="8">
        <v>3.75</v>
      </c>
      <c r="H4261" s="9">
        <v>1.3100000000000001E-2</v>
      </c>
      <c r="I4261" s="10">
        <v>16615.88</v>
      </c>
      <c r="J4261" s="11"/>
      <c r="K4261" s="7"/>
      <c r="L4261" s="12">
        <v>15</v>
      </c>
      <c r="M4261" s="11"/>
      <c r="N4261" s="38">
        <f>I4261*(100-$B$4)*(100-$B$5)/10000</f>
        <v>16615.88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4.950000000000003" customHeight="1" outlineLevel="5" x14ac:dyDescent="0.2">
      <c r="A4262" s="6" t="s">
        <v>8501</v>
      </c>
      <c r="B4262" s="7" t="s">
        <v>8502</v>
      </c>
      <c r="C4262" s="7" t="s">
        <v>43</v>
      </c>
      <c r="D4262" s="7" t="s">
        <v>29</v>
      </c>
      <c r="E4262" s="7" t="s">
        <v>8503</v>
      </c>
      <c r="F4262" s="7" t="s">
        <v>31</v>
      </c>
      <c r="G4262" s="8">
        <v>3.75</v>
      </c>
      <c r="H4262" s="9">
        <v>1.3100000000000001E-2</v>
      </c>
      <c r="I4262" s="10">
        <v>16615.88</v>
      </c>
      <c r="J4262" s="11"/>
      <c r="K4262" s="7"/>
      <c r="L4262" s="12">
        <v>15</v>
      </c>
      <c r="M4262" s="11"/>
      <c r="N4262" s="38">
        <f>I4262*(100-$B$4)*(100-$B$5)/10000</f>
        <v>16615.88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4.950000000000003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8503</v>
      </c>
      <c r="F4263" s="7" t="s">
        <v>31</v>
      </c>
      <c r="G4263" s="8">
        <v>3.75</v>
      </c>
      <c r="H4263" s="9">
        <v>1.3100000000000001E-2</v>
      </c>
      <c r="I4263" s="10">
        <v>17906.22</v>
      </c>
      <c r="J4263" s="11"/>
      <c r="K4263" s="7" t="s">
        <v>705</v>
      </c>
      <c r="L4263" s="12">
        <v>15</v>
      </c>
      <c r="M4263" s="11"/>
      <c r="N4263" s="38">
        <f>I4263*(100-$B$4)*(100-$B$5)/10000</f>
        <v>17906.22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4.950000000000003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8500</v>
      </c>
      <c r="F4264" s="7" t="s">
        <v>31</v>
      </c>
      <c r="G4264" s="8">
        <v>3.3809999999999998</v>
      </c>
      <c r="H4264" s="9">
        <v>1.3100000000000001E-2</v>
      </c>
      <c r="I4264" s="10">
        <v>17906.22</v>
      </c>
      <c r="J4264" s="11"/>
      <c r="K4264" s="7" t="s">
        <v>705</v>
      </c>
      <c r="L4264" s="12">
        <v>15</v>
      </c>
      <c r="M4264" s="11"/>
      <c r="N4264" s="38">
        <f>I4264*(100-$B$4)*(100-$B$5)/10000</f>
        <v>17906.22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46.95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29</v>
      </c>
      <c r="E4265" s="7" t="s">
        <v>8500</v>
      </c>
      <c r="F4265" s="7" t="s">
        <v>31</v>
      </c>
      <c r="G4265" s="8">
        <v>3.75</v>
      </c>
      <c r="H4265" s="9">
        <v>1.166E-2</v>
      </c>
      <c r="I4265" s="10">
        <v>24406.54</v>
      </c>
      <c r="J4265" s="11"/>
      <c r="K4265" s="7" t="s">
        <v>710</v>
      </c>
      <c r="L4265" s="12">
        <v>15</v>
      </c>
      <c r="M4265" s="11"/>
      <c r="N4265" s="38">
        <f>I4265*(100-$B$4)*(100-$B$5)/10000</f>
        <v>24406.54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46.95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29</v>
      </c>
      <c r="E4266" s="7" t="s">
        <v>8503</v>
      </c>
      <c r="F4266" s="7" t="s">
        <v>31</v>
      </c>
      <c r="G4266" s="8">
        <v>3.75</v>
      </c>
      <c r="H4266" s="9">
        <v>1.3100000000000001E-2</v>
      </c>
      <c r="I4266" s="10">
        <v>24406.54</v>
      </c>
      <c r="J4266" s="11"/>
      <c r="K4266" s="7" t="s">
        <v>710</v>
      </c>
      <c r="L4266" s="12">
        <v>15</v>
      </c>
      <c r="M4266" s="11"/>
      <c r="N4266" s="38">
        <f>I4266*(100-$B$4)*(100-$B$5)/10000</f>
        <v>24406.54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34.950000000000003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8500</v>
      </c>
      <c r="F4267" s="7" t="s">
        <v>31</v>
      </c>
      <c r="G4267" s="8">
        <v>3.75</v>
      </c>
      <c r="H4267" s="9">
        <v>1.3100000000000001E-2</v>
      </c>
      <c r="I4267" s="10">
        <v>16615.88</v>
      </c>
      <c r="J4267" s="11"/>
      <c r="K4267" s="7"/>
      <c r="L4267" s="12">
        <v>15</v>
      </c>
      <c r="M4267" s="11"/>
      <c r="N4267" s="38">
        <f>I4267*(100-$B$4)*(100-$B$5)/10000</f>
        <v>16615.88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34.950000000000003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8503</v>
      </c>
      <c r="F4268" s="7" t="s">
        <v>31</v>
      </c>
      <c r="G4268" s="8">
        <v>3.75</v>
      </c>
      <c r="H4268" s="9">
        <v>1.3100000000000001E-2</v>
      </c>
      <c r="I4268" s="10">
        <v>16615.88</v>
      </c>
      <c r="J4268" s="11"/>
      <c r="K4268" s="7"/>
      <c r="L4268" s="12">
        <v>15</v>
      </c>
      <c r="M4268" s="11"/>
      <c r="N4268" s="38">
        <f>I4268*(100-$B$4)*(100-$B$5)/10000</f>
        <v>16615.88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6.95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8503</v>
      </c>
      <c r="F4269" s="7" t="s">
        <v>31</v>
      </c>
      <c r="G4269" s="8">
        <v>3.75</v>
      </c>
      <c r="H4269" s="9">
        <v>1.3100000000000001E-2</v>
      </c>
      <c r="I4269" s="10">
        <v>17906.22</v>
      </c>
      <c r="J4269" s="11"/>
      <c r="K4269" s="7" t="s">
        <v>705</v>
      </c>
      <c r="L4269" s="12">
        <v>15</v>
      </c>
      <c r="M4269" s="11"/>
      <c r="N4269" s="38">
        <f>I4269*(100-$B$4)*(100-$B$5)/10000</f>
        <v>17906.22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6.95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8500</v>
      </c>
      <c r="F4270" s="7" t="s">
        <v>31</v>
      </c>
      <c r="G4270" s="8">
        <v>3.75</v>
      </c>
      <c r="H4270" s="9">
        <v>1.3100000000000001E-2</v>
      </c>
      <c r="I4270" s="10">
        <v>17906.22</v>
      </c>
      <c r="J4270" s="11"/>
      <c r="K4270" s="7" t="s">
        <v>705</v>
      </c>
      <c r="L4270" s="12">
        <v>15</v>
      </c>
      <c r="M4270" s="11"/>
      <c r="N4270" s="38">
        <f>I4270*(100-$B$4)*(100-$B$5)/10000</f>
        <v>17906.22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46.95" customHeight="1" outlineLevel="5" x14ac:dyDescent="0.2">
      <c r="A4271" s="6" t="s">
        <v>8520</v>
      </c>
      <c r="B4271" s="7" t="s">
        <v>8521</v>
      </c>
      <c r="C4271" s="7" t="s">
        <v>43</v>
      </c>
      <c r="D4271" s="7" t="s">
        <v>61</v>
      </c>
      <c r="E4271" s="7" t="s">
        <v>8500</v>
      </c>
      <c r="F4271" s="7" t="s">
        <v>31</v>
      </c>
      <c r="G4271" s="8">
        <v>3.75</v>
      </c>
      <c r="H4271" s="9">
        <v>1.3100000000000001E-2</v>
      </c>
      <c r="I4271" s="10">
        <v>24406.54</v>
      </c>
      <c r="J4271" s="11"/>
      <c r="K4271" s="7" t="s">
        <v>92</v>
      </c>
      <c r="L4271" s="12">
        <v>30</v>
      </c>
      <c r="M4271" s="11"/>
      <c r="N4271" s="38">
        <f>I4271*(100-$B$4)*(100-$B$5)/10000</f>
        <v>24406.54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6.95" customHeight="1" outlineLevel="5" x14ac:dyDescent="0.2">
      <c r="A4272" s="6" t="s">
        <v>8522</v>
      </c>
      <c r="B4272" s="7" t="s">
        <v>8523</v>
      </c>
      <c r="C4272" s="7" t="s">
        <v>43</v>
      </c>
      <c r="D4272" s="7" t="s">
        <v>61</v>
      </c>
      <c r="E4272" s="7" t="s">
        <v>8503</v>
      </c>
      <c r="F4272" s="7" t="s">
        <v>31</v>
      </c>
      <c r="G4272" s="8">
        <v>3.75</v>
      </c>
      <c r="H4272" s="9">
        <v>1.3100000000000001E-2</v>
      </c>
      <c r="I4272" s="10">
        <v>24406.54</v>
      </c>
      <c r="J4272" s="11"/>
      <c r="K4272" s="7" t="s">
        <v>92</v>
      </c>
      <c r="L4272" s="12">
        <v>30</v>
      </c>
      <c r="M4272" s="11"/>
      <c r="N4272" s="38">
        <f>I4272*(100-$B$4)*(100-$B$5)/10000</f>
        <v>24406.54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4.950000000000003" customHeight="1" outlineLevel="5" x14ac:dyDescent="0.2">
      <c r="A4273" s="6" t="s">
        <v>8524</v>
      </c>
      <c r="B4273" s="7" t="s">
        <v>8525</v>
      </c>
      <c r="C4273" s="7" t="s">
        <v>8526</v>
      </c>
      <c r="D4273" s="7" t="s">
        <v>29</v>
      </c>
      <c r="E4273" s="7" t="s">
        <v>8527</v>
      </c>
      <c r="F4273" s="7" t="s">
        <v>31</v>
      </c>
      <c r="G4273" s="8">
        <v>3.75</v>
      </c>
      <c r="H4273" s="9">
        <v>1.3100000000000001E-2</v>
      </c>
      <c r="I4273" s="10">
        <v>16615.88</v>
      </c>
      <c r="J4273" s="11"/>
      <c r="K4273" s="7"/>
      <c r="L4273" s="12">
        <v>15</v>
      </c>
      <c r="M4273" s="11"/>
      <c r="N4273" s="38">
        <f>I4273*(100-$B$4)*(100-$B$5)/10000</f>
        <v>16615.88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4.950000000000003" customHeight="1" outlineLevel="5" x14ac:dyDescent="0.2">
      <c r="A4274" s="6" t="s">
        <v>8528</v>
      </c>
      <c r="B4274" s="7" t="s">
        <v>8529</v>
      </c>
      <c r="C4274" s="7" t="s">
        <v>8526</v>
      </c>
      <c r="D4274" s="7" t="s">
        <v>29</v>
      </c>
      <c r="E4274" s="7" t="s">
        <v>8530</v>
      </c>
      <c r="F4274" s="7" t="s">
        <v>31</v>
      </c>
      <c r="G4274" s="8">
        <v>3.75</v>
      </c>
      <c r="H4274" s="9">
        <v>1.3100000000000001E-2</v>
      </c>
      <c r="I4274" s="10">
        <v>16615.88</v>
      </c>
      <c r="J4274" s="11"/>
      <c r="K4274" s="7"/>
      <c r="L4274" s="12">
        <v>15</v>
      </c>
      <c r="M4274" s="11"/>
      <c r="N4274" s="38">
        <f>I4274*(100-$B$4)*(100-$B$5)/10000</f>
        <v>16615.88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34.950000000000003" customHeight="1" outlineLevel="5" x14ac:dyDescent="0.2">
      <c r="A4275" s="6" t="s">
        <v>8531</v>
      </c>
      <c r="B4275" s="7" t="s">
        <v>8529</v>
      </c>
      <c r="C4275" s="7" t="s">
        <v>8526</v>
      </c>
      <c r="D4275" s="7" t="s">
        <v>29</v>
      </c>
      <c r="E4275" s="7" t="s">
        <v>8530</v>
      </c>
      <c r="F4275" s="7" t="s">
        <v>31</v>
      </c>
      <c r="G4275" s="8">
        <v>3.75</v>
      </c>
      <c r="H4275" s="9">
        <v>1.3100000000000001E-2</v>
      </c>
      <c r="I4275" s="10">
        <v>17906.22</v>
      </c>
      <c r="J4275" s="11"/>
      <c r="K4275" s="7" t="s">
        <v>705</v>
      </c>
      <c r="L4275" s="12">
        <v>15</v>
      </c>
      <c r="M4275" s="11"/>
      <c r="N4275" s="38">
        <f>I4275*(100-$B$4)*(100-$B$5)/10000</f>
        <v>17906.22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34.950000000000003" customHeight="1" outlineLevel="5" x14ac:dyDescent="0.2">
      <c r="A4276" s="6" t="s">
        <v>8532</v>
      </c>
      <c r="B4276" s="7" t="s">
        <v>8533</v>
      </c>
      <c r="C4276" s="7" t="s">
        <v>8526</v>
      </c>
      <c r="D4276" s="7" t="s">
        <v>29</v>
      </c>
      <c r="E4276" s="7" t="s">
        <v>8527</v>
      </c>
      <c r="F4276" s="7" t="s">
        <v>31</v>
      </c>
      <c r="G4276" s="8">
        <v>3.75</v>
      </c>
      <c r="H4276" s="9">
        <v>1.3100000000000001E-2</v>
      </c>
      <c r="I4276" s="10">
        <v>17906.22</v>
      </c>
      <c r="J4276" s="11"/>
      <c r="K4276" s="7" t="s">
        <v>705</v>
      </c>
      <c r="L4276" s="12">
        <v>15</v>
      </c>
      <c r="M4276" s="11"/>
      <c r="N4276" s="38">
        <f>I4276*(100-$B$4)*(100-$B$5)/10000</f>
        <v>17906.22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6.95" customHeight="1" outlineLevel="5" x14ac:dyDescent="0.2">
      <c r="A4277" s="6" t="s">
        <v>8534</v>
      </c>
      <c r="B4277" s="7" t="s">
        <v>8535</v>
      </c>
      <c r="C4277" s="7" t="s">
        <v>8526</v>
      </c>
      <c r="D4277" s="7" t="s">
        <v>29</v>
      </c>
      <c r="E4277" s="7" t="s">
        <v>8527</v>
      </c>
      <c r="F4277" s="7" t="s">
        <v>31</v>
      </c>
      <c r="G4277" s="8">
        <v>3.75</v>
      </c>
      <c r="H4277" s="9">
        <v>1.038E-2</v>
      </c>
      <c r="I4277" s="10">
        <v>24406.54</v>
      </c>
      <c r="J4277" s="11"/>
      <c r="K4277" s="7" t="s">
        <v>92</v>
      </c>
      <c r="L4277" s="12">
        <v>30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6.95" customHeight="1" outlineLevel="5" x14ac:dyDescent="0.2">
      <c r="A4278" s="6" t="s">
        <v>8536</v>
      </c>
      <c r="B4278" s="7" t="s">
        <v>8537</v>
      </c>
      <c r="C4278" s="7" t="s">
        <v>8526</v>
      </c>
      <c r="D4278" s="7" t="s">
        <v>29</v>
      </c>
      <c r="E4278" s="7" t="s">
        <v>8530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92</v>
      </c>
      <c r="L4278" s="12">
        <v>30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46.95" customHeight="1" outlineLevel="5" x14ac:dyDescent="0.2">
      <c r="A4279" s="6" t="s">
        <v>8538</v>
      </c>
      <c r="B4279" s="7" t="s">
        <v>8539</v>
      </c>
      <c r="C4279" s="7" t="s">
        <v>8526</v>
      </c>
      <c r="D4279" s="7" t="s">
        <v>29</v>
      </c>
      <c r="E4279" s="7" t="s">
        <v>8527</v>
      </c>
      <c r="F4279" s="7" t="s">
        <v>31</v>
      </c>
      <c r="G4279" s="8">
        <v>3.75</v>
      </c>
      <c r="H4279" s="9">
        <v>1.3100000000000001E-2</v>
      </c>
      <c r="I4279" s="10">
        <v>24406.54</v>
      </c>
      <c r="J4279" s="11"/>
      <c r="K4279" s="7" t="s">
        <v>710</v>
      </c>
      <c r="L4279" s="12">
        <v>15</v>
      </c>
      <c r="M4279" s="11"/>
      <c r="N4279" s="38">
        <f>I4279*(100-$B$4)*(100-$B$5)/10000</f>
        <v>24406.54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6.95" customHeight="1" outlineLevel="5" x14ac:dyDescent="0.2">
      <c r="A4280" s="6" t="s">
        <v>8540</v>
      </c>
      <c r="B4280" s="7" t="s">
        <v>8541</v>
      </c>
      <c r="C4280" s="7" t="s">
        <v>8526</v>
      </c>
      <c r="D4280" s="7" t="s">
        <v>29</v>
      </c>
      <c r="E4280" s="7" t="s">
        <v>8530</v>
      </c>
      <c r="F4280" s="7" t="s">
        <v>31</v>
      </c>
      <c r="G4280" s="8">
        <v>3.75</v>
      </c>
      <c r="H4280" s="9">
        <v>1.3100000000000001E-2</v>
      </c>
      <c r="I4280" s="10">
        <v>24406.54</v>
      </c>
      <c r="J4280" s="11"/>
      <c r="K4280" s="7" t="s">
        <v>710</v>
      </c>
      <c r="L4280" s="12">
        <v>15</v>
      </c>
      <c r="M4280" s="11"/>
      <c r="N4280" s="38">
        <f>I4280*(100-$B$4)*(100-$B$5)/10000</f>
        <v>24406.54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4.950000000000003" customHeight="1" outlineLevel="5" x14ac:dyDescent="0.2">
      <c r="A4281" s="6" t="s">
        <v>8542</v>
      </c>
      <c r="B4281" s="7" t="s">
        <v>8543</v>
      </c>
      <c r="C4281" s="7" t="s">
        <v>8526</v>
      </c>
      <c r="D4281" s="7" t="s">
        <v>61</v>
      </c>
      <c r="E4281" s="7" t="s">
        <v>8527</v>
      </c>
      <c r="F4281" s="7" t="s">
        <v>31</v>
      </c>
      <c r="G4281" s="8">
        <v>3.75</v>
      </c>
      <c r="H4281" s="9">
        <v>1.3100000000000001E-2</v>
      </c>
      <c r="I4281" s="10">
        <v>16615.88</v>
      </c>
      <c r="J4281" s="11"/>
      <c r="K4281" s="7"/>
      <c r="L4281" s="12">
        <v>15</v>
      </c>
      <c r="M4281" s="11"/>
      <c r="N4281" s="38">
        <f>I4281*(100-$B$4)*(100-$B$5)/10000</f>
        <v>16615.88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4.950000000000003" customHeight="1" outlineLevel="5" x14ac:dyDescent="0.2">
      <c r="A4282" s="6" t="s">
        <v>8544</v>
      </c>
      <c r="B4282" s="7" t="s">
        <v>8545</v>
      </c>
      <c r="C4282" s="7" t="s">
        <v>8526</v>
      </c>
      <c r="D4282" s="7" t="s">
        <v>61</v>
      </c>
      <c r="E4282" s="7" t="s">
        <v>8530</v>
      </c>
      <c r="F4282" s="7" t="s">
        <v>31</v>
      </c>
      <c r="G4282" s="8">
        <v>3.75</v>
      </c>
      <c r="H4282" s="9">
        <v>1.3100000000000001E-2</v>
      </c>
      <c r="I4282" s="10">
        <v>16615.88</v>
      </c>
      <c r="J4282" s="11"/>
      <c r="K4282" s="7"/>
      <c r="L4282" s="12">
        <v>15</v>
      </c>
      <c r="M4282" s="11"/>
      <c r="N4282" s="38">
        <f>I4282*(100-$B$4)*(100-$B$5)/10000</f>
        <v>16615.88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34.950000000000003" customHeight="1" outlineLevel="5" x14ac:dyDescent="0.2">
      <c r="A4283" s="6" t="s">
        <v>8546</v>
      </c>
      <c r="B4283" s="7" t="s">
        <v>8547</v>
      </c>
      <c r="C4283" s="7" t="s">
        <v>8526</v>
      </c>
      <c r="D4283" s="7" t="s">
        <v>61</v>
      </c>
      <c r="E4283" s="7" t="s">
        <v>8530</v>
      </c>
      <c r="F4283" s="7" t="s">
        <v>31</v>
      </c>
      <c r="G4283" s="8">
        <v>3.75</v>
      </c>
      <c r="H4283" s="9">
        <v>1.3100000000000001E-2</v>
      </c>
      <c r="I4283" s="10">
        <v>17906.22</v>
      </c>
      <c r="J4283" s="11"/>
      <c r="K4283" s="7" t="s">
        <v>705</v>
      </c>
      <c r="L4283" s="12">
        <v>15</v>
      </c>
      <c r="M4283" s="11"/>
      <c r="N4283" s="38">
        <f>I4283*(100-$B$4)*(100-$B$5)/10000</f>
        <v>17906.22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4.950000000000003" customHeight="1" outlineLevel="5" x14ac:dyDescent="0.2">
      <c r="A4284" s="6" t="s">
        <v>8548</v>
      </c>
      <c r="B4284" s="7" t="s">
        <v>8549</v>
      </c>
      <c r="C4284" s="7" t="s">
        <v>8526</v>
      </c>
      <c r="D4284" s="7" t="s">
        <v>61</v>
      </c>
      <c r="E4284" s="7" t="s">
        <v>8527</v>
      </c>
      <c r="F4284" s="7" t="s">
        <v>31</v>
      </c>
      <c r="G4284" s="8">
        <v>3.75</v>
      </c>
      <c r="H4284" s="9">
        <v>1.3100000000000001E-2</v>
      </c>
      <c r="I4284" s="10">
        <v>17906.22</v>
      </c>
      <c r="J4284" s="11"/>
      <c r="K4284" s="7" t="s">
        <v>705</v>
      </c>
      <c r="L4284" s="12">
        <v>15</v>
      </c>
      <c r="M4284" s="11"/>
      <c r="N4284" s="38">
        <f>I4284*(100-$B$4)*(100-$B$5)/10000</f>
        <v>17906.22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46.95" customHeight="1" outlineLevel="5" x14ac:dyDescent="0.2">
      <c r="A4285" s="6" t="s">
        <v>8550</v>
      </c>
      <c r="B4285" s="7" t="s">
        <v>8551</v>
      </c>
      <c r="C4285" s="7" t="s">
        <v>8526</v>
      </c>
      <c r="D4285" s="7" t="s">
        <v>61</v>
      </c>
      <c r="E4285" s="7" t="s">
        <v>8530</v>
      </c>
      <c r="F4285" s="7" t="s">
        <v>31</v>
      </c>
      <c r="G4285" s="8">
        <v>3.75</v>
      </c>
      <c r="H4285" s="9">
        <v>1.3100000000000001E-2</v>
      </c>
      <c r="I4285" s="10">
        <v>24406.54</v>
      </c>
      <c r="J4285" s="11"/>
      <c r="K4285" s="7" t="s">
        <v>92</v>
      </c>
      <c r="L4285" s="12">
        <v>30</v>
      </c>
      <c r="M4285" s="11"/>
      <c r="N4285" s="38">
        <f>I4285*(100-$B$4)*(100-$B$5)/10000</f>
        <v>24406.54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6.95" customHeight="1" outlineLevel="5" x14ac:dyDescent="0.2">
      <c r="A4286" s="6" t="s">
        <v>8552</v>
      </c>
      <c r="B4286" s="7" t="s">
        <v>8553</v>
      </c>
      <c r="C4286" s="7" t="s">
        <v>8526</v>
      </c>
      <c r="D4286" s="7" t="s">
        <v>61</v>
      </c>
      <c r="E4286" s="7" t="s">
        <v>8527</v>
      </c>
      <c r="F4286" s="7" t="s">
        <v>31</v>
      </c>
      <c r="G4286" s="8">
        <v>3.75</v>
      </c>
      <c r="H4286" s="9">
        <v>1.3100000000000001E-2</v>
      </c>
      <c r="I4286" s="10">
        <v>24406.54</v>
      </c>
      <c r="J4286" s="12">
        <v>5</v>
      </c>
      <c r="K4286" s="7" t="s">
        <v>92</v>
      </c>
      <c r="L4286" s="12">
        <v>30</v>
      </c>
      <c r="M4286" s="11"/>
      <c r="N4286" s="38">
        <f>I4286*(100-$B$4)*(100-$B$5)/10000</f>
        <v>24406.54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4.950000000000003" customHeight="1" outlineLevel="5" x14ac:dyDescent="0.2">
      <c r="A4287" s="6" t="s">
        <v>8554</v>
      </c>
      <c r="B4287" s="7" t="s">
        <v>8555</v>
      </c>
      <c r="C4287" s="7" t="s">
        <v>8556</v>
      </c>
      <c r="D4287" s="7" t="s">
        <v>29</v>
      </c>
      <c r="E4287" s="7" t="s">
        <v>8557</v>
      </c>
      <c r="F4287" s="7" t="s">
        <v>31</v>
      </c>
      <c r="G4287" s="8">
        <v>3.75</v>
      </c>
      <c r="H4287" s="9">
        <v>1.3100000000000001E-2</v>
      </c>
      <c r="I4287" s="10">
        <v>16615.88</v>
      </c>
      <c r="J4287" s="11"/>
      <c r="K4287" s="7"/>
      <c r="L4287" s="12">
        <v>15</v>
      </c>
      <c r="M4287" s="11"/>
      <c r="N4287" s="38">
        <f>I4287*(100-$B$4)*(100-$B$5)/10000</f>
        <v>16615.88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4.950000000000003" customHeight="1" outlineLevel="5" x14ac:dyDescent="0.2">
      <c r="A4288" s="6" t="s">
        <v>8558</v>
      </c>
      <c r="B4288" s="7" t="s">
        <v>8559</v>
      </c>
      <c r="C4288" s="7" t="s">
        <v>8556</v>
      </c>
      <c r="D4288" s="7" t="s">
        <v>29</v>
      </c>
      <c r="E4288" s="7" t="s">
        <v>8560</v>
      </c>
      <c r="F4288" s="7" t="s">
        <v>31</v>
      </c>
      <c r="G4288" s="8">
        <v>3.75</v>
      </c>
      <c r="H4288" s="9">
        <v>1.3100000000000001E-2</v>
      </c>
      <c r="I4288" s="10">
        <v>16615.88</v>
      </c>
      <c r="J4288" s="11"/>
      <c r="K4288" s="7"/>
      <c r="L4288" s="12">
        <v>15</v>
      </c>
      <c r="M4288" s="11"/>
      <c r="N4288" s="38">
        <f>I4288*(100-$B$4)*(100-$B$5)/10000</f>
        <v>16615.88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4.950000000000003" customHeight="1" outlineLevel="5" x14ac:dyDescent="0.2">
      <c r="A4289" s="6" t="s">
        <v>8561</v>
      </c>
      <c r="B4289" s="7" t="s">
        <v>8562</v>
      </c>
      <c r="C4289" s="7" t="s">
        <v>8556</v>
      </c>
      <c r="D4289" s="7" t="s">
        <v>29</v>
      </c>
      <c r="E4289" s="7" t="s">
        <v>8560</v>
      </c>
      <c r="F4289" s="7" t="s">
        <v>31</v>
      </c>
      <c r="G4289" s="8">
        <v>3.75</v>
      </c>
      <c r="H4289" s="9">
        <v>1.3100000000000001E-2</v>
      </c>
      <c r="I4289" s="10">
        <v>17906.22</v>
      </c>
      <c r="J4289" s="11"/>
      <c r="K4289" s="7" t="s">
        <v>705</v>
      </c>
      <c r="L4289" s="12">
        <v>15</v>
      </c>
      <c r="M4289" s="11"/>
      <c r="N4289" s="38">
        <f>I4289*(100-$B$4)*(100-$B$5)/10000</f>
        <v>17906.22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4.950000000000003" customHeight="1" outlineLevel="5" x14ac:dyDescent="0.2">
      <c r="A4290" s="6" t="s">
        <v>8563</v>
      </c>
      <c r="B4290" s="7" t="s">
        <v>8564</v>
      </c>
      <c r="C4290" s="7" t="s">
        <v>8556</v>
      </c>
      <c r="D4290" s="7" t="s">
        <v>29</v>
      </c>
      <c r="E4290" s="7" t="s">
        <v>8557</v>
      </c>
      <c r="F4290" s="7" t="s">
        <v>31</v>
      </c>
      <c r="G4290" s="8">
        <v>3.37</v>
      </c>
      <c r="H4290" s="9">
        <v>1.3100000000000001E-2</v>
      </c>
      <c r="I4290" s="10">
        <v>17906.22</v>
      </c>
      <c r="J4290" s="11"/>
      <c r="K4290" s="7" t="s">
        <v>705</v>
      </c>
      <c r="L4290" s="12">
        <v>15</v>
      </c>
      <c r="M4290" s="11"/>
      <c r="N4290" s="38">
        <f>I4290*(100-$B$4)*(100-$B$5)/10000</f>
        <v>17906.22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6.95" customHeight="1" outlineLevel="5" x14ac:dyDescent="0.2">
      <c r="A4291" s="6" t="s">
        <v>8565</v>
      </c>
      <c r="B4291" s="7" t="s">
        <v>8566</v>
      </c>
      <c r="C4291" s="7" t="s">
        <v>8556</v>
      </c>
      <c r="D4291" s="7" t="s">
        <v>29</v>
      </c>
      <c r="E4291" s="7" t="s">
        <v>8560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92</v>
      </c>
      <c r="L4291" s="12">
        <v>30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46.95" customHeight="1" outlineLevel="5" x14ac:dyDescent="0.2">
      <c r="A4292" s="6" t="s">
        <v>8567</v>
      </c>
      <c r="B4292" s="7" t="s">
        <v>8568</v>
      </c>
      <c r="C4292" s="7" t="s">
        <v>8556</v>
      </c>
      <c r="D4292" s="7" t="s">
        <v>29</v>
      </c>
      <c r="E4292" s="7" t="s">
        <v>8557</v>
      </c>
      <c r="F4292" s="7" t="s">
        <v>31</v>
      </c>
      <c r="G4292" s="8">
        <v>3.75</v>
      </c>
      <c r="H4292" s="9">
        <v>1.3100000000000001E-2</v>
      </c>
      <c r="I4292" s="10">
        <v>24406.54</v>
      </c>
      <c r="J4292" s="11"/>
      <c r="K4292" s="7" t="s">
        <v>710</v>
      </c>
      <c r="L4292" s="12">
        <v>15</v>
      </c>
      <c r="M4292" s="11"/>
      <c r="N4292" s="38">
        <f>I4292*(100-$B$4)*(100-$B$5)/10000</f>
        <v>24406.54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46.95" customHeight="1" outlineLevel="5" x14ac:dyDescent="0.2">
      <c r="A4293" s="6" t="s">
        <v>8569</v>
      </c>
      <c r="B4293" s="7" t="s">
        <v>8570</v>
      </c>
      <c r="C4293" s="7" t="s">
        <v>8556</v>
      </c>
      <c r="D4293" s="7" t="s">
        <v>29</v>
      </c>
      <c r="E4293" s="7" t="s">
        <v>8560</v>
      </c>
      <c r="F4293" s="7" t="s">
        <v>31</v>
      </c>
      <c r="G4293" s="8">
        <v>3.75</v>
      </c>
      <c r="H4293" s="9">
        <v>1.3100000000000001E-2</v>
      </c>
      <c r="I4293" s="10">
        <v>24406.54</v>
      </c>
      <c r="J4293" s="11"/>
      <c r="K4293" s="7" t="s">
        <v>710</v>
      </c>
      <c r="L4293" s="12">
        <v>15</v>
      </c>
      <c r="M4293" s="11"/>
      <c r="N4293" s="38">
        <f>I4293*(100-$B$4)*(100-$B$5)/10000</f>
        <v>24406.54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34.950000000000003" customHeight="1" outlineLevel="5" x14ac:dyDescent="0.2">
      <c r="A4294" s="6" t="s">
        <v>8571</v>
      </c>
      <c r="B4294" s="7" t="s">
        <v>8572</v>
      </c>
      <c r="C4294" s="7" t="s">
        <v>8556</v>
      </c>
      <c r="D4294" s="7" t="s">
        <v>61</v>
      </c>
      <c r="E4294" s="7" t="s">
        <v>8557</v>
      </c>
      <c r="F4294" s="7" t="s">
        <v>31</v>
      </c>
      <c r="G4294" s="8">
        <v>3.15</v>
      </c>
      <c r="H4294" s="9">
        <v>1.0840000000000001E-2</v>
      </c>
      <c r="I4294" s="10">
        <v>16615.88</v>
      </c>
      <c r="J4294" s="11"/>
      <c r="K4294" s="7"/>
      <c r="L4294" s="12">
        <v>15</v>
      </c>
      <c r="M4294" s="11"/>
      <c r="N4294" s="38">
        <f>I4294*(100-$B$4)*(100-$B$5)/10000</f>
        <v>16615.88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34.950000000000003" customHeight="1" outlineLevel="5" x14ac:dyDescent="0.2">
      <c r="A4295" s="6" t="s">
        <v>8573</v>
      </c>
      <c r="B4295" s="7" t="s">
        <v>8574</v>
      </c>
      <c r="C4295" s="7" t="s">
        <v>8556</v>
      </c>
      <c r="D4295" s="7" t="s">
        <v>61</v>
      </c>
      <c r="E4295" s="7" t="s">
        <v>8560</v>
      </c>
      <c r="F4295" s="7" t="s">
        <v>31</v>
      </c>
      <c r="G4295" s="8">
        <v>3.75</v>
      </c>
      <c r="H4295" s="9">
        <v>1.3100000000000001E-2</v>
      </c>
      <c r="I4295" s="10">
        <v>16615.88</v>
      </c>
      <c r="J4295" s="11"/>
      <c r="K4295" s="7"/>
      <c r="L4295" s="12">
        <v>15</v>
      </c>
      <c r="M4295" s="11"/>
      <c r="N4295" s="38">
        <f>I4295*(100-$B$4)*(100-$B$5)/10000</f>
        <v>16615.88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6.95" customHeight="1" outlineLevel="5" x14ac:dyDescent="0.2">
      <c r="A4296" s="6" t="s">
        <v>8575</v>
      </c>
      <c r="B4296" s="7" t="s">
        <v>8576</v>
      </c>
      <c r="C4296" s="7" t="s">
        <v>8556</v>
      </c>
      <c r="D4296" s="7" t="s">
        <v>61</v>
      </c>
      <c r="E4296" s="7" t="s">
        <v>8557</v>
      </c>
      <c r="F4296" s="7" t="s">
        <v>31</v>
      </c>
      <c r="G4296" s="8">
        <v>3.75</v>
      </c>
      <c r="H4296" s="9">
        <v>1.3100000000000001E-2</v>
      </c>
      <c r="I4296" s="10">
        <v>17906.22</v>
      </c>
      <c r="J4296" s="11"/>
      <c r="K4296" s="7" t="s">
        <v>705</v>
      </c>
      <c r="L4296" s="12">
        <v>15</v>
      </c>
      <c r="M4296" s="11"/>
      <c r="N4296" s="38">
        <f>I4296*(100-$B$4)*(100-$B$5)/10000</f>
        <v>17906.22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6.95" customHeight="1" outlineLevel="5" x14ac:dyDescent="0.2">
      <c r="A4297" s="6" t="s">
        <v>8577</v>
      </c>
      <c r="B4297" s="7" t="s">
        <v>8578</v>
      </c>
      <c r="C4297" s="7" t="s">
        <v>8556</v>
      </c>
      <c r="D4297" s="7" t="s">
        <v>61</v>
      </c>
      <c r="E4297" s="7" t="s">
        <v>8557</v>
      </c>
      <c r="F4297" s="7" t="s">
        <v>31</v>
      </c>
      <c r="G4297" s="8">
        <v>3.75</v>
      </c>
      <c r="H4297" s="9">
        <v>1.3100000000000001E-2</v>
      </c>
      <c r="I4297" s="10">
        <v>24406.54</v>
      </c>
      <c r="J4297" s="11"/>
      <c r="K4297" s="7" t="s">
        <v>92</v>
      </c>
      <c r="L4297" s="12">
        <v>30</v>
      </c>
      <c r="M4297" s="11"/>
      <c r="N4297" s="38">
        <f>I4297*(100-$B$4)*(100-$B$5)/10000</f>
        <v>24406.54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46.95" customHeight="1" outlineLevel="5" x14ac:dyDescent="0.2">
      <c r="A4298" s="6" t="s">
        <v>8579</v>
      </c>
      <c r="B4298" s="7" t="s">
        <v>8580</v>
      </c>
      <c r="C4298" s="7" t="s">
        <v>8556</v>
      </c>
      <c r="D4298" s="7" t="s">
        <v>61</v>
      </c>
      <c r="E4298" s="7" t="s">
        <v>8560</v>
      </c>
      <c r="F4298" s="7" t="s">
        <v>31</v>
      </c>
      <c r="G4298" s="8">
        <v>3.75</v>
      </c>
      <c r="H4298" s="9">
        <v>1.3100000000000001E-2</v>
      </c>
      <c r="I4298" s="10">
        <v>24406.54</v>
      </c>
      <c r="J4298" s="11"/>
      <c r="K4298" s="7" t="s">
        <v>92</v>
      </c>
      <c r="L4298" s="12">
        <v>30</v>
      </c>
      <c r="M4298" s="11"/>
      <c r="N4298" s="38">
        <f>I4298*(100-$B$4)*(100-$B$5)/10000</f>
        <v>24406.54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10.95" customHeight="1" outlineLevel="4" x14ac:dyDescent="0.2">
      <c r="A4299" s="30" t="s">
        <v>8581</v>
      </c>
      <c r="B4299" s="30"/>
      <c r="C4299" s="30"/>
      <c r="D4299" s="30"/>
      <c r="E4299" s="30"/>
      <c r="F4299" s="30"/>
      <c r="G4299" s="30"/>
      <c r="H4299" s="30"/>
      <c r="I4299" s="30"/>
      <c r="J4299" s="30"/>
      <c r="K4299" s="30"/>
      <c r="L4299" s="30"/>
      <c r="M4299" s="30"/>
      <c r="N4299" s="37"/>
      <c r="O4299" s="37"/>
      <c r="P4299" s="37"/>
      <c r="Q4299" s="37"/>
    </row>
    <row r="4300" spans="1:17" ht="34.950000000000003" customHeight="1" outlineLevel="5" x14ac:dyDescent="0.2">
      <c r="A4300" s="6" t="s">
        <v>8582</v>
      </c>
      <c r="B4300" s="7" t="s">
        <v>8583</v>
      </c>
      <c r="C4300" s="7" t="s">
        <v>8526</v>
      </c>
      <c r="D4300" s="7" t="s">
        <v>29</v>
      </c>
      <c r="E4300" s="7" t="s">
        <v>8584</v>
      </c>
      <c r="F4300" s="7" t="s">
        <v>31</v>
      </c>
      <c r="G4300" s="8">
        <v>4.37</v>
      </c>
      <c r="H4300" s="9">
        <v>1.5403999999999999E-2</v>
      </c>
      <c r="I4300" s="10">
        <v>18654.580000000002</v>
      </c>
      <c r="J4300" s="11"/>
      <c r="K4300" s="7"/>
      <c r="L4300" s="12">
        <v>15</v>
      </c>
      <c r="M4300" s="11"/>
      <c r="N4300" s="38">
        <f>I4300*(100-$B$4)*(100-$B$5)/10000</f>
        <v>18654.580000000002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4.950000000000003" customHeight="1" outlineLevel="5" x14ac:dyDescent="0.2">
      <c r="A4301" s="6" t="s">
        <v>8585</v>
      </c>
      <c r="B4301" s="7" t="s">
        <v>8586</v>
      </c>
      <c r="C4301" s="7" t="s">
        <v>8526</v>
      </c>
      <c r="D4301" s="7" t="s">
        <v>29</v>
      </c>
      <c r="E4301" s="7" t="s">
        <v>8587</v>
      </c>
      <c r="F4301" s="7" t="s">
        <v>31</v>
      </c>
      <c r="G4301" s="8">
        <v>4.37</v>
      </c>
      <c r="H4301" s="9">
        <v>1.5403999999999999E-2</v>
      </c>
      <c r="I4301" s="10">
        <v>18654.580000000002</v>
      </c>
      <c r="J4301" s="11"/>
      <c r="K4301" s="7"/>
      <c r="L4301" s="12">
        <v>15</v>
      </c>
      <c r="M4301" s="11"/>
      <c r="N4301" s="38">
        <f>I4301*(100-$B$4)*(100-$B$5)/10000</f>
        <v>18654.580000000002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34.950000000000003" customHeight="1" outlineLevel="5" x14ac:dyDescent="0.2">
      <c r="A4302" s="6" t="s">
        <v>8588</v>
      </c>
      <c r="B4302" s="7" t="s">
        <v>8589</v>
      </c>
      <c r="C4302" s="7" t="s">
        <v>8526</v>
      </c>
      <c r="D4302" s="7" t="s">
        <v>29</v>
      </c>
      <c r="E4302" s="7" t="s">
        <v>8587</v>
      </c>
      <c r="F4302" s="7" t="s">
        <v>31</v>
      </c>
      <c r="G4302" s="8">
        <v>4.37</v>
      </c>
      <c r="H4302" s="9">
        <v>1.5403999999999999E-2</v>
      </c>
      <c r="I4302" s="10">
        <v>19944.98</v>
      </c>
      <c r="J4302" s="11"/>
      <c r="K4302" s="7" t="s">
        <v>705</v>
      </c>
      <c r="L4302" s="12">
        <v>15</v>
      </c>
      <c r="M4302" s="11"/>
      <c r="N4302" s="38">
        <f>I4302*(100-$B$4)*(100-$B$5)/10000</f>
        <v>19944.98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4.950000000000003" customHeight="1" outlineLevel="5" x14ac:dyDescent="0.2">
      <c r="A4303" s="6" t="s">
        <v>8590</v>
      </c>
      <c r="B4303" s="7" t="s">
        <v>8591</v>
      </c>
      <c r="C4303" s="7" t="s">
        <v>8526</v>
      </c>
      <c r="D4303" s="7" t="s">
        <v>29</v>
      </c>
      <c r="E4303" s="7" t="s">
        <v>8584</v>
      </c>
      <c r="F4303" s="7" t="s">
        <v>31</v>
      </c>
      <c r="G4303" s="8">
        <v>4.37</v>
      </c>
      <c r="H4303" s="9">
        <v>1.5403999999999999E-2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6.95" customHeight="1" outlineLevel="5" x14ac:dyDescent="0.2">
      <c r="A4304" s="6" t="s">
        <v>8592</v>
      </c>
      <c r="B4304" s="7" t="s">
        <v>8593</v>
      </c>
      <c r="C4304" s="7" t="s">
        <v>8526</v>
      </c>
      <c r="D4304" s="7" t="s">
        <v>29</v>
      </c>
      <c r="E4304" s="7" t="s">
        <v>8587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92</v>
      </c>
      <c r="L4304" s="12">
        <v>30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6.95" customHeight="1" outlineLevel="5" x14ac:dyDescent="0.2">
      <c r="A4305" s="6" t="s">
        <v>8594</v>
      </c>
      <c r="B4305" s="7" t="s">
        <v>8595</v>
      </c>
      <c r="C4305" s="7" t="s">
        <v>8526</v>
      </c>
      <c r="D4305" s="7" t="s">
        <v>29</v>
      </c>
      <c r="E4305" s="7" t="s">
        <v>8584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92</v>
      </c>
      <c r="L4305" s="12">
        <v>30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46.95" customHeight="1" outlineLevel="5" x14ac:dyDescent="0.2">
      <c r="A4306" s="6" t="s">
        <v>8596</v>
      </c>
      <c r="B4306" s="7" t="s">
        <v>8597</v>
      </c>
      <c r="C4306" s="7" t="s">
        <v>8526</v>
      </c>
      <c r="D4306" s="7" t="s">
        <v>29</v>
      </c>
      <c r="E4306" s="7" t="s">
        <v>8587</v>
      </c>
      <c r="F4306" s="7" t="s">
        <v>31</v>
      </c>
      <c r="G4306" s="8">
        <v>4.7699999999999996</v>
      </c>
      <c r="H4306" s="9">
        <v>1.5403999999999999E-2</v>
      </c>
      <c r="I4306" s="10">
        <v>26445.27</v>
      </c>
      <c r="J4306" s="11"/>
      <c r="K4306" s="7" t="s">
        <v>710</v>
      </c>
      <c r="L4306" s="12">
        <v>15</v>
      </c>
      <c r="M4306" s="11"/>
      <c r="N4306" s="38">
        <f>I4306*(100-$B$4)*(100-$B$5)/10000</f>
        <v>26445.27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46.95" customHeight="1" outlineLevel="5" x14ac:dyDescent="0.2">
      <c r="A4307" s="6" t="s">
        <v>8598</v>
      </c>
      <c r="B4307" s="7" t="s">
        <v>8599</v>
      </c>
      <c r="C4307" s="7" t="s">
        <v>8526</v>
      </c>
      <c r="D4307" s="7" t="s">
        <v>29</v>
      </c>
      <c r="E4307" s="7" t="s">
        <v>8584</v>
      </c>
      <c r="F4307" s="7" t="s">
        <v>31</v>
      </c>
      <c r="G4307" s="8">
        <v>4.7699999999999996</v>
      </c>
      <c r="H4307" s="9">
        <v>1.5403999999999999E-2</v>
      </c>
      <c r="I4307" s="10">
        <v>26445.27</v>
      </c>
      <c r="J4307" s="11"/>
      <c r="K4307" s="7" t="s">
        <v>710</v>
      </c>
      <c r="L4307" s="12">
        <v>15</v>
      </c>
      <c r="M4307" s="11"/>
      <c r="N4307" s="38">
        <f>I4307*(100-$B$4)*(100-$B$5)/10000</f>
        <v>26445.27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4.950000000000003" customHeight="1" outlineLevel="5" x14ac:dyDescent="0.2">
      <c r="A4308" s="6" t="s">
        <v>8600</v>
      </c>
      <c r="B4308" s="7" t="s">
        <v>8601</v>
      </c>
      <c r="C4308" s="7" t="s">
        <v>8526</v>
      </c>
      <c r="D4308" s="7" t="s">
        <v>61</v>
      </c>
      <c r="E4308" s="7" t="s">
        <v>8587</v>
      </c>
      <c r="F4308" s="7" t="s">
        <v>31</v>
      </c>
      <c r="G4308" s="8">
        <v>4.37</v>
      </c>
      <c r="H4308" s="9">
        <v>1.5403999999999999E-2</v>
      </c>
      <c r="I4308" s="10">
        <v>18654.580000000002</v>
      </c>
      <c r="J4308" s="11"/>
      <c r="K4308" s="7"/>
      <c r="L4308" s="12">
        <v>15</v>
      </c>
      <c r="M4308" s="11"/>
      <c r="N4308" s="38">
        <f>I4308*(100-$B$4)*(100-$B$5)/10000</f>
        <v>18654.580000000002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34.950000000000003" customHeight="1" outlineLevel="5" x14ac:dyDescent="0.2">
      <c r="A4309" s="6" t="s">
        <v>8602</v>
      </c>
      <c r="B4309" s="7" t="s">
        <v>8603</v>
      </c>
      <c r="C4309" s="7" t="s">
        <v>8526</v>
      </c>
      <c r="D4309" s="7" t="s">
        <v>61</v>
      </c>
      <c r="E4309" s="7" t="s">
        <v>8584</v>
      </c>
      <c r="F4309" s="7" t="s">
        <v>31</v>
      </c>
      <c r="G4309" s="8">
        <v>4.37</v>
      </c>
      <c r="H4309" s="9">
        <v>1.5403999999999999E-2</v>
      </c>
      <c r="I4309" s="10">
        <v>18654.580000000002</v>
      </c>
      <c r="J4309" s="11"/>
      <c r="K4309" s="7"/>
      <c r="L4309" s="12">
        <v>15</v>
      </c>
      <c r="M4309" s="11"/>
      <c r="N4309" s="38">
        <f>I4309*(100-$B$4)*(100-$B$5)/10000</f>
        <v>18654.580000000002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34.950000000000003" customHeight="1" outlineLevel="5" x14ac:dyDescent="0.2">
      <c r="A4310" s="6" t="s">
        <v>8604</v>
      </c>
      <c r="B4310" s="7" t="s">
        <v>8605</v>
      </c>
      <c r="C4310" s="7" t="s">
        <v>8526</v>
      </c>
      <c r="D4310" s="7" t="s">
        <v>61</v>
      </c>
      <c r="E4310" s="7" t="s">
        <v>8584</v>
      </c>
      <c r="F4310" s="7" t="s">
        <v>31</v>
      </c>
      <c r="G4310" s="8">
        <v>4.37</v>
      </c>
      <c r="H4310" s="9">
        <v>1.5403999999999999E-2</v>
      </c>
      <c r="I4310" s="10">
        <v>19944.98</v>
      </c>
      <c r="J4310" s="11"/>
      <c r="K4310" s="7" t="s">
        <v>705</v>
      </c>
      <c r="L4310" s="12">
        <v>15</v>
      </c>
      <c r="M4310" s="11"/>
      <c r="N4310" s="38">
        <f>I4310*(100-$B$4)*(100-$B$5)/10000</f>
        <v>19944.98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4.950000000000003" customHeight="1" outlineLevel="5" x14ac:dyDescent="0.2">
      <c r="A4311" s="6" t="s">
        <v>8606</v>
      </c>
      <c r="B4311" s="7" t="s">
        <v>8607</v>
      </c>
      <c r="C4311" s="7" t="s">
        <v>8526</v>
      </c>
      <c r="D4311" s="7" t="s">
        <v>61</v>
      </c>
      <c r="E4311" s="7" t="s">
        <v>8587</v>
      </c>
      <c r="F4311" s="7" t="s">
        <v>31</v>
      </c>
      <c r="G4311" s="8">
        <v>4.37</v>
      </c>
      <c r="H4311" s="9">
        <v>1.5403999999999999E-2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46.95" customHeight="1" outlineLevel="5" x14ac:dyDescent="0.2">
      <c r="A4312" s="6" t="s">
        <v>8608</v>
      </c>
      <c r="B4312" s="7" t="s">
        <v>8609</v>
      </c>
      <c r="C4312" s="7" t="s">
        <v>8526</v>
      </c>
      <c r="D4312" s="7" t="s">
        <v>61</v>
      </c>
      <c r="E4312" s="7" t="s">
        <v>8587</v>
      </c>
      <c r="F4312" s="7" t="s">
        <v>31</v>
      </c>
      <c r="G4312" s="8">
        <v>4.7699999999999996</v>
      </c>
      <c r="H4312" s="9">
        <v>1.5403999999999999E-2</v>
      </c>
      <c r="I4312" s="10">
        <v>26445.27</v>
      </c>
      <c r="J4312" s="11"/>
      <c r="K4312" s="7" t="s">
        <v>92</v>
      </c>
      <c r="L4312" s="12">
        <v>30</v>
      </c>
      <c r="M4312" s="11"/>
      <c r="N4312" s="38">
        <f>I4312*(100-$B$4)*(100-$B$5)/10000</f>
        <v>26445.27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6.95" customHeight="1" outlineLevel="5" x14ac:dyDescent="0.2">
      <c r="A4313" s="6" t="s">
        <v>8610</v>
      </c>
      <c r="B4313" s="7" t="s">
        <v>8611</v>
      </c>
      <c r="C4313" s="7" t="s">
        <v>8526</v>
      </c>
      <c r="D4313" s="7" t="s">
        <v>61</v>
      </c>
      <c r="E4313" s="7" t="s">
        <v>8584</v>
      </c>
      <c r="F4313" s="7" t="s">
        <v>31</v>
      </c>
      <c r="G4313" s="8">
        <v>4.7699999999999996</v>
      </c>
      <c r="H4313" s="9">
        <v>1.5403999999999999E-2</v>
      </c>
      <c r="I4313" s="10">
        <v>26445.27</v>
      </c>
      <c r="J4313" s="11"/>
      <c r="K4313" s="7" t="s">
        <v>92</v>
      </c>
      <c r="L4313" s="12">
        <v>30</v>
      </c>
      <c r="M4313" s="11"/>
      <c r="N4313" s="38">
        <f>I4313*(100-$B$4)*(100-$B$5)/10000</f>
        <v>26445.27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4.950000000000003" customHeight="1" outlineLevel="5" x14ac:dyDescent="0.2">
      <c r="A4314" s="6" t="s">
        <v>8612</v>
      </c>
      <c r="B4314" s="7" t="s">
        <v>8613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18654.580000000002</v>
      </c>
      <c r="J4314" s="11"/>
      <c r="K4314" s="7"/>
      <c r="L4314" s="12">
        <v>15</v>
      </c>
      <c r="M4314" s="11"/>
      <c r="N4314" s="38">
        <f>I4314*(100-$B$4)*(100-$B$5)/10000</f>
        <v>18654.580000000002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4.950000000000003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29</v>
      </c>
      <c r="E4315" s="7" t="s">
        <v>8617</v>
      </c>
      <c r="F4315" s="7" t="s">
        <v>31</v>
      </c>
      <c r="G4315" s="8">
        <v>4.37</v>
      </c>
      <c r="H4315" s="9">
        <v>1.5403999999999999E-2</v>
      </c>
      <c r="I4315" s="10">
        <v>18654.580000000002</v>
      </c>
      <c r="J4315" s="11"/>
      <c r="K4315" s="7"/>
      <c r="L4315" s="12">
        <v>15</v>
      </c>
      <c r="M4315" s="11"/>
      <c r="N4315" s="38">
        <f>I4315*(100-$B$4)*(100-$B$5)/10000</f>
        <v>18654.580000000002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34.950000000000003" customHeight="1" outlineLevel="5" x14ac:dyDescent="0.2">
      <c r="A4316" s="6" t="s">
        <v>8618</v>
      </c>
      <c r="B4316" s="7" t="s">
        <v>8619</v>
      </c>
      <c r="C4316" s="7" t="s">
        <v>102</v>
      </c>
      <c r="D4316" s="7" t="s">
        <v>29</v>
      </c>
      <c r="E4316" s="7" t="s">
        <v>8617</v>
      </c>
      <c r="F4316" s="7" t="s">
        <v>31</v>
      </c>
      <c r="G4316" s="8">
        <v>4.37</v>
      </c>
      <c r="H4316" s="9">
        <v>1.5403999999999999E-2</v>
      </c>
      <c r="I4316" s="10">
        <v>19944.98</v>
      </c>
      <c r="J4316" s="11"/>
      <c r="K4316" s="7" t="s">
        <v>705</v>
      </c>
      <c r="L4316" s="12">
        <v>15</v>
      </c>
      <c r="M4316" s="11"/>
      <c r="N4316" s="38">
        <f>I4316*(100-$B$4)*(100-$B$5)/10000</f>
        <v>19944.98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34.950000000000003" customHeight="1" outlineLevel="5" x14ac:dyDescent="0.2">
      <c r="A4317" s="6" t="s">
        <v>8620</v>
      </c>
      <c r="B4317" s="7" t="s">
        <v>8621</v>
      </c>
      <c r="C4317" s="7" t="s">
        <v>102</v>
      </c>
      <c r="D4317" s="7" t="s">
        <v>29</v>
      </c>
      <c r="E4317" s="7" t="s">
        <v>8614</v>
      </c>
      <c r="F4317" s="7" t="s">
        <v>31</v>
      </c>
      <c r="G4317" s="8">
        <v>4.37</v>
      </c>
      <c r="H4317" s="9">
        <v>1.5403999999999999E-2</v>
      </c>
      <c r="I4317" s="10">
        <v>19944.98</v>
      </c>
      <c r="J4317" s="11"/>
      <c r="K4317" s="7" t="s">
        <v>705</v>
      </c>
      <c r="L4317" s="12">
        <v>15</v>
      </c>
      <c r="M4317" s="11"/>
      <c r="N4317" s="38">
        <f>I4317*(100-$B$4)*(100-$B$5)/10000</f>
        <v>19944.98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6.95" customHeight="1" outlineLevel="5" x14ac:dyDescent="0.2">
      <c r="A4318" s="6" t="s">
        <v>8622</v>
      </c>
      <c r="B4318" s="7" t="s">
        <v>8623</v>
      </c>
      <c r="C4318" s="7" t="s">
        <v>102</v>
      </c>
      <c r="D4318" s="7" t="s">
        <v>29</v>
      </c>
      <c r="E4318" s="7" t="s">
        <v>8614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92</v>
      </c>
      <c r="L4318" s="12">
        <v>30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6.95" customHeight="1" outlineLevel="5" x14ac:dyDescent="0.2">
      <c r="A4319" s="6" t="s">
        <v>8624</v>
      </c>
      <c r="B4319" s="7" t="s">
        <v>8625</v>
      </c>
      <c r="C4319" s="7" t="s">
        <v>102</v>
      </c>
      <c r="D4319" s="7" t="s">
        <v>29</v>
      </c>
      <c r="E4319" s="7" t="s">
        <v>8617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92</v>
      </c>
      <c r="L4319" s="12">
        <v>30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46.95" customHeight="1" outlineLevel="5" x14ac:dyDescent="0.2">
      <c r="A4320" s="6" t="s">
        <v>8626</v>
      </c>
      <c r="B4320" s="7" t="s">
        <v>8627</v>
      </c>
      <c r="C4320" s="7" t="s">
        <v>102</v>
      </c>
      <c r="D4320" s="7" t="s">
        <v>29</v>
      </c>
      <c r="E4320" s="7" t="s">
        <v>8614</v>
      </c>
      <c r="F4320" s="7" t="s">
        <v>31</v>
      </c>
      <c r="G4320" s="8">
        <v>4.7699999999999996</v>
      </c>
      <c r="H4320" s="9">
        <v>1.5403999999999999E-2</v>
      </c>
      <c r="I4320" s="10">
        <v>26445.27</v>
      </c>
      <c r="J4320" s="11"/>
      <c r="K4320" s="7" t="s">
        <v>710</v>
      </c>
      <c r="L4320" s="12">
        <v>15</v>
      </c>
      <c r="M4320" s="11"/>
      <c r="N4320" s="38">
        <f>I4320*(100-$B$4)*(100-$B$5)/10000</f>
        <v>26445.27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6.95" customHeight="1" outlineLevel="5" x14ac:dyDescent="0.2">
      <c r="A4321" s="6" t="s">
        <v>8628</v>
      </c>
      <c r="B4321" s="7" t="s">
        <v>8629</v>
      </c>
      <c r="C4321" s="7" t="s">
        <v>102</v>
      </c>
      <c r="D4321" s="7" t="s">
        <v>29</v>
      </c>
      <c r="E4321" s="7" t="s">
        <v>8617</v>
      </c>
      <c r="F4321" s="7" t="s">
        <v>31</v>
      </c>
      <c r="G4321" s="8">
        <v>4.7699999999999996</v>
      </c>
      <c r="H4321" s="9">
        <v>1.5403999999999999E-2</v>
      </c>
      <c r="I4321" s="10">
        <v>26445.27</v>
      </c>
      <c r="J4321" s="11"/>
      <c r="K4321" s="7" t="s">
        <v>710</v>
      </c>
      <c r="L4321" s="12">
        <v>15</v>
      </c>
      <c r="M4321" s="11"/>
      <c r="N4321" s="38">
        <f>I4321*(100-$B$4)*(100-$B$5)/10000</f>
        <v>26445.27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4.950000000000003" customHeight="1" outlineLevel="5" x14ac:dyDescent="0.2">
      <c r="A4322" s="6" t="s">
        <v>8630</v>
      </c>
      <c r="B4322" s="7" t="s">
        <v>8631</v>
      </c>
      <c r="C4322" s="7" t="s">
        <v>102</v>
      </c>
      <c r="D4322" s="7" t="s">
        <v>61</v>
      </c>
      <c r="E4322" s="7" t="s">
        <v>8617</v>
      </c>
      <c r="F4322" s="7" t="s">
        <v>31</v>
      </c>
      <c r="G4322" s="8">
        <v>4.37</v>
      </c>
      <c r="H4322" s="9">
        <v>1.5403999999999999E-2</v>
      </c>
      <c r="I4322" s="10">
        <v>18654.580000000002</v>
      </c>
      <c r="J4322" s="11"/>
      <c r="K4322" s="7"/>
      <c r="L4322" s="12">
        <v>15</v>
      </c>
      <c r="M4322" s="11"/>
      <c r="N4322" s="38">
        <f>I4322*(100-$B$4)*(100-$B$5)/10000</f>
        <v>18654.580000000002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4.950000000000003" customHeight="1" outlineLevel="5" x14ac:dyDescent="0.2">
      <c r="A4323" s="6" t="s">
        <v>8632</v>
      </c>
      <c r="B4323" s="7" t="s">
        <v>8633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18654.580000000002</v>
      </c>
      <c r="J4323" s="11"/>
      <c r="K4323" s="7"/>
      <c r="L4323" s="12">
        <v>15</v>
      </c>
      <c r="M4323" s="11"/>
      <c r="N4323" s="38">
        <f>I4323*(100-$B$4)*(100-$B$5)/10000</f>
        <v>18654.580000000002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6.95" customHeight="1" outlineLevel="5" x14ac:dyDescent="0.2">
      <c r="A4324" s="6" t="s">
        <v>8634</v>
      </c>
      <c r="B4324" s="7" t="s">
        <v>8635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4.37</v>
      </c>
      <c r="H4324" s="9">
        <v>1.5403999999999999E-2</v>
      </c>
      <c r="I4324" s="10">
        <v>19944.98</v>
      </c>
      <c r="J4324" s="11"/>
      <c r="K4324" s="7" t="s">
        <v>705</v>
      </c>
      <c r="L4324" s="12">
        <v>15</v>
      </c>
      <c r="M4324" s="11"/>
      <c r="N4324" s="38">
        <f>I4324*(100-$B$4)*(100-$B$5)/10000</f>
        <v>19944.98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6.95" customHeight="1" outlineLevel="5" x14ac:dyDescent="0.2">
      <c r="A4325" s="6" t="s">
        <v>8636</v>
      </c>
      <c r="B4325" s="7" t="s">
        <v>8637</v>
      </c>
      <c r="C4325" s="7" t="s">
        <v>102</v>
      </c>
      <c r="D4325" s="7" t="s">
        <v>61</v>
      </c>
      <c r="E4325" s="7" t="s">
        <v>8617</v>
      </c>
      <c r="F4325" s="7" t="s">
        <v>31</v>
      </c>
      <c r="G4325" s="8">
        <v>4.37</v>
      </c>
      <c r="H4325" s="9">
        <v>1.5403999999999999E-2</v>
      </c>
      <c r="I4325" s="10">
        <v>19944.98</v>
      </c>
      <c r="J4325" s="11"/>
      <c r="K4325" s="7" t="s">
        <v>705</v>
      </c>
      <c r="L4325" s="12">
        <v>15</v>
      </c>
      <c r="M4325" s="11"/>
      <c r="N4325" s="38">
        <f>I4325*(100-$B$4)*(100-$B$5)/10000</f>
        <v>19944.98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46.95" customHeight="1" outlineLevel="5" x14ac:dyDescent="0.2">
      <c r="A4326" s="6" t="s">
        <v>8638</v>
      </c>
      <c r="B4326" s="7" t="s">
        <v>8639</v>
      </c>
      <c r="C4326" s="7" t="s">
        <v>102</v>
      </c>
      <c r="D4326" s="7" t="s">
        <v>61</v>
      </c>
      <c r="E4326" s="7" t="s">
        <v>8614</v>
      </c>
      <c r="F4326" s="7" t="s">
        <v>31</v>
      </c>
      <c r="G4326" s="8">
        <v>4.7699999999999996</v>
      </c>
      <c r="H4326" s="9">
        <v>1.5403999999999999E-2</v>
      </c>
      <c r="I4326" s="10">
        <v>26445.27</v>
      </c>
      <c r="J4326" s="11"/>
      <c r="K4326" s="7" t="s">
        <v>92</v>
      </c>
      <c r="L4326" s="12">
        <v>30</v>
      </c>
      <c r="M4326" s="11"/>
      <c r="N4326" s="38">
        <f>I4326*(100-$B$4)*(100-$B$5)/10000</f>
        <v>26445.27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6.95" customHeight="1" outlineLevel="5" x14ac:dyDescent="0.2">
      <c r="A4327" s="6" t="s">
        <v>8640</v>
      </c>
      <c r="B4327" s="7" t="s">
        <v>8641</v>
      </c>
      <c r="C4327" s="7" t="s">
        <v>102</v>
      </c>
      <c r="D4327" s="7" t="s">
        <v>61</v>
      </c>
      <c r="E4327" s="7" t="s">
        <v>8617</v>
      </c>
      <c r="F4327" s="7" t="s">
        <v>31</v>
      </c>
      <c r="G4327" s="8">
        <v>4.7699999999999996</v>
      </c>
      <c r="H4327" s="9">
        <v>1.5403999999999999E-2</v>
      </c>
      <c r="I4327" s="10">
        <v>26445.27</v>
      </c>
      <c r="J4327" s="11"/>
      <c r="K4327" s="7" t="s">
        <v>92</v>
      </c>
      <c r="L4327" s="12">
        <v>30</v>
      </c>
      <c r="M4327" s="11"/>
      <c r="N4327" s="38">
        <f>I4327*(100-$B$4)*(100-$B$5)/10000</f>
        <v>26445.27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4.950000000000003" customHeight="1" outlineLevel="5" x14ac:dyDescent="0.2">
      <c r="A4328" s="6" t="s">
        <v>8642</v>
      </c>
      <c r="B4328" s="7" t="s">
        <v>8643</v>
      </c>
      <c r="C4328" s="7" t="s">
        <v>7806</v>
      </c>
      <c r="D4328" s="7" t="s">
        <v>29</v>
      </c>
      <c r="E4328" s="7" t="s">
        <v>8644</v>
      </c>
      <c r="F4328" s="7" t="s">
        <v>31</v>
      </c>
      <c r="G4328" s="8">
        <v>4.37</v>
      </c>
      <c r="H4328" s="9">
        <v>1.5403999999999999E-2</v>
      </c>
      <c r="I4328" s="10">
        <v>18654.580000000002</v>
      </c>
      <c r="J4328" s="11"/>
      <c r="K4328" s="7"/>
      <c r="L4328" s="12">
        <v>15</v>
      </c>
      <c r="M4328" s="11"/>
      <c r="N4328" s="38">
        <f>I4328*(100-$B$4)*(100-$B$5)/10000</f>
        <v>18654.580000000002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4.950000000000003" customHeight="1" outlineLevel="5" x14ac:dyDescent="0.2">
      <c r="A4329" s="6" t="s">
        <v>8645</v>
      </c>
      <c r="B4329" s="7" t="s">
        <v>8646</v>
      </c>
      <c r="C4329" s="7" t="s">
        <v>7806</v>
      </c>
      <c r="D4329" s="7" t="s">
        <v>29</v>
      </c>
      <c r="E4329" s="7" t="s">
        <v>8647</v>
      </c>
      <c r="F4329" s="7" t="s">
        <v>31</v>
      </c>
      <c r="G4329" s="8">
        <v>4.37</v>
      </c>
      <c r="H4329" s="9">
        <v>1.5403999999999999E-2</v>
      </c>
      <c r="I4329" s="10">
        <v>18654.580000000002</v>
      </c>
      <c r="J4329" s="11"/>
      <c r="K4329" s="7"/>
      <c r="L4329" s="12">
        <v>15</v>
      </c>
      <c r="M4329" s="11"/>
      <c r="N4329" s="38">
        <f>I4329*(100-$B$4)*(100-$B$5)/10000</f>
        <v>18654.580000000002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34.950000000000003" customHeight="1" outlineLevel="5" x14ac:dyDescent="0.2">
      <c r="A4330" s="6" t="s">
        <v>8648</v>
      </c>
      <c r="B4330" s="7" t="s">
        <v>8649</v>
      </c>
      <c r="C4330" s="7" t="s">
        <v>7806</v>
      </c>
      <c r="D4330" s="7" t="s">
        <v>29</v>
      </c>
      <c r="E4330" s="7" t="s">
        <v>8647</v>
      </c>
      <c r="F4330" s="7" t="s">
        <v>31</v>
      </c>
      <c r="G4330" s="8">
        <v>4.37</v>
      </c>
      <c r="H4330" s="9">
        <v>1.5403999999999999E-2</v>
      </c>
      <c r="I4330" s="10">
        <v>19944.98</v>
      </c>
      <c r="J4330" s="11"/>
      <c r="K4330" s="7" t="s">
        <v>705</v>
      </c>
      <c r="L4330" s="12">
        <v>15</v>
      </c>
      <c r="M4330" s="11"/>
      <c r="N4330" s="38">
        <f>I4330*(100-$B$4)*(100-$B$5)/10000</f>
        <v>19944.98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34.950000000000003" customHeight="1" outlineLevel="5" x14ac:dyDescent="0.2">
      <c r="A4331" s="6" t="s">
        <v>8650</v>
      </c>
      <c r="B4331" s="7" t="s">
        <v>8651</v>
      </c>
      <c r="C4331" s="7" t="s">
        <v>7806</v>
      </c>
      <c r="D4331" s="7" t="s">
        <v>29</v>
      </c>
      <c r="E4331" s="7" t="s">
        <v>8644</v>
      </c>
      <c r="F4331" s="7" t="s">
        <v>31</v>
      </c>
      <c r="G4331" s="8">
        <v>4.37</v>
      </c>
      <c r="H4331" s="9">
        <v>1.5403999999999999E-2</v>
      </c>
      <c r="I4331" s="10">
        <v>19944.98</v>
      </c>
      <c r="J4331" s="11"/>
      <c r="K4331" s="7" t="s">
        <v>705</v>
      </c>
      <c r="L4331" s="12">
        <v>15</v>
      </c>
      <c r="M4331" s="11"/>
      <c r="N4331" s="38">
        <f>I4331*(100-$B$4)*(100-$B$5)/10000</f>
        <v>19944.98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6.95" customHeight="1" outlineLevel="5" x14ac:dyDescent="0.2">
      <c r="A4332" s="6" t="s">
        <v>8652</v>
      </c>
      <c r="B4332" s="7" t="s">
        <v>8653</v>
      </c>
      <c r="C4332" s="7" t="s">
        <v>7806</v>
      </c>
      <c r="D4332" s="7" t="s">
        <v>29</v>
      </c>
      <c r="E4332" s="7" t="s">
        <v>8644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92</v>
      </c>
      <c r="L4332" s="12">
        <v>30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6.95" customHeight="1" outlineLevel="5" x14ac:dyDescent="0.2">
      <c r="A4333" s="6" t="s">
        <v>8654</v>
      </c>
      <c r="B4333" s="7" t="s">
        <v>8655</v>
      </c>
      <c r="C4333" s="7" t="s">
        <v>7806</v>
      </c>
      <c r="D4333" s="7" t="s">
        <v>29</v>
      </c>
      <c r="E4333" s="7" t="s">
        <v>8644</v>
      </c>
      <c r="F4333" s="7" t="s">
        <v>31</v>
      </c>
      <c r="G4333" s="8">
        <v>4.7699999999999996</v>
      </c>
      <c r="H4333" s="9">
        <v>1.5403999999999999E-2</v>
      </c>
      <c r="I4333" s="10">
        <v>26445.27</v>
      </c>
      <c r="J4333" s="11"/>
      <c r="K4333" s="7" t="s">
        <v>710</v>
      </c>
      <c r="L4333" s="12">
        <v>15</v>
      </c>
      <c r="M4333" s="11"/>
      <c r="N4333" s="38">
        <f>I4333*(100-$B$4)*(100-$B$5)/10000</f>
        <v>26445.27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6.95" customHeight="1" outlineLevel="5" x14ac:dyDescent="0.2">
      <c r="A4334" s="6" t="s">
        <v>8656</v>
      </c>
      <c r="B4334" s="7" t="s">
        <v>8657</v>
      </c>
      <c r="C4334" s="7" t="s">
        <v>7806</v>
      </c>
      <c r="D4334" s="7" t="s">
        <v>29</v>
      </c>
      <c r="E4334" s="7" t="s">
        <v>8644</v>
      </c>
      <c r="F4334" s="7" t="s">
        <v>31</v>
      </c>
      <c r="G4334" s="8">
        <v>4.7699999999999996</v>
      </c>
      <c r="H4334" s="9">
        <v>1.5403999999999999E-2</v>
      </c>
      <c r="I4334" s="10">
        <v>26445.27</v>
      </c>
      <c r="J4334" s="11"/>
      <c r="K4334" s="7" t="s">
        <v>710</v>
      </c>
      <c r="L4334" s="12">
        <v>15</v>
      </c>
      <c r="M4334" s="11"/>
      <c r="N4334" s="38">
        <f>I4334*(100-$B$4)*(100-$B$5)/10000</f>
        <v>26445.27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4.950000000000003" customHeight="1" outlineLevel="5" x14ac:dyDescent="0.2">
      <c r="A4335" s="6" t="s">
        <v>8658</v>
      </c>
      <c r="B4335" s="7" t="s">
        <v>8659</v>
      </c>
      <c r="C4335" s="7" t="s">
        <v>7806</v>
      </c>
      <c r="D4335" s="7" t="s">
        <v>61</v>
      </c>
      <c r="E4335" s="7" t="s">
        <v>8644</v>
      </c>
      <c r="F4335" s="7" t="s">
        <v>31</v>
      </c>
      <c r="G4335" s="8">
        <v>4.37</v>
      </c>
      <c r="H4335" s="9">
        <v>1.5403999999999999E-2</v>
      </c>
      <c r="I4335" s="10">
        <v>18654.580000000002</v>
      </c>
      <c r="J4335" s="11"/>
      <c r="K4335" s="7"/>
      <c r="L4335" s="12">
        <v>15</v>
      </c>
      <c r="M4335" s="11"/>
      <c r="N4335" s="38">
        <f>I4335*(100-$B$4)*(100-$B$5)/10000</f>
        <v>18654.580000000002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4.950000000000003" customHeight="1" outlineLevel="5" x14ac:dyDescent="0.2">
      <c r="A4336" s="6" t="s">
        <v>8660</v>
      </c>
      <c r="B4336" s="7" t="s">
        <v>8661</v>
      </c>
      <c r="C4336" s="7" t="s">
        <v>7806</v>
      </c>
      <c r="D4336" s="7" t="s">
        <v>61</v>
      </c>
      <c r="E4336" s="7" t="s">
        <v>8647</v>
      </c>
      <c r="F4336" s="7" t="s">
        <v>31</v>
      </c>
      <c r="G4336" s="8">
        <v>4.37</v>
      </c>
      <c r="H4336" s="9">
        <v>1.5403999999999999E-2</v>
      </c>
      <c r="I4336" s="10">
        <v>18654.580000000002</v>
      </c>
      <c r="J4336" s="11"/>
      <c r="K4336" s="7"/>
      <c r="L4336" s="12">
        <v>15</v>
      </c>
      <c r="M4336" s="11"/>
      <c r="N4336" s="38">
        <f>I4336*(100-$B$4)*(100-$B$5)/10000</f>
        <v>18654.580000000002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6.95" customHeight="1" outlineLevel="5" x14ac:dyDescent="0.2">
      <c r="A4337" s="6" t="s">
        <v>8662</v>
      </c>
      <c r="B4337" s="7" t="s">
        <v>8663</v>
      </c>
      <c r="C4337" s="7" t="s">
        <v>7806</v>
      </c>
      <c r="D4337" s="7" t="s">
        <v>61</v>
      </c>
      <c r="E4337" s="7" t="s">
        <v>8644</v>
      </c>
      <c r="F4337" s="7" t="s">
        <v>31</v>
      </c>
      <c r="G4337" s="8">
        <v>4.37</v>
      </c>
      <c r="H4337" s="9">
        <v>1.5403999999999999E-2</v>
      </c>
      <c r="I4337" s="10">
        <v>19944.98</v>
      </c>
      <c r="J4337" s="11"/>
      <c r="K4337" s="7" t="s">
        <v>705</v>
      </c>
      <c r="L4337" s="12">
        <v>15</v>
      </c>
      <c r="M4337" s="11"/>
      <c r="N4337" s="38">
        <f>I4337*(100-$B$4)*(100-$B$5)/10000</f>
        <v>19944.98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6.95" customHeight="1" outlineLevel="5" x14ac:dyDescent="0.2">
      <c r="A4338" s="6" t="s">
        <v>8664</v>
      </c>
      <c r="B4338" s="7" t="s">
        <v>8665</v>
      </c>
      <c r="C4338" s="7" t="s">
        <v>7806</v>
      </c>
      <c r="D4338" s="7" t="s">
        <v>61</v>
      </c>
      <c r="E4338" s="7" t="s">
        <v>8647</v>
      </c>
      <c r="F4338" s="7" t="s">
        <v>31</v>
      </c>
      <c r="G4338" s="8">
        <v>4.37</v>
      </c>
      <c r="H4338" s="9">
        <v>1.5403999999999999E-2</v>
      </c>
      <c r="I4338" s="10">
        <v>19944.98</v>
      </c>
      <c r="J4338" s="11"/>
      <c r="K4338" s="7" t="s">
        <v>705</v>
      </c>
      <c r="L4338" s="12">
        <v>15</v>
      </c>
      <c r="M4338" s="11"/>
      <c r="N4338" s="38">
        <f>I4338*(100-$B$4)*(100-$B$5)/10000</f>
        <v>19944.98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46.95" customHeight="1" outlineLevel="5" x14ac:dyDescent="0.2">
      <c r="A4339" s="6" t="s">
        <v>8666</v>
      </c>
      <c r="B4339" s="7" t="s">
        <v>8667</v>
      </c>
      <c r="C4339" s="7" t="s">
        <v>7806</v>
      </c>
      <c r="D4339" s="7" t="s">
        <v>61</v>
      </c>
      <c r="E4339" s="7" t="s">
        <v>8644</v>
      </c>
      <c r="F4339" s="7" t="s">
        <v>31</v>
      </c>
      <c r="G4339" s="8">
        <v>4.7699999999999996</v>
      </c>
      <c r="H4339" s="9">
        <v>1.5403999999999999E-2</v>
      </c>
      <c r="I4339" s="10">
        <v>26445.27</v>
      </c>
      <c r="J4339" s="11"/>
      <c r="K4339" s="7" t="s">
        <v>92</v>
      </c>
      <c r="L4339" s="12">
        <v>30</v>
      </c>
      <c r="M4339" s="11"/>
      <c r="N4339" s="38">
        <f>I4339*(100-$B$4)*(100-$B$5)/10000</f>
        <v>26445.27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46.95" customHeight="1" outlineLevel="5" x14ac:dyDescent="0.2">
      <c r="A4340" s="6" t="s">
        <v>8668</v>
      </c>
      <c r="B4340" s="7" t="s">
        <v>8669</v>
      </c>
      <c r="C4340" s="7" t="s">
        <v>7806</v>
      </c>
      <c r="D4340" s="7" t="s">
        <v>61</v>
      </c>
      <c r="E4340" s="7" t="s">
        <v>8647</v>
      </c>
      <c r="F4340" s="7" t="s">
        <v>31</v>
      </c>
      <c r="G4340" s="8">
        <v>4.7699999999999996</v>
      </c>
      <c r="H4340" s="9">
        <v>1.5403999999999999E-2</v>
      </c>
      <c r="I4340" s="10">
        <v>26445.27</v>
      </c>
      <c r="J4340" s="11"/>
      <c r="K4340" s="7" t="s">
        <v>92</v>
      </c>
      <c r="L4340" s="12">
        <v>30</v>
      </c>
      <c r="M4340" s="11"/>
      <c r="N4340" s="38">
        <f>I4340*(100-$B$4)*(100-$B$5)/10000</f>
        <v>26445.27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10.95" customHeight="1" outlineLevel="4" x14ac:dyDescent="0.2">
      <c r="A4341" s="30" t="s">
        <v>8670</v>
      </c>
      <c r="B4341" s="30"/>
      <c r="C4341" s="30"/>
      <c r="D4341" s="30"/>
      <c r="E4341" s="30"/>
      <c r="F4341" s="30"/>
      <c r="G4341" s="30"/>
      <c r="H4341" s="30"/>
      <c r="I4341" s="30"/>
      <c r="J4341" s="30"/>
      <c r="K4341" s="30"/>
      <c r="L4341" s="30"/>
      <c r="M4341" s="30"/>
      <c r="N4341" s="37"/>
      <c r="O4341" s="37"/>
      <c r="P4341" s="37"/>
      <c r="Q4341" s="37"/>
    </row>
    <row r="4342" spans="1:17" ht="34.950000000000003" customHeight="1" outlineLevel="5" x14ac:dyDescent="0.2">
      <c r="A4342" s="6" t="s">
        <v>8671</v>
      </c>
      <c r="B4342" s="7" t="s">
        <v>8672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4.950000000000003" customHeight="1" outlineLevel="5" x14ac:dyDescent="0.2">
      <c r="A4343" s="6" t="s">
        <v>8673</v>
      </c>
      <c r="B4343" s="7" t="s">
        <v>8674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46.95" customHeight="1" outlineLevel="5" x14ac:dyDescent="0.2">
      <c r="A4344" s="6" t="s">
        <v>8675</v>
      </c>
      <c r="B4344" s="7" t="s">
        <v>8676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4.950000000000003" customHeight="1" outlineLevel="5" x14ac:dyDescent="0.2">
      <c r="A4345" s="6" t="s">
        <v>8677</v>
      </c>
      <c r="B4345" s="7" t="s">
        <v>8678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2">
        <v>2</v>
      </c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4.950000000000003" customHeight="1" outlineLevel="5" x14ac:dyDescent="0.2">
      <c r="A4346" s="6" t="s">
        <v>8679</v>
      </c>
      <c r="B4346" s="7" t="s">
        <v>8680</v>
      </c>
      <c r="C4346" s="7" t="s">
        <v>128</v>
      </c>
      <c r="D4346" s="7" t="s">
        <v>29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30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4.950000000000003" customHeight="1" outlineLevel="5" x14ac:dyDescent="0.2">
      <c r="A4347" s="6" t="s">
        <v>8681</v>
      </c>
      <c r="B4347" s="7" t="s">
        <v>8682</v>
      </c>
      <c r="C4347" s="7" t="s">
        <v>128</v>
      </c>
      <c r="D4347" s="7" t="s">
        <v>29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30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4.950000000000003" customHeight="1" outlineLevel="5" x14ac:dyDescent="0.2">
      <c r="A4348" s="6" t="s">
        <v>8683</v>
      </c>
      <c r="B4348" s="7" t="s">
        <v>8684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4.950000000000003" customHeight="1" outlineLevel="5" x14ac:dyDescent="0.2">
      <c r="A4349" s="6" t="s">
        <v>8685</v>
      </c>
      <c r="B4349" s="7" t="s">
        <v>8686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6.95" customHeight="1" outlineLevel="5" x14ac:dyDescent="0.2">
      <c r="A4350" s="6" t="s">
        <v>8687</v>
      </c>
      <c r="B4350" s="7" t="s">
        <v>8688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4.950000000000003" customHeight="1" outlineLevel="5" x14ac:dyDescent="0.2">
      <c r="A4351" s="6" t="s">
        <v>8689</v>
      </c>
      <c r="B4351" s="7" t="s">
        <v>8690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4.950000000000003" customHeight="1" outlineLevel="5" x14ac:dyDescent="0.2">
      <c r="A4352" s="6" t="s">
        <v>8691</v>
      </c>
      <c r="B4352" s="7" t="s">
        <v>8692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40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4.950000000000003" customHeight="1" outlineLevel="5" x14ac:dyDescent="0.2">
      <c r="A4353" s="6" t="s">
        <v>8693</v>
      </c>
      <c r="B4353" s="7" t="s">
        <v>8694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8.95" customHeight="1" outlineLevel="5" x14ac:dyDescent="0.2">
      <c r="A4354" s="6" t="s">
        <v>8695</v>
      </c>
      <c r="B4354" s="7" t="s">
        <v>8696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8.95" customHeight="1" outlineLevel="5" x14ac:dyDescent="0.2">
      <c r="A4355" s="6" t="s">
        <v>8697</v>
      </c>
      <c r="B4355" s="7" t="s">
        <v>8698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8.95" customHeight="1" outlineLevel="5" x14ac:dyDescent="0.2">
      <c r="A4356" s="6" t="s">
        <v>8699</v>
      </c>
      <c r="B4356" s="7" t="s">
        <v>8700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8.95" customHeight="1" outlineLevel="5" x14ac:dyDescent="0.2">
      <c r="A4357" s="6" t="s">
        <v>8701</v>
      </c>
      <c r="B4357" s="7" t="s">
        <v>8702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58.95" customHeight="1" outlineLevel="5" x14ac:dyDescent="0.2">
      <c r="A4358" s="6" t="s">
        <v>8703</v>
      </c>
      <c r="B4358" s="7" t="s">
        <v>8704</v>
      </c>
      <c r="C4358" s="7" t="s">
        <v>128</v>
      </c>
      <c r="D4358" s="7" t="s">
        <v>61</v>
      </c>
      <c r="E4358" s="7" t="s">
        <v>439</v>
      </c>
      <c r="F4358" s="7" t="s">
        <v>31</v>
      </c>
      <c r="G4358" s="8">
        <v>3.4</v>
      </c>
      <c r="H4358" s="9">
        <v>9.1229999999999992E-3</v>
      </c>
      <c r="I4358" s="10">
        <v>24746.31</v>
      </c>
      <c r="J4358" s="11"/>
      <c r="K4358" s="7" t="s">
        <v>92</v>
      </c>
      <c r="L4358" s="12">
        <v>40</v>
      </c>
      <c r="M4358" s="11"/>
      <c r="N4358" s="38">
        <f>I4358*(100-$B$4)*(100-$B$5)/10000</f>
        <v>24746.31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58.95" customHeight="1" outlineLevel="5" x14ac:dyDescent="0.2">
      <c r="A4359" s="6" t="s">
        <v>8705</v>
      </c>
      <c r="B4359" s="7" t="s">
        <v>8706</v>
      </c>
      <c r="C4359" s="7" t="s">
        <v>128</v>
      </c>
      <c r="D4359" s="7" t="s">
        <v>61</v>
      </c>
      <c r="E4359" s="7" t="s">
        <v>439</v>
      </c>
      <c r="F4359" s="7" t="s">
        <v>31</v>
      </c>
      <c r="G4359" s="8">
        <v>3.4</v>
      </c>
      <c r="H4359" s="9">
        <v>9.1229999999999992E-3</v>
      </c>
      <c r="I4359" s="10">
        <v>24746.31</v>
      </c>
      <c r="J4359" s="11"/>
      <c r="K4359" s="7" t="s">
        <v>92</v>
      </c>
      <c r="L4359" s="12">
        <v>40</v>
      </c>
      <c r="M4359" s="11"/>
      <c r="N4359" s="38">
        <f>I4359*(100-$B$4)*(100-$B$5)/10000</f>
        <v>24746.31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4.950000000000003" customHeight="1" outlineLevel="5" x14ac:dyDescent="0.2">
      <c r="A4360" s="6" t="s">
        <v>8707</v>
      </c>
      <c r="B4360" s="7" t="s">
        <v>8708</v>
      </c>
      <c r="C4360" s="7" t="s">
        <v>43</v>
      </c>
      <c r="D4360" s="7" t="s">
        <v>29</v>
      </c>
      <c r="E4360" s="7" t="s">
        <v>2816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4.950000000000003" customHeight="1" outlineLevel="5" x14ac:dyDescent="0.2">
      <c r="A4361" s="6" t="s">
        <v>8709</v>
      </c>
      <c r="B4361" s="7" t="s">
        <v>8710</v>
      </c>
      <c r="C4361" s="7" t="s">
        <v>43</v>
      </c>
      <c r="D4361" s="7" t="s">
        <v>29</v>
      </c>
      <c r="E4361" s="7" t="s">
        <v>2816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4.950000000000003" customHeight="1" outlineLevel="5" x14ac:dyDescent="0.2">
      <c r="A4362" s="6" t="s">
        <v>8711</v>
      </c>
      <c r="B4362" s="7" t="s">
        <v>8712</v>
      </c>
      <c r="C4362" s="7" t="s">
        <v>43</v>
      </c>
      <c r="D4362" s="7" t="s">
        <v>29</v>
      </c>
      <c r="E4362" s="7" t="s">
        <v>2816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4.950000000000003" customHeight="1" outlineLevel="5" x14ac:dyDescent="0.2">
      <c r="A4363" s="6" t="s">
        <v>8713</v>
      </c>
      <c r="B4363" s="7" t="s">
        <v>8714</v>
      </c>
      <c r="C4363" s="7" t="s">
        <v>43</v>
      </c>
      <c r="D4363" s="7" t="s">
        <v>29</v>
      </c>
      <c r="E4363" s="7" t="s">
        <v>2816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4.950000000000003" customHeight="1" outlineLevel="5" x14ac:dyDescent="0.2">
      <c r="A4364" s="6" t="s">
        <v>8715</v>
      </c>
      <c r="B4364" s="7" t="s">
        <v>8716</v>
      </c>
      <c r="C4364" s="7" t="s">
        <v>43</v>
      </c>
      <c r="D4364" s="7" t="s">
        <v>29</v>
      </c>
      <c r="E4364" s="7" t="s">
        <v>2816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2">
        <v>19</v>
      </c>
      <c r="K4364" s="7"/>
      <c r="L4364" s="12">
        <v>30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46.95" customHeight="1" outlineLevel="5" x14ac:dyDescent="0.2">
      <c r="A4365" s="6" t="s">
        <v>8717</v>
      </c>
      <c r="B4365" s="7" t="s">
        <v>8718</v>
      </c>
      <c r="C4365" s="7" t="s">
        <v>43</v>
      </c>
      <c r="D4365" s="7" t="s">
        <v>29</v>
      </c>
      <c r="E4365" s="7" t="s">
        <v>2816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4.950000000000003" customHeight="1" outlineLevel="5" x14ac:dyDescent="0.2">
      <c r="A4366" s="6" t="s">
        <v>8719</v>
      </c>
      <c r="B4366" s="7" t="s">
        <v>8720</v>
      </c>
      <c r="C4366" s="7" t="s">
        <v>43</v>
      </c>
      <c r="D4366" s="7" t="s">
        <v>61</v>
      </c>
      <c r="E4366" s="7" t="s">
        <v>2816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46.95" customHeight="1" outlineLevel="5" x14ac:dyDescent="0.2">
      <c r="A4367" s="6" t="s">
        <v>8721</v>
      </c>
      <c r="B4367" s="7" t="s">
        <v>8722</v>
      </c>
      <c r="C4367" s="7" t="s">
        <v>43</v>
      </c>
      <c r="D4367" s="7" t="s">
        <v>61</v>
      </c>
      <c r="E4367" s="7" t="s">
        <v>2816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4.950000000000003" customHeight="1" outlineLevel="5" x14ac:dyDescent="0.2">
      <c r="A4368" s="6" t="s">
        <v>8723</v>
      </c>
      <c r="B4368" s="7" t="s">
        <v>8724</v>
      </c>
      <c r="C4368" s="7" t="s">
        <v>43</v>
      </c>
      <c r="D4368" s="7" t="s">
        <v>61</v>
      </c>
      <c r="E4368" s="7" t="s">
        <v>2816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4.950000000000003" customHeight="1" outlineLevel="5" x14ac:dyDescent="0.2">
      <c r="A4369" s="6" t="s">
        <v>8725</v>
      </c>
      <c r="B4369" s="7" t="s">
        <v>8726</v>
      </c>
      <c r="C4369" s="7" t="s">
        <v>43</v>
      </c>
      <c r="D4369" s="7" t="s">
        <v>61</v>
      </c>
      <c r="E4369" s="7" t="s">
        <v>2816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4.950000000000003" customHeight="1" outlineLevel="5" x14ac:dyDescent="0.2">
      <c r="A4370" s="6" t="s">
        <v>8727</v>
      </c>
      <c r="B4370" s="7" t="s">
        <v>8728</v>
      </c>
      <c r="C4370" s="7" t="s">
        <v>43</v>
      </c>
      <c r="D4370" s="7" t="s">
        <v>61</v>
      </c>
      <c r="E4370" s="7" t="s">
        <v>2816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4.950000000000003" customHeight="1" outlineLevel="5" x14ac:dyDescent="0.2">
      <c r="A4371" s="6" t="s">
        <v>8729</v>
      </c>
      <c r="B4371" s="7" t="s">
        <v>8730</v>
      </c>
      <c r="C4371" s="7" t="s">
        <v>43</v>
      </c>
      <c r="D4371" s="7" t="s">
        <v>61</v>
      </c>
      <c r="E4371" s="7" t="s">
        <v>2816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40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8.95" customHeight="1" outlineLevel="5" x14ac:dyDescent="0.2">
      <c r="A4372" s="6" t="s">
        <v>8731</v>
      </c>
      <c r="B4372" s="7" t="s">
        <v>8732</v>
      </c>
      <c r="C4372" s="7" t="s">
        <v>43</v>
      </c>
      <c r="D4372" s="7" t="s">
        <v>61</v>
      </c>
      <c r="E4372" s="7" t="s">
        <v>2816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8.95" customHeight="1" outlineLevel="5" x14ac:dyDescent="0.2">
      <c r="A4373" s="6" t="s">
        <v>8733</v>
      </c>
      <c r="B4373" s="7" t="s">
        <v>8734</v>
      </c>
      <c r="C4373" s="7" t="s">
        <v>43</v>
      </c>
      <c r="D4373" s="7" t="s">
        <v>61</v>
      </c>
      <c r="E4373" s="7" t="s">
        <v>2816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8.95" customHeight="1" outlineLevel="5" x14ac:dyDescent="0.2">
      <c r="A4374" s="6" t="s">
        <v>8735</v>
      </c>
      <c r="B4374" s="7" t="s">
        <v>8736</v>
      </c>
      <c r="C4374" s="7" t="s">
        <v>43</v>
      </c>
      <c r="D4374" s="7" t="s">
        <v>61</v>
      </c>
      <c r="E4374" s="7" t="s">
        <v>2816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8.95" customHeight="1" outlineLevel="5" x14ac:dyDescent="0.2">
      <c r="A4375" s="6" t="s">
        <v>8737</v>
      </c>
      <c r="B4375" s="7" t="s">
        <v>8738</v>
      </c>
      <c r="C4375" s="7" t="s">
        <v>43</v>
      </c>
      <c r="D4375" s="7" t="s">
        <v>61</v>
      </c>
      <c r="E4375" s="7" t="s">
        <v>2816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58.95" customHeight="1" outlineLevel="5" x14ac:dyDescent="0.2">
      <c r="A4376" s="6" t="s">
        <v>8739</v>
      </c>
      <c r="B4376" s="7" t="s">
        <v>8740</v>
      </c>
      <c r="C4376" s="7" t="s">
        <v>43</v>
      </c>
      <c r="D4376" s="7" t="s">
        <v>61</v>
      </c>
      <c r="E4376" s="7" t="s">
        <v>2816</v>
      </c>
      <c r="F4376" s="7" t="s">
        <v>31</v>
      </c>
      <c r="G4376" s="8">
        <v>3.4</v>
      </c>
      <c r="H4376" s="9">
        <v>9.1229999999999992E-3</v>
      </c>
      <c r="I4376" s="10">
        <v>24746.31</v>
      </c>
      <c r="J4376" s="11"/>
      <c r="K4376" s="7" t="s">
        <v>92</v>
      </c>
      <c r="L4376" s="12">
        <v>40</v>
      </c>
      <c r="M4376" s="11"/>
      <c r="N4376" s="38">
        <f>I4376*(100-$B$4)*(100-$B$5)/10000</f>
        <v>24746.31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58.95" customHeight="1" outlineLevel="5" x14ac:dyDescent="0.2">
      <c r="A4377" s="6" t="s">
        <v>8741</v>
      </c>
      <c r="B4377" s="7" t="s">
        <v>8742</v>
      </c>
      <c r="C4377" s="7" t="s">
        <v>43</v>
      </c>
      <c r="D4377" s="7" t="s">
        <v>61</v>
      </c>
      <c r="E4377" s="7" t="s">
        <v>2816</v>
      </c>
      <c r="F4377" s="7" t="s">
        <v>31</v>
      </c>
      <c r="G4377" s="8">
        <v>3.4</v>
      </c>
      <c r="H4377" s="9">
        <v>9.1229999999999992E-3</v>
      </c>
      <c r="I4377" s="10">
        <v>24746.31</v>
      </c>
      <c r="J4377" s="11"/>
      <c r="K4377" s="7" t="s">
        <v>92</v>
      </c>
      <c r="L4377" s="12">
        <v>40</v>
      </c>
      <c r="M4377" s="11"/>
      <c r="N4377" s="38">
        <f>I4377*(100-$B$4)*(100-$B$5)/10000</f>
        <v>24746.31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46.95" customHeight="1" outlineLevel="5" x14ac:dyDescent="0.2">
      <c r="A4378" s="6" t="s">
        <v>8743</v>
      </c>
      <c r="B4378" s="7" t="s">
        <v>8744</v>
      </c>
      <c r="C4378" s="7" t="s">
        <v>8476</v>
      </c>
      <c r="D4378" s="7" t="s">
        <v>29</v>
      </c>
      <c r="E4378" s="7" t="s">
        <v>8745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4.950000000000003" customHeight="1" outlineLevel="5" x14ac:dyDescent="0.2">
      <c r="A4379" s="6" t="s">
        <v>8746</v>
      </c>
      <c r="B4379" s="7" t="s">
        <v>8747</v>
      </c>
      <c r="C4379" s="7" t="s">
        <v>8476</v>
      </c>
      <c r="D4379" s="7" t="s">
        <v>29</v>
      </c>
      <c r="E4379" s="7" t="s">
        <v>8745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2">
        <v>3</v>
      </c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4.950000000000003" customHeight="1" outlineLevel="5" x14ac:dyDescent="0.2">
      <c r="A4380" s="6" t="s">
        <v>8748</v>
      </c>
      <c r="B4380" s="7" t="s">
        <v>8749</v>
      </c>
      <c r="C4380" s="7" t="s">
        <v>8476</v>
      </c>
      <c r="D4380" s="7" t="s">
        <v>29</v>
      </c>
      <c r="E4380" s="7" t="s">
        <v>8745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2">
        <v>6</v>
      </c>
      <c r="K4380" s="7"/>
      <c r="L4380" s="12">
        <v>30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4.950000000000003" customHeight="1" outlineLevel="5" x14ac:dyDescent="0.2">
      <c r="A4381" s="6" t="s">
        <v>8750</v>
      </c>
      <c r="B4381" s="7" t="s">
        <v>8751</v>
      </c>
      <c r="C4381" s="7" t="s">
        <v>8476</v>
      </c>
      <c r="D4381" s="7" t="s">
        <v>29</v>
      </c>
      <c r="E4381" s="7" t="s">
        <v>8745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4.950000000000003" customHeight="1" outlineLevel="5" x14ac:dyDescent="0.2">
      <c r="A4382" s="6" t="s">
        <v>8752</v>
      </c>
      <c r="B4382" s="7" t="s">
        <v>8753</v>
      </c>
      <c r="C4382" s="7" t="s">
        <v>8476</v>
      </c>
      <c r="D4382" s="7" t="s">
        <v>29</v>
      </c>
      <c r="E4382" s="7" t="s">
        <v>8745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4.950000000000003" customHeight="1" outlineLevel="5" x14ac:dyDescent="0.2">
      <c r="A4383" s="6" t="s">
        <v>8754</v>
      </c>
      <c r="B4383" s="7" t="s">
        <v>8755</v>
      </c>
      <c r="C4383" s="7" t="s">
        <v>8476</v>
      </c>
      <c r="D4383" s="7" t="s">
        <v>29</v>
      </c>
      <c r="E4383" s="7" t="s">
        <v>8745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30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4.950000000000003" customHeight="1" outlineLevel="5" x14ac:dyDescent="0.2">
      <c r="A4384" s="6" t="s">
        <v>8756</v>
      </c>
      <c r="B4384" s="7" t="s">
        <v>8757</v>
      </c>
      <c r="C4384" s="7" t="s">
        <v>8476</v>
      </c>
      <c r="D4384" s="7" t="s">
        <v>61</v>
      </c>
      <c r="E4384" s="7" t="s">
        <v>8745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4.950000000000003" customHeight="1" outlineLevel="5" x14ac:dyDescent="0.2">
      <c r="A4385" s="6" t="s">
        <v>8758</v>
      </c>
      <c r="B4385" s="7" t="s">
        <v>8759</v>
      </c>
      <c r="C4385" s="7" t="s">
        <v>8476</v>
      </c>
      <c r="D4385" s="7" t="s">
        <v>61</v>
      </c>
      <c r="E4385" s="7" t="s">
        <v>8745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46.95" customHeight="1" outlineLevel="5" x14ac:dyDescent="0.2">
      <c r="A4386" s="6" t="s">
        <v>8760</v>
      </c>
      <c r="B4386" s="7" t="s">
        <v>8761</v>
      </c>
      <c r="C4386" s="7" t="s">
        <v>8476</v>
      </c>
      <c r="D4386" s="7" t="s">
        <v>61</v>
      </c>
      <c r="E4386" s="7" t="s">
        <v>8745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4.950000000000003" customHeight="1" outlineLevel="5" x14ac:dyDescent="0.2">
      <c r="A4387" s="6" t="s">
        <v>8762</v>
      </c>
      <c r="B4387" s="7" t="s">
        <v>8763</v>
      </c>
      <c r="C4387" s="7" t="s">
        <v>8476</v>
      </c>
      <c r="D4387" s="7" t="s">
        <v>61</v>
      </c>
      <c r="E4387" s="7" t="s">
        <v>8745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4.950000000000003" customHeight="1" outlineLevel="5" x14ac:dyDescent="0.2">
      <c r="A4388" s="6" t="s">
        <v>8764</v>
      </c>
      <c r="B4388" s="7" t="s">
        <v>8765</v>
      </c>
      <c r="C4388" s="7" t="s">
        <v>8476</v>
      </c>
      <c r="D4388" s="7" t="s">
        <v>61</v>
      </c>
      <c r="E4388" s="7" t="s">
        <v>8745</v>
      </c>
      <c r="F4388" s="7" t="s">
        <v>31</v>
      </c>
      <c r="G4388" s="8">
        <v>2.9</v>
      </c>
      <c r="H4388" s="9">
        <v>9.1229999999999992E-3</v>
      </c>
      <c r="I4388" s="10">
        <v>16955.66</v>
      </c>
      <c r="J4388" s="11"/>
      <c r="K4388" s="7"/>
      <c r="L4388" s="12">
        <v>40</v>
      </c>
      <c r="M4388" s="11"/>
      <c r="N4388" s="38">
        <f>I4388*(100-$B$4)*(100-$B$5)/10000</f>
        <v>16955.66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4.950000000000003" customHeight="1" outlineLevel="5" x14ac:dyDescent="0.2">
      <c r="A4389" s="6" t="s">
        <v>8766</v>
      </c>
      <c r="B4389" s="7" t="s">
        <v>8767</v>
      </c>
      <c r="C4389" s="7" t="s">
        <v>8476</v>
      </c>
      <c r="D4389" s="7" t="s">
        <v>61</v>
      </c>
      <c r="E4389" s="7" t="s">
        <v>8745</v>
      </c>
      <c r="F4389" s="7" t="s">
        <v>31</v>
      </c>
      <c r="G4389" s="8">
        <v>2.9</v>
      </c>
      <c r="H4389" s="9">
        <v>9.1229999999999992E-3</v>
      </c>
      <c r="I4389" s="10">
        <v>16955.66</v>
      </c>
      <c r="J4389" s="11"/>
      <c r="K4389" s="7"/>
      <c r="L4389" s="12">
        <v>40</v>
      </c>
      <c r="M4389" s="11"/>
      <c r="N4389" s="38">
        <f>I4389*(100-$B$4)*(100-$B$5)/10000</f>
        <v>16955.66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8.95" customHeight="1" outlineLevel="5" x14ac:dyDescent="0.2">
      <c r="A4390" s="6" t="s">
        <v>8768</v>
      </c>
      <c r="B4390" s="7" t="s">
        <v>8769</v>
      </c>
      <c r="C4390" s="7" t="s">
        <v>8476</v>
      </c>
      <c r="D4390" s="7" t="s">
        <v>61</v>
      </c>
      <c r="E4390" s="7" t="s">
        <v>8745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8.95" customHeight="1" outlineLevel="5" x14ac:dyDescent="0.2">
      <c r="A4391" s="6" t="s">
        <v>8770</v>
      </c>
      <c r="B4391" s="7" t="s">
        <v>8771</v>
      </c>
      <c r="C4391" s="7" t="s">
        <v>8476</v>
      </c>
      <c r="D4391" s="7" t="s">
        <v>61</v>
      </c>
      <c r="E4391" s="7" t="s">
        <v>8745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8.95" customHeight="1" outlineLevel="5" x14ac:dyDescent="0.2">
      <c r="A4392" s="6" t="s">
        <v>8772</v>
      </c>
      <c r="B4392" s="7" t="s">
        <v>8773</v>
      </c>
      <c r="C4392" s="7" t="s">
        <v>8476</v>
      </c>
      <c r="D4392" s="7" t="s">
        <v>61</v>
      </c>
      <c r="E4392" s="7" t="s">
        <v>8745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8.95" customHeight="1" outlineLevel="5" x14ac:dyDescent="0.2">
      <c r="A4393" s="6" t="s">
        <v>8774</v>
      </c>
      <c r="B4393" s="7" t="s">
        <v>8775</v>
      </c>
      <c r="C4393" s="7" t="s">
        <v>8476</v>
      </c>
      <c r="D4393" s="7" t="s">
        <v>61</v>
      </c>
      <c r="E4393" s="7" t="s">
        <v>8745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58.95" customHeight="1" outlineLevel="5" x14ac:dyDescent="0.2">
      <c r="A4394" s="6" t="s">
        <v>8776</v>
      </c>
      <c r="B4394" s="7" t="s">
        <v>8777</v>
      </c>
      <c r="C4394" s="7" t="s">
        <v>8476</v>
      </c>
      <c r="D4394" s="7" t="s">
        <v>61</v>
      </c>
      <c r="E4394" s="7" t="s">
        <v>8745</v>
      </c>
      <c r="F4394" s="7" t="s">
        <v>31</v>
      </c>
      <c r="G4394" s="8">
        <v>3.4</v>
      </c>
      <c r="H4394" s="9">
        <v>9.1229999999999992E-3</v>
      </c>
      <c r="I4394" s="10">
        <v>24746.31</v>
      </c>
      <c r="J4394" s="11"/>
      <c r="K4394" s="7" t="s">
        <v>92</v>
      </c>
      <c r="L4394" s="12">
        <v>40</v>
      </c>
      <c r="M4394" s="11"/>
      <c r="N4394" s="38">
        <f>I4394*(100-$B$4)*(100-$B$5)/10000</f>
        <v>24746.31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58.95" customHeight="1" outlineLevel="5" x14ac:dyDescent="0.2">
      <c r="A4395" s="6" t="s">
        <v>8778</v>
      </c>
      <c r="B4395" s="7" t="s">
        <v>8779</v>
      </c>
      <c r="C4395" s="7" t="s">
        <v>8476</v>
      </c>
      <c r="D4395" s="7" t="s">
        <v>61</v>
      </c>
      <c r="E4395" s="7" t="s">
        <v>8745</v>
      </c>
      <c r="F4395" s="7" t="s">
        <v>31</v>
      </c>
      <c r="G4395" s="8">
        <v>3.4</v>
      </c>
      <c r="H4395" s="9">
        <v>9.1229999999999992E-3</v>
      </c>
      <c r="I4395" s="10">
        <v>24746.31</v>
      </c>
      <c r="J4395" s="11"/>
      <c r="K4395" s="7" t="s">
        <v>92</v>
      </c>
      <c r="L4395" s="12">
        <v>40</v>
      </c>
      <c r="M4395" s="11"/>
      <c r="N4395" s="38">
        <f>I4395*(100-$B$4)*(100-$B$5)/10000</f>
        <v>24746.31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10.95" customHeight="1" outlineLevel="4" x14ac:dyDescent="0.2">
      <c r="A4396" s="30" t="s">
        <v>8780</v>
      </c>
      <c r="B4396" s="30"/>
      <c r="C4396" s="30"/>
      <c r="D4396" s="30"/>
      <c r="E4396" s="30"/>
      <c r="F4396" s="30"/>
      <c r="G4396" s="30"/>
      <c r="H4396" s="30"/>
      <c r="I4396" s="30"/>
      <c r="J4396" s="30"/>
      <c r="K4396" s="30"/>
      <c r="L4396" s="30"/>
      <c r="M4396" s="30"/>
      <c r="N4396" s="37"/>
      <c r="O4396" s="37"/>
      <c r="P4396" s="37"/>
      <c r="Q4396" s="37"/>
    </row>
    <row r="4397" spans="1:17" ht="34.950000000000003" customHeight="1" outlineLevel="5" x14ac:dyDescent="0.2">
      <c r="A4397" s="6" t="s">
        <v>8781</v>
      </c>
      <c r="B4397" s="7" t="s">
        <v>8782</v>
      </c>
      <c r="C4397" s="7" t="s">
        <v>43</v>
      </c>
      <c r="D4397" s="7" t="s">
        <v>29</v>
      </c>
      <c r="E4397" s="7" t="s">
        <v>6876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4.950000000000003" customHeight="1" outlineLevel="5" x14ac:dyDescent="0.2">
      <c r="A4398" s="6" t="s">
        <v>8783</v>
      </c>
      <c r="B4398" s="7" t="s">
        <v>8784</v>
      </c>
      <c r="C4398" s="7" t="s">
        <v>43</v>
      </c>
      <c r="D4398" s="7" t="s">
        <v>29</v>
      </c>
      <c r="E4398" s="7" t="s">
        <v>6876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4.950000000000003" customHeight="1" outlineLevel="5" x14ac:dyDescent="0.2">
      <c r="A4399" s="6" t="s">
        <v>8785</v>
      </c>
      <c r="B4399" s="7" t="s">
        <v>8786</v>
      </c>
      <c r="C4399" s="7" t="s">
        <v>43</v>
      </c>
      <c r="D4399" s="7" t="s">
        <v>29</v>
      </c>
      <c r="E4399" s="7" t="s">
        <v>6876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4.950000000000003" customHeight="1" outlineLevel="5" x14ac:dyDescent="0.2">
      <c r="A4400" s="6" t="s">
        <v>8787</v>
      </c>
      <c r="B4400" s="7" t="s">
        <v>8788</v>
      </c>
      <c r="C4400" s="7" t="s">
        <v>43</v>
      </c>
      <c r="D4400" s="7" t="s">
        <v>29</v>
      </c>
      <c r="E4400" s="7" t="s">
        <v>6876</v>
      </c>
      <c r="F4400" s="7" t="s">
        <v>31</v>
      </c>
      <c r="G4400" s="8">
        <v>3.12</v>
      </c>
      <c r="H4400" s="9">
        <v>1.0919999999999999E-2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46.95" customHeight="1" outlineLevel="5" x14ac:dyDescent="0.2">
      <c r="A4401" s="6" t="s">
        <v>8789</v>
      </c>
      <c r="B4401" s="7" t="s">
        <v>8790</v>
      </c>
      <c r="C4401" s="7" t="s">
        <v>43</v>
      </c>
      <c r="D4401" s="7" t="s">
        <v>29</v>
      </c>
      <c r="E4401" s="7" t="s">
        <v>6876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30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4.950000000000003" customHeight="1" outlineLevel="5" x14ac:dyDescent="0.2">
      <c r="A4402" s="6" t="s">
        <v>8791</v>
      </c>
      <c r="B4402" s="7" t="s">
        <v>8792</v>
      </c>
      <c r="C4402" s="7" t="s">
        <v>43</v>
      </c>
      <c r="D4402" s="7" t="s">
        <v>29</v>
      </c>
      <c r="E4402" s="7" t="s">
        <v>6876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30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4.950000000000003" customHeight="1" outlineLevel="5" x14ac:dyDescent="0.2">
      <c r="A4403" s="6" t="s">
        <v>8793</v>
      </c>
      <c r="B4403" s="7" t="s">
        <v>8794</v>
      </c>
      <c r="C4403" s="7" t="s">
        <v>43</v>
      </c>
      <c r="D4403" s="7" t="s">
        <v>61</v>
      </c>
      <c r="E4403" s="7" t="s">
        <v>6876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4.950000000000003" customHeight="1" outlineLevel="5" x14ac:dyDescent="0.2">
      <c r="A4404" s="6" t="s">
        <v>8795</v>
      </c>
      <c r="B4404" s="7" t="s">
        <v>8796</v>
      </c>
      <c r="C4404" s="7" t="s">
        <v>43</v>
      </c>
      <c r="D4404" s="7" t="s">
        <v>61</v>
      </c>
      <c r="E4404" s="7" t="s">
        <v>6876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4.950000000000003" customHeight="1" outlineLevel="5" x14ac:dyDescent="0.2">
      <c r="A4405" s="6" t="s">
        <v>8797</v>
      </c>
      <c r="B4405" s="7" t="s">
        <v>8798</v>
      </c>
      <c r="C4405" s="7" t="s">
        <v>43</v>
      </c>
      <c r="D4405" s="7" t="s">
        <v>61</v>
      </c>
      <c r="E4405" s="7" t="s">
        <v>6876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6.95" customHeight="1" outlineLevel="5" x14ac:dyDescent="0.2">
      <c r="A4406" s="6" t="s">
        <v>8799</v>
      </c>
      <c r="B4406" s="7" t="s">
        <v>8800</v>
      </c>
      <c r="C4406" s="7" t="s">
        <v>43</v>
      </c>
      <c r="D4406" s="7" t="s">
        <v>61</v>
      </c>
      <c r="E4406" s="7" t="s">
        <v>6876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40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4.950000000000003" customHeight="1" outlineLevel="5" x14ac:dyDescent="0.2">
      <c r="A4407" s="6" t="s">
        <v>8801</v>
      </c>
      <c r="B4407" s="7" t="s">
        <v>8802</v>
      </c>
      <c r="C4407" s="7" t="s">
        <v>43</v>
      </c>
      <c r="D4407" s="7" t="s">
        <v>61</v>
      </c>
      <c r="E4407" s="7" t="s">
        <v>6876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40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8.95" customHeight="1" outlineLevel="5" x14ac:dyDescent="0.2">
      <c r="A4408" s="6" t="s">
        <v>8803</v>
      </c>
      <c r="B4408" s="7" t="s">
        <v>8804</v>
      </c>
      <c r="C4408" s="7" t="s">
        <v>43</v>
      </c>
      <c r="D4408" s="7" t="s">
        <v>61</v>
      </c>
      <c r="E4408" s="7" t="s">
        <v>6876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8.95" customHeight="1" outlineLevel="5" x14ac:dyDescent="0.2">
      <c r="A4409" s="6" t="s">
        <v>8805</v>
      </c>
      <c r="B4409" s="7" t="s">
        <v>8806</v>
      </c>
      <c r="C4409" s="7" t="s">
        <v>43</v>
      </c>
      <c r="D4409" s="7" t="s">
        <v>61</v>
      </c>
      <c r="E4409" s="7" t="s">
        <v>6876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8.95" customHeight="1" outlineLevel="5" x14ac:dyDescent="0.2">
      <c r="A4410" s="6" t="s">
        <v>8807</v>
      </c>
      <c r="B4410" s="7" t="s">
        <v>8808</v>
      </c>
      <c r="C4410" s="7" t="s">
        <v>43</v>
      </c>
      <c r="D4410" s="7" t="s">
        <v>61</v>
      </c>
      <c r="E4410" s="7" t="s">
        <v>6876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58.95" customHeight="1" outlineLevel="5" x14ac:dyDescent="0.2">
      <c r="A4411" s="6" t="s">
        <v>8809</v>
      </c>
      <c r="B4411" s="7" t="s">
        <v>8810</v>
      </c>
      <c r="C4411" s="7" t="s">
        <v>43</v>
      </c>
      <c r="D4411" s="7" t="s">
        <v>61</v>
      </c>
      <c r="E4411" s="7" t="s">
        <v>6876</v>
      </c>
      <c r="F4411" s="7" t="s">
        <v>31</v>
      </c>
      <c r="G4411" s="8">
        <v>4.8</v>
      </c>
      <c r="H4411" s="9">
        <v>1.3100000000000001E-2</v>
      </c>
      <c r="I4411" s="10">
        <v>28144.240000000002</v>
      </c>
      <c r="J4411" s="11"/>
      <c r="K4411" s="7" t="s">
        <v>92</v>
      </c>
      <c r="L4411" s="12">
        <v>40</v>
      </c>
      <c r="M4411" s="11"/>
      <c r="N4411" s="38">
        <f>I4411*(100-$B$4)*(100-$B$5)/10000</f>
        <v>28144.240000000002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58.95" customHeight="1" outlineLevel="5" x14ac:dyDescent="0.2">
      <c r="A4412" s="6" t="s">
        <v>8811</v>
      </c>
      <c r="B4412" s="7" t="s">
        <v>8812</v>
      </c>
      <c r="C4412" s="7" t="s">
        <v>43</v>
      </c>
      <c r="D4412" s="7" t="s">
        <v>61</v>
      </c>
      <c r="E4412" s="7" t="s">
        <v>6876</v>
      </c>
      <c r="F4412" s="7" t="s">
        <v>31</v>
      </c>
      <c r="G4412" s="8">
        <v>4.8</v>
      </c>
      <c r="H4412" s="9">
        <v>1.3100000000000001E-2</v>
      </c>
      <c r="I4412" s="10">
        <v>28144.240000000002</v>
      </c>
      <c r="J4412" s="11"/>
      <c r="K4412" s="7" t="s">
        <v>92</v>
      </c>
      <c r="L4412" s="12">
        <v>40</v>
      </c>
      <c r="M4412" s="11"/>
      <c r="N4412" s="38">
        <f>I4412*(100-$B$4)*(100-$B$5)/10000</f>
        <v>28144.240000000002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4.950000000000003" customHeight="1" outlineLevel="5" x14ac:dyDescent="0.2">
      <c r="A4413" s="6" t="s">
        <v>8813</v>
      </c>
      <c r="B4413" s="7" t="s">
        <v>8814</v>
      </c>
      <c r="C4413" s="7" t="s">
        <v>8526</v>
      </c>
      <c r="D4413" s="7" t="s">
        <v>29</v>
      </c>
      <c r="E4413" s="7" t="s">
        <v>8815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2">
        <v>9</v>
      </c>
      <c r="K4413" s="7"/>
      <c r="L4413" s="12">
        <v>30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4.950000000000003" customHeight="1" outlineLevel="5" x14ac:dyDescent="0.2">
      <c r="A4414" s="6" t="s">
        <v>8816</v>
      </c>
      <c r="B4414" s="7" t="s">
        <v>8817</v>
      </c>
      <c r="C4414" s="7" t="s">
        <v>8526</v>
      </c>
      <c r="D4414" s="7" t="s">
        <v>29</v>
      </c>
      <c r="E4414" s="7" t="s">
        <v>8815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4.950000000000003" customHeight="1" outlineLevel="5" x14ac:dyDescent="0.2">
      <c r="A4415" s="6" t="s">
        <v>8818</v>
      </c>
      <c r="B4415" s="7" t="s">
        <v>8819</v>
      </c>
      <c r="C4415" s="7" t="s">
        <v>8526</v>
      </c>
      <c r="D4415" s="7" t="s">
        <v>29</v>
      </c>
      <c r="E4415" s="7" t="s">
        <v>8815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4.950000000000003" customHeight="1" outlineLevel="5" x14ac:dyDescent="0.2">
      <c r="A4416" s="6" t="s">
        <v>8820</v>
      </c>
      <c r="B4416" s="7" t="s">
        <v>8821</v>
      </c>
      <c r="C4416" s="7" t="s">
        <v>8526</v>
      </c>
      <c r="D4416" s="7" t="s">
        <v>29</v>
      </c>
      <c r="E4416" s="7" t="s">
        <v>8815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4.950000000000003" customHeight="1" outlineLevel="5" x14ac:dyDescent="0.2">
      <c r="A4417" s="6" t="s">
        <v>8822</v>
      </c>
      <c r="B4417" s="7" t="s">
        <v>8823</v>
      </c>
      <c r="C4417" s="7" t="s">
        <v>8526</v>
      </c>
      <c r="D4417" s="7" t="s">
        <v>29</v>
      </c>
      <c r="E4417" s="7" t="s">
        <v>8815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30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4.950000000000003" customHeight="1" outlineLevel="5" x14ac:dyDescent="0.2">
      <c r="A4418" s="6" t="s">
        <v>8824</v>
      </c>
      <c r="B4418" s="7" t="s">
        <v>8825</v>
      </c>
      <c r="C4418" s="7" t="s">
        <v>8526</v>
      </c>
      <c r="D4418" s="7" t="s">
        <v>29</v>
      </c>
      <c r="E4418" s="7" t="s">
        <v>8815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30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6.95" customHeight="1" outlineLevel="5" x14ac:dyDescent="0.2">
      <c r="A4419" s="6" t="s">
        <v>8826</v>
      </c>
      <c r="B4419" s="7" t="s">
        <v>8827</v>
      </c>
      <c r="C4419" s="7" t="s">
        <v>8526</v>
      </c>
      <c r="D4419" s="7" t="s">
        <v>29</v>
      </c>
      <c r="E4419" s="7" t="s">
        <v>8815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4.950000000000003" customHeight="1" outlineLevel="5" x14ac:dyDescent="0.2">
      <c r="A4420" s="6" t="s">
        <v>8828</v>
      </c>
      <c r="B4420" s="7" t="s">
        <v>8829</v>
      </c>
      <c r="C4420" s="7" t="s">
        <v>8526</v>
      </c>
      <c r="D4420" s="7" t="s">
        <v>61</v>
      </c>
      <c r="E4420" s="7" t="s">
        <v>8815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4.950000000000003" customHeight="1" outlineLevel="5" x14ac:dyDescent="0.2">
      <c r="A4421" s="6" t="s">
        <v>8830</v>
      </c>
      <c r="B4421" s="7" t="s">
        <v>8831</v>
      </c>
      <c r="C4421" s="7" t="s">
        <v>8526</v>
      </c>
      <c r="D4421" s="7" t="s">
        <v>61</v>
      </c>
      <c r="E4421" s="7" t="s">
        <v>8815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4.950000000000003" customHeight="1" outlineLevel="5" x14ac:dyDescent="0.2">
      <c r="A4422" s="6" t="s">
        <v>8832</v>
      </c>
      <c r="B4422" s="7" t="s">
        <v>8833</v>
      </c>
      <c r="C4422" s="7" t="s">
        <v>8526</v>
      </c>
      <c r="D4422" s="7" t="s">
        <v>61</v>
      </c>
      <c r="E4422" s="7" t="s">
        <v>8815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4.950000000000003" customHeight="1" outlineLevel="5" x14ac:dyDescent="0.2">
      <c r="A4423" s="6" t="s">
        <v>8834</v>
      </c>
      <c r="B4423" s="7" t="s">
        <v>8835</v>
      </c>
      <c r="C4423" s="7" t="s">
        <v>8526</v>
      </c>
      <c r="D4423" s="7" t="s">
        <v>61</v>
      </c>
      <c r="E4423" s="7" t="s">
        <v>8815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4.950000000000003" customHeight="1" outlineLevel="5" x14ac:dyDescent="0.2">
      <c r="A4424" s="6" t="s">
        <v>8836</v>
      </c>
      <c r="B4424" s="7" t="s">
        <v>8837</v>
      </c>
      <c r="C4424" s="7" t="s">
        <v>8526</v>
      </c>
      <c r="D4424" s="7" t="s">
        <v>61</v>
      </c>
      <c r="E4424" s="7" t="s">
        <v>8815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40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4.950000000000003" customHeight="1" outlineLevel="5" x14ac:dyDescent="0.2">
      <c r="A4425" s="6" t="s">
        <v>8838</v>
      </c>
      <c r="B4425" s="7" t="s">
        <v>8839</v>
      </c>
      <c r="C4425" s="7" t="s">
        <v>8526</v>
      </c>
      <c r="D4425" s="7" t="s">
        <v>61</v>
      </c>
      <c r="E4425" s="7" t="s">
        <v>8815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40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6.95" customHeight="1" outlineLevel="5" x14ac:dyDescent="0.2">
      <c r="A4426" s="6" t="s">
        <v>8840</v>
      </c>
      <c r="B4426" s="7" t="s">
        <v>8841</v>
      </c>
      <c r="C4426" s="7" t="s">
        <v>8526</v>
      </c>
      <c r="D4426" s="7" t="s">
        <v>61</v>
      </c>
      <c r="E4426" s="7" t="s">
        <v>8815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6.95" customHeight="1" outlineLevel="5" x14ac:dyDescent="0.2">
      <c r="A4427" s="6" t="s">
        <v>8842</v>
      </c>
      <c r="B4427" s="7" t="s">
        <v>8843</v>
      </c>
      <c r="C4427" s="7" t="s">
        <v>8526</v>
      </c>
      <c r="D4427" s="7" t="s">
        <v>61</v>
      </c>
      <c r="E4427" s="7" t="s">
        <v>8815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6.95" customHeight="1" outlineLevel="5" x14ac:dyDescent="0.2">
      <c r="A4428" s="6" t="s">
        <v>8844</v>
      </c>
      <c r="B4428" s="7" t="s">
        <v>8845</v>
      </c>
      <c r="C4428" s="7" t="s">
        <v>8526</v>
      </c>
      <c r="D4428" s="7" t="s">
        <v>61</v>
      </c>
      <c r="E4428" s="7" t="s">
        <v>8815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6.95" customHeight="1" outlineLevel="5" x14ac:dyDescent="0.2">
      <c r="A4429" s="6" t="s">
        <v>8846</v>
      </c>
      <c r="B4429" s="7" t="s">
        <v>8847</v>
      </c>
      <c r="C4429" s="7" t="s">
        <v>8526</v>
      </c>
      <c r="D4429" s="7" t="s">
        <v>61</v>
      </c>
      <c r="E4429" s="7" t="s">
        <v>8815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6.95" customHeight="1" outlineLevel="5" x14ac:dyDescent="0.2">
      <c r="A4430" s="6" t="s">
        <v>8848</v>
      </c>
      <c r="B4430" s="7" t="s">
        <v>8849</v>
      </c>
      <c r="C4430" s="7" t="s">
        <v>8526</v>
      </c>
      <c r="D4430" s="7" t="s">
        <v>61</v>
      </c>
      <c r="E4430" s="7" t="s">
        <v>8815</v>
      </c>
      <c r="F4430" s="7" t="s">
        <v>31</v>
      </c>
      <c r="G4430" s="8">
        <v>4.8</v>
      </c>
      <c r="H4430" s="9">
        <v>1.3100000000000001E-2</v>
      </c>
      <c r="I4430" s="10">
        <v>28144.240000000002</v>
      </c>
      <c r="J4430" s="11"/>
      <c r="K4430" s="7" t="s">
        <v>92</v>
      </c>
      <c r="L4430" s="12">
        <v>40</v>
      </c>
      <c r="M4430" s="11"/>
      <c r="N4430" s="38">
        <f>I4430*(100-$B$4)*(100-$B$5)/10000</f>
        <v>28144.240000000002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46.95" customHeight="1" outlineLevel="5" x14ac:dyDescent="0.2">
      <c r="A4431" s="6" t="s">
        <v>8850</v>
      </c>
      <c r="B4431" s="7" t="s">
        <v>8851</v>
      </c>
      <c r="C4431" s="7" t="s">
        <v>8526</v>
      </c>
      <c r="D4431" s="7" t="s">
        <v>61</v>
      </c>
      <c r="E4431" s="7" t="s">
        <v>8815</v>
      </c>
      <c r="F4431" s="7" t="s">
        <v>31</v>
      </c>
      <c r="G4431" s="8">
        <v>4.8</v>
      </c>
      <c r="H4431" s="9">
        <v>1.3100000000000001E-2</v>
      </c>
      <c r="I4431" s="10">
        <v>28144.240000000002</v>
      </c>
      <c r="J4431" s="11"/>
      <c r="K4431" s="7" t="s">
        <v>92</v>
      </c>
      <c r="L4431" s="12">
        <v>40</v>
      </c>
      <c r="M4431" s="11"/>
      <c r="N4431" s="38">
        <f>I4431*(100-$B$4)*(100-$B$5)/10000</f>
        <v>28144.240000000002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4.950000000000003" customHeight="1" outlineLevel="5" x14ac:dyDescent="0.2">
      <c r="A4432" s="6" t="s">
        <v>8852</v>
      </c>
      <c r="B4432" s="7" t="s">
        <v>8853</v>
      </c>
      <c r="C4432" s="7" t="s">
        <v>8556</v>
      </c>
      <c r="D4432" s="7" t="s">
        <v>29</v>
      </c>
      <c r="E4432" s="7" t="s">
        <v>8854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46.95" customHeight="1" outlineLevel="5" x14ac:dyDescent="0.2">
      <c r="A4433" s="6" t="s">
        <v>8855</v>
      </c>
      <c r="B4433" s="7" t="s">
        <v>8856</v>
      </c>
      <c r="C4433" s="7" t="s">
        <v>8556</v>
      </c>
      <c r="D4433" s="7" t="s">
        <v>29</v>
      </c>
      <c r="E4433" s="7" t="s">
        <v>8854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4.950000000000003" customHeight="1" outlineLevel="5" x14ac:dyDescent="0.2">
      <c r="A4434" s="6" t="s">
        <v>8857</v>
      </c>
      <c r="B4434" s="7" t="s">
        <v>8858</v>
      </c>
      <c r="C4434" s="7" t="s">
        <v>8556</v>
      </c>
      <c r="D4434" s="7" t="s">
        <v>29</v>
      </c>
      <c r="E4434" s="7" t="s">
        <v>8854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2">
        <v>5</v>
      </c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4.950000000000003" customHeight="1" outlineLevel="5" x14ac:dyDescent="0.2">
      <c r="A4435" s="6" t="s">
        <v>8859</v>
      </c>
      <c r="B4435" s="7" t="s">
        <v>8860</v>
      </c>
      <c r="C4435" s="7" t="s">
        <v>8556</v>
      </c>
      <c r="D4435" s="7" t="s">
        <v>29</v>
      </c>
      <c r="E4435" s="7" t="s">
        <v>8854</v>
      </c>
      <c r="F4435" s="7" t="s">
        <v>31</v>
      </c>
      <c r="G4435" s="8">
        <v>3.85</v>
      </c>
      <c r="H4435" s="9">
        <v>1.3100000000000001E-2</v>
      </c>
      <c r="I4435" s="10">
        <v>20353.55</v>
      </c>
      <c r="J4435" s="11"/>
      <c r="K4435" s="7"/>
      <c r="L4435" s="12">
        <v>30</v>
      </c>
      <c r="M4435" s="11"/>
      <c r="N4435" s="38">
        <f>I4435*(100-$B$4)*(100-$B$5)/10000</f>
        <v>20353.55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4.950000000000003" customHeight="1" outlineLevel="5" x14ac:dyDescent="0.2">
      <c r="A4436" s="6" t="s">
        <v>8861</v>
      </c>
      <c r="B4436" s="7" t="s">
        <v>8862</v>
      </c>
      <c r="C4436" s="7" t="s">
        <v>8556</v>
      </c>
      <c r="D4436" s="7" t="s">
        <v>29</v>
      </c>
      <c r="E4436" s="7" t="s">
        <v>8854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30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4.950000000000003" customHeight="1" outlineLevel="5" x14ac:dyDescent="0.2">
      <c r="A4437" s="6" t="s">
        <v>8863</v>
      </c>
      <c r="B4437" s="7" t="s">
        <v>8864</v>
      </c>
      <c r="C4437" s="7" t="s">
        <v>8556</v>
      </c>
      <c r="D4437" s="7" t="s">
        <v>29</v>
      </c>
      <c r="E4437" s="7" t="s">
        <v>8854</v>
      </c>
      <c r="F4437" s="7" t="s">
        <v>31</v>
      </c>
      <c r="G4437" s="8">
        <v>3.85</v>
      </c>
      <c r="H4437" s="9">
        <v>1.3100000000000001E-2</v>
      </c>
      <c r="I4437" s="10">
        <v>21643.91</v>
      </c>
      <c r="J4437" s="11"/>
      <c r="K4437" s="7" t="s">
        <v>705</v>
      </c>
      <c r="L4437" s="12">
        <v>30</v>
      </c>
      <c r="M4437" s="11"/>
      <c r="N4437" s="38">
        <f>I4437*(100-$B$4)*(100-$B$5)/10000</f>
        <v>21643.91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4.950000000000003" customHeight="1" outlineLevel="5" x14ac:dyDescent="0.2">
      <c r="A4438" s="6" t="s">
        <v>8865</v>
      </c>
      <c r="B4438" s="7" t="s">
        <v>8866</v>
      </c>
      <c r="C4438" s="7" t="s">
        <v>8556</v>
      </c>
      <c r="D4438" s="7" t="s">
        <v>61</v>
      </c>
      <c r="E4438" s="7" t="s">
        <v>8854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4.950000000000003" customHeight="1" outlineLevel="5" x14ac:dyDescent="0.2">
      <c r="A4439" s="6" t="s">
        <v>8867</v>
      </c>
      <c r="B4439" s="7" t="s">
        <v>8868</v>
      </c>
      <c r="C4439" s="7" t="s">
        <v>8556</v>
      </c>
      <c r="D4439" s="7" t="s">
        <v>61</v>
      </c>
      <c r="E4439" s="7" t="s">
        <v>8854</v>
      </c>
      <c r="F4439" s="7" t="s">
        <v>31</v>
      </c>
      <c r="G4439" s="8">
        <v>3.85</v>
      </c>
      <c r="H4439" s="9">
        <v>1.3100000000000001E-2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4.950000000000003" customHeight="1" outlineLevel="5" x14ac:dyDescent="0.2">
      <c r="A4440" s="6" t="s">
        <v>8869</v>
      </c>
      <c r="B4440" s="7" t="s">
        <v>8870</v>
      </c>
      <c r="C4440" s="7" t="s">
        <v>8556</v>
      </c>
      <c r="D4440" s="7" t="s">
        <v>61</v>
      </c>
      <c r="E4440" s="7" t="s">
        <v>8854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6.95" customHeight="1" outlineLevel="5" x14ac:dyDescent="0.2">
      <c r="A4441" s="6" t="s">
        <v>8871</v>
      </c>
      <c r="B4441" s="7" t="s">
        <v>8872</v>
      </c>
      <c r="C4441" s="7" t="s">
        <v>8556</v>
      </c>
      <c r="D4441" s="7" t="s">
        <v>61</v>
      </c>
      <c r="E4441" s="7" t="s">
        <v>8854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4.950000000000003" customHeight="1" outlineLevel="5" x14ac:dyDescent="0.2">
      <c r="A4442" s="6" t="s">
        <v>8873</v>
      </c>
      <c r="B4442" s="7" t="s">
        <v>8874</v>
      </c>
      <c r="C4442" s="7" t="s">
        <v>8556</v>
      </c>
      <c r="D4442" s="7" t="s">
        <v>61</v>
      </c>
      <c r="E4442" s="7" t="s">
        <v>8854</v>
      </c>
      <c r="F4442" s="7" t="s">
        <v>31</v>
      </c>
      <c r="G4442" s="8">
        <v>3.85</v>
      </c>
      <c r="H4442" s="9">
        <v>1.3100000000000001E-2</v>
      </c>
      <c r="I4442" s="10">
        <v>20353.55</v>
      </c>
      <c r="J4442" s="11"/>
      <c r="K4442" s="7"/>
      <c r="L4442" s="12">
        <v>40</v>
      </c>
      <c r="M4442" s="11"/>
      <c r="N4442" s="38">
        <f>I4442*(100-$B$4)*(100-$B$5)/10000</f>
        <v>20353.55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4.950000000000003" customHeight="1" outlineLevel="5" x14ac:dyDescent="0.2">
      <c r="A4443" s="6" t="s">
        <v>8875</v>
      </c>
      <c r="B4443" s="7" t="s">
        <v>8876</v>
      </c>
      <c r="C4443" s="7" t="s">
        <v>8556</v>
      </c>
      <c r="D4443" s="7" t="s">
        <v>61</v>
      </c>
      <c r="E4443" s="7" t="s">
        <v>8854</v>
      </c>
      <c r="F4443" s="7" t="s">
        <v>31</v>
      </c>
      <c r="G4443" s="8">
        <v>3.85</v>
      </c>
      <c r="H4443" s="9">
        <v>1.3100000000000001E-2</v>
      </c>
      <c r="I4443" s="10">
        <v>20353.55</v>
      </c>
      <c r="J4443" s="11"/>
      <c r="K4443" s="7"/>
      <c r="L4443" s="12">
        <v>40</v>
      </c>
      <c r="M4443" s="11"/>
      <c r="N4443" s="38">
        <f>I4443*(100-$B$4)*(100-$B$5)/10000</f>
        <v>20353.55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8.95" customHeight="1" outlineLevel="5" x14ac:dyDescent="0.2">
      <c r="A4444" s="6" t="s">
        <v>8877</v>
      </c>
      <c r="B4444" s="7" t="s">
        <v>8878</v>
      </c>
      <c r="C4444" s="7" t="s">
        <v>8556</v>
      </c>
      <c r="D4444" s="7" t="s">
        <v>61</v>
      </c>
      <c r="E4444" s="7" t="s">
        <v>8854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8.95" customHeight="1" outlineLevel="5" x14ac:dyDescent="0.2">
      <c r="A4445" s="6" t="s">
        <v>8879</v>
      </c>
      <c r="B4445" s="7" t="s">
        <v>8880</v>
      </c>
      <c r="C4445" s="7" t="s">
        <v>8556</v>
      </c>
      <c r="D4445" s="7" t="s">
        <v>61</v>
      </c>
      <c r="E4445" s="7" t="s">
        <v>8854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8.95" customHeight="1" outlineLevel="5" x14ac:dyDescent="0.2">
      <c r="A4446" s="6" t="s">
        <v>8881</v>
      </c>
      <c r="B4446" s="7" t="s">
        <v>8882</v>
      </c>
      <c r="C4446" s="7" t="s">
        <v>8556</v>
      </c>
      <c r="D4446" s="7" t="s">
        <v>61</v>
      </c>
      <c r="E4446" s="7" t="s">
        <v>8854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8.95" customHeight="1" outlineLevel="5" x14ac:dyDescent="0.2">
      <c r="A4447" s="6" t="s">
        <v>8883</v>
      </c>
      <c r="B4447" s="7" t="s">
        <v>8884</v>
      </c>
      <c r="C4447" s="7" t="s">
        <v>8556</v>
      </c>
      <c r="D4447" s="7" t="s">
        <v>61</v>
      </c>
      <c r="E4447" s="7" t="s">
        <v>8854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58.95" customHeight="1" outlineLevel="5" x14ac:dyDescent="0.2">
      <c r="A4448" s="6" t="s">
        <v>8885</v>
      </c>
      <c r="B4448" s="7" t="s">
        <v>8886</v>
      </c>
      <c r="C4448" s="7" t="s">
        <v>8556</v>
      </c>
      <c r="D4448" s="7" t="s">
        <v>61</v>
      </c>
      <c r="E4448" s="7" t="s">
        <v>8854</v>
      </c>
      <c r="F4448" s="7" t="s">
        <v>31</v>
      </c>
      <c r="G4448" s="8">
        <v>4.8</v>
      </c>
      <c r="H4448" s="9">
        <v>1.3100000000000001E-2</v>
      </c>
      <c r="I4448" s="10">
        <v>28144.240000000002</v>
      </c>
      <c r="J4448" s="11"/>
      <c r="K4448" s="7" t="s">
        <v>92</v>
      </c>
      <c r="L4448" s="12">
        <v>40</v>
      </c>
      <c r="M4448" s="11"/>
      <c r="N4448" s="38">
        <f>I4448*(100-$B$4)*(100-$B$5)/10000</f>
        <v>28144.240000000002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58.95" customHeight="1" outlineLevel="5" x14ac:dyDescent="0.2">
      <c r="A4449" s="6" t="s">
        <v>8887</v>
      </c>
      <c r="B4449" s="7" t="s">
        <v>8888</v>
      </c>
      <c r="C4449" s="7" t="s">
        <v>8556</v>
      </c>
      <c r="D4449" s="7" t="s">
        <v>61</v>
      </c>
      <c r="E4449" s="7" t="s">
        <v>8854</v>
      </c>
      <c r="F4449" s="7" t="s">
        <v>31</v>
      </c>
      <c r="G4449" s="8">
        <v>4.8</v>
      </c>
      <c r="H4449" s="9">
        <v>1.3100000000000001E-2</v>
      </c>
      <c r="I4449" s="10">
        <v>28144.240000000002</v>
      </c>
      <c r="J4449" s="11"/>
      <c r="K4449" s="7" t="s">
        <v>92</v>
      </c>
      <c r="L4449" s="12">
        <v>40</v>
      </c>
      <c r="M4449" s="11"/>
      <c r="N4449" s="38">
        <f>I4449*(100-$B$4)*(100-$B$5)/10000</f>
        <v>28144.240000000002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10.95" customHeight="1" outlineLevel="4" x14ac:dyDescent="0.2">
      <c r="A4450" s="30" t="s">
        <v>8889</v>
      </c>
      <c r="B4450" s="30"/>
      <c r="C4450" s="30"/>
      <c r="D4450" s="30"/>
      <c r="E4450" s="30"/>
      <c r="F4450" s="30"/>
      <c r="G4450" s="30"/>
      <c r="H4450" s="30"/>
      <c r="I4450" s="30"/>
      <c r="J4450" s="30"/>
      <c r="K4450" s="30"/>
      <c r="L4450" s="30"/>
      <c r="M4450" s="30"/>
      <c r="N4450" s="37"/>
      <c r="O4450" s="37"/>
      <c r="P4450" s="37"/>
      <c r="Q4450" s="37"/>
    </row>
    <row r="4451" spans="1:17" ht="34.950000000000003" customHeight="1" outlineLevel="5" x14ac:dyDescent="0.2">
      <c r="A4451" s="6" t="s">
        <v>8890</v>
      </c>
      <c r="B4451" s="7" t="s">
        <v>8891</v>
      </c>
      <c r="C4451" s="7" t="s">
        <v>8526</v>
      </c>
      <c r="D4451" s="7" t="s">
        <v>29</v>
      </c>
      <c r="E4451" s="7" t="s">
        <v>8892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4.950000000000003" customHeight="1" outlineLevel="5" x14ac:dyDescent="0.2">
      <c r="A4452" s="6" t="s">
        <v>8893</v>
      </c>
      <c r="B4452" s="7" t="s">
        <v>8894</v>
      </c>
      <c r="C4452" s="7" t="s">
        <v>8526</v>
      </c>
      <c r="D4452" s="7" t="s">
        <v>29</v>
      </c>
      <c r="E4452" s="7" t="s">
        <v>8892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4.950000000000003" customHeight="1" outlineLevel="5" x14ac:dyDescent="0.2">
      <c r="A4453" s="6" t="s">
        <v>8895</v>
      </c>
      <c r="B4453" s="7" t="s">
        <v>8896</v>
      </c>
      <c r="C4453" s="7" t="s">
        <v>8526</v>
      </c>
      <c r="D4453" s="7" t="s">
        <v>29</v>
      </c>
      <c r="E4453" s="7" t="s">
        <v>8892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4.950000000000003" customHeight="1" outlineLevel="5" x14ac:dyDescent="0.2">
      <c r="A4454" s="6" t="s">
        <v>8897</v>
      </c>
      <c r="B4454" s="7" t="s">
        <v>8898</v>
      </c>
      <c r="C4454" s="7" t="s">
        <v>8526</v>
      </c>
      <c r="D4454" s="7" t="s">
        <v>29</v>
      </c>
      <c r="E4454" s="7" t="s">
        <v>8892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4.950000000000003" customHeight="1" outlineLevel="5" x14ac:dyDescent="0.2">
      <c r="A4455" s="6" t="s">
        <v>8899</v>
      </c>
      <c r="B4455" s="7" t="s">
        <v>8900</v>
      </c>
      <c r="C4455" s="7" t="s">
        <v>8526</v>
      </c>
      <c r="D4455" s="7" t="s">
        <v>29</v>
      </c>
      <c r="E4455" s="7" t="s">
        <v>8892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30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4.950000000000003" customHeight="1" outlineLevel="5" x14ac:dyDescent="0.2">
      <c r="A4456" s="6" t="s">
        <v>8901</v>
      </c>
      <c r="B4456" s="7" t="s">
        <v>8902</v>
      </c>
      <c r="C4456" s="7" t="s">
        <v>8526</v>
      </c>
      <c r="D4456" s="7" t="s">
        <v>29</v>
      </c>
      <c r="E4456" s="7" t="s">
        <v>8892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30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4.950000000000003" customHeight="1" outlineLevel="5" x14ac:dyDescent="0.2">
      <c r="A4457" s="6" t="s">
        <v>8903</v>
      </c>
      <c r="B4457" s="7" t="s">
        <v>8904</v>
      </c>
      <c r="C4457" s="7" t="s">
        <v>8526</v>
      </c>
      <c r="D4457" s="7" t="s">
        <v>61</v>
      </c>
      <c r="E4457" s="7" t="s">
        <v>8892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4.950000000000003" customHeight="1" outlineLevel="5" x14ac:dyDescent="0.2">
      <c r="A4458" s="6" t="s">
        <v>8905</v>
      </c>
      <c r="B4458" s="7" t="s">
        <v>8906</v>
      </c>
      <c r="C4458" s="7" t="s">
        <v>8526</v>
      </c>
      <c r="D4458" s="7" t="s">
        <v>61</v>
      </c>
      <c r="E4458" s="7" t="s">
        <v>8892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4.950000000000003" customHeight="1" outlineLevel="5" x14ac:dyDescent="0.2">
      <c r="A4459" s="6" t="s">
        <v>8907</v>
      </c>
      <c r="B4459" s="7" t="s">
        <v>8908</v>
      </c>
      <c r="C4459" s="7" t="s">
        <v>8526</v>
      </c>
      <c r="D4459" s="7" t="s">
        <v>61</v>
      </c>
      <c r="E4459" s="7" t="s">
        <v>8892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4.950000000000003" customHeight="1" outlineLevel="5" x14ac:dyDescent="0.2">
      <c r="A4460" s="6" t="s">
        <v>8909</v>
      </c>
      <c r="B4460" s="7" t="s">
        <v>8910</v>
      </c>
      <c r="C4460" s="7" t="s">
        <v>8526</v>
      </c>
      <c r="D4460" s="7" t="s">
        <v>61</v>
      </c>
      <c r="E4460" s="7" t="s">
        <v>8892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4.950000000000003" customHeight="1" outlineLevel="5" x14ac:dyDescent="0.2">
      <c r="A4461" s="6" t="s">
        <v>8911</v>
      </c>
      <c r="B4461" s="7" t="s">
        <v>8912</v>
      </c>
      <c r="C4461" s="7" t="s">
        <v>8526</v>
      </c>
      <c r="D4461" s="7" t="s">
        <v>61</v>
      </c>
      <c r="E4461" s="7" t="s">
        <v>8892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4.950000000000003" customHeight="1" outlineLevel="5" x14ac:dyDescent="0.2">
      <c r="A4462" s="6" t="s">
        <v>8913</v>
      </c>
      <c r="B4462" s="7" t="s">
        <v>8914</v>
      </c>
      <c r="C4462" s="7" t="s">
        <v>8526</v>
      </c>
      <c r="D4462" s="7" t="s">
        <v>61</v>
      </c>
      <c r="E4462" s="7" t="s">
        <v>8892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6.95" customHeight="1" outlineLevel="5" x14ac:dyDescent="0.2">
      <c r="A4463" s="6" t="s">
        <v>8915</v>
      </c>
      <c r="B4463" s="7" t="s">
        <v>8845</v>
      </c>
      <c r="C4463" s="7" t="s">
        <v>8526</v>
      </c>
      <c r="D4463" s="7" t="s">
        <v>61</v>
      </c>
      <c r="E4463" s="7" t="s">
        <v>8892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6.95" customHeight="1" outlineLevel="5" x14ac:dyDescent="0.2">
      <c r="A4464" s="6" t="s">
        <v>8916</v>
      </c>
      <c r="B4464" s="7" t="s">
        <v>8917</v>
      </c>
      <c r="C4464" s="7" t="s">
        <v>8526</v>
      </c>
      <c r="D4464" s="7" t="s">
        <v>61</v>
      </c>
      <c r="E4464" s="7" t="s">
        <v>8892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6.95" customHeight="1" outlineLevel="5" x14ac:dyDescent="0.2">
      <c r="A4465" s="6" t="s">
        <v>8918</v>
      </c>
      <c r="B4465" s="7" t="s">
        <v>8919</v>
      </c>
      <c r="C4465" s="7" t="s">
        <v>8526</v>
      </c>
      <c r="D4465" s="7" t="s">
        <v>61</v>
      </c>
      <c r="E4465" s="7" t="s">
        <v>8892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6.95" customHeight="1" outlineLevel="5" x14ac:dyDescent="0.2">
      <c r="A4466" s="6" t="s">
        <v>8920</v>
      </c>
      <c r="B4466" s="7" t="s">
        <v>8921</v>
      </c>
      <c r="C4466" s="7" t="s">
        <v>8526</v>
      </c>
      <c r="D4466" s="7" t="s">
        <v>61</v>
      </c>
      <c r="E4466" s="7" t="s">
        <v>8892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6.95" customHeight="1" outlineLevel="5" x14ac:dyDescent="0.2">
      <c r="A4467" s="6" t="s">
        <v>8922</v>
      </c>
      <c r="B4467" s="7" t="s">
        <v>8923</v>
      </c>
      <c r="C4467" s="7" t="s">
        <v>8526</v>
      </c>
      <c r="D4467" s="7" t="s">
        <v>61</v>
      </c>
      <c r="E4467" s="7" t="s">
        <v>8892</v>
      </c>
      <c r="F4467" s="7" t="s">
        <v>31</v>
      </c>
      <c r="G4467" s="8">
        <v>5.27</v>
      </c>
      <c r="H4467" s="9">
        <v>1.5403999999999999E-2</v>
      </c>
      <c r="I4467" s="10">
        <v>29843.22</v>
      </c>
      <c r="J4467" s="11"/>
      <c r="K4467" s="7" t="s">
        <v>92</v>
      </c>
      <c r="L4467" s="12">
        <v>40</v>
      </c>
      <c r="M4467" s="11"/>
      <c r="N4467" s="38">
        <f>I4467*(100-$B$4)*(100-$B$5)/10000</f>
        <v>29843.22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6.95" customHeight="1" outlineLevel="5" x14ac:dyDescent="0.2">
      <c r="A4468" s="6" t="s">
        <v>8924</v>
      </c>
      <c r="B4468" s="7" t="s">
        <v>8925</v>
      </c>
      <c r="C4468" s="7" t="s">
        <v>8526</v>
      </c>
      <c r="D4468" s="7" t="s">
        <v>61</v>
      </c>
      <c r="E4468" s="7" t="s">
        <v>8892</v>
      </c>
      <c r="F4468" s="7" t="s">
        <v>31</v>
      </c>
      <c r="G4468" s="8">
        <v>5.27</v>
      </c>
      <c r="H4468" s="9">
        <v>1.5403999999999999E-2</v>
      </c>
      <c r="I4468" s="10">
        <v>29843.22</v>
      </c>
      <c r="J4468" s="11"/>
      <c r="K4468" s="7" t="s">
        <v>92</v>
      </c>
      <c r="L4468" s="12">
        <v>40</v>
      </c>
      <c r="M4468" s="11"/>
      <c r="N4468" s="38">
        <f>I4468*(100-$B$4)*(100-$B$5)/10000</f>
        <v>29843.22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4.950000000000003" customHeight="1" outlineLevel="5" x14ac:dyDescent="0.2">
      <c r="A4469" s="6" t="s">
        <v>8926</v>
      </c>
      <c r="B4469" s="7" t="s">
        <v>8927</v>
      </c>
      <c r="C4469" s="7" t="s">
        <v>102</v>
      </c>
      <c r="D4469" s="7" t="s">
        <v>29</v>
      </c>
      <c r="E4469" s="7" t="s">
        <v>7571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4.950000000000003" customHeight="1" outlineLevel="5" x14ac:dyDescent="0.2">
      <c r="A4470" s="6" t="s">
        <v>8928</v>
      </c>
      <c r="B4470" s="7" t="s">
        <v>8929</v>
      </c>
      <c r="C4470" s="7" t="s">
        <v>102</v>
      </c>
      <c r="D4470" s="7" t="s">
        <v>29</v>
      </c>
      <c r="E4470" s="7" t="s">
        <v>7571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4.950000000000003" customHeight="1" outlineLevel="5" x14ac:dyDescent="0.2">
      <c r="A4471" s="6" t="s">
        <v>8930</v>
      </c>
      <c r="B4471" s="7" t="s">
        <v>8931</v>
      </c>
      <c r="C4471" s="7" t="s">
        <v>102</v>
      </c>
      <c r="D4471" s="7" t="s">
        <v>29</v>
      </c>
      <c r="E4471" s="7" t="s">
        <v>7571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46.95" customHeight="1" outlineLevel="5" x14ac:dyDescent="0.2">
      <c r="A4472" s="6" t="s">
        <v>8932</v>
      </c>
      <c r="B4472" s="7" t="s">
        <v>8933</v>
      </c>
      <c r="C4472" s="7" t="s">
        <v>102</v>
      </c>
      <c r="D4472" s="7" t="s">
        <v>29</v>
      </c>
      <c r="E4472" s="7" t="s">
        <v>7571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4.950000000000003" customHeight="1" outlineLevel="5" x14ac:dyDescent="0.2">
      <c r="A4473" s="6" t="s">
        <v>8934</v>
      </c>
      <c r="B4473" s="7" t="s">
        <v>8935</v>
      </c>
      <c r="C4473" s="7" t="s">
        <v>102</v>
      </c>
      <c r="D4473" s="7" t="s">
        <v>29</v>
      </c>
      <c r="E4473" s="7" t="s">
        <v>7571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30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4.950000000000003" customHeight="1" outlineLevel="5" x14ac:dyDescent="0.2">
      <c r="A4474" s="6" t="s">
        <v>8936</v>
      </c>
      <c r="B4474" s="7" t="s">
        <v>8937</v>
      </c>
      <c r="C4474" s="7" t="s">
        <v>102</v>
      </c>
      <c r="D4474" s="7" t="s">
        <v>29</v>
      </c>
      <c r="E4474" s="7" t="s">
        <v>7571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6.95" customHeight="1" outlineLevel="5" x14ac:dyDescent="0.2">
      <c r="A4475" s="6" t="s">
        <v>8938</v>
      </c>
      <c r="B4475" s="7" t="s">
        <v>8939</v>
      </c>
      <c r="C4475" s="7" t="s">
        <v>102</v>
      </c>
      <c r="D4475" s="7" t="s">
        <v>61</v>
      </c>
      <c r="E4475" s="7" t="s">
        <v>7571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4.950000000000003" customHeight="1" outlineLevel="5" x14ac:dyDescent="0.2">
      <c r="A4476" s="6" t="s">
        <v>8940</v>
      </c>
      <c r="B4476" s="7" t="s">
        <v>8941</v>
      </c>
      <c r="C4476" s="7" t="s">
        <v>102</v>
      </c>
      <c r="D4476" s="7" t="s">
        <v>61</v>
      </c>
      <c r="E4476" s="7" t="s">
        <v>7571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30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4.950000000000003" customHeight="1" outlineLevel="5" x14ac:dyDescent="0.2">
      <c r="A4477" s="6" t="s">
        <v>8942</v>
      </c>
      <c r="B4477" s="7" t="s">
        <v>8943</v>
      </c>
      <c r="C4477" s="7" t="s">
        <v>102</v>
      </c>
      <c r="D4477" s="7" t="s">
        <v>61</v>
      </c>
      <c r="E4477" s="7" t="s">
        <v>7571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4.950000000000003" customHeight="1" outlineLevel="5" x14ac:dyDescent="0.2">
      <c r="A4478" s="6" t="s">
        <v>8944</v>
      </c>
      <c r="B4478" s="7" t="s">
        <v>8945</v>
      </c>
      <c r="C4478" s="7" t="s">
        <v>102</v>
      </c>
      <c r="D4478" s="7" t="s">
        <v>61</v>
      </c>
      <c r="E4478" s="7" t="s">
        <v>7571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4.950000000000003" customHeight="1" outlineLevel="5" x14ac:dyDescent="0.2">
      <c r="A4479" s="6" t="s">
        <v>8946</v>
      </c>
      <c r="B4479" s="7" t="s">
        <v>8947</v>
      </c>
      <c r="C4479" s="7" t="s">
        <v>102</v>
      </c>
      <c r="D4479" s="7" t="s">
        <v>61</v>
      </c>
      <c r="E4479" s="7" t="s">
        <v>7571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40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4.950000000000003" customHeight="1" outlineLevel="5" x14ac:dyDescent="0.2">
      <c r="A4480" s="6" t="s">
        <v>8948</v>
      </c>
      <c r="B4480" s="7" t="s">
        <v>8949</v>
      </c>
      <c r="C4480" s="7" t="s">
        <v>102</v>
      </c>
      <c r="D4480" s="7" t="s">
        <v>61</v>
      </c>
      <c r="E4480" s="7" t="s">
        <v>7571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40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8.95" customHeight="1" outlineLevel="5" x14ac:dyDescent="0.2">
      <c r="A4481" s="6" t="s">
        <v>8950</v>
      </c>
      <c r="B4481" s="7" t="s">
        <v>8951</v>
      </c>
      <c r="C4481" s="7" t="s">
        <v>102</v>
      </c>
      <c r="D4481" s="7" t="s">
        <v>61</v>
      </c>
      <c r="E4481" s="7" t="s">
        <v>7571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8.95" customHeight="1" outlineLevel="5" x14ac:dyDescent="0.2">
      <c r="A4482" s="6" t="s">
        <v>8952</v>
      </c>
      <c r="B4482" s="7" t="s">
        <v>8953</v>
      </c>
      <c r="C4482" s="7" t="s">
        <v>102</v>
      </c>
      <c r="D4482" s="7" t="s">
        <v>61</v>
      </c>
      <c r="E4482" s="7" t="s">
        <v>7571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8.95" customHeight="1" outlineLevel="5" x14ac:dyDescent="0.2">
      <c r="A4483" s="6" t="s">
        <v>8954</v>
      </c>
      <c r="B4483" s="7" t="s">
        <v>8955</v>
      </c>
      <c r="C4483" s="7" t="s">
        <v>102</v>
      </c>
      <c r="D4483" s="7" t="s">
        <v>61</v>
      </c>
      <c r="E4483" s="7" t="s">
        <v>7571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8.95" customHeight="1" outlineLevel="5" x14ac:dyDescent="0.2">
      <c r="A4484" s="6" t="s">
        <v>8956</v>
      </c>
      <c r="B4484" s="7" t="s">
        <v>8957</v>
      </c>
      <c r="C4484" s="7" t="s">
        <v>102</v>
      </c>
      <c r="D4484" s="7" t="s">
        <v>61</v>
      </c>
      <c r="E4484" s="7" t="s">
        <v>7571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58.95" customHeight="1" outlineLevel="5" x14ac:dyDescent="0.2">
      <c r="A4485" s="6" t="s">
        <v>8958</v>
      </c>
      <c r="B4485" s="7" t="s">
        <v>8959</v>
      </c>
      <c r="C4485" s="7" t="s">
        <v>102</v>
      </c>
      <c r="D4485" s="7" t="s">
        <v>61</v>
      </c>
      <c r="E4485" s="7" t="s">
        <v>7571</v>
      </c>
      <c r="F4485" s="7" t="s">
        <v>31</v>
      </c>
      <c r="G4485" s="8">
        <v>5.27</v>
      </c>
      <c r="H4485" s="9">
        <v>1.5403999999999999E-2</v>
      </c>
      <c r="I4485" s="10">
        <v>29843.22</v>
      </c>
      <c r="J4485" s="11"/>
      <c r="K4485" s="7" t="s">
        <v>92</v>
      </c>
      <c r="L4485" s="12">
        <v>40</v>
      </c>
      <c r="M4485" s="11"/>
      <c r="N4485" s="38">
        <f>I4485*(100-$B$4)*(100-$B$5)/10000</f>
        <v>29843.22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58.95" customHeight="1" outlineLevel="5" x14ac:dyDescent="0.2">
      <c r="A4486" s="6" t="s">
        <v>8960</v>
      </c>
      <c r="B4486" s="7" t="s">
        <v>8961</v>
      </c>
      <c r="C4486" s="7" t="s">
        <v>102</v>
      </c>
      <c r="D4486" s="7" t="s">
        <v>61</v>
      </c>
      <c r="E4486" s="7" t="s">
        <v>7571</v>
      </c>
      <c r="F4486" s="7" t="s">
        <v>31</v>
      </c>
      <c r="G4486" s="8">
        <v>5.27</v>
      </c>
      <c r="H4486" s="9">
        <v>1.5403999999999999E-2</v>
      </c>
      <c r="I4486" s="10">
        <v>29843.22</v>
      </c>
      <c r="J4486" s="11"/>
      <c r="K4486" s="7" t="s">
        <v>92</v>
      </c>
      <c r="L4486" s="12">
        <v>40</v>
      </c>
      <c r="M4486" s="11"/>
      <c r="N4486" s="38">
        <f>I4486*(100-$B$4)*(100-$B$5)/10000</f>
        <v>29843.22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4.950000000000003" customHeight="1" outlineLevel="5" x14ac:dyDescent="0.2">
      <c r="A4487" s="6" t="s">
        <v>8962</v>
      </c>
      <c r="B4487" s="7" t="s">
        <v>8963</v>
      </c>
      <c r="C4487" s="7" t="s">
        <v>7806</v>
      </c>
      <c r="D4487" s="7" t="s">
        <v>29</v>
      </c>
      <c r="E4487" s="7" t="s">
        <v>8964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4.950000000000003" customHeight="1" outlineLevel="5" x14ac:dyDescent="0.2">
      <c r="A4488" s="6" t="s">
        <v>8965</v>
      </c>
      <c r="B4488" s="7" t="s">
        <v>8966</v>
      </c>
      <c r="C4488" s="7" t="s">
        <v>7806</v>
      </c>
      <c r="D4488" s="7" t="s">
        <v>29</v>
      </c>
      <c r="E4488" s="7" t="s">
        <v>8964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2">
        <v>4</v>
      </c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4.950000000000003" customHeight="1" outlineLevel="5" x14ac:dyDescent="0.2">
      <c r="A4489" s="6" t="s">
        <v>8967</v>
      </c>
      <c r="B4489" s="7" t="s">
        <v>8968</v>
      </c>
      <c r="C4489" s="7" t="s">
        <v>7806</v>
      </c>
      <c r="D4489" s="7" t="s">
        <v>29</v>
      </c>
      <c r="E4489" s="7" t="s">
        <v>8964</v>
      </c>
      <c r="F4489" s="7" t="s">
        <v>31</v>
      </c>
      <c r="G4489" s="8">
        <v>3.9249999999999998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4.950000000000003" customHeight="1" outlineLevel="5" x14ac:dyDescent="0.2">
      <c r="A4490" s="6" t="s">
        <v>8969</v>
      </c>
      <c r="B4490" s="7" t="s">
        <v>8970</v>
      </c>
      <c r="C4490" s="7" t="s">
        <v>7806</v>
      </c>
      <c r="D4490" s="7" t="s">
        <v>29</v>
      </c>
      <c r="E4490" s="7" t="s">
        <v>8964</v>
      </c>
      <c r="F4490" s="7" t="s">
        <v>31</v>
      </c>
      <c r="G4490" s="8">
        <v>3.88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4.950000000000003" customHeight="1" outlineLevel="5" x14ac:dyDescent="0.2">
      <c r="A4491" s="6" t="s">
        <v>8971</v>
      </c>
      <c r="B4491" s="7" t="s">
        <v>8972</v>
      </c>
      <c r="C4491" s="7" t="s">
        <v>7806</v>
      </c>
      <c r="D4491" s="7" t="s">
        <v>29</v>
      </c>
      <c r="E4491" s="7" t="s">
        <v>8964</v>
      </c>
      <c r="F4491" s="7" t="s">
        <v>31</v>
      </c>
      <c r="G4491" s="8">
        <v>4.47</v>
      </c>
      <c r="H4491" s="9">
        <v>1.5403999999999999E-2</v>
      </c>
      <c r="I4491" s="10">
        <v>22052.560000000001</v>
      </c>
      <c r="J4491" s="11"/>
      <c r="K4491" s="7"/>
      <c r="L4491" s="12">
        <v>30</v>
      </c>
      <c r="M4491" s="11"/>
      <c r="N4491" s="38">
        <f>I4491*(100-$B$4)*(100-$B$5)/10000</f>
        <v>22052.560000000001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6.95" customHeight="1" outlineLevel="5" x14ac:dyDescent="0.2">
      <c r="A4492" s="6" t="s">
        <v>8973</v>
      </c>
      <c r="B4492" s="7" t="s">
        <v>8974</v>
      </c>
      <c r="C4492" s="7" t="s">
        <v>7806</v>
      </c>
      <c r="D4492" s="7" t="s">
        <v>29</v>
      </c>
      <c r="E4492" s="7" t="s">
        <v>8964</v>
      </c>
      <c r="F4492" s="7" t="s">
        <v>31</v>
      </c>
      <c r="G4492" s="8">
        <v>4.47</v>
      </c>
      <c r="H4492" s="9">
        <v>1.5403999999999999E-2</v>
      </c>
      <c r="I4492" s="10">
        <v>22052.560000000001</v>
      </c>
      <c r="J4492" s="11"/>
      <c r="K4492" s="7"/>
      <c r="L4492" s="12">
        <v>30</v>
      </c>
      <c r="M4492" s="11"/>
      <c r="N4492" s="38">
        <f>I4492*(100-$B$4)*(100-$B$5)/10000</f>
        <v>22052.560000000001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6.95" customHeight="1" outlineLevel="5" x14ac:dyDescent="0.2">
      <c r="A4493" s="6" t="s">
        <v>8975</v>
      </c>
      <c r="B4493" s="7" t="s">
        <v>8976</v>
      </c>
      <c r="C4493" s="7" t="s">
        <v>7806</v>
      </c>
      <c r="D4493" s="7" t="s">
        <v>29</v>
      </c>
      <c r="E4493" s="7" t="s">
        <v>8964</v>
      </c>
      <c r="F4493" s="7" t="s">
        <v>31</v>
      </c>
      <c r="G4493" s="8">
        <v>4.47</v>
      </c>
      <c r="H4493" s="9">
        <v>1.5403999999999999E-2</v>
      </c>
      <c r="I4493" s="10">
        <v>23342.94</v>
      </c>
      <c r="J4493" s="11"/>
      <c r="K4493" s="7" t="s">
        <v>705</v>
      </c>
      <c r="L4493" s="12">
        <v>30</v>
      </c>
      <c r="M4493" s="11"/>
      <c r="N4493" s="38">
        <f>I4493*(100-$B$4)*(100-$B$5)/10000</f>
        <v>23342.94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4.950000000000003" customHeight="1" outlineLevel="5" x14ac:dyDescent="0.2">
      <c r="A4494" s="6" t="s">
        <v>8977</v>
      </c>
      <c r="B4494" s="7" t="s">
        <v>8978</v>
      </c>
      <c r="C4494" s="7" t="s">
        <v>7806</v>
      </c>
      <c r="D4494" s="7" t="s">
        <v>29</v>
      </c>
      <c r="E4494" s="7" t="s">
        <v>8964</v>
      </c>
      <c r="F4494" s="7" t="s">
        <v>31</v>
      </c>
      <c r="G4494" s="8">
        <v>4.47</v>
      </c>
      <c r="H4494" s="9">
        <v>1.5403999999999999E-2</v>
      </c>
      <c r="I4494" s="10">
        <v>23342.94</v>
      </c>
      <c r="J4494" s="11"/>
      <c r="K4494" s="7" t="s">
        <v>705</v>
      </c>
      <c r="L4494" s="12">
        <v>30</v>
      </c>
      <c r="M4494" s="11"/>
      <c r="N4494" s="38">
        <f>I4494*(100-$B$4)*(100-$B$5)/10000</f>
        <v>23342.94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4.950000000000003" customHeight="1" outlineLevel="5" x14ac:dyDescent="0.2">
      <c r="A4495" s="6" t="s">
        <v>8979</v>
      </c>
      <c r="B4495" s="7" t="s">
        <v>8980</v>
      </c>
      <c r="C4495" s="7" t="s">
        <v>7806</v>
      </c>
      <c r="D4495" s="7" t="s">
        <v>61</v>
      </c>
      <c r="E4495" s="7" t="s">
        <v>8964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4.950000000000003" customHeight="1" outlineLevel="5" x14ac:dyDescent="0.2">
      <c r="A4496" s="6" t="s">
        <v>8981</v>
      </c>
      <c r="B4496" s="7" t="s">
        <v>8982</v>
      </c>
      <c r="C4496" s="7" t="s">
        <v>7806</v>
      </c>
      <c r="D4496" s="7" t="s">
        <v>61</v>
      </c>
      <c r="E4496" s="7" t="s">
        <v>8964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4.950000000000003" customHeight="1" outlineLevel="5" x14ac:dyDescent="0.2">
      <c r="A4497" s="6" t="s">
        <v>8983</v>
      </c>
      <c r="B4497" s="7" t="s">
        <v>8984</v>
      </c>
      <c r="C4497" s="7" t="s">
        <v>7806</v>
      </c>
      <c r="D4497" s="7" t="s">
        <v>61</v>
      </c>
      <c r="E4497" s="7" t="s">
        <v>8964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4.950000000000003" customHeight="1" outlineLevel="5" x14ac:dyDescent="0.2">
      <c r="A4498" s="6" t="s">
        <v>8985</v>
      </c>
      <c r="B4498" s="7" t="s">
        <v>8986</v>
      </c>
      <c r="C4498" s="7" t="s">
        <v>7806</v>
      </c>
      <c r="D4498" s="7" t="s">
        <v>61</v>
      </c>
      <c r="E4498" s="7" t="s">
        <v>8964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46.95" customHeight="1" outlineLevel="5" x14ac:dyDescent="0.2">
      <c r="A4499" s="6" t="s">
        <v>8987</v>
      </c>
      <c r="B4499" s="7" t="s">
        <v>8988</v>
      </c>
      <c r="C4499" s="7" t="s">
        <v>7806</v>
      </c>
      <c r="D4499" s="7" t="s">
        <v>61</v>
      </c>
      <c r="E4499" s="7" t="s">
        <v>8964</v>
      </c>
      <c r="F4499" s="7" t="s">
        <v>31</v>
      </c>
      <c r="G4499" s="8">
        <v>4.47</v>
      </c>
      <c r="H4499" s="9">
        <v>1.5403999999999999E-2</v>
      </c>
      <c r="I4499" s="10">
        <v>22052.560000000001</v>
      </c>
      <c r="J4499" s="11"/>
      <c r="K4499" s="7"/>
      <c r="L4499" s="12">
        <v>40</v>
      </c>
      <c r="M4499" s="11"/>
      <c r="N4499" s="38">
        <f>I4499*(100-$B$4)*(100-$B$5)/10000</f>
        <v>22052.560000000001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4.950000000000003" customHeight="1" outlineLevel="5" x14ac:dyDescent="0.2">
      <c r="A4500" s="6" t="s">
        <v>8989</v>
      </c>
      <c r="B4500" s="7" t="s">
        <v>8990</v>
      </c>
      <c r="C4500" s="7" t="s">
        <v>7806</v>
      </c>
      <c r="D4500" s="7" t="s">
        <v>61</v>
      </c>
      <c r="E4500" s="7" t="s">
        <v>8964</v>
      </c>
      <c r="F4500" s="7" t="s">
        <v>31</v>
      </c>
      <c r="G4500" s="8">
        <v>4.47</v>
      </c>
      <c r="H4500" s="9">
        <v>1.5403999999999999E-2</v>
      </c>
      <c r="I4500" s="10">
        <v>22052.560000000001</v>
      </c>
      <c r="J4500" s="11"/>
      <c r="K4500" s="7"/>
      <c r="L4500" s="12">
        <v>40</v>
      </c>
      <c r="M4500" s="11"/>
      <c r="N4500" s="38">
        <f>I4500*(100-$B$4)*(100-$B$5)/10000</f>
        <v>22052.560000000001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8.95" customHeight="1" outlineLevel="5" x14ac:dyDescent="0.2">
      <c r="A4501" s="6" t="s">
        <v>8991</v>
      </c>
      <c r="B4501" s="7" t="s">
        <v>8992</v>
      </c>
      <c r="C4501" s="7" t="s">
        <v>7806</v>
      </c>
      <c r="D4501" s="7" t="s">
        <v>61</v>
      </c>
      <c r="E4501" s="7" t="s">
        <v>8964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8.95" customHeight="1" outlineLevel="5" x14ac:dyDescent="0.2">
      <c r="A4502" s="6" t="s">
        <v>8993</v>
      </c>
      <c r="B4502" s="7" t="s">
        <v>8994</v>
      </c>
      <c r="C4502" s="7" t="s">
        <v>7806</v>
      </c>
      <c r="D4502" s="7" t="s">
        <v>61</v>
      </c>
      <c r="E4502" s="7" t="s">
        <v>8964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8.95" customHeight="1" outlineLevel="5" x14ac:dyDescent="0.2">
      <c r="A4503" s="6" t="s">
        <v>8995</v>
      </c>
      <c r="B4503" s="7" t="s">
        <v>8996</v>
      </c>
      <c r="C4503" s="7" t="s">
        <v>7806</v>
      </c>
      <c r="D4503" s="7" t="s">
        <v>61</v>
      </c>
      <c r="E4503" s="7" t="s">
        <v>8964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8.95" customHeight="1" outlineLevel="5" x14ac:dyDescent="0.2">
      <c r="A4504" s="6" t="s">
        <v>8997</v>
      </c>
      <c r="B4504" s="7" t="s">
        <v>8998</v>
      </c>
      <c r="C4504" s="7" t="s">
        <v>7806</v>
      </c>
      <c r="D4504" s="7" t="s">
        <v>61</v>
      </c>
      <c r="E4504" s="7" t="s">
        <v>8964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58.95" customHeight="1" outlineLevel="5" x14ac:dyDescent="0.2">
      <c r="A4505" s="6" t="s">
        <v>8999</v>
      </c>
      <c r="B4505" s="7" t="s">
        <v>9000</v>
      </c>
      <c r="C4505" s="7" t="s">
        <v>7806</v>
      </c>
      <c r="D4505" s="7" t="s">
        <v>61</v>
      </c>
      <c r="E4505" s="7" t="s">
        <v>8964</v>
      </c>
      <c r="F4505" s="7" t="s">
        <v>31</v>
      </c>
      <c r="G4505" s="8">
        <v>5.27</v>
      </c>
      <c r="H4505" s="9">
        <v>1.5403999999999999E-2</v>
      </c>
      <c r="I4505" s="10">
        <v>29843.22</v>
      </c>
      <c r="J4505" s="11"/>
      <c r="K4505" s="7" t="s">
        <v>92</v>
      </c>
      <c r="L4505" s="12">
        <v>40</v>
      </c>
      <c r="M4505" s="11"/>
      <c r="N4505" s="38">
        <f>I4505*(100-$B$4)*(100-$B$5)/10000</f>
        <v>29843.22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58.95" customHeight="1" outlineLevel="5" x14ac:dyDescent="0.2">
      <c r="A4506" s="6" t="s">
        <v>9001</v>
      </c>
      <c r="B4506" s="7" t="s">
        <v>9002</v>
      </c>
      <c r="C4506" s="7" t="s">
        <v>7806</v>
      </c>
      <c r="D4506" s="7" t="s">
        <v>61</v>
      </c>
      <c r="E4506" s="7" t="s">
        <v>8964</v>
      </c>
      <c r="F4506" s="7" t="s">
        <v>31</v>
      </c>
      <c r="G4506" s="8">
        <v>5.27</v>
      </c>
      <c r="H4506" s="9">
        <v>1.5403999999999999E-2</v>
      </c>
      <c r="I4506" s="10">
        <v>29843.22</v>
      </c>
      <c r="J4506" s="11"/>
      <c r="K4506" s="7" t="s">
        <v>92</v>
      </c>
      <c r="L4506" s="12">
        <v>40</v>
      </c>
      <c r="M4506" s="11"/>
      <c r="N4506" s="38">
        <f>I4506*(100-$B$4)*(100-$B$5)/10000</f>
        <v>29843.22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10.95" customHeight="1" outlineLevel="3" x14ac:dyDescent="0.2">
      <c r="A4507" s="29" t="s">
        <v>9003</v>
      </c>
      <c r="B4507" s="29"/>
      <c r="C4507" s="29"/>
      <c r="D4507" s="29"/>
      <c r="E4507" s="29"/>
      <c r="F4507" s="29"/>
      <c r="G4507" s="29"/>
      <c r="H4507" s="29"/>
      <c r="I4507" s="29"/>
      <c r="J4507" s="29"/>
      <c r="K4507" s="29"/>
      <c r="L4507" s="29"/>
      <c r="M4507" s="29"/>
      <c r="N4507" s="36"/>
      <c r="O4507" s="36"/>
      <c r="P4507" s="36"/>
      <c r="Q4507" s="36"/>
    </row>
    <row r="4508" spans="1:17" ht="10.95" customHeight="1" outlineLevel="4" x14ac:dyDescent="0.2">
      <c r="A4508" s="30" t="s">
        <v>9004</v>
      </c>
      <c r="B4508" s="30"/>
      <c r="C4508" s="30"/>
      <c r="D4508" s="30"/>
      <c r="E4508" s="30"/>
      <c r="F4508" s="30"/>
      <c r="G4508" s="30"/>
      <c r="H4508" s="30"/>
      <c r="I4508" s="30"/>
      <c r="J4508" s="30"/>
      <c r="K4508" s="30"/>
      <c r="L4508" s="30"/>
      <c r="M4508" s="30"/>
      <c r="N4508" s="37"/>
      <c r="O4508" s="37"/>
      <c r="P4508" s="37"/>
      <c r="Q4508" s="37"/>
    </row>
    <row r="4509" spans="1:17" ht="34.950000000000003" customHeight="1" outlineLevel="5" x14ac:dyDescent="0.2">
      <c r="A4509" s="6" t="s">
        <v>9005</v>
      </c>
      <c r="B4509" s="7" t="s">
        <v>9006</v>
      </c>
      <c r="C4509" s="7" t="s">
        <v>974</v>
      </c>
      <c r="D4509" s="7" t="s">
        <v>29</v>
      </c>
      <c r="E4509" s="7" t="s">
        <v>3004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4.950000000000003" customHeight="1" outlineLevel="5" x14ac:dyDescent="0.2">
      <c r="A4510" s="6" t="s">
        <v>9007</v>
      </c>
      <c r="B4510" s="7" t="s">
        <v>9008</v>
      </c>
      <c r="C4510" s="7" t="s">
        <v>974</v>
      </c>
      <c r="D4510" s="7" t="s">
        <v>29</v>
      </c>
      <c r="E4510" s="7" t="s">
        <v>2985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/>
      <c r="L4510" s="12">
        <v>15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4.950000000000003" customHeight="1" outlineLevel="5" x14ac:dyDescent="0.2">
      <c r="A4511" s="6" t="s">
        <v>9009</v>
      </c>
      <c r="B4511" s="7" t="s">
        <v>9010</v>
      </c>
      <c r="C4511" s="7" t="s">
        <v>974</v>
      </c>
      <c r="D4511" s="7" t="s">
        <v>29</v>
      </c>
      <c r="E4511" s="7" t="s">
        <v>2985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4.950000000000003" customHeight="1" outlineLevel="5" x14ac:dyDescent="0.2">
      <c r="A4512" s="6" t="s">
        <v>9011</v>
      </c>
      <c r="B4512" s="7" t="s">
        <v>9012</v>
      </c>
      <c r="C4512" s="7" t="s">
        <v>974</v>
      </c>
      <c r="D4512" s="7" t="s">
        <v>29</v>
      </c>
      <c r="E4512" s="7" t="s">
        <v>2985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4.950000000000003" customHeight="1" outlineLevel="5" x14ac:dyDescent="0.2">
      <c r="A4513" s="6" t="s">
        <v>9013</v>
      </c>
      <c r="B4513" s="7" t="s">
        <v>9014</v>
      </c>
      <c r="C4513" s="7" t="s">
        <v>974</v>
      </c>
      <c r="D4513" s="7" t="s">
        <v>29</v>
      </c>
      <c r="E4513" s="7" t="s">
        <v>2985</v>
      </c>
      <c r="F4513" s="7" t="s">
        <v>31</v>
      </c>
      <c r="G4513" s="8">
        <v>3.2</v>
      </c>
      <c r="H4513" s="9">
        <v>6.646E-3</v>
      </c>
      <c r="I4513" s="10">
        <v>9758.26</v>
      </c>
      <c r="J4513" s="11"/>
      <c r="K4513" s="7" t="s">
        <v>705</v>
      </c>
      <c r="L4513" s="12">
        <v>15</v>
      </c>
      <c r="M4513" s="11"/>
      <c r="N4513" s="38">
        <f>I4513*(100-$B$4)*(100-$B$5)/10000</f>
        <v>9758.26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4.950000000000003" customHeight="1" outlineLevel="5" x14ac:dyDescent="0.2">
      <c r="A4514" s="6" t="s">
        <v>9015</v>
      </c>
      <c r="B4514" s="7" t="s">
        <v>9016</v>
      </c>
      <c r="C4514" s="7" t="s">
        <v>974</v>
      </c>
      <c r="D4514" s="7" t="s">
        <v>29</v>
      </c>
      <c r="E4514" s="7" t="s">
        <v>3004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6.95" customHeight="1" outlineLevel="5" x14ac:dyDescent="0.2">
      <c r="A4515" s="6" t="s">
        <v>9017</v>
      </c>
      <c r="B4515" s="7" t="s">
        <v>9018</v>
      </c>
      <c r="C4515" s="7" t="s">
        <v>974</v>
      </c>
      <c r="D4515" s="7" t="s">
        <v>29</v>
      </c>
      <c r="E4515" s="7" t="s">
        <v>2985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6.95" customHeight="1" outlineLevel="5" x14ac:dyDescent="0.2">
      <c r="A4516" s="6" t="s">
        <v>9019</v>
      </c>
      <c r="B4516" s="7" t="s">
        <v>9020</v>
      </c>
      <c r="C4516" s="7" t="s">
        <v>974</v>
      </c>
      <c r="D4516" s="7" t="s">
        <v>29</v>
      </c>
      <c r="E4516" s="7" t="s">
        <v>3004</v>
      </c>
      <c r="F4516" s="7" t="s">
        <v>31</v>
      </c>
      <c r="G4516" s="8">
        <v>3.5</v>
      </c>
      <c r="H4516" s="9">
        <v>6.646E-3</v>
      </c>
      <c r="I4516" s="10">
        <v>15462.09</v>
      </c>
      <c r="J4516" s="11"/>
      <c r="K4516" s="7" t="s">
        <v>92</v>
      </c>
      <c r="L4516" s="12">
        <v>30</v>
      </c>
      <c r="M4516" s="11"/>
      <c r="N4516" s="38">
        <f>I4516*(100-$B$4)*(100-$B$5)/10000</f>
        <v>15462.09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6.95" customHeight="1" outlineLevel="5" x14ac:dyDescent="0.2">
      <c r="A4517" s="6" t="s">
        <v>9021</v>
      </c>
      <c r="B4517" s="7" t="s">
        <v>9022</v>
      </c>
      <c r="C4517" s="7" t="s">
        <v>974</v>
      </c>
      <c r="D4517" s="7" t="s">
        <v>29</v>
      </c>
      <c r="E4517" s="7" t="s">
        <v>2985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4.950000000000003" customHeight="1" outlineLevel="5" x14ac:dyDescent="0.2">
      <c r="A4518" s="6" t="s">
        <v>9023</v>
      </c>
      <c r="B4518" s="7" t="s">
        <v>9024</v>
      </c>
      <c r="C4518" s="7" t="s">
        <v>974</v>
      </c>
      <c r="D4518" s="7" t="s">
        <v>29</v>
      </c>
      <c r="E4518" s="7" t="s">
        <v>3004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6.95" customHeight="1" outlineLevel="5" x14ac:dyDescent="0.2">
      <c r="A4519" s="6" t="s">
        <v>9025</v>
      </c>
      <c r="B4519" s="7" t="s">
        <v>9026</v>
      </c>
      <c r="C4519" s="7" t="s">
        <v>974</v>
      </c>
      <c r="D4519" s="7" t="s">
        <v>29</v>
      </c>
      <c r="E4519" s="7" t="s">
        <v>2985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 t="s">
        <v>406</v>
      </c>
      <c r="L4519" s="12">
        <v>25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4.950000000000003" customHeight="1" outlineLevel="5" x14ac:dyDescent="0.2">
      <c r="A4520" s="6" t="s">
        <v>9027</v>
      </c>
      <c r="B4520" s="7" t="s">
        <v>9028</v>
      </c>
      <c r="C4520" s="7" t="s">
        <v>974</v>
      </c>
      <c r="D4520" s="7" t="s">
        <v>29</v>
      </c>
      <c r="E4520" s="7" t="s">
        <v>2985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4.950000000000003" customHeight="1" outlineLevel="5" x14ac:dyDescent="0.2">
      <c r="A4521" s="6" t="s">
        <v>9029</v>
      </c>
      <c r="B4521" s="7" t="s">
        <v>9030</v>
      </c>
      <c r="C4521" s="7" t="s">
        <v>974</v>
      </c>
      <c r="D4521" s="7" t="s">
        <v>61</v>
      </c>
      <c r="E4521" s="7" t="s">
        <v>2985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4.950000000000003" customHeight="1" outlineLevel="5" x14ac:dyDescent="0.2">
      <c r="A4522" s="6" t="s">
        <v>9031</v>
      </c>
      <c r="B4522" s="7" t="s">
        <v>9032</v>
      </c>
      <c r="C4522" s="7" t="s">
        <v>974</v>
      </c>
      <c r="D4522" s="7" t="s">
        <v>61</v>
      </c>
      <c r="E4522" s="7" t="s">
        <v>3004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/>
      <c r="L4522" s="12">
        <v>15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4.950000000000003" customHeight="1" outlineLevel="5" x14ac:dyDescent="0.2">
      <c r="A4523" s="6" t="s">
        <v>9033</v>
      </c>
      <c r="B4523" s="7" t="s">
        <v>9034</v>
      </c>
      <c r="C4523" s="7" t="s">
        <v>974</v>
      </c>
      <c r="D4523" s="7" t="s">
        <v>61</v>
      </c>
      <c r="E4523" s="7" t="s">
        <v>2985</v>
      </c>
      <c r="F4523" s="7" t="s">
        <v>31</v>
      </c>
      <c r="G4523" s="8">
        <v>3.2</v>
      </c>
      <c r="H4523" s="9">
        <v>6.646E-3</v>
      </c>
      <c r="I4523" s="10">
        <v>7671.42</v>
      </c>
      <c r="J4523" s="11"/>
      <c r="K4523" s="7"/>
      <c r="L4523" s="12">
        <v>15</v>
      </c>
      <c r="M4523" s="11"/>
      <c r="N4523" s="38">
        <f>I4523*(100-$B$4)*(100-$B$5)/10000</f>
        <v>7671.42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4.950000000000003" customHeight="1" outlineLevel="5" x14ac:dyDescent="0.2">
      <c r="A4524" s="6" t="s">
        <v>9035</v>
      </c>
      <c r="B4524" s="7" t="s">
        <v>9036</v>
      </c>
      <c r="C4524" s="7" t="s">
        <v>974</v>
      </c>
      <c r="D4524" s="7" t="s">
        <v>61</v>
      </c>
      <c r="E4524" s="7" t="s">
        <v>3004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4.950000000000003" customHeight="1" outlineLevel="5" x14ac:dyDescent="0.2">
      <c r="A4525" s="6" t="s">
        <v>9037</v>
      </c>
      <c r="B4525" s="7" t="s">
        <v>9038</v>
      </c>
      <c r="C4525" s="7" t="s">
        <v>974</v>
      </c>
      <c r="D4525" s="7" t="s">
        <v>61</v>
      </c>
      <c r="E4525" s="7" t="s">
        <v>2985</v>
      </c>
      <c r="F4525" s="7" t="s">
        <v>31</v>
      </c>
      <c r="G4525" s="8">
        <v>3.2</v>
      </c>
      <c r="H4525" s="9">
        <v>6.646E-3</v>
      </c>
      <c r="I4525" s="10">
        <v>9758.26</v>
      </c>
      <c r="J4525" s="11"/>
      <c r="K4525" s="7" t="s">
        <v>705</v>
      </c>
      <c r="L4525" s="12">
        <v>15</v>
      </c>
      <c r="M4525" s="11"/>
      <c r="N4525" s="38">
        <f>I4525*(100-$B$4)*(100-$B$5)/10000</f>
        <v>9758.26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4.950000000000003" customHeight="1" outlineLevel="5" x14ac:dyDescent="0.2">
      <c r="A4526" s="6" t="s">
        <v>9039</v>
      </c>
      <c r="B4526" s="7" t="s">
        <v>9040</v>
      </c>
      <c r="C4526" s="7" t="s">
        <v>974</v>
      </c>
      <c r="D4526" s="7" t="s">
        <v>61</v>
      </c>
      <c r="E4526" s="7" t="s">
        <v>2985</v>
      </c>
      <c r="F4526" s="7" t="s">
        <v>31</v>
      </c>
      <c r="G4526" s="8">
        <v>3.2</v>
      </c>
      <c r="H4526" s="9">
        <v>6.646E-3</v>
      </c>
      <c r="I4526" s="10">
        <v>9758.26</v>
      </c>
      <c r="J4526" s="11"/>
      <c r="K4526" s="7" t="s">
        <v>705</v>
      </c>
      <c r="L4526" s="12">
        <v>15</v>
      </c>
      <c r="M4526" s="11"/>
      <c r="N4526" s="38">
        <f>I4526*(100-$B$4)*(100-$B$5)/10000</f>
        <v>9758.26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6.95" customHeight="1" outlineLevel="5" x14ac:dyDescent="0.2">
      <c r="A4527" s="6" t="s">
        <v>9041</v>
      </c>
      <c r="B4527" s="7" t="s">
        <v>9042</v>
      </c>
      <c r="C4527" s="7" t="s">
        <v>974</v>
      </c>
      <c r="D4527" s="7" t="s">
        <v>61</v>
      </c>
      <c r="E4527" s="7" t="s">
        <v>3004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46.95" customHeight="1" outlineLevel="5" x14ac:dyDescent="0.2">
      <c r="A4528" s="6" t="s">
        <v>9043</v>
      </c>
      <c r="B4528" s="7" t="s">
        <v>9044</v>
      </c>
      <c r="C4528" s="7" t="s">
        <v>974</v>
      </c>
      <c r="D4528" s="7" t="s">
        <v>61</v>
      </c>
      <c r="E4528" s="7" t="s">
        <v>2985</v>
      </c>
      <c r="F4528" s="7" t="s">
        <v>31</v>
      </c>
      <c r="G4528" s="8">
        <v>3.5</v>
      </c>
      <c r="H4528" s="9">
        <v>6.646E-3</v>
      </c>
      <c r="I4528" s="10">
        <v>15462.09</v>
      </c>
      <c r="J4528" s="11"/>
      <c r="K4528" s="7" t="s">
        <v>92</v>
      </c>
      <c r="L4528" s="12">
        <v>30</v>
      </c>
      <c r="M4528" s="11"/>
      <c r="N4528" s="38">
        <f>I4528*(100-$B$4)*(100-$B$5)/10000</f>
        <v>15462.09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6.95" customHeight="1" outlineLevel="5" x14ac:dyDescent="0.2">
      <c r="A4529" s="6" t="s">
        <v>9045</v>
      </c>
      <c r="B4529" s="7" t="s">
        <v>9046</v>
      </c>
      <c r="C4529" s="7" t="s">
        <v>974</v>
      </c>
      <c r="D4529" s="7" t="s">
        <v>61</v>
      </c>
      <c r="E4529" s="7" t="s">
        <v>2985</v>
      </c>
      <c r="F4529" s="7" t="s">
        <v>31</v>
      </c>
      <c r="G4529" s="8">
        <v>3.5</v>
      </c>
      <c r="H4529" s="9">
        <v>6.646E-3</v>
      </c>
      <c r="I4529" s="10">
        <v>15462.09</v>
      </c>
      <c r="J4529" s="11"/>
      <c r="K4529" s="7" t="s">
        <v>92</v>
      </c>
      <c r="L4529" s="12">
        <v>30</v>
      </c>
      <c r="M4529" s="11"/>
      <c r="N4529" s="38">
        <f>I4529*(100-$B$4)*(100-$B$5)/10000</f>
        <v>15462.09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4.950000000000003" customHeight="1" outlineLevel="5" x14ac:dyDescent="0.2">
      <c r="A4530" s="6" t="s">
        <v>9047</v>
      </c>
      <c r="B4530" s="7" t="s">
        <v>9048</v>
      </c>
      <c r="C4530" s="7" t="s">
        <v>974</v>
      </c>
      <c r="D4530" s="7" t="s">
        <v>61</v>
      </c>
      <c r="E4530" s="7" t="s">
        <v>2985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6.95" customHeight="1" outlineLevel="5" x14ac:dyDescent="0.2">
      <c r="A4531" s="6" t="s">
        <v>9049</v>
      </c>
      <c r="B4531" s="7" t="s">
        <v>9050</v>
      </c>
      <c r="C4531" s="7" t="s">
        <v>974</v>
      </c>
      <c r="D4531" s="7" t="s">
        <v>61</v>
      </c>
      <c r="E4531" s="7" t="s">
        <v>2985</v>
      </c>
      <c r="F4531" s="7" t="s">
        <v>31</v>
      </c>
      <c r="G4531" s="8">
        <v>3.2</v>
      </c>
      <c r="H4531" s="9">
        <v>6.646E-3</v>
      </c>
      <c r="I4531" s="10">
        <v>7671.42</v>
      </c>
      <c r="J4531" s="11"/>
      <c r="K4531" s="7" t="s">
        <v>406</v>
      </c>
      <c r="L4531" s="12">
        <v>25</v>
      </c>
      <c r="M4531" s="11"/>
      <c r="N4531" s="38">
        <f>I4531*(100-$B$4)*(100-$B$5)/10000</f>
        <v>7671.42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4.950000000000003" customHeight="1" outlineLevel="5" x14ac:dyDescent="0.2">
      <c r="A4532" s="6" t="s">
        <v>9051</v>
      </c>
      <c r="B4532" s="7" t="s">
        <v>9052</v>
      </c>
      <c r="C4532" s="7" t="s">
        <v>974</v>
      </c>
      <c r="D4532" s="7" t="s">
        <v>61</v>
      </c>
      <c r="E4532" s="7" t="s">
        <v>3004</v>
      </c>
      <c r="F4532" s="7" t="s">
        <v>31</v>
      </c>
      <c r="G4532" s="8">
        <v>3.2</v>
      </c>
      <c r="H4532" s="9">
        <v>6.646E-3</v>
      </c>
      <c r="I4532" s="10">
        <v>7671.42</v>
      </c>
      <c r="J4532" s="11"/>
      <c r="K4532" s="7" t="s">
        <v>406</v>
      </c>
      <c r="L4532" s="12">
        <v>25</v>
      </c>
      <c r="M4532" s="11"/>
      <c r="N4532" s="38">
        <f>I4532*(100-$B$4)*(100-$B$5)/10000</f>
        <v>7671.42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4.950000000000003" customHeight="1" outlineLevel="5" x14ac:dyDescent="0.2">
      <c r="A4533" s="6" t="s">
        <v>9053</v>
      </c>
      <c r="B4533" s="7" t="s">
        <v>9054</v>
      </c>
      <c r="C4533" s="7" t="s">
        <v>5241</v>
      </c>
      <c r="D4533" s="7" t="s">
        <v>29</v>
      </c>
      <c r="E4533" s="7" t="s">
        <v>7222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4.950000000000003" customHeight="1" outlineLevel="5" x14ac:dyDescent="0.2">
      <c r="A4534" s="6" t="s">
        <v>9055</v>
      </c>
      <c r="B4534" s="7" t="s">
        <v>9056</v>
      </c>
      <c r="C4534" s="7" t="s">
        <v>5241</v>
      </c>
      <c r="D4534" s="7" t="s">
        <v>29</v>
      </c>
      <c r="E4534" s="7" t="s">
        <v>9057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4.950000000000003" customHeight="1" outlineLevel="5" x14ac:dyDescent="0.2">
      <c r="A4535" s="6" t="s">
        <v>9058</v>
      </c>
      <c r="B4535" s="7" t="s">
        <v>9059</v>
      </c>
      <c r="C4535" s="7" t="s">
        <v>5241</v>
      </c>
      <c r="D4535" s="7" t="s">
        <v>29</v>
      </c>
      <c r="E4535" s="7" t="s">
        <v>9057</v>
      </c>
      <c r="F4535" s="7" t="s">
        <v>31</v>
      </c>
      <c r="G4535" s="8">
        <v>3.2</v>
      </c>
      <c r="H4535" s="9">
        <v>6.646E-3</v>
      </c>
      <c r="I4535" s="10">
        <v>7984.54</v>
      </c>
      <c r="J4535" s="11"/>
      <c r="K4535" s="7"/>
      <c r="L4535" s="12">
        <v>15</v>
      </c>
      <c r="M4535" s="11"/>
      <c r="N4535" s="38">
        <f>I4535*(100-$B$4)*(100-$B$5)/10000</f>
        <v>7984.54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4.950000000000003" customHeight="1" outlineLevel="5" x14ac:dyDescent="0.2">
      <c r="A4536" s="6" t="s">
        <v>9060</v>
      </c>
      <c r="B4536" s="7" t="s">
        <v>9061</v>
      </c>
      <c r="C4536" s="7" t="s">
        <v>5241</v>
      </c>
      <c r="D4536" s="7" t="s">
        <v>29</v>
      </c>
      <c r="E4536" s="7" t="s">
        <v>9057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4.950000000000003" customHeight="1" outlineLevel="5" x14ac:dyDescent="0.2">
      <c r="A4537" s="6" t="s">
        <v>9062</v>
      </c>
      <c r="B4537" s="7" t="s">
        <v>9063</v>
      </c>
      <c r="C4537" s="7" t="s">
        <v>5241</v>
      </c>
      <c r="D4537" s="7" t="s">
        <v>29</v>
      </c>
      <c r="E4537" s="7" t="s">
        <v>9057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4.950000000000003" customHeight="1" outlineLevel="5" x14ac:dyDescent="0.2">
      <c r="A4538" s="6" t="s">
        <v>9064</v>
      </c>
      <c r="B4538" s="7" t="s">
        <v>9065</v>
      </c>
      <c r="C4538" s="7" t="s">
        <v>5241</v>
      </c>
      <c r="D4538" s="7" t="s">
        <v>29</v>
      </c>
      <c r="E4538" s="7" t="s">
        <v>7222</v>
      </c>
      <c r="F4538" s="7" t="s">
        <v>31</v>
      </c>
      <c r="G4538" s="8">
        <v>3.2</v>
      </c>
      <c r="H4538" s="9">
        <v>6.646E-3</v>
      </c>
      <c r="I4538" s="10">
        <v>10071.370000000001</v>
      </c>
      <c r="J4538" s="11"/>
      <c r="K4538" s="7" t="s">
        <v>705</v>
      </c>
      <c r="L4538" s="12">
        <v>15</v>
      </c>
      <c r="M4538" s="11"/>
      <c r="N4538" s="38">
        <f>I4538*(100-$B$4)*(100-$B$5)/10000</f>
        <v>10071.370000000001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6.95" customHeight="1" outlineLevel="5" x14ac:dyDescent="0.2">
      <c r="A4539" s="6" t="s">
        <v>9066</v>
      </c>
      <c r="B4539" s="7" t="s">
        <v>9067</v>
      </c>
      <c r="C4539" s="7" t="s">
        <v>5241</v>
      </c>
      <c r="D4539" s="7" t="s">
        <v>29</v>
      </c>
      <c r="E4539" s="7" t="s">
        <v>9057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6.95" customHeight="1" outlineLevel="5" x14ac:dyDescent="0.2">
      <c r="A4540" s="6" t="s">
        <v>9068</v>
      </c>
      <c r="B4540" s="7" t="s">
        <v>9069</v>
      </c>
      <c r="C4540" s="7" t="s">
        <v>5241</v>
      </c>
      <c r="D4540" s="7" t="s">
        <v>29</v>
      </c>
      <c r="E4540" s="7" t="s">
        <v>9057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6.95" customHeight="1" outlineLevel="5" x14ac:dyDescent="0.2">
      <c r="A4541" s="6" t="s">
        <v>9070</v>
      </c>
      <c r="B4541" s="7" t="s">
        <v>9071</v>
      </c>
      <c r="C4541" s="7" t="s">
        <v>5241</v>
      </c>
      <c r="D4541" s="7" t="s">
        <v>29</v>
      </c>
      <c r="E4541" s="7" t="s">
        <v>7222</v>
      </c>
      <c r="F4541" s="7" t="s">
        <v>31</v>
      </c>
      <c r="G4541" s="8">
        <v>3.5</v>
      </c>
      <c r="H4541" s="9">
        <v>6.646E-3</v>
      </c>
      <c r="I4541" s="10">
        <v>15775.2</v>
      </c>
      <c r="J4541" s="11"/>
      <c r="K4541" s="7" t="s">
        <v>92</v>
      </c>
      <c r="L4541" s="12">
        <v>30</v>
      </c>
      <c r="M4541" s="11"/>
      <c r="N4541" s="38">
        <f>I4541*(100-$B$4)*(100-$B$5)/10000</f>
        <v>15775.2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4.950000000000003" customHeight="1" outlineLevel="5" x14ac:dyDescent="0.2">
      <c r="A4542" s="6" t="s">
        <v>9072</v>
      </c>
      <c r="B4542" s="7" t="s">
        <v>9073</v>
      </c>
      <c r="C4542" s="7" t="s">
        <v>5241</v>
      </c>
      <c r="D4542" s="7" t="s">
        <v>61</v>
      </c>
      <c r="E4542" s="7" t="s">
        <v>9057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4.950000000000003" customHeight="1" outlineLevel="5" x14ac:dyDescent="0.2">
      <c r="A4543" s="6" t="s">
        <v>9074</v>
      </c>
      <c r="B4543" s="7" t="s">
        <v>9075</v>
      </c>
      <c r="C4543" s="7" t="s">
        <v>5241</v>
      </c>
      <c r="D4543" s="7" t="s">
        <v>61</v>
      </c>
      <c r="E4543" s="7" t="s">
        <v>9057</v>
      </c>
      <c r="F4543" s="7" t="s">
        <v>31</v>
      </c>
      <c r="G4543" s="8">
        <v>3.2</v>
      </c>
      <c r="H4543" s="9">
        <v>6.646E-3</v>
      </c>
      <c r="I4543" s="10">
        <v>7984.54</v>
      </c>
      <c r="J4543" s="11"/>
      <c r="K4543" s="7"/>
      <c r="L4543" s="12">
        <v>15</v>
      </c>
      <c r="M4543" s="11"/>
      <c r="N4543" s="38">
        <f>I4543*(100-$B$4)*(100-$B$5)/10000</f>
        <v>7984.54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4.950000000000003" customHeight="1" outlineLevel="5" x14ac:dyDescent="0.2">
      <c r="A4544" s="6" t="s">
        <v>9076</v>
      </c>
      <c r="B4544" s="7" t="s">
        <v>9077</v>
      </c>
      <c r="C4544" s="7" t="s">
        <v>5241</v>
      </c>
      <c r="D4544" s="7" t="s">
        <v>61</v>
      </c>
      <c r="E4544" s="7" t="s">
        <v>7222</v>
      </c>
      <c r="F4544" s="7" t="s">
        <v>31</v>
      </c>
      <c r="G4544" s="8">
        <v>3.2</v>
      </c>
      <c r="H4544" s="9">
        <v>6.646E-3</v>
      </c>
      <c r="I4544" s="10">
        <v>7984.54</v>
      </c>
      <c r="J4544" s="11"/>
      <c r="K4544" s="7"/>
      <c r="L4544" s="12">
        <v>15</v>
      </c>
      <c r="M4544" s="11"/>
      <c r="N4544" s="38">
        <f>I4544*(100-$B$4)*(100-$B$5)/10000</f>
        <v>7984.54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4.950000000000003" customHeight="1" outlineLevel="5" x14ac:dyDescent="0.2">
      <c r="A4545" s="6" t="s">
        <v>9078</v>
      </c>
      <c r="B4545" s="7" t="s">
        <v>9079</v>
      </c>
      <c r="C4545" s="7" t="s">
        <v>5241</v>
      </c>
      <c r="D4545" s="7" t="s">
        <v>61</v>
      </c>
      <c r="E4545" s="7" t="s">
        <v>9057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4.950000000000003" customHeight="1" outlineLevel="5" x14ac:dyDescent="0.2">
      <c r="A4546" s="6" t="s">
        <v>9080</v>
      </c>
      <c r="B4546" s="7" t="s">
        <v>9081</v>
      </c>
      <c r="C4546" s="7" t="s">
        <v>5241</v>
      </c>
      <c r="D4546" s="7" t="s">
        <v>61</v>
      </c>
      <c r="E4546" s="7" t="s">
        <v>9057</v>
      </c>
      <c r="F4546" s="7" t="s">
        <v>31</v>
      </c>
      <c r="G4546" s="8">
        <v>3.2</v>
      </c>
      <c r="H4546" s="9">
        <v>6.646E-3</v>
      </c>
      <c r="I4546" s="10">
        <v>10071.370000000001</v>
      </c>
      <c r="J4546" s="11"/>
      <c r="K4546" s="7" t="s">
        <v>705</v>
      </c>
      <c r="L4546" s="12">
        <v>15</v>
      </c>
      <c r="M4546" s="11"/>
      <c r="N4546" s="38">
        <f>I4546*(100-$B$4)*(100-$B$5)/10000</f>
        <v>10071.370000000001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4.950000000000003" customHeight="1" outlineLevel="5" x14ac:dyDescent="0.2">
      <c r="A4547" s="6" t="s">
        <v>9082</v>
      </c>
      <c r="B4547" s="7" t="s">
        <v>9083</v>
      </c>
      <c r="C4547" s="7" t="s">
        <v>5241</v>
      </c>
      <c r="D4547" s="7" t="s">
        <v>61</v>
      </c>
      <c r="E4547" s="7" t="s">
        <v>7222</v>
      </c>
      <c r="F4547" s="7" t="s">
        <v>31</v>
      </c>
      <c r="G4547" s="8">
        <v>3.2</v>
      </c>
      <c r="H4547" s="9">
        <v>6.646E-3</v>
      </c>
      <c r="I4547" s="10">
        <v>10071.370000000001</v>
      </c>
      <c r="J4547" s="11"/>
      <c r="K4547" s="7" t="s">
        <v>705</v>
      </c>
      <c r="L4547" s="12">
        <v>15</v>
      </c>
      <c r="M4547" s="11"/>
      <c r="N4547" s="38">
        <f>I4547*(100-$B$4)*(100-$B$5)/10000</f>
        <v>10071.370000000001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6.95" customHeight="1" outlineLevel="5" x14ac:dyDescent="0.2">
      <c r="A4548" s="6" t="s">
        <v>9084</v>
      </c>
      <c r="B4548" s="7" t="s">
        <v>9085</v>
      </c>
      <c r="C4548" s="7" t="s">
        <v>5241</v>
      </c>
      <c r="D4548" s="7" t="s">
        <v>61</v>
      </c>
      <c r="E4548" s="7" t="s">
        <v>9057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6.95" customHeight="1" outlineLevel="5" x14ac:dyDescent="0.2">
      <c r="A4549" s="6" t="s">
        <v>9086</v>
      </c>
      <c r="B4549" s="7" t="s">
        <v>9087</v>
      </c>
      <c r="C4549" s="7" t="s">
        <v>5241</v>
      </c>
      <c r="D4549" s="7" t="s">
        <v>61</v>
      </c>
      <c r="E4549" s="7" t="s">
        <v>7222</v>
      </c>
      <c r="F4549" s="7" t="s">
        <v>31</v>
      </c>
      <c r="G4549" s="8">
        <v>3.5</v>
      </c>
      <c r="H4549" s="9">
        <v>6.646E-3</v>
      </c>
      <c r="I4549" s="10">
        <v>15775.2</v>
      </c>
      <c r="J4549" s="11"/>
      <c r="K4549" s="7" t="s">
        <v>92</v>
      </c>
      <c r="L4549" s="12">
        <v>30</v>
      </c>
      <c r="M4549" s="11"/>
      <c r="N4549" s="38">
        <f>I4549*(100-$B$4)*(100-$B$5)/10000</f>
        <v>15775.2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6.95" customHeight="1" outlineLevel="5" x14ac:dyDescent="0.2">
      <c r="A4550" s="6" t="s">
        <v>9088</v>
      </c>
      <c r="B4550" s="7" t="s">
        <v>9089</v>
      </c>
      <c r="C4550" s="7" t="s">
        <v>5241</v>
      </c>
      <c r="D4550" s="7" t="s">
        <v>61</v>
      </c>
      <c r="E4550" s="7" t="s">
        <v>9057</v>
      </c>
      <c r="F4550" s="7" t="s">
        <v>31</v>
      </c>
      <c r="G4550" s="8">
        <v>3.5</v>
      </c>
      <c r="H4550" s="9">
        <v>6.646E-3</v>
      </c>
      <c r="I4550" s="10">
        <v>15775.2</v>
      </c>
      <c r="J4550" s="11"/>
      <c r="K4550" s="7" t="s">
        <v>92</v>
      </c>
      <c r="L4550" s="12">
        <v>30</v>
      </c>
      <c r="M4550" s="11"/>
      <c r="N4550" s="38">
        <f>I4550*(100-$B$4)*(100-$B$5)/10000</f>
        <v>15775.2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10.95" customHeight="1" outlineLevel="4" x14ac:dyDescent="0.2">
      <c r="A4551" s="30" t="s">
        <v>9090</v>
      </c>
      <c r="B4551" s="30"/>
      <c r="C4551" s="30"/>
      <c r="D4551" s="30"/>
      <c r="E4551" s="30"/>
      <c r="F4551" s="30"/>
      <c r="G4551" s="30"/>
      <c r="H4551" s="30"/>
      <c r="I4551" s="30"/>
      <c r="J4551" s="30"/>
      <c r="K4551" s="30"/>
      <c r="L4551" s="30"/>
      <c r="M4551" s="30"/>
      <c r="N4551" s="37"/>
      <c r="O4551" s="37"/>
      <c r="P4551" s="37"/>
      <c r="Q4551" s="37"/>
    </row>
    <row r="4552" spans="1:17" ht="34.950000000000003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29</v>
      </c>
      <c r="E4552" s="7" t="s">
        <v>9093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4.950000000000003" customHeight="1" outlineLevel="5" x14ac:dyDescent="0.2">
      <c r="A4553" s="6" t="s">
        <v>9094</v>
      </c>
      <c r="B4553" s="7" t="s">
        <v>9095</v>
      </c>
      <c r="C4553" s="7" t="s">
        <v>34</v>
      </c>
      <c r="D4553" s="7" t="s">
        <v>29</v>
      </c>
      <c r="E4553" s="7" t="s">
        <v>9093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4.950000000000003" customHeight="1" outlineLevel="5" x14ac:dyDescent="0.2">
      <c r="A4554" s="6" t="s">
        <v>9096</v>
      </c>
      <c r="B4554" s="7" t="s">
        <v>9097</v>
      </c>
      <c r="C4554" s="7" t="s">
        <v>34</v>
      </c>
      <c r="D4554" s="7" t="s">
        <v>29</v>
      </c>
      <c r="E4554" s="7" t="s">
        <v>331</v>
      </c>
      <c r="F4554" s="7" t="s">
        <v>31</v>
      </c>
      <c r="G4554" s="8">
        <v>4</v>
      </c>
      <c r="H4554" s="9">
        <v>1.2184E-2</v>
      </c>
      <c r="I4554" s="10">
        <v>10646.02</v>
      </c>
      <c r="J4554" s="11"/>
      <c r="K4554" s="7"/>
      <c r="L4554" s="12">
        <v>15</v>
      </c>
      <c r="M4554" s="11"/>
      <c r="N4554" s="38">
        <f>I4554*(100-$B$4)*(100-$B$5)/10000</f>
        <v>10646.02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6.95" customHeight="1" outlineLevel="5" x14ac:dyDescent="0.2">
      <c r="A4555" s="6" t="s">
        <v>9098</v>
      </c>
      <c r="B4555" s="7" t="s">
        <v>9099</v>
      </c>
      <c r="C4555" s="7" t="s">
        <v>34</v>
      </c>
      <c r="D4555" s="7" t="s">
        <v>29</v>
      </c>
      <c r="E4555" s="7" t="s">
        <v>9093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6.95" customHeight="1" outlineLevel="5" x14ac:dyDescent="0.2">
      <c r="A4556" s="6" t="s">
        <v>9100</v>
      </c>
      <c r="B4556" s="7" t="s">
        <v>9101</v>
      </c>
      <c r="C4556" s="7" t="s">
        <v>34</v>
      </c>
      <c r="D4556" s="7" t="s">
        <v>29</v>
      </c>
      <c r="E4556" s="7" t="s">
        <v>331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4.950000000000003" customHeight="1" outlineLevel="5" x14ac:dyDescent="0.2">
      <c r="A4557" s="6" t="s">
        <v>9102</v>
      </c>
      <c r="B4557" s="7" t="s">
        <v>9103</v>
      </c>
      <c r="C4557" s="7" t="s">
        <v>34</v>
      </c>
      <c r="D4557" s="7" t="s">
        <v>29</v>
      </c>
      <c r="E4557" s="7" t="s">
        <v>9093</v>
      </c>
      <c r="F4557" s="7" t="s">
        <v>31</v>
      </c>
      <c r="G4557" s="8">
        <v>4</v>
      </c>
      <c r="H4557" s="9">
        <v>1.2184E-2</v>
      </c>
      <c r="I4557" s="10">
        <v>12732.86</v>
      </c>
      <c r="J4557" s="11"/>
      <c r="K4557" s="7" t="s">
        <v>705</v>
      </c>
      <c r="L4557" s="12">
        <v>15</v>
      </c>
      <c r="M4557" s="11"/>
      <c r="N4557" s="38">
        <f>I4557*(100-$B$4)*(100-$B$5)/10000</f>
        <v>12732.86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6.95" customHeight="1" outlineLevel="5" x14ac:dyDescent="0.2">
      <c r="A4558" s="6" t="s">
        <v>9104</v>
      </c>
      <c r="B4558" s="7" t="s">
        <v>9105</v>
      </c>
      <c r="C4558" s="7" t="s">
        <v>34</v>
      </c>
      <c r="D4558" s="7" t="s">
        <v>29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6.95" customHeight="1" outlineLevel="5" x14ac:dyDescent="0.2">
      <c r="A4559" s="6" t="s">
        <v>9106</v>
      </c>
      <c r="B4559" s="7" t="s">
        <v>9107</v>
      </c>
      <c r="C4559" s="7" t="s">
        <v>34</v>
      </c>
      <c r="D4559" s="7" t="s">
        <v>29</v>
      </c>
      <c r="E4559" s="7" t="s">
        <v>9093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46.95" customHeight="1" outlineLevel="5" x14ac:dyDescent="0.2">
      <c r="A4560" s="6" t="s">
        <v>9108</v>
      </c>
      <c r="B4560" s="7" t="s">
        <v>9109</v>
      </c>
      <c r="C4560" s="7" t="s">
        <v>34</v>
      </c>
      <c r="D4560" s="7" t="s">
        <v>29</v>
      </c>
      <c r="E4560" s="7" t="s">
        <v>9093</v>
      </c>
      <c r="F4560" s="7" t="s">
        <v>31</v>
      </c>
      <c r="G4560" s="8">
        <v>4</v>
      </c>
      <c r="H4560" s="9">
        <v>1.2184E-2</v>
      </c>
      <c r="I4560" s="10">
        <v>18436.71</v>
      </c>
      <c r="J4560" s="11"/>
      <c r="K4560" s="7" t="s">
        <v>92</v>
      </c>
      <c r="L4560" s="12">
        <v>30</v>
      </c>
      <c r="M4560" s="11"/>
      <c r="N4560" s="38">
        <f>I4560*(100-$B$4)*(100-$B$5)/10000</f>
        <v>18436.71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4.950000000000003" customHeight="1" outlineLevel="5" x14ac:dyDescent="0.2">
      <c r="A4561" s="6" t="s">
        <v>9110</v>
      </c>
      <c r="B4561" s="7" t="s">
        <v>9111</v>
      </c>
      <c r="C4561" s="7" t="s">
        <v>34</v>
      </c>
      <c r="D4561" s="7" t="s">
        <v>61</v>
      </c>
      <c r="E4561" s="7" t="s">
        <v>9093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4.950000000000003" customHeight="1" outlineLevel="5" x14ac:dyDescent="0.2">
      <c r="A4562" s="6" t="s">
        <v>9112</v>
      </c>
      <c r="B4562" s="7" t="s">
        <v>9113</v>
      </c>
      <c r="C4562" s="7" t="s">
        <v>34</v>
      </c>
      <c r="D4562" s="7" t="s">
        <v>61</v>
      </c>
      <c r="E4562" s="7" t="s">
        <v>9093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4.950000000000003" customHeight="1" outlineLevel="5" x14ac:dyDescent="0.2">
      <c r="A4563" s="6" t="s">
        <v>9114</v>
      </c>
      <c r="B4563" s="7" t="s">
        <v>9115</v>
      </c>
      <c r="C4563" s="7" t="s">
        <v>34</v>
      </c>
      <c r="D4563" s="7" t="s">
        <v>61</v>
      </c>
      <c r="E4563" s="7" t="s">
        <v>331</v>
      </c>
      <c r="F4563" s="7" t="s">
        <v>31</v>
      </c>
      <c r="G4563" s="8">
        <v>4</v>
      </c>
      <c r="H4563" s="9">
        <v>1.2184E-2</v>
      </c>
      <c r="I4563" s="10">
        <v>10646.02</v>
      </c>
      <c r="J4563" s="11"/>
      <c r="K4563" s="7"/>
      <c r="L4563" s="12">
        <v>15</v>
      </c>
      <c r="M4563" s="11"/>
      <c r="N4563" s="38">
        <f>I4563*(100-$B$4)*(100-$B$5)/10000</f>
        <v>10646.02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4.950000000000003" customHeight="1" outlineLevel="5" x14ac:dyDescent="0.2">
      <c r="A4564" s="6" t="s">
        <v>9116</v>
      </c>
      <c r="B4564" s="7" t="s">
        <v>9117</v>
      </c>
      <c r="C4564" s="7" t="s">
        <v>34</v>
      </c>
      <c r="D4564" s="7" t="s">
        <v>61</v>
      </c>
      <c r="E4564" s="7" t="s">
        <v>9093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6.95" customHeight="1" outlineLevel="5" x14ac:dyDescent="0.2">
      <c r="A4565" s="6" t="s">
        <v>9118</v>
      </c>
      <c r="B4565" s="7" t="s">
        <v>9119</v>
      </c>
      <c r="C4565" s="7" t="s">
        <v>34</v>
      </c>
      <c r="D4565" s="7" t="s">
        <v>61</v>
      </c>
      <c r="E4565" s="7" t="s">
        <v>331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6.95" customHeight="1" outlineLevel="5" x14ac:dyDescent="0.2">
      <c r="A4566" s="6" t="s">
        <v>9120</v>
      </c>
      <c r="B4566" s="7" t="s">
        <v>9121</v>
      </c>
      <c r="C4566" s="7" t="s">
        <v>34</v>
      </c>
      <c r="D4566" s="7" t="s">
        <v>61</v>
      </c>
      <c r="E4566" s="7" t="s">
        <v>9093</v>
      </c>
      <c r="F4566" s="7" t="s">
        <v>31</v>
      </c>
      <c r="G4566" s="8">
        <v>4</v>
      </c>
      <c r="H4566" s="9">
        <v>1.2184E-2</v>
      </c>
      <c r="I4566" s="10">
        <v>12732.86</v>
      </c>
      <c r="J4566" s="11"/>
      <c r="K4566" s="7" t="s">
        <v>705</v>
      </c>
      <c r="L4566" s="12">
        <v>15</v>
      </c>
      <c r="M4566" s="11"/>
      <c r="N4566" s="38">
        <f>I4566*(100-$B$4)*(100-$B$5)/10000</f>
        <v>12732.86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6.95" customHeight="1" outlineLevel="5" x14ac:dyDescent="0.2">
      <c r="A4567" s="6" t="s">
        <v>9122</v>
      </c>
      <c r="B4567" s="7" t="s">
        <v>9123</v>
      </c>
      <c r="C4567" s="7" t="s">
        <v>34</v>
      </c>
      <c r="D4567" s="7" t="s">
        <v>61</v>
      </c>
      <c r="E4567" s="7" t="s">
        <v>9093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6.95" customHeight="1" outlineLevel="5" x14ac:dyDescent="0.2">
      <c r="A4568" s="6" t="s">
        <v>9124</v>
      </c>
      <c r="B4568" s="7" t="s">
        <v>9125</v>
      </c>
      <c r="C4568" s="7" t="s">
        <v>34</v>
      </c>
      <c r="D4568" s="7" t="s">
        <v>61</v>
      </c>
      <c r="E4568" s="7" t="s">
        <v>9093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6.95" customHeight="1" outlineLevel="5" x14ac:dyDescent="0.2">
      <c r="A4569" s="6" t="s">
        <v>9126</v>
      </c>
      <c r="B4569" s="7" t="s">
        <v>9127</v>
      </c>
      <c r="C4569" s="7" t="s">
        <v>34</v>
      </c>
      <c r="D4569" s="7" t="s">
        <v>61</v>
      </c>
      <c r="E4569" s="7" t="s">
        <v>331</v>
      </c>
      <c r="F4569" s="7" t="s">
        <v>31</v>
      </c>
      <c r="G4569" s="8">
        <v>4</v>
      </c>
      <c r="H4569" s="9">
        <v>1.2184E-2</v>
      </c>
      <c r="I4569" s="10">
        <v>18436.71</v>
      </c>
      <c r="J4569" s="11"/>
      <c r="K4569" s="7" t="s">
        <v>92</v>
      </c>
      <c r="L4569" s="12">
        <v>30</v>
      </c>
      <c r="M4569" s="11"/>
      <c r="N4569" s="38">
        <f>I4569*(100-$B$4)*(100-$B$5)/10000</f>
        <v>18436.71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4.950000000000003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9130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4.950000000000003" customHeight="1" outlineLevel="5" x14ac:dyDescent="0.2">
      <c r="A4571" s="6" t="s">
        <v>9131</v>
      </c>
      <c r="B4571" s="7" t="s">
        <v>9132</v>
      </c>
      <c r="C4571" s="7" t="s">
        <v>124</v>
      </c>
      <c r="D4571" s="7" t="s">
        <v>29</v>
      </c>
      <c r="E4571" s="7" t="s">
        <v>2816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/>
      <c r="L4571" s="12">
        <v>15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4.950000000000003" customHeight="1" outlineLevel="5" x14ac:dyDescent="0.2">
      <c r="A4572" s="6" t="s">
        <v>9133</v>
      </c>
      <c r="B4572" s="7" t="s">
        <v>9134</v>
      </c>
      <c r="C4572" s="7" t="s">
        <v>124</v>
      </c>
      <c r="D4572" s="7" t="s">
        <v>29</v>
      </c>
      <c r="E4572" s="7" t="s">
        <v>9130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4.950000000000003" customHeight="1" outlineLevel="5" x14ac:dyDescent="0.2">
      <c r="A4573" s="6" t="s">
        <v>9135</v>
      </c>
      <c r="B4573" s="7" t="s">
        <v>9136</v>
      </c>
      <c r="C4573" s="7" t="s">
        <v>124</v>
      </c>
      <c r="D4573" s="7" t="s">
        <v>29</v>
      </c>
      <c r="E4573" s="7" t="s">
        <v>9130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6.95" customHeight="1" outlineLevel="5" x14ac:dyDescent="0.2">
      <c r="A4574" s="6" t="s">
        <v>9137</v>
      </c>
      <c r="B4574" s="7" t="s">
        <v>9138</v>
      </c>
      <c r="C4574" s="7" t="s">
        <v>124</v>
      </c>
      <c r="D4574" s="7" t="s">
        <v>29</v>
      </c>
      <c r="E4574" s="7" t="s">
        <v>2816</v>
      </c>
      <c r="F4574" s="7" t="s">
        <v>31</v>
      </c>
      <c r="G4574" s="8">
        <v>4</v>
      </c>
      <c r="H4574" s="9">
        <v>1.2184E-2</v>
      </c>
      <c r="I4574" s="10">
        <v>12732.86</v>
      </c>
      <c r="J4574" s="11"/>
      <c r="K4574" s="7" t="s">
        <v>705</v>
      </c>
      <c r="L4574" s="12">
        <v>15</v>
      </c>
      <c r="M4574" s="11"/>
      <c r="N4574" s="38">
        <f>I4574*(100-$B$4)*(100-$B$5)/10000</f>
        <v>12732.86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6.95" customHeight="1" outlineLevel="5" x14ac:dyDescent="0.2">
      <c r="A4575" s="6" t="s">
        <v>9139</v>
      </c>
      <c r="B4575" s="7" t="s">
        <v>9140</v>
      </c>
      <c r="C4575" s="7" t="s">
        <v>124</v>
      </c>
      <c r="D4575" s="7" t="s">
        <v>29</v>
      </c>
      <c r="E4575" s="7" t="s">
        <v>9130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6.95" customHeight="1" outlineLevel="5" x14ac:dyDescent="0.2">
      <c r="A4576" s="6" t="s">
        <v>9141</v>
      </c>
      <c r="B4576" s="7" t="s">
        <v>9142</v>
      </c>
      <c r="C4576" s="7" t="s">
        <v>124</v>
      </c>
      <c r="D4576" s="7" t="s">
        <v>29</v>
      </c>
      <c r="E4576" s="7" t="s">
        <v>9130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6.95" customHeight="1" outlineLevel="5" x14ac:dyDescent="0.2">
      <c r="A4577" s="6" t="s">
        <v>9143</v>
      </c>
      <c r="B4577" s="7" t="s">
        <v>9144</v>
      </c>
      <c r="C4577" s="7" t="s">
        <v>124</v>
      </c>
      <c r="D4577" s="7" t="s">
        <v>29</v>
      </c>
      <c r="E4577" s="7" t="s">
        <v>9130</v>
      </c>
      <c r="F4577" s="7" t="s">
        <v>31</v>
      </c>
      <c r="G4577" s="8">
        <v>4</v>
      </c>
      <c r="H4577" s="9">
        <v>1.2184E-2</v>
      </c>
      <c r="I4577" s="10">
        <v>18436.71</v>
      </c>
      <c r="J4577" s="11"/>
      <c r="K4577" s="7" t="s">
        <v>92</v>
      </c>
      <c r="L4577" s="12">
        <v>30</v>
      </c>
      <c r="M4577" s="11"/>
      <c r="N4577" s="38">
        <f>I4577*(100-$B$4)*(100-$B$5)/10000</f>
        <v>18436.71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6.95" customHeight="1" outlineLevel="5" x14ac:dyDescent="0.2">
      <c r="A4578" s="6" t="s">
        <v>9145</v>
      </c>
      <c r="B4578" s="7" t="s">
        <v>9146</v>
      </c>
      <c r="C4578" s="7" t="s">
        <v>124</v>
      </c>
      <c r="D4578" s="7" t="s">
        <v>29</v>
      </c>
      <c r="E4578" s="7" t="s">
        <v>2816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6.95" customHeight="1" outlineLevel="5" x14ac:dyDescent="0.2">
      <c r="A4579" s="6" t="s">
        <v>9147</v>
      </c>
      <c r="B4579" s="7" t="s">
        <v>9148</v>
      </c>
      <c r="C4579" s="7" t="s">
        <v>124</v>
      </c>
      <c r="D4579" s="7" t="s">
        <v>29</v>
      </c>
      <c r="E4579" s="7" t="s">
        <v>9130</v>
      </c>
      <c r="F4579" s="7" t="s">
        <v>31</v>
      </c>
      <c r="G4579" s="8">
        <v>3.2</v>
      </c>
      <c r="H4579" s="9">
        <v>1.3806000000000001E-2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4.950000000000003" customHeight="1" outlineLevel="5" x14ac:dyDescent="0.2">
      <c r="A4580" s="6" t="s">
        <v>9149</v>
      </c>
      <c r="B4580" s="7" t="s">
        <v>9150</v>
      </c>
      <c r="C4580" s="7" t="s">
        <v>124</v>
      </c>
      <c r="D4580" s="7" t="s">
        <v>29</v>
      </c>
      <c r="E4580" s="7" t="s">
        <v>9130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 t="s">
        <v>406</v>
      </c>
      <c r="L4580" s="12">
        <v>25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4.950000000000003" customHeight="1" outlineLevel="5" x14ac:dyDescent="0.2">
      <c r="A4581" s="6" t="s">
        <v>9151</v>
      </c>
      <c r="B4581" s="7" t="s">
        <v>9152</v>
      </c>
      <c r="C4581" s="7" t="s">
        <v>124</v>
      </c>
      <c r="D4581" s="7" t="s">
        <v>29</v>
      </c>
      <c r="E4581" s="7" t="s">
        <v>2816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4.950000000000003" customHeight="1" outlineLevel="5" x14ac:dyDescent="0.2">
      <c r="A4582" s="6" t="s">
        <v>9153</v>
      </c>
      <c r="B4582" s="7" t="s">
        <v>9154</v>
      </c>
      <c r="C4582" s="7" t="s">
        <v>124</v>
      </c>
      <c r="D4582" s="7" t="s">
        <v>61</v>
      </c>
      <c r="E4582" s="7" t="s">
        <v>9130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4.950000000000003" customHeight="1" outlineLevel="5" x14ac:dyDescent="0.2">
      <c r="A4583" s="6" t="s">
        <v>9155</v>
      </c>
      <c r="B4583" s="7" t="s">
        <v>9156</v>
      </c>
      <c r="C4583" s="7" t="s">
        <v>124</v>
      </c>
      <c r="D4583" s="7" t="s">
        <v>61</v>
      </c>
      <c r="E4583" s="7" t="s">
        <v>9130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/>
      <c r="L4583" s="12">
        <v>15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4.950000000000003" customHeight="1" outlineLevel="5" x14ac:dyDescent="0.2">
      <c r="A4584" s="6" t="s">
        <v>9157</v>
      </c>
      <c r="B4584" s="7" t="s">
        <v>9158</v>
      </c>
      <c r="C4584" s="7" t="s">
        <v>124</v>
      </c>
      <c r="D4584" s="7" t="s">
        <v>61</v>
      </c>
      <c r="E4584" s="7" t="s">
        <v>2816</v>
      </c>
      <c r="F4584" s="7" t="s">
        <v>31</v>
      </c>
      <c r="G4584" s="8">
        <v>4</v>
      </c>
      <c r="H4584" s="9">
        <v>1.2184E-2</v>
      </c>
      <c r="I4584" s="10">
        <v>10646.02</v>
      </c>
      <c r="J4584" s="11"/>
      <c r="K4584" s="7"/>
      <c r="L4584" s="12">
        <v>15</v>
      </c>
      <c r="M4584" s="11"/>
      <c r="N4584" s="38">
        <f>I4584*(100-$B$4)*(100-$B$5)/10000</f>
        <v>10646.02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6.95" customHeight="1" outlineLevel="5" x14ac:dyDescent="0.2">
      <c r="A4585" s="6" t="s">
        <v>9159</v>
      </c>
      <c r="B4585" s="7" t="s">
        <v>9160</v>
      </c>
      <c r="C4585" s="7" t="s">
        <v>124</v>
      </c>
      <c r="D4585" s="7" t="s">
        <v>61</v>
      </c>
      <c r="E4585" s="7" t="s">
        <v>2816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6.95" customHeight="1" outlineLevel="5" x14ac:dyDescent="0.2">
      <c r="A4586" s="6" t="s">
        <v>9161</v>
      </c>
      <c r="B4586" s="7" t="s">
        <v>9162</v>
      </c>
      <c r="C4586" s="7" t="s">
        <v>124</v>
      </c>
      <c r="D4586" s="7" t="s">
        <v>61</v>
      </c>
      <c r="E4586" s="7" t="s">
        <v>9130</v>
      </c>
      <c r="F4586" s="7" t="s">
        <v>31</v>
      </c>
      <c r="G4586" s="8">
        <v>4</v>
      </c>
      <c r="H4586" s="9">
        <v>1.2184E-2</v>
      </c>
      <c r="I4586" s="10">
        <v>12732.86</v>
      </c>
      <c r="J4586" s="11"/>
      <c r="K4586" s="7" t="s">
        <v>705</v>
      </c>
      <c r="L4586" s="12">
        <v>15</v>
      </c>
      <c r="M4586" s="11"/>
      <c r="N4586" s="38">
        <f>I4586*(100-$B$4)*(100-$B$5)/10000</f>
        <v>12732.86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4.950000000000003" customHeight="1" outlineLevel="5" x14ac:dyDescent="0.2">
      <c r="A4587" s="6" t="s">
        <v>9163</v>
      </c>
      <c r="B4587" s="7" t="s">
        <v>9164</v>
      </c>
      <c r="C4587" s="7" t="s">
        <v>124</v>
      </c>
      <c r="D4587" s="7" t="s">
        <v>61</v>
      </c>
      <c r="E4587" s="7" t="s">
        <v>9130</v>
      </c>
      <c r="F4587" s="7" t="s">
        <v>31</v>
      </c>
      <c r="G4587" s="8">
        <v>4</v>
      </c>
      <c r="H4587" s="9">
        <v>1.2184E-2</v>
      </c>
      <c r="I4587" s="10">
        <v>12732.86</v>
      </c>
      <c r="J4587" s="11"/>
      <c r="K4587" s="7" t="s">
        <v>705</v>
      </c>
      <c r="L4587" s="12">
        <v>15</v>
      </c>
      <c r="M4587" s="11"/>
      <c r="N4587" s="38">
        <f>I4587*(100-$B$4)*(100-$B$5)/10000</f>
        <v>12732.86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6.95" customHeight="1" outlineLevel="5" x14ac:dyDescent="0.2">
      <c r="A4588" s="6" t="s">
        <v>9165</v>
      </c>
      <c r="B4588" s="7" t="s">
        <v>9166</v>
      </c>
      <c r="C4588" s="7" t="s">
        <v>124</v>
      </c>
      <c r="D4588" s="7" t="s">
        <v>61</v>
      </c>
      <c r="E4588" s="7" t="s">
        <v>9130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6.95" customHeight="1" outlineLevel="5" x14ac:dyDescent="0.2">
      <c r="A4589" s="6" t="s">
        <v>9167</v>
      </c>
      <c r="B4589" s="7" t="s">
        <v>9168</v>
      </c>
      <c r="C4589" s="7" t="s">
        <v>124</v>
      </c>
      <c r="D4589" s="7" t="s">
        <v>61</v>
      </c>
      <c r="E4589" s="7" t="s">
        <v>9130</v>
      </c>
      <c r="F4589" s="7" t="s">
        <v>31</v>
      </c>
      <c r="G4589" s="8">
        <v>4</v>
      </c>
      <c r="H4589" s="9">
        <v>1.2184E-2</v>
      </c>
      <c r="I4589" s="10">
        <v>18436.71</v>
      </c>
      <c r="J4589" s="11"/>
      <c r="K4589" s="7" t="s">
        <v>92</v>
      </c>
      <c r="L4589" s="12">
        <v>30</v>
      </c>
      <c r="M4589" s="11"/>
      <c r="N4589" s="38">
        <f>I4589*(100-$B$4)*(100-$B$5)/10000</f>
        <v>18436.71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6.95" customHeight="1" outlineLevel="5" x14ac:dyDescent="0.2">
      <c r="A4590" s="6" t="s">
        <v>9169</v>
      </c>
      <c r="B4590" s="7" t="s">
        <v>9170</v>
      </c>
      <c r="C4590" s="7" t="s">
        <v>124</v>
      </c>
      <c r="D4590" s="7" t="s">
        <v>61</v>
      </c>
      <c r="E4590" s="7" t="s">
        <v>2816</v>
      </c>
      <c r="F4590" s="7" t="s">
        <v>31</v>
      </c>
      <c r="G4590" s="8">
        <v>4</v>
      </c>
      <c r="H4590" s="9">
        <v>1.2184E-2</v>
      </c>
      <c r="I4590" s="10">
        <v>18436.71</v>
      </c>
      <c r="J4590" s="11"/>
      <c r="K4590" s="7" t="s">
        <v>92</v>
      </c>
      <c r="L4590" s="12">
        <v>30</v>
      </c>
      <c r="M4590" s="11"/>
      <c r="N4590" s="38">
        <f>I4590*(100-$B$4)*(100-$B$5)/10000</f>
        <v>18436.71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4.950000000000003" customHeight="1" outlineLevel="5" x14ac:dyDescent="0.2">
      <c r="A4591" s="6" t="s">
        <v>9171</v>
      </c>
      <c r="B4591" s="7" t="s">
        <v>9172</v>
      </c>
      <c r="C4591" s="7" t="s">
        <v>124</v>
      </c>
      <c r="D4591" s="7" t="s">
        <v>61</v>
      </c>
      <c r="E4591" s="7" t="s">
        <v>2816</v>
      </c>
      <c r="F4591" s="7" t="s">
        <v>31</v>
      </c>
      <c r="G4591" s="8">
        <v>4</v>
      </c>
      <c r="H4591" s="9">
        <v>1.2184E-2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4.950000000000003" customHeight="1" outlineLevel="5" x14ac:dyDescent="0.2">
      <c r="A4592" s="6" t="s">
        <v>9173</v>
      </c>
      <c r="B4592" s="7" t="s">
        <v>9174</v>
      </c>
      <c r="C4592" s="7" t="s">
        <v>124</v>
      </c>
      <c r="D4592" s="7" t="s">
        <v>61</v>
      </c>
      <c r="E4592" s="7" t="s">
        <v>9130</v>
      </c>
      <c r="F4592" s="7" t="s">
        <v>31</v>
      </c>
      <c r="G4592" s="8">
        <v>4</v>
      </c>
      <c r="H4592" s="9">
        <v>1.2184E-2</v>
      </c>
      <c r="I4592" s="10">
        <v>10646.02</v>
      </c>
      <c r="J4592" s="11"/>
      <c r="K4592" s="7" t="s">
        <v>406</v>
      </c>
      <c r="L4592" s="12">
        <v>25</v>
      </c>
      <c r="M4592" s="11"/>
      <c r="N4592" s="38">
        <f>I4592*(100-$B$4)*(100-$B$5)/10000</f>
        <v>10646.02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6.95" customHeight="1" outlineLevel="5" x14ac:dyDescent="0.2">
      <c r="A4593" s="6" t="s">
        <v>9175</v>
      </c>
      <c r="B4593" s="7" t="s">
        <v>9176</v>
      </c>
      <c r="C4593" s="7" t="s">
        <v>124</v>
      </c>
      <c r="D4593" s="7" t="s">
        <v>61</v>
      </c>
      <c r="E4593" s="7" t="s">
        <v>9130</v>
      </c>
      <c r="F4593" s="7" t="s">
        <v>31</v>
      </c>
      <c r="G4593" s="8">
        <v>3.2</v>
      </c>
      <c r="H4593" s="9">
        <v>1.3806000000000001E-2</v>
      </c>
      <c r="I4593" s="10">
        <v>10646.02</v>
      </c>
      <c r="J4593" s="11"/>
      <c r="K4593" s="7" t="s">
        <v>406</v>
      </c>
      <c r="L4593" s="12">
        <v>25</v>
      </c>
      <c r="M4593" s="11"/>
      <c r="N4593" s="38">
        <f>I4593*(100-$B$4)*(100-$B$5)/10000</f>
        <v>10646.02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4.950000000000003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29</v>
      </c>
      <c r="E4594" s="7" t="s">
        <v>8815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4.950000000000003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29</v>
      </c>
      <c r="E4595" s="7" t="s">
        <v>9181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4.950000000000003" customHeight="1" outlineLevel="5" x14ac:dyDescent="0.2">
      <c r="A4596" s="6" t="s">
        <v>9182</v>
      </c>
      <c r="B4596" s="7" t="s">
        <v>9183</v>
      </c>
      <c r="C4596" s="7" t="s">
        <v>47</v>
      </c>
      <c r="D4596" s="7" t="s">
        <v>29</v>
      </c>
      <c r="E4596" s="7" t="s">
        <v>9181</v>
      </c>
      <c r="F4596" s="7" t="s">
        <v>31</v>
      </c>
      <c r="G4596" s="8">
        <v>4</v>
      </c>
      <c r="H4596" s="9">
        <v>1.2184E-2</v>
      </c>
      <c r="I4596" s="10">
        <v>12837.87</v>
      </c>
      <c r="J4596" s="11"/>
      <c r="K4596" s="7"/>
      <c r="L4596" s="12">
        <v>15</v>
      </c>
      <c r="M4596" s="11"/>
      <c r="N4596" s="38">
        <f>I4596*(100-$B$4)*(100-$B$5)/10000</f>
        <v>12837.87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4.950000000000003" customHeight="1" outlineLevel="5" x14ac:dyDescent="0.2">
      <c r="A4597" s="6" t="s">
        <v>9184</v>
      </c>
      <c r="B4597" s="7" t="s">
        <v>9185</v>
      </c>
      <c r="C4597" s="7" t="s">
        <v>47</v>
      </c>
      <c r="D4597" s="7" t="s">
        <v>29</v>
      </c>
      <c r="E4597" s="7" t="s">
        <v>9181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6.95" customHeight="1" outlineLevel="5" x14ac:dyDescent="0.2">
      <c r="A4598" s="6" t="s">
        <v>9186</v>
      </c>
      <c r="B4598" s="7" t="s">
        <v>9187</v>
      </c>
      <c r="C4598" s="7" t="s">
        <v>47</v>
      </c>
      <c r="D4598" s="7" t="s">
        <v>29</v>
      </c>
      <c r="E4598" s="7" t="s">
        <v>9181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6.95" customHeight="1" outlineLevel="5" x14ac:dyDescent="0.2">
      <c r="A4599" s="6" t="s">
        <v>9188</v>
      </c>
      <c r="B4599" s="7" t="s">
        <v>9189</v>
      </c>
      <c r="C4599" s="7" t="s">
        <v>47</v>
      </c>
      <c r="D4599" s="7" t="s">
        <v>29</v>
      </c>
      <c r="E4599" s="7" t="s">
        <v>8815</v>
      </c>
      <c r="F4599" s="7" t="s">
        <v>31</v>
      </c>
      <c r="G4599" s="8">
        <v>4</v>
      </c>
      <c r="H4599" s="9">
        <v>1.2184E-2</v>
      </c>
      <c r="I4599" s="10">
        <v>14924.66</v>
      </c>
      <c r="J4599" s="11"/>
      <c r="K4599" s="7" t="s">
        <v>705</v>
      </c>
      <c r="L4599" s="12">
        <v>15</v>
      </c>
      <c r="M4599" s="11"/>
      <c r="N4599" s="38">
        <f>I4599*(100-$B$4)*(100-$B$5)/10000</f>
        <v>14924.66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6.95" customHeight="1" outlineLevel="5" x14ac:dyDescent="0.2">
      <c r="A4600" s="6" t="s">
        <v>9190</v>
      </c>
      <c r="B4600" s="7" t="s">
        <v>9191</v>
      </c>
      <c r="C4600" s="7" t="s">
        <v>47</v>
      </c>
      <c r="D4600" s="7" t="s">
        <v>29</v>
      </c>
      <c r="E4600" s="7" t="s">
        <v>9181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6.95" customHeight="1" outlineLevel="5" x14ac:dyDescent="0.2">
      <c r="A4601" s="6" t="s">
        <v>9192</v>
      </c>
      <c r="B4601" s="7" t="s">
        <v>9193</v>
      </c>
      <c r="C4601" s="7" t="s">
        <v>47</v>
      </c>
      <c r="D4601" s="7" t="s">
        <v>29</v>
      </c>
      <c r="E4601" s="7" t="s">
        <v>9181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6.95" customHeight="1" outlineLevel="5" x14ac:dyDescent="0.2">
      <c r="A4602" s="6" t="s">
        <v>9194</v>
      </c>
      <c r="B4602" s="7" t="s">
        <v>9195</v>
      </c>
      <c r="C4602" s="7" t="s">
        <v>47</v>
      </c>
      <c r="D4602" s="7" t="s">
        <v>29</v>
      </c>
      <c r="E4602" s="7" t="s">
        <v>8815</v>
      </c>
      <c r="F4602" s="7" t="s">
        <v>31</v>
      </c>
      <c r="G4602" s="8">
        <v>4</v>
      </c>
      <c r="H4602" s="9">
        <v>1.2184E-2</v>
      </c>
      <c r="I4602" s="10">
        <v>20628.53</v>
      </c>
      <c r="J4602" s="11"/>
      <c r="K4602" s="7" t="s">
        <v>92</v>
      </c>
      <c r="L4602" s="12">
        <v>30</v>
      </c>
      <c r="M4602" s="11"/>
      <c r="N4602" s="38">
        <f>I4602*(100-$B$4)*(100-$B$5)/10000</f>
        <v>20628.53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4.950000000000003" customHeight="1" outlineLevel="5" x14ac:dyDescent="0.2">
      <c r="A4603" s="6" t="s">
        <v>9196</v>
      </c>
      <c r="B4603" s="7" t="s">
        <v>9197</v>
      </c>
      <c r="C4603" s="7" t="s">
        <v>47</v>
      </c>
      <c r="D4603" s="7" t="s">
        <v>61</v>
      </c>
      <c r="E4603" s="7" t="s">
        <v>9181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4.950000000000003" customHeight="1" outlineLevel="5" x14ac:dyDescent="0.2">
      <c r="A4604" s="6" t="s">
        <v>9198</v>
      </c>
      <c r="B4604" s="7" t="s">
        <v>9199</v>
      </c>
      <c r="C4604" s="7" t="s">
        <v>47</v>
      </c>
      <c r="D4604" s="7" t="s">
        <v>61</v>
      </c>
      <c r="E4604" s="7" t="s">
        <v>8815</v>
      </c>
      <c r="F4604" s="7" t="s">
        <v>31</v>
      </c>
      <c r="G4604" s="8">
        <v>4</v>
      </c>
      <c r="H4604" s="9">
        <v>1.2184E-2</v>
      </c>
      <c r="I4604" s="10">
        <v>12837.87</v>
      </c>
      <c r="J4604" s="11"/>
      <c r="K4604" s="7"/>
      <c r="L4604" s="12">
        <v>15</v>
      </c>
      <c r="M4604" s="11"/>
      <c r="N4604" s="38">
        <f>I4604*(100-$B$4)*(100-$B$5)/10000</f>
        <v>12837.87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4.950000000000003" customHeight="1" outlineLevel="5" x14ac:dyDescent="0.2">
      <c r="A4605" s="6" t="s">
        <v>9200</v>
      </c>
      <c r="B4605" s="7" t="s">
        <v>9201</v>
      </c>
      <c r="C4605" s="7" t="s">
        <v>47</v>
      </c>
      <c r="D4605" s="7" t="s">
        <v>61</v>
      </c>
      <c r="E4605" s="7" t="s">
        <v>9181</v>
      </c>
      <c r="F4605" s="7" t="s">
        <v>31</v>
      </c>
      <c r="G4605" s="8">
        <v>4</v>
      </c>
      <c r="H4605" s="9">
        <v>1.2184E-2</v>
      </c>
      <c r="I4605" s="10">
        <v>12837.87</v>
      </c>
      <c r="J4605" s="11"/>
      <c r="K4605" s="7"/>
      <c r="L4605" s="12">
        <v>15</v>
      </c>
      <c r="M4605" s="11"/>
      <c r="N4605" s="38">
        <f>I4605*(100-$B$4)*(100-$B$5)/10000</f>
        <v>12837.87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6.95" customHeight="1" outlineLevel="5" x14ac:dyDescent="0.2">
      <c r="A4606" s="6" t="s">
        <v>9202</v>
      </c>
      <c r="B4606" s="7" t="s">
        <v>9203</v>
      </c>
      <c r="C4606" s="7" t="s">
        <v>47</v>
      </c>
      <c r="D4606" s="7" t="s">
        <v>61</v>
      </c>
      <c r="E4606" s="7" t="s">
        <v>9181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6.95" customHeight="1" outlineLevel="5" x14ac:dyDescent="0.2">
      <c r="A4607" s="6" t="s">
        <v>9204</v>
      </c>
      <c r="B4607" s="7" t="s">
        <v>9205</v>
      </c>
      <c r="C4607" s="7" t="s">
        <v>47</v>
      </c>
      <c r="D4607" s="7" t="s">
        <v>61</v>
      </c>
      <c r="E4607" s="7" t="s">
        <v>8815</v>
      </c>
      <c r="F4607" s="7" t="s">
        <v>31</v>
      </c>
      <c r="G4607" s="8">
        <v>4</v>
      </c>
      <c r="H4607" s="9">
        <v>1.2184E-2</v>
      </c>
      <c r="I4607" s="10">
        <v>14924.66</v>
      </c>
      <c r="J4607" s="11"/>
      <c r="K4607" s="7" t="s">
        <v>705</v>
      </c>
      <c r="L4607" s="12">
        <v>15</v>
      </c>
      <c r="M4607" s="11"/>
      <c r="N4607" s="38">
        <f>I4607*(100-$B$4)*(100-$B$5)/10000</f>
        <v>14924.66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34.950000000000003" customHeight="1" outlineLevel="5" x14ac:dyDescent="0.2">
      <c r="A4608" s="6" t="s">
        <v>9206</v>
      </c>
      <c r="B4608" s="7" t="s">
        <v>9207</v>
      </c>
      <c r="C4608" s="7" t="s">
        <v>47</v>
      </c>
      <c r="D4608" s="7" t="s">
        <v>61</v>
      </c>
      <c r="E4608" s="7" t="s">
        <v>9181</v>
      </c>
      <c r="F4608" s="7" t="s">
        <v>31</v>
      </c>
      <c r="G4608" s="8">
        <v>4</v>
      </c>
      <c r="H4608" s="9">
        <v>1.2184E-2</v>
      </c>
      <c r="I4608" s="10">
        <v>14924.66</v>
      </c>
      <c r="J4608" s="11"/>
      <c r="K4608" s="7" t="s">
        <v>705</v>
      </c>
      <c r="L4608" s="12">
        <v>15</v>
      </c>
      <c r="M4608" s="11"/>
      <c r="N4608" s="38">
        <f>I4608*(100-$B$4)*(100-$B$5)/10000</f>
        <v>14924.66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6.95" customHeight="1" outlineLevel="5" x14ac:dyDescent="0.2">
      <c r="A4609" s="6" t="s">
        <v>9208</v>
      </c>
      <c r="B4609" s="7" t="s">
        <v>9209</v>
      </c>
      <c r="C4609" s="7" t="s">
        <v>47</v>
      </c>
      <c r="D4609" s="7" t="s">
        <v>61</v>
      </c>
      <c r="E4609" s="7" t="s">
        <v>9181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6.95" customHeight="1" outlineLevel="5" x14ac:dyDescent="0.2">
      <c r="A4610" s="6" t="s">
        <v>9210</v>
      </c>
      <c r="B4610" s="7" t="s">
        <v>9211</v>
      </c>
      <c r="C4610" s="7" t="s">
        <v>47</v>
      </c>
      <c r="D4610" s="7" t="s">
        <v>61</v>
      </c>
      <c r="E4610" s="7" t="s">
        <v>8815</v>
      </c>
      <c r="F4610" s="7" t="s">
        <v>31</v>
      </c>
      <c r="G4610" s="8">
        <v>4</v>
      </c>
      <c r="H4610" s="9">
        <v>1.2184E-2</v>
      </c>
      <c r="I4610" s="10">
        <v>20628.53</v>
      </c>
      <c r="J4610" s="11"/>
      <c r="K4610" s="7" t="s">
        <v>92</v>
      </c>
      <c r="L4610" s="12">
        <v>30</v>
      </c>
      <c r="M4610" s="11"/>
      <c r="N4610" s="38">
        <f>I4610*(100-$B$4)*(100-$B$5)/10000</f>
        <v>20628.53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46.95" customHeight="1" outlineLevel="5" x14ac:dyDescent="0.2">
      <c r="A4611" s="6" t="s">
        <v>9212</v>
      </c>
      <c r="B4611" s="7" t="s">
        <v>9213</v>
      </c>
      <c r="C4611" s="7" t="s">
        <v>47</v>
      </c>
      <c r="D4611" s="7" t="s">
        <v>61</v>
      </c>
      <c r="E4611" s="7" t="s">
        <v>9181</v>
      </c>
      <c r="F4611" s="7" t="s">
        <v>31</v>
      </c>
      <c r="G4611" s="8">
        <v>4</v>
      </c>
      <c r="H4611" s="9">
        <v>1.2184E-2</v>
      </c>
      <c r="I4611" s="10">
        <v>20628.53</v>
      </c>
      <c r="J4611" s="11"/>
      <c r="K4611" s="7" t="s">
        <v>92</v>
      </c>
      <c r="L4611" s="12">
        <v>30</v>
      </c>
      <c r="M4611" s="11"/>
      <c r="N4611" s="38">
        <f>I4611*(100-$B$4)*(100-$B$5)/10000</f>
        <v>20628.53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4.950000000000003" customHeight="1" outlineLevel="5" x14ac:dyDescent="0.2">
      <c r="A4612" s="6" t="s">
        <v>9214</v>
      </c>
      <c r="B4612" s="7" t="s">
        <v>9215</v>
      </c>
      <c r="C4612" s="7" t="s">
        <v>6337</v>
      </c>
      <c r="D4612" s="7" t="s">
        <v>29</v>
      </c>
      <c r="E4612" s="7" t="s">
        <v>9216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4.950000000000003" customHeight="1" outlineLevel="5" x14ac:dyDescent="0.2">
      <c r="A4613" s="6" t="s">
        <v>9217</v>
      </c>
      <c r="B4613" s="7" t="s">
        <v>9218</v>
      </c>
      <c r="C4613" s="7" t="s">
        <v>6337</v>
      </c>
      <c r="D4613" s="7" t="s">
        <v>29</v>
      </c>
      <c r="E4613" s="7" t="s">
        <v>9219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4.950000000000003" customHeight="1" outlineLevel="5" x14ac:dyDescent="0.2">
      <c r="A4614" s="6" t="s">
        <v>9220</v>
      </c>
      <c r="B4614" s="7" t="s">
        <v>9221</v>
      </c>
      <c r="C4614" s="7" t="s">
        <v>6337</v>
      </c>
      <c r="D4614" s="7" t="s">
        <v>29</v>
      </c>
      <c r="E4614" s="7" t="s">
        <v>9216</v>
      </c>
      <c r="F4614" s="7" t="s">
        <v>31</v>
      </c>
      <c r="G4614" s="8">
        <v>4</v>
      </c>
      <c r="H4614" s="9">
        <v>1.2184E-2</v>
      </c>
      <c r="I4614" s="10">
        <v>14559.99</v>
      </c>
      <c r="J4614" s="11"/>
      <c r="K4614" s="7"/>
      <c r="L4614" s="12">
        <v>15</v>
      </c>
      <c r="M4614" s="11"/>
      <c r="N4614" s="38">
        <f>I4614*(100-$B$4)*(100-$B$5)/10000</f>
        <v>14559.99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4.950000000000003" customHeight="1" outlineLevel="5" x14ac:dyDescent="0.2">
      <c r="A4615" s="6" t="s">
        <v>9222</v>
      </c>
      <c r="B4615" s="7" t="s">
        <v>9223</v>
      </c>
      <c r="C4615" s="7" t="s">
        <v>6337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6.95" customHeight="1" outlineLevel="5" x14ac:dyDescent="0.2">
      <c r="A4616" s="6" t="s">
        <v>9224</v>
      </c>
      <c r="B4616" s="7" t="s">
        <v>9225</v>
      </c>
      <c r="C4616" s="7" t="s">
        <v>6337</v>
      </c>
      <c r="D4616" s="7" t="s">
        <v>29</v>
      </c>
      <c r="E4616" s="7" t="s">
        <v>9219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6.95" customHeight="1" outlineLevel="5" x14ac:dyDescent="0.2">
      <c r="A4617" s="6" t="s">
        <v>9226</v>
      </c>
      <c r="B4617" s="7" t="s">
        <v>9227</v>
      </c>
      <c r="C4617" s="7" t="s">
        <v>6337</v>
      </c>
      <c r="D4617" s="7" t="s">
        <v>29</v>
      </c>
      <c r="E4617" s="7" t="s">
        <v>9216</v>
      </c>
      <c r="F4617" s="7" t="s">
        <v>31</v>
      </c>
      <c r="G4617" s="8">
        <v>4</v>
      </c>
      <c r="H4617" s="9">
        <v>1.2184E-2</v>
      </c>
      <c r="I4617" s="10">
        <v>16646.849999999999</v>
      </c>
      <c r="J4617" s="11"/>
      <c r="K4617" s="7" t="s">
        <v>705</v>
      </c>
      <c r="L4617" s="12">
        <v>15</v>
      </c>
      <c r="M4617" s="11"/>
      <c r="N4617" s="38">
        <f>I4617*(100-$B$4)*(100-$B$5)/10000</f>
        <v>16646.849999999999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6.95" customHeight="1" outlineLevel="5" x14ac:dyDescent="0.2">
      <c r="A4618" s="6" t="s">
        <v>9228</v>
      </c>
      <c r="B4618" s="7" t="s">
        <v>9229</v>
      </c>
      <c r="C4618" s="7" t="s">
        <v>6337</v>
      </c>
      <c r="D4618" s="7" t="s">
        <v>29</v>
      </c>
      <c r="E4618" s="7" t="s">
        <v>9216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6.95" customHeight="1" outlineLevel="5" x14ac:dyDescent="0.2">
      <c r="A4619" s="6" t="s">
        <v>9230</v>
      </c>
      <c r="B4619" s="7" t="s">
        <v>9231</v>
      </c>
      <c r="C4619" s="7" t="s">
        <v>6337</v>
      </c>
      <c r="D4619" s="7" t="s">
        <v>29</v>
      </c>
      <c r="E4619" s="7" t="s">
        <v>9219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46.95" customHeight="1" outlineLevel="5" x14ac:dyDescent="0.2">
      <c r="A4620" s="6" t="s">
        <v>9232</v>
      </c>
      <c r="B4620" s="7" t="s">
        <v>9233</v>
      </c>
      <c r="C4620" s="7" t="s">
        <v>6337</v>
      </c>
      <c r="D4620" s="7" t="s">
        <v>29</v>
      </c>
      <c r="E4620" s="7" t="s">
        <v>9216</v>
      </c>
      <c r="F4620" s="7" t="s">
        <v>31</v>
      </c>
      <c r="G4620" s="8">
        <v>4</v>
      </c>
      <c r="H4620" s="9">
        <v>1.2184E-2</v>
      </c>
      <c r="I4620" s="10">
        <v>22350.68</v>
      </c>
      <c r="J4620" s="11"/>
      <c r="K4620" s="7" t="s">
        <v>92</v>
      </c>
      <c r="L4620" s="12">
        <v>30</v>
      </c>
      <c r="M4620" s="11"/>
      <c r="N4620" s="38">
        <f>I4620*(100-$B$4)*(100-$B$5)/10000</f>
        <v>22350.68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4.950000000000003" customHeight="1" outlineLevel="5" x14ac:dyDescent="0.2">
      <c r="A4621" s="6" t="s">
        <v>9234</v>
      </c>
      <c r="B4621" s="7" t="s">
        <v>9235</v>
      </c>
      <c r="C4621" s="7" t="s">
        <v>6337</v>
      </c>
      <c r="D4621" s="7" t="s">
        <v>61</v>
      </c>
      <c r="E4621" s="7" t="s">
        <v>9216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34.950000000000003" customHeight="1" outlineLevel="5" x14ac:dyDescent="0.2">
      <c r="A4622" s="6" t="s">
        <v>9236</v>
      </c>
      <c r="B4622" s="7" t="s">
        <v>9237</v>
      </c>
      <c r="C4622" s="7" t="s">
        <v>6337</v>
      </c>
      <c r="D4622" s="7" t="s">
        <v>61</v>
      </c>
      <c r="E4622" s="7" t="s">
        <v>9216</v>
      </c>
      <c r="F4622" s="7" t="s">
        <v>31</v>
      </c>
      <c r="G4622" s="8">
        <v>4</v>
      </c>
      <c r="H4622" s="9">
        <v>1.2184E-2</v>
      </c>
      <c r="I4622" s="10">
        <v>14559.99</v>
      </c>
      <c r="J4622" s="11"/>
      <c r="K4622" s="7"/>
      <c r="L4622" s="12">
        <v>15</v>
      </c>
      <c r="M4622" s="11"/>
      <c r="N4622" s="38">
        <f>I4622*(100-$B$4)*(100-$B$5)/10000</f>
        <v>14559.99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4.950000000000003" customHeight="1" outlineLevel="5" x14ac:dyDescent="0.2">
      <c r="A4623" s="6" t="s">
        <v>9238</v>
      </c>
      <c r="B4623" s="7" t="s">
        <v>9239</v>
      </c>
      <c r="C4623" s="7" t="s">
        <v>6337</v>
      </c>
      <c r="D4623" s="7" t="s">
        <v>61</v>
      </c>
      <c r="E4623" s="7" t="s">
        <v>9219</v>
      </c>
      <c r="F4623" s="7" t="s">
        <v>31</v>
      </c>
      <c r="G4623" s="8">
        <v>4</v>
      </c>
      <c r="H4623" s="9">
        <v>1.2184E-2</v>
      </c>
      <c r="I4623" s="10">
        <v>14559.99</v>
      </c>
      <c r="J4623" s="11"/>
      <c r="K4623" s="7"/>
      <c r="L4623" s="12">
        <v>15</v>
      </c>
      <c r="M4623" s="11"/>
      <c r="N4623" s="38">
        <f>I4623*(100-$B$4)*(100-$B$5)/10000</f>
        <v>14559.99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6.95" customHeight="1" outlineLevel="5" x14ac:dyDescent="0.2">
      <c r="A4624" s="6" t="s">
        <v>9240</v>
      </c>
      <c r="B4624" s="7" t="s">
        <v>9241</v>
      </c>
      <c r="C4624" s="7" t="s">
        <v>6337</v>
      </c>
      <c r="D4624" s="7" t="s">
        <v>61</v>
      </c>
      <c r="E4624" s="7" t="s">
        <v>9219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6.95" customHeight="1" outlineLevel="5" x14ac:dyDescent="0.2">
      <c r="A4625" s="6" t="s">
        <v>9242</v>
      </c>
      <c r="B4625" s="7" t="s">
        <v>9243</v>
      </c>
      <c r="C4625" s="7" t="s">
        <v>6337</v>
      </c>
      <c r="D4625" s="7" t="s">
        <v>61</v>
      </c>
      <c r="E4625" s="7" t="s">
        <v>9216</v>
      </c>
      <c r="F4625" s="7" t="s">
        <v>31</v>
      </c>
      <c r="G4625" s="8">
        <v>4</v>
      </c>
      <c r="H4625" s="9">
        <v>1.2184E-2</v>
      </c>
      <c r="I4625" s="10">
        <v>16646.849999999999</v>
      </c>
      <c r="J4625" s="11"/>
      <c r="K4625" s="7" t="s">
        <v>705</v>
      </c>
      <c r="L4625" s="12">
        <v>15</v>
      </c>
      <c r="M4625" s="11"/>
      <c r="N4625" s="38">
        <f>I4625*(100-$B$4)*(100-$B$5)/10000</f>
        <v>16646.849999999999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34.950000000000003" customHeight="1" outlineLevel="5" x14ac:dyDescent="0.2">
      <c r="A4626" s="6" t="s">
        <v>9244</v>
      </c>
      <c r="B4626" s="7" t="s">
        <v>9245</v>
      </c>
      <c r="C4626" s="7" t="s">
        <v>6337</v>
      </c>
      <c r="D4626" s="7" t="s">
        <v>61</v>
      </c>
      <c r="E4626" s="7" t="s">
        <v>9216</v>
      </c>
      <c r="F4626" s="7" t="s">
        <v>31</v>
      </c>
      <c r="G4626" s="8">
        <v>4</v>
      </c>
      <c r="H4626" s="9">
        <v>1.2184E-2</v>
      </c>
      <c r="I4626" s="10">
        <v>16646.849999999999</v>
      </c>
      <c r="J4626" s="11"/>
      <c r="K4626" s="7" t="s">
        <v>705</v>
      </c>
      <c r="L4626" s="12">
        <v>15</v>
      </c>
      <c r="M4626" s="11"/>
      <c r="N4626" s="38">
        <f>I4626*(100-$B$4)*(100-$B$5)/10000</f>
        <v>16646.849999999999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6.95" customHeight="1" outlineLevel="5" x14ac:dyDescent="0.2">
      <c r="A4627" s="6" t="s">
        <v>9246</v>
      </c>
      <c r="B4627" s="7" t="s">
        <v>9247</v>
      </c>
      <c r="C4627" s="7" t="s">
        <v>6337</v>
      </c>
      <c r="D4627" s="7" t="s">
        <v>61</v>
      </c>
      <c r="E4627" s="7" t="s">
        <v>9216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46.95" customHeight="1" outlineLevel="5" x14ac:dyDescent="0.2">
      <c r="A4628" s="6" t="s">
        <v>9248</v>
      </c>
      <c r="B4628" s="7" t="s">
        <v>9249</v>
      </c>
      <c r="C4628" s="7" t="s">
        <v>6337</v>
      </c>
      <c r="D4628" s="7" t="s">
        <v>61</v>
      </c>
      <c r="E4628" s="7" t="s">
        <v>9216</v>
      </c>
      <c r="F4628" s="7" t="s">
        <v>31</v>
      </c>
      <c r="G4628" s="8">
        <v>4</v>
      </c>
      <c r="H4628" s="9">
        <v>1.2184E-2</v>
      </c>
      <c r="I4628" s="10">
        <v>22350.68</v>
      </c>
      <c r="J4628" s="11"/>
      <c r="K4628" s="7" t="s">
        <v>92</v>
      </c>
      <c r="L4628" s="12">
        <v>30</v>
      </c>
      <c r="M4628" s="11"/>
      <c r="N4628" s="38">
        <f>I4628*(100-$B$4)*(100-$B$5)/10000</f>
        <v>22350.68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6.95" customHeight="1" outlineLevel="5" x14ac:dyDescent="0.2">
      <c r="A4629" s="6" t="s">
        <v>9250</v>
      </c>
      <c r="B4629" s="7" t="s">
        <v>9251</v>
      </c>
      <c r="C4629" s="7" t="s">
        <v>6337</v>
      </c>
      <c r="D4629" s="7" t="s">
        <v>61</v>
      </c>
      <c r="E4629" s="7" t="s">
        <v>9219</v>
      </c>
      <c r="F4629" s="7" t="s">
        <v>31</v>
      </c>
      <c r="G4629" s="8">
        <v>4</v>
      </c>
      <c r="H4629" s="9">
        <v>1.2184E-2</v>
      </c>
      <c r="I4629" s="10">
        <v>22350.68</v>
      </c>
      <c r="J4629" s="11"/>
      <c r="K4629" s="7" t="s">
        <v>92</v>
      </c>
      <c r="L4629" s="12">
        <v>30</v>
      </c>
      <c r="M4629" s="11"/>
      <c r="N4629" s="38">
        <f>I4629*(100-$B$4)*(100-$B$5)/10000</f>
        <v>22350.68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10.95" customHeight="1" outlineLevel="3" x14ac:dyDescent="0.2">
      <c r="A4630" s="29" t="s">
        <v>9252</v>
      </c>
      <c r="B4630" s="29"/>
      <c r="C4630" s="29"/>
      <c r="D4630" s="29"/>
      <c r="E4630" s="29"/>
      <c r="F4630" s="29"/>
      <c r="G4630" s="29"/>
      <c r="H4630" s="29"/>
      <c r="I4630" s="29"/>
      <c r="J4630" s="29"/>
      <c r="K4630" s="29"/>
      <c r="L4630" s="29"/>
      <c r="M4630" s="29"/>
      <c r="N4630" s="36"/>
      <c r="O4630" s="36"/>
      <c r="P4630" s="36"/>
      <c r="Q4630" s="36"/>
    </row>
    <row r="4631" spans="1:17" ht="10.95" customHeight="1" outlineLevel="4" x14ac:dyDescent="0.2">
      <c r="A4631" s="30" t="s">
        <v>9253</v>
      </c>
      <c r="B4631" s="30"/>
      <c r="C4631" s="30"/>
      <c r="D4631" s="30"/>
      <c r="E4631" s="30"/>
      <c r="F4631" s="30"/>
      <c r="G4631" s="30"/>
      <c r="H4631" s="30"/>
      <c r="I4631" s="30"/>
      <c r="J4631" s="30"/>
      <c r="K4631" s="30"/>
      <c r="L4631" s="30"/>
      <c r="M4631" s="30"/>
      <c r="N4631" s="37"/>
      <c r="O4631" s="37"/>
      <c r="P4631" s="37"/>
      <c r="Q4631" s="37"/>
    </row>
    <row r="4632" spans="1:17" ht="34.950000000000003" customHeight="1" outlineLevel="5" x14ac:dyDescent="0.2">
      <c r="A4632" s="6" t="s">
        <v>9254</v>
      </c>
      <c r="B4632" s="7" t="s">
        <v>9255</v>
      </c>
      <c r="C4632" s="7" t="s">
        <v>128</v>
      </c>
      <c r="D4632" s="7" t="s">
        <v>29</v>
      </c>
      <c r="E4632" s="7" t="s">
        <v>9256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4.950000000000003" customHeight="1" outlineLevel="5" x14ac:dyDescent="0.2">
      <c r="A4633" s="6" t="s">
        <v>9257</v>
      </c>
      <c r="B4633" s="7" t="s">
        <v>9258</v>
      </c>
      <c r="C4633" s="7" t="s">
        <v>128</v>
      </c>
      <c r="D4633" s="7" t="s">
        <v>29</v>
      </c>
      <c r="E4633" s="7" t="s">
        <v>9259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6.95" customHeight="1" outlineLevel="5" x14ac:dyDescent="0.2">
      <c r="A4634" s="6" t="s">
        <v>9260</v>
      </c>
      <c r="B4634" s="7" t="s">
        <v>9261</v>
      </c>
      <c r="C4634" s="7" t="s">
        <v>128</v>
      </c>
      <c r="D4634" s="7" t="s">
        <v>29</v>
      </c>
      <c r="E4634" s="7" t="s">
        <v>9256</v>
      </c>
      <c r="F4634" s="7" t="s">
        <v>31</v>
      </c>
      <c r="G4634" s="8">
        <v>3.95</v>
      </c>
      <c r="H4634" s="9">
        <v>8.208E-3</v>
      </c>
      <c r="I4634" s="10">
        <v>22996.15</v>
      </c>
      <c r="J4634" s="11"/>
      <c r="K4634" s="7" t="s">
        <v>92</v>
      </c>
      <c r="L4634" s="12">
        <v>30</v>
      </c>
      <c r="M4634" s="11"/>
      <c r="N4634" s="38">
        <f>I4634*(100-$B$4)*(100-$B$5)/10000</f>
        <v>22996.15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4.950000000000003" customHeight="1" outlineLevel="5" x14ac:dyDescent="0.2">
      <c r="A4635" s="6" t="s">
        <v>9262</v>
      </c>
      <c r="B4635" s="7" t="s">
        <v>9263</v>
      </c>
      <c r="C4635" s="7" t="s">
        <v>128</v>
      </c>
      <c r="D4635" s="7" t="s">
        <v>61</v>
      </c>
      <c r="E4635" s="7" t="s">
        <v>9256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6.95" customHeight="1" outlineLevel="5" x14ac:dyDescent="0.2">
      <c r="A4636" s="6" t="s">
        <v>9264</v>
      </c>
      <c r="B4636" s="7" t="s">
        <v>9265</v>
      </c>
      <c r="C4636" s="7" t="s">
        <v>128</v>
      </c>
      <c r="D4636" s="7" t="s">
        <v>61</v>
      </c>
      <c r="E4636" s="7" t="s">
        <v>9256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4.950000000000003" customHeight="1" outlineLevel="5" x14ac:dyDescent="0.2">
      <c r="A4637" s="6" t="s">
        <v>9266</v>
      </c>
      <c r="B4637" s="7" t="s">
        <v>9267</v>
      </c>
      <c r="C4637" s="7" t="s">
        <v>43</v>
      </c>
      <c r="D4637" s="7" t="s">
        <v>29</v>
      </c>
      <c r="E4637" s="7" t="s">
        <v>9268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4.950000000000003" customHeight="1" outlineLevel="5" x14ac:dyDescent="0.2">
      <c r="A4638" s="6" t="s">
        <v>9269</v>
      </c>
      <c r="B4638" s="7" t="s">
        <v>9270</v>
      </c>
      <c r="C4638" s="7" t="s">
        <v>43</v>
      </c>
      <c r="D4638" s="7" t="s">
        <v>29</v>
      </c>
      <c r="E4638" s="7" t="s">
        <v>9271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34.950000000000003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61</v>
      </c>
      <c r="E4639" s="7" t="s">
        <v>9271</v>
      </c>
      <c r="F4639" s="7" t="s">
        <v>31</v>
      </c>
      <c r="G4639" s="8">
        <v>3.6</v>
      </c>
      <c r="H4639" s="9">
        <v>8.208E-3</v>
      </c>
      <c r="I4639" s="10">
        <v>16896.18</v>
      </c>
      <c r="J4639" s="11"/>
      <c r="K4639" s="7"/>
      <c r="L4639" s="12">
        <v>30</v>
      </c>
      <c r="M4639" s="11"/>
      <c r="N4639" s="38">
        <f>I4639*(100-$B$4)*(100-$B$5)/10000</f>
        <v>16896.18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4.950000000000003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61</v>
      </c>
      <c r="E4640" s="7" t="s">
        <v>9268</v>
      </c>
      <c r="F4640" s="7" t="s">
        <v>31</v>
      </c>
      <c r="G4640" s="8">
        <v>3.6</v>
      </c>
      <c r="H4640" s="9">
        <v>8.208E-3</v>
      </c>
      <c r="I4640" s="10">
        <v>15206.57</v>
      </c>
      <c r="J4640" s="11"/>
      <c r="K4640" s="7"/>
      <c r="L4640" s="12">
        <v>30</v>
      </c>
      <c r="M4640" s="11"/>
      <c r="N4640" s="38">
        <f>I4640*(100-$B$4)*(100-$B$5)/10000</f>
        <v>15206.57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6.95" customHeight="1" outlineLevel="5" x14ac:dyDescent="0.2">
      <c r="A4641" s="6" t="s">
        <v>9276</v>
      </c>
      <c r="B4641" s="7" t="s">
        <v>9277</v>
      </c>
      <c r="C4641" s="7" t="s">
        <v>43</v>
      </c>
      <c r="D4641" s="7" t="s">
        <v>61</v>
      </c>
      <c r="E4641" s="7" t="s">
        <v>9268</v>
      </c>
      <c r="F4641" s="7" t="s">
        <v>31</v>
      </c>
      <c r="G4641" s="8">
        <v>3.6</v>
      </c>
      <c r="H4641" s="9">
        <v>8.208E-3</v>
      </c>
      <c r="I4641" s="10">
        <v>16481.689999999999</v>
      </c>
      <c r="J4641" s="11"/>
      <c r="K4641" s="7" t="s">
        <v>705</v>
      </c>
      <c r="L4641" s="12">
        <v>30</v>
      </c>
      <c r="M4641" s="11"/>
      <c r="N4641" s="38">
        <f>I4641*(100-$B$4)*(100-$B$5)/10000</f>
        <v>16481.689999999999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4.950000000000003" customHeight="1" outlineLevel="5" x14ac:dyDescent="0.2">
      <c r="A4642" s="6" t="s">
        <v>9278</v>
      </c>
      <c r="B4642" s="7" t="s">
        <v>9279</v>
      </c>
      <c r="C4642" s="7" t="s">
        <v>8476</v>
      </c>
      <c r="D4642" s="7" t="s">
        <v>29</v>
      </c>
      <c r="E4642" s="7" t="s">
        <v>9280</v>
      </c>
      <c r="F4642" s="7" t="s">
        <v>31</v>
      </c>
      <c r="G4642" s="8">
        <v>3.6</v>
      </c>
      <c r="H4642" s="9">
        <v>8.208E-3</v>
      </c>
      <c r="I4642" s="10">
        <v>15206.57</v>
      </c>
      <c r="J4642" s="11"/>
      <c r="K4642" s="7"/>
      <c r="L4642" s="12">
        <v>30</v>
      </c>
      <c r="M4642" s="11"/>
      <c r="N4642" s="38">
        <f>I4642*(100-$B$4)*(100-$B$5)/10000</f>
        <v>15206.57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4.950000000000003" customHeight="1" outlineLevel="5" x14ac:dyDescent="0.2">
      <c r="A4643" s="6" t="s">
        <v>9281</v>
      </c>
      <c r="B4643" s="7" t="s">
        <v>9282</v>
      </c>
      <c r="C4643" s="7" t="s">
        <v>8476</v>
      </c>
      <c r="D4643" s="7" t="s">
        <v>29</v>
      </c>
      <c r="E4643" s="7" t="s">
        <v>9283</v>
      </c>
      <c r="F4643" s="7" t="s">
        <v>31</v>
      </c>
      <c r="G4643" s="8">
        <v>3.6</v>
      </c>
      <c r="H4643" s="9">
        <v>8.208E-3</v>
      </c>
      <c r="I4643" s="10">
        <v>16896.18</v>
      </c>
      <c r="J4643" s="11"/>
      <c r="K4643" s="7"/>
      <c r="L4643" s="12">
        <v>30</v>
      </c>
      <c r="M4643" s="11"/>
      <c r="N4643" s="38">
        <f>I4643*(100-$B$4)*(100-$B$5)/10000</f>
        <v>16896.18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34.950000000000003" customHeight="1" outlineLevel="5" x14ac:dyDescent="0.2">
      <c r="A4644" s="6" t="s">
        <v>9284</v>
      </c>
      <c r="B4644" s="7" t="s">
        <v>9285</v>
      </c>
      <c r="C4644" s="7" t="s">
        <v>8476</v>
      </c>
      <c r="D4644" s="7" t="s">
        <v>61</v>
      </c>
      <c r="E4644" s="7" t="s">
        <v>9283</v>
      </c>
      <c r="F4644" s="7" t="s">
        <v>31</v>
      </c>
      <c r="G4644" s="8">
        <v>3.6</v>
      </c>
      <c r="H4644" s="9">
        <v>8.208E-3</v>
      </c>
      <c r="I4644" s="10">
        <v>16896.18</v>
      </c>
      <c r="J4644" s="11"/>
      <c r="K4644" s="7"/>
      <c r="L4644" s="12">
        <v>30</v>
      </c>
      <c r="M4644" s="11"/>
      <c r="N4644" s="38">
        <f>I4644*(100-$B$4)*(100-$B$5)/10000</f>
        <v>16896.18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4.950000000000003" customHeight="1" outlineLevel="5" x14ac:dyDescent="0.2">
      <c r="A4645" s="6" t="s">
        <v>9286</v>
      </c>
      <c r="B4645" s="7" t="s">
        <v>9287</v>
      </c>
      <c r="C4645" s="7" t="s">
        <v>8476</v>
      </c>
      <c r="D4645" s="7" t="s">
        <v>61</v>
      </c>
      <c r="E4645" s="7" t="s">
        <v>9280</v>
      </c>
      <c r="F4645" s="7" t="s">
        <v>31</v>
      </c>
      <c r="G4645" s="8">
        <v>3.6</v>
      </c>
      <c r="H4645" s="9">
        <v>8.208E-3</v>
      </c>
      <c r="I4645" s="10">
        <v>15206.57</v>
      </c>
      <c r="J4645" s="11"/>
      <c r="K4645" s="7"/>
      <c r="L4645" s="12">
        <v>30</v>
      </c>
      <c r="M4645" s="11"/>
      <c r="N4645" s="38">
        <f>I4645*(100-$B$4)*(100-$B$5)/10000</f>
        <v>15206.57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46.95" customHeight="1" outlineLevel="5" x14ac:dyDescent="0.2">
      <c r="A4646" s="6" t="s">
        <v>9288</v>
      </c>
      <c r="B4646" s="7" t="s">
        <v>9289</v>
      </c>
      <c r="C4646" s="7" t="s">
        <v>8476</v>
      </c>
      <c r="D4646" s="7" t="s">
        <v>61</v>
      </c>
      <c r="E4646" s="7" t="s">
        <v>9280</v>
      </c>
      <c r="F4646" s="7" t="s">
        <v>31</v>
      </c>
      <c r="G4646" s="8">
        <v>3.6</v>
      </c>
      <c r="H4646" s="9">
        <v>8.208E-3</v>
      </c>
      <c r="I4646" s="10">
        <v>16481.689999999999</v>
      </c>
      <c r="J4646" s="11"/>
      <c r="K4646" s="7" t="s">
        <v>705</v>
      </c>
      <c r="L4646" s="12">
        <v>30</v>
      </c>
      <c r="M4646" s="11"/>
      <c r="N4646" s="38">
        <f>I4646*(100-$B$4)*(100-$B$5)/10000</f>
        <v>16481.689999999999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58.95" customHeight="1" outlineLevel="5" x14ac:dyDescent="0.2">
      <c r="A4647" s="6" t="s">
        <v>9290</v>
      </c>
      <c r="B4647" s="7" t="s">
        <v>9291</v>
      </c>
      <c r="C4647" s="7" t="s">
        <v>8476</v>
      </c>
      <c r="D4647" s="7" t="s">
        <v>61</v>
      </c>
      <c r="E4647" s="7" t="s">
        <v>9280</v>
      </c>
      <c r="F4647" s="7" t="s">
        <v>31</v>
      </c>
      <c r="G4647" s="8">
        <v>3.95</v>
      </c>
      <c r="H4647" s="9">
        <v>8.208E-3</v>
      </c>
      <c r="I4647" s="10">
        <v>31998.01</v>
      </c>
      <c r="J4647" s="11"/>
      <c r="K4647" s="7" t="s">
        <v>2271</v>
      </c>
      <c r="L4647" s="12">
        <v>30</v>
      </c>
      <c r="M4647" s="11"/>
      <c r="N4647" s="38">
        <f>I4647*(100-$B$4)*(100-$B$5)/10000</f>
        <v>31998.01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10.95" customHeight="1" outlineLevel="4" x14ac:dyDescent="0.2">
      <c r="A4648" s="30" t="s">
        <v>9292</v>
      </c>
      <c r="B4648" s="30"/>
      <c r="C4648" s="30"/>
      <c r="D4648" s="30"/>
      <c r="E4648" s="30"/>
      <c r="F4648" s="30"/>
      <c r="G4648" s="30"/>
      <c r="H4648" s="30"/>
      <c r="I4648" s="30"/>
      <c r="J4648" s="30"/>
      <c r="K4648" s="30"/>
      <c r="L4648" s="30"/>
      <c r="M4648" s="30"/>
      <c r="N4648" s="37"/>
      <c r="O4648" s="37"/>
      <c r="P4648" s="37"/>
      <c r="Q4648" s="37"/>
    </row>
    <row r="4649" spans="1:17" ht="34.950000000000003" customHeight="1" outlineLevel="5" x14ac:dyDescent="0.2">
      <c r="A4649" s="6" t="s">
        <v>9293</v>
      </c>
      <c r="B4649" s="7" t="s">
        <v>9294</v>
      </c>
      <c r="C4649" s="7" t="s">
        <v>43</v>
      </c>
      <c r="D4649" s="7" t="s">
        <v>29</v>
      </c>
      <c r="E4649" s="7" t="s">
        <v>9295</v>
      </c>
      <c r="F4649" s="7" t="s">
        <v>31</v>
      </c>
      <c r="G4649" s="8">
        <v>4.17</v>
      </c>
      <c r="H4649" s="9">
        <v>1.0498E-2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6.95" customHeight="1" outlineLevel="5" x14ac:dyDescent="0.2">
      <c r="A4650" s="6" t="s">
        <v>9296</v>
      </c>
      <c r="B4650" s="7" t="s">
        <v>9297</v>
      </c>
      <c r="C4650" s="7" t="s">
        <v>43</v>
      </c>
      <c r="D4650" s="7" t="s">
        <v>29</v>
      </c>
      <c r="E4650" s="7" t="s">
        <v>9271</v>
      </c>
      <c r="F4650" s="7" t="s">
        <v>31</v>
      </c>
      <c r="G4650" s="8">
        <v>4.17</v>
      </c>
      <c r="H4650" s="9">
        <v>1.0498E-2</v>
      </c>
      <c r="I4650" s="10">
        <v>20360.03</v>
      </c>
      <c r="J4650" s="11"/>
      <c r="K4650" s="7"/>
      <c r="L4650" s="12">
        <v>30</v>
      </c>
      <c r="M4650" s="11"/>
      <c r="N4650" s="38">
        <f>I4650*(100-$B$4)*(100-$B$5)/10000</f>
        <v>20360.03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58.95" customHeight="1" outlineLevel="5" x14ac:dyDescent="0.2">
      <c r="A4651" s="6" t="s">
        <v>9298</v>
      </c>
      <c r="B4651" s="7" t="s">
        <v>9299</v>
      </c>
      <c r="C4651" s="7" t="s">
        <v>43</v>
      </c>
      <c r="D4651" s="7" t="s">
        <v>29</v>
      </c>
      <c r="E4651" s="7" t="s">
        <v>9295</v>
      </c>
      <c r="F4651" s="7" t="s">
        <v>31</v>
      </c>
      <c r="G4651" s="8">
        <v>4.45</v>
      </c>
      <c r="H4651" s="9">
        <v>1.0498E-2</v>
      </c>
      <c r="I4651" s="10">
        <v>26113.63</v>
      </c>
      <c r="J4651" s="11"/>
      <c r="K4651" s="7" t="s">
        <v>92</v>
      </c>
      <c r="L4651" s="12">
        <v>30</v>
      </c>
      <c r="M4651" s="11"/>
      <c r="N4651" s="38">
        <f>I4651*(100-$B$4)*(100-$B$5)/10000</f>
        <v>26113.63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4.950000000000003" customHeight="1" outlineLevel="5" x14ac:dyDescent="0.2">
      <c r="A4652" s="6" t="s">
        <v>9300</v>
      </c>
      <c r="B4652" s="7" t="s">
        <v>9301</v>
      </c>
      <c r="C4652" s="7" t="s">
        <v>43</v>
      </c>
      <c r="D4652" s="7" t="s">
        <v>61</v>
      </c>
      <c r="E4652" s="7" t="s">
        <v>9295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6.95" customHeight="1" outlineLevel="5" x14ac:dyDescent="0.2">
      <c r="A4653" s="6" t="s">
        <v>9302</v>
      </c>
      <c r="B4653" s="7" t="s">
        <v>9303</v>
      </c>
      <c r="C4653" s="7" t="s">
        <v>43</v>
      </c>
      <c r="D4653" s="7" t="s">
        <v>61</v>
      </c>
      <c r="E4653" s="7" t="s">
        <v>9271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8.95" customHeight="1" outlineLevel="5" x14ac:dyDescent="0.2">
      <c r="A4654" s="6" t="s">
        <v>9304</v>
      </c>
      <c r="B4654" s="7" t="s">
        <v>9305</v>
      </c>
      <c r="C4654" s="7" t="s">
        <v>43</v>
      </c>
      <c r="D4654" s="7" t="s">
        <v>61</v>
      </c>
      <c r="E4654" s="7" t="s">
        <v>9295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4.950000000000003" customHeight="1" outlineLevel="5" x14ac:dyDescent="0.2">
      <c r="A4655" s="6" t="s">
        <v>9306</v>
      </c>
      <c r="B4655" s="7" t="s">
        <v>9307</v>
      </c>
      <c r="C4655" s="7" t="s">
        <v>8526</v>
      </c>
      <c r="D4655" s="7" t="s">
        <v>29</v>
      </c>
      <c r="E4655" s="7" t="s">
        <v>9308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4.950000000000003" customHeight="1" outlineLevel="5" x14ac:dyDescent="0.2">
      <c r="A4656" s="6" t="s">
        <v>9309</v>
      </c>
      <c r="B4656" s="7" t="s">
        <v>9310</v>
      </c>
      <c r="C4656" s="7" t="s">
        <v>8526</v>
      </c>
      <c r="D4656" s="7" t="s">
        <v>29</v>
      </c>
      <c r="E4656" s="7" t="s">
        <v>9311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6.95" customHeight="1" outlineLevel="5" x14ac:dyDescent="0.2">
      <c r="A4657" s="6" t="s">
        <v>9312</v>
      </c>
      <c r="B4657" s="7" t="s">
        <v>9313</v>
      </c>
      <c r="C4657" s="7" t="s">
        <v>8526</v>
      </c>
      <c r="D4657" s="7" t="s">
        <v>29</v>
      </c>
      <c r="E4657" s="7" t="s">
        <v>9311</v>
      </c>
      <c r="F4657" s="7" t="s">
        <v>31</v>
      </c>
      <c r="G4657" s="8">
        <v>4.45</v>
      </c>
      <c r="H4657" s="9">
        <v>1.0498E-2</v>
      </c>
      <c r="I4657" s="10">
        <v>26113.63</v>
      </c>
      <c r="J4657" s="11"/>
      <c r="K4657" s="7" t="s">
        <v>92</v>
      </c>
      <c r="L4657" s="12">
        <v>30</v>
      </c>
      <c r="M4657" s="11"/>
      <c r="N4657" s="38">
        <f>I4657*(100-$B$4)*(100-$B$5)/10000</f>
        <v>26113.63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4.950000000000003" customHeight="1" outlineLevel="5" x14ac:dyDescent="0.2">
      <c r="A4658" s="6" t="s">
        <v>9314</v>
      </c>
      <c r="B4658" s="7" t="s">
        <v>9315</v>
      </c>
      <c r="C4658" s="7" t="s">
        <v>8526</v>
      </c>
      <c r="D4658" s="7" t="s">
        <v>61</v>
      </c>
      <c r="E4658" s="7" t="s">
        <v>9311</v>
      </c>
      <c r="F4658" s="7" t="s">
        <v>31</v>
      </c>
      <c r="G4658" s="8">
        <v>4.17</v>
      </c>
      <c r="H4658" s="9">
        <v>1.0498E-2</v>
      </c>
      <c r="I4658" s="10">
        <v>18324.05</v>
      </c>
      <c r="J4658" s="11"/>
      <c r="K4658" s="7"/>
      <c r="L4658" s="12">
        <v>30</v>
      </c>
      <c r="M4658" s="11"/>
      <c r="N4658" s="38">
        <f>I4658*(100-$B$4)*(100-$B$5)/10000</f>
        <v>18324.05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4.950000000000003" customHeight="1" outlineLevel="5" x14ac:dyDescent="0.2">
      <c r="A4659" s="6" t="s">
        <v>9316</v>
      </c>
      <c r="B4659" s="7" t="s">
        <v>9317</v>
      </c>
      <c r="C4659" s="7" t="s">
        <v>8526</v>
      </c>
      <c r="D4659" s="7" t="s">
        <v>61</v>
      </c>
      <c r="E4659" s="7" t="s">
        <v>9308</v>
      </c>
      <c r="F4659" s="7" t="s">
        <v>31</v>
      </c>
      <c r="G4659" s="8">
        <v>4.17</v>
      </c>
      <c r="H4659" s="9">
        <v>1.0498E-2</v>
      </c>
      <c r="I4659" s="10">
        <v>20360.03</v>
      </c>
      <c r="J4659" s="11"/>
      <c r="K4659" s="7"/>
      <c r="L4659" s="12">
        <v>30</v>
      </c>
      <c r="M4659" s="11"/>
      <c r="N4659" s="38">
        <f>I4659*(100-$B$4)*(100-$B$5)/10000</f>
        <v>20360.03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46.95" customHeight="1" outlineLevel="5" x14ac:dyDescent="0.2">
      <c r="A4660" s="6" t="s">
        <v>9318</v>
      </c>
      <c r="B4660" s="7" t="s">
        <v>9319</v>
      </c>
      <c r="C4660" s="7" t="s">
        <v>8526</v>
      </c>
      <c r="D4660" s="7" t="s">
        <v>61</v>
      </c>
      <c r="E4660" s="7" t="s">
        <v>9311</v>
      </c>
      <c r="F4660" s="7" t="s">
        <v>31</v>
      </c>
      <c r="G4660" s="8">
        <v>4.45</v>
      </c>
      <c r="H4660" s="9">
        <v>1.0498E-2</v>
      </c>
      <c r="I4660" s="10">
        <v>26113.63</v>
      </c>
      <c r="J4660" s="11"/>
      <c r="K4660" s="7" t="s">
        <v>92</v>
      </c>
      <c r="L4660" s="12">
        <v>30</v>
      </c>
      <c r="M4660" s="11"/>
      <c r="N4660" s="38">
        <f>I4660*(100-$B$4)*(100-$B$5)/10000</f>
        <v>26113.63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4.950000000000003" customHeight="1" outlineLevel="5" x14ac:dyDescent="0.2">
      <c r="A4661" s="6" t="s">
        <v>9320</v>
      </c>
      <c r="B4661" s="7" t="s">
        <v>9321</v>
      </c>
      <c r="C4661" s="7" t="s">
        <v>8556</v>
      </c>
      <c r="D4661" s="7" t="s">
        <v>29</v>
      </c>
      <c r="E4661" s="7" t="s">
        <v>9322</v>
      </c>
      <c r="F4661" s="7" t="s">
        <v>31</v>
      </c>
      <c r="G4661" s="8">
        <v>4.17</v>
      </c>
      <c r="H4661" s="9">
        <v>1.0498E-2</v>
      </c>
      <c r="I4661" s="10">
        <v>18324.05</v>
      </c>
      <c r="J4661" s="11"/>
      <c r="K4661" s="7"/>
      <c r="L4661" s="12">
        <v>30</v>
      </c>
      <c r="M4661" s="11"/>
      <c r="N4661" s="38">
        <f>I4661*(100-$B$4)*(100-$B$5)/10000</f>
        <v>18324.05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46.95" customHeight="1" outlineLevel="5" x14ac:dyDescent="0.2">
      <c r="A4662" s="6" t="s">
        <v>9323</v>
      </c>
      <c r="B4662" s="7" t="s">
        <v>9324</v>
      </c>
      <c r="C4662" s="7" t="s">
        <v>8556</v>
      </c>
      <c r="D4662" s="7" t="s">
        <v>29</v>
      </c>
      <c r="E4662" s="7" t="s">
        <v>9325</v>
      </c>
      <c r="F4662" s="7" t="s">
        <v>31</v>
      </c>
      <c r="G4662" s="8">
        <v>4.17</v>
      </c>
      <c r="H4662" s="9">
        <v>1.0498E-2</v>
      </c>
      <c r="I4662" s="10">
        <v>20360.03</v>
      </c>
      <c r="J4662" s="11"/>
      <c r="K4662" s="7"/>
      <c r="L4662" s="12">
        <v>30</v>
      </c>
      <c r="M4662" s="11"/>
      <c r="N4662" s="38">
        <f>I4662*(100-$B$4)*(100-$B$5)/10000</f>
        <v>20360.03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46.95" customHeight="1" outlineLevel="5" x14ac:dyDescent="0.2">
      <c r="A4663" s="6" t="s">
        <v>9326</v>
      </c>
      <c r="B4663" s="7" t="s">
        <v>9327</v>
      </c>
      <c r="C4663" s="7" t="s">
        <v>8556</v>
      </c>
      <c r="D4663" s="7" t="s">
        <v>29</v>
      </c>
      <c r="E4663" s="7" t="s">
        <v>9322</v>
      </c>
      <c r="F4663" s="7" t="s">
        <v>31</v>
      </c>
      <c r="G4663" s="8">
        <v>4.1399999999999997</v>
      </c>
      <c r="H4663" s="9">
        <v>1.0498E-2</v>
      </c>
      <c r="I4663" s="10">
        <v>19599.14</v>
      </c>
      <c r="J4663" s="11"/>
      <c r="K4663" s="7" t="s">
        <v>705</v>
      </c>
      <c r="L4663" s="12">
        <v>30</v>
      </c>
      <c r="M4663" s="11"/>
      <c r="N4663" s="38">
        <f>I4663*(100-$B$4)*(100-$B$5)/10000</f>
        <v>19599.14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58.95" customHeight="1" outlineLevel="5" x14ac:dyDescent="0.2">
      <c r="A4664" s="6" t="s">
        <v>9328</v>
      </c>
      <c r="B4664" s="7" t="s">
        <v>9329</v>
      </c>
      <c r="C4664" s="7" t="s">
        <v>8556</v>
      </c>
      <c r="D4664" s="7" t="s">
        <v>29</v>
      </c>
      <c r="E4664" s="7" t="s">
        <v>9322</v>
      </c>
      <c r="F4664" s="7" t="s">
        <v>31</v>
      </c>
      <c r="G4664" s="8">
        <v>4.45</v>
      </c>
      <c r="H4664" s="9">
        <v>1.0498E-2</v>
      </c>
      <c r="I4664" s="10">
        <v>26113.63</v>
      </c>
      <c r="J4664" s="11"/>
      <c r="K4664" s="7" t="s">
        <v>92</v>
      </c>
      <c r="L4664" s="12">
        <v>30</v>
      </c>
      <c r="M4664" s="11"/>
      <c r="N4664" s="38">
        <f>I4664*(100-$B$4)*(100-$B$5)/10000</f>
        <v>26113.63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6.95" customHeight="1" outlineLevel="5" x14ac:dyDescent="0.2">
      <c r="A4665" s="6" t="s">
        <v>9330</v>
      </c>
      <c r="B4665" s="7" t="s">
        <v>9331</v>
      </c>
      <c r="C4665" s="7" t="s">
        <v>8556</v>
      </c>
      <c r="D4665" s="7" t="s">
        <v>61</v>
      </c>
      <c r="E4665" s="7" t="s">
        <v>9325</v>
      </c>
      <c r="F4665" s="7" t="s">
        <v>31</v>
      </c>
      <c r="G4665" s="8">
        <v>4.17</v>
      </c>
      <c r="H4665" s="9">
        <v>1.0498E-2</v>
      </c>
      <c r="I4665" s="10">
        <v>20360.03</v>
      </c>
      <c r="J4665" s="11"/>
      <c r="K4665" s="7"/>
      <c r="L4665" s="12">
        <v>30</v>
      </c>
      <c r="M4665" s="11"/>
      <c r="N4665" s="38">
        <f>I4665*(100-$B$4)*(100-$B$5)/10000</f>
        <v>20360.03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4.950000000000003" customHeight="1" outlineLevel="5" x14ac:dyDescent="0.2">
      <c r="A4666" s="6" t="s">
        <v>9332</v>
      </c>
      <c r="B4666" s="7" t="s">
        <v>9333</v>
      </c>
      <c r="C4666" s="7" t="s">
        <v>8556</v>
      </c>
      <c r="D4666" s="7" t="s">
        <v>61</v>
      </c>
      <c r="E4666" s="7" t="s">
        <v>9322</v>
      </c>
      <c r="F4666" s="7" t="s">
        <v>31</v>
      </c>
      <c r="G4666" s="8">
        <v>4.17</v>
      </c>
      <c r="H4666" s="9">
        <v>1.0498E-2</v>
      </c>
      <c r="I4666" s="10">
        <v>18324.05</v>
      </c>
      <c r="J4666" s="11"/>
      <c r="K4666" s="7"/>
      <c r="L4666" s="12">
        <v>30</v>
      </c>
      <c r="M4666" s="11"/>
      <c r="N4666" s="38">
        <f>I4666*(100-$B$4)*(100-$B$5)/10000</f>
        <v>18324.05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6.95" customHeight="1" outlineLevel="5" x14ac:dyDescent="0.2">
      <c r="A4667" s="6" t="s">
        <v>9334</v>
      </c>
      <c r="B4667" s="7" t="s">
        <v>9335</v>
      </c>
      <c r="C4667" s="7" t="s">
        <v>8556</v>
      </c>
      <c r="D4667" s="7" t="s">
        <v>61</v>
      </c>
      <c r="E4667" s="7" t="s">
        <v>9322</v>
      </c>
      <c r="F4667" s="7" t="s">
        <v>31</v>
      </c>
      <c r="G4667" s="8">
        <v>4.17</v>
      </c>
      <c r="H4667" s="9">
        <v>1.0498E-2</v>
      </c>
      <c r="I4667" s="10">
        <v>19599.14</v>
      </c>
      <c r="J4667" s="11"/>
      <c r="K4667" s="7" t="s">
        <v>705</v>
      </c>
      <c r="L4667" s="12">
        <v>30</v>
      </c>
      <c r="M4667" s="11"/>
      <c r="N4667" s="38">
        <f>I4667*(100-$B$4)*(100-$B$5)/10000</f>
        <v>19599.14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10.95" customHeight="1" outlineLevel="4" x14ac:dyDescent="0.2">
      <c r="A4668" s="30" t="s">
        <v>9336</v>
      </c>
      <c r="B4668" s="30"/>
      <c r="C4668" s="30"/>
      <c r="D4668" s="30"/>
      <c r="E4668" s="30"/>
      <c r="F4668" s="30"/>
      <c r="G4668" s="30"/>
      <c r="H4668" s="30"/>
      <c r="I4668" s="30"/>
      <c r="J4668" s="30"/>
      <c r="K4668" s="30"/>
      <c r="L4668" s="30"/>
      <c r="M4668" s="30"/>
      <c r="N4668" s="37"/>
      <c r="O4668" s="37"/>
      <c r="P4668" s="37"/>
      <c r="Q4668" s="37"/>
    </row>
    <row r="4669" spans="1:17" ht="34.950000000000003" customHeight="1" outlineLevel="5" x14ac:dyDescent="0.2">
      <c r="A4669" s="6" t="s">
        <v>9337</v>
      </c>
      <c r="B4669" s="7" t="s">
        <v>9338</v>
      </c>
      <c r="C4669" s="7" t="s">
        <v>8526</v>
      </c>
      <c r="D4669" s="7" t="s">
        <v>29</v>
      </c>
      <c r="E4669" s="7" t="s">
        <v>8815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4.950000000000003" customHeight="1" outlineLevel="5" x14ac:dyDescent="0.2">
      <c r="A4670" s="6" t="s">
        <v>9339</v>
      </c>
      <c r="B4670" s="7" t="s">
        <v>9340</v>
      </c>
      <c r="C4670" s="7" t="s">
        <v>8526</v>
      </c>
      <c r="D4670" s="7" t="s">
        <v>29</v>
      </c>
      <c r="E4670" s="7" t="s">
        <v>9341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4.950000000000003" customHeight="1" outlineLevel="5" x14ac:dyDescent="0.2">
      <c r="A4671" s="6" t="s">
        <v>9342</v>
      </c>
      <c r="B4671" s="7" t="s">
        <v>9343</v>
      </c>
      <c r="C4671" s="7" t="s">
        <v>8526</v>
      </c>
      <c r="D4671" s="7" t="s">
        <v>29</v>
      </c>
      <c r="E4671" s="7" t="s">
        <v>8815</v>
      </c>
      <c r="F4671" s="7" t="s">
        <v>31</v>
      </c>
      <c r="G4671" s="8">
        <v>4.9000000000000004</v>
      </c>
      <c r="H4671" s="9">
        <v>1.2744E-2</v>
      </c>
      <c r="I4671" s="10">
        <v>21677.49</v>
      </c>
      <c r="J4671" s="11"/>
      <c r="K4671" s="7" t="s">
        <v>705</v>
      </c>
      <c r="L4671" s="12">
        <v>30</v>
      </c>
      <c r="M4671" s="11"/>
      <c r="N4671" s="38">
        <f>I4671*(100-$B$4)*(100-$B$5)/10000</f>
        <v>21677.49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4.950000000000003" customHeight="1" outlineLevel="5" x14ac:dyDescent="0.2">
      <c r="A4672" s="6" t="s">
        <v>9344</v>
      </c>
      <c r="B4672" s="7" t="s">
        <v>9345</v>
      </c>
      <c r="C4672" s="7" t="s">
        <v>8526</v>
      </c>
      <c r="D4672" s="7" t="s">
        <v>61</v>
      </c>
      <c r="E4672" s="7" t="s">
        <v>9341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4.950000000000003" customHeight="1" outlineLevel="5" x14ac:dyDescent="0.2">
      <c r="A4673" s="6" t="s">
        <v>9346</v>
      </c>
      <c r="B4673" s="7" t="s">
        <v>9347</v>
      </c>
      <c r="C4673" s="7" t="s">
        <v>8526</v>
      </c>
      <c r="D4673" s="7" t="s">
        <v>61</v>
      </c>
      <c r="E4673" s="7" t="s">
        <v>8815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6.95" customHeight="1" outlineLevel="5" x14ac:dyDescent="0.2">
      <c r="A4674" s="6" t="s">
        <v>9348</v>
      </c>
      <c r="B4674" s="7" t="s">
        <v>9349</v>
      </c>
      <c r="C4674" s="7" t="s">
        <v>102</v>
      </c>
      <c r="D4674" s="7" t="s">
        <v>29</v>
      </c>
      <c r="E4674" s="7" t="s">
        <v>9350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4.950000000000003" customHeight="1" outlineLevel="5" x14ac:dyDescent="0.2">
      <c r="A4675" s="6" t="s">
        <v>9351</v>
      </c>
      <c r="B4675" s="7" t="s">
        <v>9352</v>
      </c>
      <c r="C4675" s="7" t="s">
        <v>102</v>
      </c>
      <c r="D4675" s="7" t="s">
        <v>29</v>
      </c>
      <c r="E4675" s="7" t="s">
        <v>9353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4.950000000000003" customHeight="1" outlineLevel="5" x14ac:dyDescent="0.2">
      <c r="A4676" s="6" t="s">
        <v>9354</v>
      </c>
      <c r="B4676" s="7" t="s">
        <v>9355</v>
      </c>
      <c r="C4676" s="7" t="s">
        <v>102</v>
      </c>
      <c r="D4676" s="7" t="s">
        <v>61</v>
      </c>
      <c r="E4676" s="7" t="s">
        <v>9353</v>
      </c>
      <c r="F4676" s="7" t="s">
        <v>31</v>
      </c>
      <c r="G4676" s="8">
        <v>4.9000000000000004</v>
      </c>
      <c r="H4676" s="9">
        <v>1.2744E-2</v>
      </c>
      <c r="I4676" s="10">
        <v>20402.39</v>
      </c>
      <c r="J4676" s="11"/>
      <c r="K4676" s="7"/>
      <c r="L4676" s="12">
        <v>30</v>
      </c>
      <c r="M4676" s="11"/>
      <c r="N4676" s="38">
        <f>I4676*(100-$B$4)*(100-$B$5)/10000</f>
        <v>20402.39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6.95" customHeight="1" outlineLevel="5" x14ac:dyDescent="0.2">
      <c r="A4677" s="6" t="s">
        <v>9356</v>
      </c>
      <c r="B4677" s="7" t="s">
        <v>9357</v>
      </c>
      <c r="C4677" s="7" t="s">
        <v>102</v>
      </c>
      <c r="D4677" s="7" t="s">
        <v>61</v>
      </c>
      <c r="E4677" s="7" t="s">
        <v>9350</v>
      </c>
      <c r="F4677" s="7" t="s">
        <v>31</v>
      </c>
      <c r="G4677" s="8">
        <v>4.9000000000000004</v>
      </c>
      <c r="H4677" s="9">
        <v>1.2744E-2</v>
      </c>
      <c r="I4677" s="10">
        <v>22669.33</v>
      </c>
      <c r="J4677" s="11"/>
      <c r="K4677" s="7"/>
      <c r="L4677" s="12">
        <v>30</v>
      </c>
      <c r="M4677" s="11"/>
      <c r="N4677" s="38">
        <f>I4677*(100-$B$4)*(100-$B$5)/10000</f>
        <v>22669.33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58.95" customHeight="1" outlineLevel="5" x14ac:dyDescent="0.2">
      <c r="A4678" s="6" t="s">
        <v>9358</v>
      </c>
      <c r="B4678" s="7" t="s">
        <v>9359</v>
      </c>
      <c r="C4678" s="7" t="s">
        <v>102</v>
      </c>
      <c r="D4678" s="7" t="s">
        <v>61</v>
      </c>
      <c r="E4678" s="7" t="s">
        <v>9353</v>
      </c>
      <c r="F4678" s="7" t="s">
        <v>31</v>
      </c>
      <c r="G4678" s="8">
        <v>5.2</v>
      </c>
      <c r="H4678" s="9">
        <v>1.2744E-2</v>
      </c>
      <c r="I4678" s="10">
        <v>28192.01</v>
      </c>
      <c r="J4678" s="11"/>
      <c r="K4678" s="7" t="s">
        <v>92</v>
      </c>
      <c r="L4678" s="12">
        <v>30</v>
      </c>
      <c r="M4678" s="11"/>
      <c r="N4678" s="38">
        <f>I4678*(100-$B$4)*(100-$B$5)/10000</f>
        <v>28192.01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6.95" customHeight="1" outlineLevel="5" x14ac:dyDescent="0.2">
      <c r="A4679" s="6" t="s">
        <v>9360</v>
      </c>
      <c r="B4679" s="7" t="s">
        <v>9361</v>
      </c>
      <c r="C4679" s="7" t="s">
        <v>7806</v>
      </c>
      <c r="D4679" s="7" t="s">
        <v>29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22669.33</v>
      </c>
      <c r="J4679" s="11"/>
      <c r="K4679" s="7"/>
      <c r="L4679" s="12">
        <v>30</v>
      </c>
      <c r="M4679" s="11"/>
      <c r="N4679" s="38">
        <f>I4679*(100-$B$4)*(100-$B$5)/10000</f>
        <v>22669.33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4.950000000000003" customHeight="1" outlineLevel="5" x14ac:dyDescent="0.2">
      <c r="A4680" s="6" t="s">
        <v>9363</v>
      </c>
      <c r="B4680" s="7" t="s">
        <v>9364</v>
      </c>
      <c r="C4680" s="7" t="s">
        <v>7806</v>
      </c>
      <c r="D4680" s="7" t="s">
        <v>29</v>
      </c>
      <c r="E4680" s="7" t="s">
        <v>9365</v>
      </c>
      <c r="F4680" s="7" t="s">
        <v>31</v>
      </c>
      <c r="G4680" s="8">
        <v>4.9000000000000004</v>
      </c>
      <c r="H4680" s="9">
        <v>1.2744E-2</v>
      </c>
      <c r="I4680" s="10">
        <v>20402.39</v>
      </c>
      <c r="J4680" s="11"/>
      <c r="K4680" s="7"/>
      <c r="L4680" s="12">
        <v>30</v>
      </c>
      <c r="M4680" s="11"/>
      <c r="N4680" s="38">
        <f>I4680*(100-$B$4)*(100-$B$5)/10000</f>
        <v>20402.39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4.950000000000003" customHeight="1" outlineLevel="5" x14ac:dyDescent="0.2">
      <c r="A4681" s="6" t="s">
        <v>9366</v>
      </c>
      <c r="B4681" s="7" t="s">
        <v>9367</v>
      </c>
      <c r="C4681" s="7" t="s">
        <v>7806</v>
      </c>
      <c r="D4681" s="7" t="s">
        <v>61</v>
      </c>
      <c r="E4681" s="7" t="s">
        <v>9365</v>
      </c>
      <c r="F4681" s="7" t="s">
        <v>31</v>
      </c>
      <c r="G4681" s="8">
        <v>4.9000000000000004</v>
      </c>
      <c r="H4681" s="9">
        <v>1.2744E-2</v>
      </c>
      <c r="I4681" s="10">
        <v>20402.39</v>
      </c>
      <c r="J4681" s="11"/>
      <c r="K4681" s="7"/>
      <c r="L4681" s="12">
        <v>30</v>
      </c>
      <c r="M4681" s="11"/>
      <c r="N4681" s="38">
        <f>I4681*(100-$B$4)*(100-$B$5)/10000</f>
        <v>20402.39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46.95" customHeight="1" outlineLevel="5" x14ac:dyDescent="0.2">
      <c r="A4682" s="6" t="s">
        <v>9368</v>
      </c>
      <c r="B4682" s="7" t="s">
        <v>9369</v>
      </c>
      <c r="C4682" s="7" t="s">
        <v>7806</v>
      </c>
      <c r="D4682" s="7" t="s">
        <v>61</v>
      </c>
      <c r="E4682" s="7" t="s">
        <v>9362</v>
      </c>
      <c r="F4682" s="7" t="s">
        <v>31</v>
      </c>
      <c r="G4682" s="8">
        <v>4.9000000000000004</v>
      </c>
      <c r="H4682" s="9">
        <v>1.2744E-2</v>
      </c>
      <c r="I4682" s="10">
        <v>22669.33</v>
      </c>
      <c r="J4682" s="11"/>
      <c r="K4682" s="7"/>
      <c r="L4682" s="12">
        <v>30</v>
      </c>
      <c r="M4682" s="11"/>
      <c r="N4682" s="38">
        <f>I4682*(100-$B$4)*(100-$B$5)/10000</f>
        <v>22669.33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4.950000000000003" customHeight="1" outlineLevel="5" x14ac:dyDescent="0.2">
      <c r="A4683" s="6" t="s">
        <v>9370</v>
      </c>
      <c r="B4683" s="7" t="s">
        <v>9371</v>
      </c>
      <c r="C4683" s="7" t="s">
        <v>7806</v>
      </c>
      <c r="D4683" s="7" t="s">
        <v>61</v>
      </c>
      <c r="E4683" s="7" t="s">
        <v>9365</v>
      </c>
      <c r="F4683" s="7" t="s">
        <v>31</v>
      </c>
      <c r="G4683" s="8">
        <v>4.9000000000000004</v>
      </c>
      <c r="H4683" s="9">
        <v>1.2744E-2</v>
      </c>
      <c r="I4683" s="10">
        <v>22479.31</v>
      </c>
      <c r="J4683" s="11"/>
      <c r="K4683" s="7" t="s">
        <v>705</v>
      </c>
      <c r="L4683" s="12">
        <v>30</v>
      </c>
      <c r="M4683" s="11"/>
      <c r="N4683" s="38">
        <f>I4683*(100-$B$4)*(100-$B$5)/10000</f>
        <v>22479.31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10.95" customHeight="1" outlineLevel="4" x14ac:dyDescent="0.2">
      <c r="A4684" s="30" t="s">
        <v>9372</v>
      </c>
      <c r="B4684" s="30"/>
      <c r="C4684" s="30"/>
      <c r="D4684" s="30"/>
      <c r="E4684" s="30"/>
      <c r="F4684" s="30"/>
      <c r="G4684" s="30"/>
      <c r="H4684" s="30"/>
      <c r="I4684" s="30"/>
      <c r="J4684" s="30"/>
      <c r="K4684" s="30"/>
      <c r="L4684" s="30"/>
      <c r="M4684" s="30"/>
      <c r="N4684" s="37"/>
      <c r="O4684" s="37"/>
      <c r="P4684" s="37"/>
      <c r="Q4684" s="37"/>
    </row>
    <row r="4685" spans="1:17" ht="34.950000000000003" customHeight="1" outlineLevel="5" x14ac:dyDescent="0.2">
      <c r="A4685" s="6" t="s">
        <v>9373</v>
      </c>
      <c r="B4685" s="7" t="s">
        <v>9374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3.214</v>
      </c>
      <c r="H4685" s="9">
        <v>8.208E-3</v>
      </c>
      <c r="I4685" s="10">
        <v>18670.47</v>
      </c>
      <c r="J4685" s="11"/>
      <c r="K4685" s="7"/>
      <c r="L4685" s="12">
        <v>20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4.950000000000003" customHeight="1" outlineLevel="5" x14ac:dyDescent="0.2">
      <c r="A4686" s="6" t="s">
        <v>9375</v>
      </c>
      <c r="B4686" s="7" t="s">
        <v>9376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4.950000000000003" customHeight="1" outlineLevel="5" x14ac:dyDescent="0.2">
      <c r="A4687" s="6" t="s">
        <v>9377</v>
      </c>
      <c r="B4687" s="7" t="s">
        <v>9378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3.1930000000000001</v>
      </c>
      <c r="H4687" s="9">
        <v>8.208E-3</v>
      </c>
      <c r="I4687" s="10">
        <v>18670.47</v>
      </c>
      <c r="J4687" s="11"/>
      <c r="K4687" s="7"/>
      <c r="L4687" s="12">
        <v>20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46.95" customHeight="1" outlineLevel="5" x14ac:dyDescent="0.2">
      <c r="A4688" s="6" t="s">
        <v>9379</v>
      </c>
      <c r="B4688" s="7" t="s">
        <v>9380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4.950000000000003" customHeight="1" outlineLevel="5" x14ac:dyDescent="0.2">
      <c r="A4689" s="6" t="s">
        <v>9381</v>
      </c>
      <c r="B4689" s="7" t="s">
        <v>9382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4.950000000000003" customHeight="1" outlineLevel="5" x14ac:dyDescent="0.2">
      <c r="A4690" s="6" t="s">
        <v>9383</v>
      </c>
      <c r="B4690" s="7" t="s">
        <v>9384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4.950000000000003" customHeight="1" outlineLevel="5" x14ac:dyDescent="0.2">
      <c r="A4691" s="6" t="s">
        <v>9385</v>
      </c>
      <c r="B4691" s="7" t="s">
        <v>9386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4.950000000000003" customHeight="1" outlineLevel="5" x14ac:dyDescent="0.2">
      <c r="A4692" s="6" t="s">
        <v>9387</v>
      </c>
      <c r="B4692" s="7" t="s">
        <v>9388</v>
      </c>
      <c r="C4692" s="7" t="s">
        <v>128</v>
      </c>
      <c r="D4692" s="7" t="s">
        <v>29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4.950000000000003" customHeight="1" outlineLevel="5" x14ac:dyDescent="0.2">
      <c r="A4693" s="6" t="s">
        <v>9389</v>
      </c>
      <c r="B4693" s="7" t="s">
        <v>9390</v>
      </c>
      <c r="C4693" s="7" t="s">
        <v>128</v>
      </c>
      <c r="D4693" s="7" t="s">
        <v>29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4.950000000000003" customHeight="1" outlineLevel="5" x14ac:dyDescent="0.2">
      <c r="A4694" s="6" t="s">
        <v>9391</v>
      </c>
      <c r="B4694" s="7" t="s">
        <v>9392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4.950000000000003" customHeight="1" outlineLevel="5" x14ac:dyDescent="0.2">
      <c r="A4695" s="6" t="s">
        <v>9393</v>
      </c>
      <c r="B4695" s="7" t="s">
        <v>9394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4.950000000000003" customHeight="1" outlineLevel="5" x14ac:dyDescent="0.2">
      <c r="A4696" s="6" t="s">
        <v>9395</v>
      </c>
      <c r="B4696" s="7" t="s">
        <v>9396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4.950000000000003" customHeight="1" outlineLevel="5" x14ac:dyDescent="0.2">
      <c r="A4697" s="6" t="s">
        <v>9397</v>
      </c>
      <c r="B4697" s="7" t="s">
        <v>9398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46.95" customHeight="1" outlineLevel="5" x14ac:dyDescent="0.2">
      <c r="A4698" s="6" t="s">
        <v>9399</v>
      </c>
      <c r="B4698" s="7" t="s">
        <v>9400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4.950000000000003" customHeight="1" outlineLevel="5" x14ac:dyDescent="0.2">
      <c r="A4699" s="6" t="s">
        <v>9401</v>
      </c>
      <c r="B4699" s="7" t="s">
        <v>9402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4.950000000000003" customHeight="1" outlineLevel="5" x14ac:dyDescent="0.2">
      <c r="A4700" s="6" t="s">
        <v>9403</v>
      </c>
      <c r="B4700" s="7" t="s">
        <v>9404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4.950000000000003" customHeight="1" outlineLevel="5" x14ac:dyDescent="0.2">
      <c r="A4701" s="6" t="s">
        <v>9405</v>
      </c>
      <c r="B4701" s="7" t="s">
        <v>9406</v>
      </c>
      <c r="C4701" s="7" t="s">
        <v>128</v>
      </c>
      <c r="D4701" s="7" t="s">
        <v>61</v>
      </c>
      <c r="E4701" s="7" t="s">
        <v>1146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4.950000000000003" customHeight="1" outlineLevel="5" x14ac:dyDescent="0.2">
      <c r="A4702" s="6" t="s">
        <v>9407</v>
      </c>
      <c r="B4702" s="7" t="s">
        <v>9408</v>
      </c>
      <c r="C4702" s="7" t="s">
        <v>128</v>
      </c>
      <c r="D4702" s="7" t="s">
        <v>61</v>
      </c>
      <c r="E4702" s="7" t="s">
        <v>1146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4.950000000000003" customHeight="1" outlineLevel="5" x14ac:dyDescent="0.2">
      <c r="A4703" s="6" t="s">
        <v>9409</v>
      </c>
      <c r="B4703" s="7" t="s">
        <v>9410</v>
      </c>
      <c r="C4703" s="7" t="s">
        <v>43</v>
      </c>
      <c r="D4703" s="7" t="s">
        <v>29</v>
      </c>
      <c r="E4703" s="7" t="s">
        <v>8454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4.950000000000003" customHeight="1" outlineLevel="5" x14ac:dyDescent="0.2">
      <c r="A4704" s="6" t="s">
        <v>9411</v>
      </c>
      <c r="B4704" s="7" t="s">
        <v>9412</v>
      </c>
      <c r="C4704" s="7" t="s">
        <v>43</v>
      </c>
      <c r="D4704" s="7" t="s">
        <v>29</v>
      </c>
      <c r="E4704" s="7" t="s">
        <v>8454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4.950000000000003" customHeight="1" outlineLevel="5" x14ac:dyDescent="0.2">
      <c r="A4705" s="6" t="s">
        <v>9413</v>
      </c>
      <c r="B4705" s="7" t="s">
        <v>9414</v>
      </c>
      <c r="C4705" s="7" t="s">
        <v>43</v>
      </c>
      <c r="D4705" s="7" t="s">
        <v>29</v>
      </c>
      <c r="E4705" s="7" t="s">
        <v>8454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4.950000000000003" customHeight="1" outlineLevel="5" x14ac:dyDescent="0.2">
      <c r="A4706" s="6" t="s">
        <v>9415</v>
      </c>
      <c r="B4706" s="7" t="s">
        <v>9416</v>
      </c>
      <c r="C4706" s="7" t="s">
        <v>43</v>
      </c>
      <c r="D4706" s="7" t="s">
        <v>29</v>
      </c>
      <c r="E4706" s="7" t="s">
        <v>8454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4.950000000000003" customHeight="1" outlineLevel="5" x14ac:dyDescent="0.2">
      <c r="A4707" s="6" t="s">
        <v>9417</v>
      </c>
      <c r="B4707" s="7" t="s">
        <v>9418</v>
      </c>
      <c r="C4707" s="7" t="s">
        <v>43</v>
      </c>
      <c r="D4707" s="7" t="s">
        <v>29</v>
      </c>
      <c r="E4707" s="7" t="s">
        <v>8454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4.950000000000003" customHeight="1" outlineLevel="5" x14ac:dyDescent="0.2">
      <c r="A4708" s="6" t="s">
        <v>9419</v>
      </c>
      <c r="B4708" s="7" t="s">
        <v>9420</v>
      </c>
      <c r="C4708" s="7" t="s">
        <v>43</v>
      </c>
      <c r="D4708" s="7" t="s">
        <v>29</v>
      </c>
      <c r="E4708" s="7" t="s">
        <v>8454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4.950000000000003" customHeight="1" outlineLevel="5" x14ac:dyDescent="0.2">
      <c r="A4709" s="6" t="s">
        <v>9421</v>
      </c>
      <c r="B4709" s="7" t="s">
        <v>9422</v>
      </c>
      <c r="C4709" s="7" t="s">
        <v>43</v>
      </c>
      <c r="D4709" s="7" t="s">
        <v>29</v>
      </c>
      <c r="E4709" s="7" t="s">
        <v>8454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4.950000000000003" customHeight="1" outlineLevel="5" x14ac:dyDescent="0.2">
      <c r="A4710" s="6" t="s">
        <v>9423</v>
      </c>
      <c r="B4710" s="7" t="s">
        <v>9424</v>
      </c>
      <c r="C4710" s="7" t="s">
        <v>43</v>
      </c>
      <c r="D4710" s="7" t="s">
        <v>29</v>
      </c>
      <c r="E4710" s="7" t="s">
        <v>8454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46.95" customHeight="1" outlineLevel="5" x14ac:dyDescent="0.2">
      <c r="A4711" s="6" t="s">
        <v>9425</v>
      </c>
      <c r="B4711" s="7" t="s">
        <v>9426</v>
      </c>
      <c r="C4711" s="7" t="s">
        <v>43</v>
      </c>
      <c r="D4711" s="7" t="s">
        <v>29</v>
      </c>
      <c r="E4711" s="7" t="s">
        <v>8454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4.950000000000003" customHeight="1" outlineLevel="5" x14ac:dyDescent="0.2">
      <c r="A4712" s="6" t="s">
        <v>9427</v>
      </c>
      <c r="B4712" s="7" t="s">
        <v>9428</v>
      </c>
      <c r="C4712" s="7" t="s">
        <v>43</v>
      </c>
      <c r="D4712" s="7" t="s">
        <v>61</v>
      </c>
      <c r="E4712" s="7" t="s">
        <v>8454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4.950000000000003" customHeight="1" outlineLevel="5" x14ac:dyDescent="0.2">
      <c r="A4713" s="6" t="s">
        <v>9429</v>
      </c>
      <c r="B4713" s="7" t="s">
        <v>9430</v>
      </c>
      <c r="C4713" s="7" t="s">
        <v>43</v>
      </c>
      <c r="D4713" s="7" t="s">
        <v>61</v>
      </c>
      <c r="E4713" s="7" t="s">
        <v>8454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4.950000000000003" customHeight="1" outlineLevel="5" x14ac:dyDescent="0.2">
      <c r="A4714" s="6" t="s">
        <v>9431</v>
      </c>
      <c r="B4714" s="7" t="s">
        <v>9432</v>
      </c>
      <c r="C4714" s="7" t="s">
        <v>43</v>
      </c>
      <c r="D4714" s="7" t="s">
        <v>61</v>
      </c>
      <c r="E4714" s="7" t="s">
        <v>8454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4.950000000000003" customHeight="1" outlineLevel="5" x14ac:dyDescent="0.2">
      <c r="A4715" s="6" t="s">
        <v>9433</v>
      </c>
      <c r="B4715" s="7" t="s">
        <v>9434</v>
      </c>
      <c r="C4715" s="7" t="s">
        <v>43</v>
      </c>
      <c r="D4715" s="7" t="s">
        <v>61</v>
      </c>
      <c r="E4715" s="7" t="s">
        <v>8454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46.95" customHeight="1" outlineLevel="5" x14ac:dyDescent="0.2">
      <c r="A4716" s="6" t="s">
        <v>9435</v>
      </c>
      <c r="B4716" s="7" t="s">
        <v>9436</v>
      </c>
      <c r="C4716" s="7" t="s">
        <v>43</v>
      </c>
      <c r="D4716" s="7" t="s">
        <v>61</v>
      </c>
      <c r="E4716" s="7" t="s">
        <v>8454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4.950000000000003" customHeight="1" outlineLevel="5" x14ac:dyDescent="0.2">
      <c r="A4717" s="6" t="s">
        <v>9437</v>
      </c>
      <c r="B4717" s="7" t="s">
        <v>9438</v>
      </c>
      <c r="C4717" s="7" t="s">
        <v>43</v>
      </c>
      <c r="D4717" s="7" t="s">
        <v>61</v>
      </c>
      <c r="E4717" s="7" t="s">
        <v>8454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4.950000000000003" customHeight="1" outlineLevel="5" x14ac:dyDescent="0.2">
      <c r="A4718" s="6" t="s">
        <v>9439</v>
      </c>
      <c r="B4718" s="7" t="s">
        <v>9440</v>
      </c>
      <c r="C4718" s="7" t="s">
        <v>43</v>
      </c>
      <c r="D4718" s="7" t="s">
        <v>61</v>
      </c>
      <c r="E4718" s="7" t="s">
        <v>8454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4.950000000000003" customHeight="1" outlineLevel="5" x14ac:dyDescent="0.2">
      <c r="A4719" s="6" t="s">
        <v>9441</v>
      </c>
      <c r="B4719" s="7" t="s">
        <v>9442</v>
      </c>
      <c r="C4719" s="7" t="s">
        <v>43</v>
      </c>
      <c r="D4719" s="7" t="s">
        <v>61</v>
      </c>
      <c r="E4719" s="7" t="s">
        <v>8454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4.950000000000003" customHeight="1" outlineLevel="5" x14ac:dyDescent="0.2">
      <c r="A4720" s="6" t="s">
        <v>9443</v>
      </c>
      <c r="B4720" s="7" t="s">
        <v>9444</v>
      </c>
      <c r="C4720" s="7" t="s">
        <v>43</v>
      </c>
      <c r="D4720" s="7" t="s">
        <v>61</v>
      </c>
      <c r="E4720" s="7" t="s">
        <v>8454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4.950000000000003" customHeight="1" outlineLevel="5" x14ac:dyDescent="0.2">
      <c r="A4721" s="6" t="s">
        <v>9445</v>
      </c>
      <c r="B4721" s="7" t="s">
        <v>9446</v>
      </c>
      <c r="C4721" s="7" t="s">
        <v>8476</v>
      </c>
      <c r="D4721" s="7" t="s">
        <v>29</v>
      </c>
      <c r="E4721" s="7" t="s">
        <v>9447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4.950000000000003" customHeight="1" outlineLevel="5" x14ac:dyDescent="0.2">
      <c r="A4722" s="6" t="s">
        <v>9448</v>
      </c>
      <c r="B4722" s="7" t="s">
        <v>9449</v>
      </c>
      <c r="C4722" s="7" t="s">
        <v>8476</v>
      </c>
      <c r="D4722" s="7" t="s">
        <v>29</v>
      </c>
      <c r="E4722" s="7" t="s">
        <v>9447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6.95" customHeight="1" outlineLevel="5" x14ac:dyDescent="0.2">
      <c r="A4723" s="6" t="s">
        <v>9450</v>
      </c>
      <c r="B4723" s="7" t="s">
        <v>9451</v>
      </c>
      <c r="C4723" s="7" t="s">
        <v>8476</v>
      </c>
      <c r="D4723" s="7" t="s">
        <v>29</v>
      </c>
      <c r="E4723" s="7" t="s">
        <v>9447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4.950000000000003" customHeight="1" outlineLevel="5" x14ac:dyDescent="0.2">
      <c r="A4724" s="6" t="s">
        <v>9452</v>
      </c>
      <c r="B4724" s="7" t="s">
        <v>9453</v>
      </c>
      <c r="C4724" s="7" t="s">
        <v>8476</v>
      </c>
      <c r="D4724" s="7" t="s">
        <v>29</v>
      </c>
      <c r="E4724" s="7" t="s">
        <v>9447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4.950000000000003" customHeight="1" outlineLevel="5" x14ac:dyDescent="0.2">
      <c r="A4725" s="6" t="s">
        <v>9454</v>
      </c>
      <c r="B4725" s="7" t="s">
        <v>9455</v>
      </c>
      <c r="C4725" s="7" t="s">
        <v>8476</v>
      </c>
      <c r="D4725" s="7" t="s">
        <v>29</v>
      </c>
      <c r="E4725" s="7" t="s">
        <v>9447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4.950000000000003" customHeight="1" outlineLevel="5" x14ac:dyDescent="0.2">
      <c r="A4726" s="6" t="s">
        <v>9456</v>
      </c>
      <c r="B4726" s="7" t="s">
        <v>9457</v>
      </c>
      <c r="C4726" s="7" t="s">
        <v>8476</v>
      </c>
      <c r="D4726" s="7" t="s">
        <v>29</v>
      </c>
      <c r="E4726" s="7" t="s">
        <v>9447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4.950000000000003" customHeight="1" outlineLevel="5" x14ac:dyDescent="0.2">
      <c r="A4727" s="6" t="s">
        <v>9458</v>
      </c>
      <c r="B4727" s="7" t="s">
        <v>9459</v>
      </c>
      <c r="C4727" s="7" t="s">
        <v>8476</v>
      </c>
      <c r="D4727" s="7" t="s">
        <v>29</v>
      </c>
      <c r="E4727" s="7" t="s">
        <v>9447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4.950000000000003" customHeight="1" outlineLevel="5" x14ac:dyDescent="0.2">
      <c r="A4728" s="6" t="s">
        <v>9460</v>
      </c>
      <c r="B4728" s="7" t="s">
        <v>9461</v>
      </c>
      <c r="C4728" s="7" t="s">
        <v>8476</v>
      </c>
      <c r="D4728" s="7" t="s">
        <v>29</v>
      </c>
      <c r="E4728" s="7" t="s">
        <v>9447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4.950000000000003" customHeight="1" outlineLevel="5" x14ac:dyDescent="0.2">
      <c r="A4729" s="6" t="s">
        <v>9462</v>
      </c>
      <c r="B4729" s="7" t="s">
        <v>9463</v>
      </c>
      <c r="C4729" s="7" t="s">
        <v>8476</v>
      </c>
      <c r="D4729" s="7" t="s">
        <v>29</v>
      </c>
      <c r="E4729" s="7" t="s">
        <v>9447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4.950000000000003" customHeight="1" outlineLevel="5" x14ac:dyDescent="0.2">
      <c r="A4730" s="6" t="s">
        <v>9464</v>
      </c>
      <c r="B4730" s="7" t="s">
        <v>9465</v>
      </c>
      <c r="C4730" s="7" t="s">
        <v>8476</v>
      </c>
      <c r="D4730" s="7" t="s">
        <v>61</v>
      </c>
      <c r="E4730" s="7" t="s">
        <v>9447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4.950000000000003" customHeight="1" outlineLevel="5" x14ac:dyDescent="0.2">
      <c r="A4731" s="6" t="s">
        <v>9466</v>
      </c>
      <c r="B4731" s="7" t="s">
        <v>9467</v>
      </c>
      <c r="C4731" s="7" t="s">
        <v>8476</v>
      </c>
      <c r="D4731" s="7" t="s">
        <v>61</v>
      </c>
      <c r="E4731" s="7" t="s">
        <v>9447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6.95" customHeight="1" outlineLevel="5" x14ac:dyDescent="0.2">
      <c r="A4732" s="6" t="s">
        <v>9468</v>
      </c>
      <c r="B4732" s="7" t="s">
        <v>9469</v>
      </c>
      <c r="C4732" s="7" t="s">
        <v>8476</v>
      </c>
      <c r="D4732" s="7" t="s">
        <v>61</v>
      </c>
      <c r="E4732" s="7" t="s">
        <v>9447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4.950000000000003" customHeight="1" outlineLevel="5" x14ac:dyDescent="0.2">
      <c r="A4733" s="6" t="s">
        <v>9470</v>
      </c>
      <c r="B4733" s="7" t="s">
        <v>9471</v>
      </c>
      <c r="C4733" s="7" t="s">
        <v>8476</v>
      </c>
      <c r="D4733" s="7" t="s">
        <v>61</v>
      </c>
      <c r="E4733" s="7" t="s">
        <v>9447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4.950000000000003" customHeight="1" outlineLevel="5" x14ac:dyDescent="0.2">
      <c r="A4734" s="6" t="s">
        <v>9472</v>
      </c>
      <c r="B4734" s="7" t="s">
        <v>9473</v>
      </c>
      <c r="C4734" s="7" t="s">
        <v>8476</v>
      </c>
      <c r="D4734" s="7" t="s">
        <v>61</v>
      </c>
      <c r="E4734" s="7" t="s">
        <v>9447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4.950000000000003" customHeight="1" outlineLevel="5" x14ac:dyDescent="0.2">
      <c r="A4735" s="6" t="s">
        <v>9474</v>
      </c>
      <c r="B4735" s="7" t="s">
        <v>9475</v>
      </c>
      <c r="C4735" s="7" t="s">
        <v>8476</v>
      </c>
      <c r="D4735" s="7" t="s">
        <v>61</v>
      </c>
      <c r="E4735" s="7" t="s">
        <v>9447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4.950000000000003" customHeight="1" outlineLevel="5" x14ac:dyDescent="0.2">
      <c r="A4736" s="6" t="s">
        <v>9476</v>
      </c>
      <c r="B4736" s="7" t="s">
        <v>9477</v>
      </c>
      <c r="C4736" s="7" t="s">
        <v>8476</v>
      </c>
      <c r="D4736" s="7" t="s">
        <v>61</v>
      </c>
      <c r="E4736" s="7" t="s">
        <v>9447</v>
      </c>
      <c r="F4736" s="7" t="s">
        <v>31</v>
      </c>
      <c r="G4736" s="8">
        <v>3.75</v>
      </c>
      <c r="H4736" s="9">
        <v>8.208E-3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4.950000000000003" customHeight="1" outlineLevel="5" x14ac:dyDescent="0.2">
      <c r="A4737" s="6" t="s">
        <v>9478</v>
      </c>
      <c r="B4737" s="7" t="s">
        <v>9479</v>
      </c>
      <c r="C4737" s="7" t="s">
        <v>8476</v>
      </c>
      <c r="D4737" s="7" t="s">
        <v>61</v>
      </c>
      <c r="E4737" s="7" t="s">
        <v>9447</v>
      </c>
      <c r="F4737" s="7" t="s">
        <v>31</v>
      </c>
      <c r="G4737" s="8">
        <v>3.75</v>
      </c>
      <c r="H4737" s="9">
        <v>8.208E-3</v>
      </c>
      <c r="I4737" s="10">
        <v>18670.47</v>
      </c>
      <c r="J4737" s="11"/>
      <c r="K4737" s="7"/>
      <c r="L4737" s="12">
        <v>30</v>
      </c>
      <c r="M4737" s="11"/>
      <c r="N4737" s="38">
        <f>I4737*(100-$B$4)*(100-$B$5)/10000</f>
        <v>18670.47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4.950000000000003" customHeight="1" outlineLevel="5" x14ac:dyDescent="0.2">
      <c r="A4738" s="6" t="s">
        <v>9480</v>
      </c>
      <c r="B4738" s="7" t="s">
        <v>9481</v>
      </c>
      <c r="C4738" s="7" t="s">
        <v>8476</v>
      </c>
      <c r="D4738" s="7" t="s">
        <v>61</v>
      </c>
      <c r="E4738" s="7" t="s">
        <v>9447</v>
      </c>
      <c r="F4738" s="7" t="s">
        <v>31</v>
      </c>
      <c r="G4738" s="8">
        <v>3.75</v>
      </c>
      <c r="H4738" s="9">
        <v>8.208E-3</v>
      </c>
      <c r="I4738" s="10">
        <v>18670.47</v>
      </c>
      <c r="J4738" s="11"/>
      <c r="K4738" s="7"/>
      <c r="L4738" s="12">
        <v>30</v>
      </c>
      <c r="M4738" s="11"/>
      <c r="N4738" s="38">
        <f>I4738*(100-$B$4)*(100-$B$5)/10000</f>
        <v>18670.47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10.95" customHeight="1" outlineLevel="4" x14ac:dyDescent="0.2">
      <c r="A4739" s="30" t="s">
        <v>9482</v>
      </c>
      <c r="B4739" s="30"/>
      <c r="C4739" s="30"/>
      <c r="D4739" s="30"/>
      <c r="E4739" s="30"/>
      <c r="F4739" s="30"/>
      <c r="G4739" s="30"/>
      <c r="H4739" s="30"/>
      <c r="I4739" s="30"/>
      <c r="J4739" s="30"/>
      <c r="K4739" s="30"/>
      <c r="L4739" s="30"/>
      <c r="M4739" s="30"/>
      <c r="N4739" s="37"/>
      <c r="O4739" s="37"/>
      <c r="P4739" s="37"/>
      <c r="Q4739" s="37"/>
    </row>
    <row r="4740" spans="1:17" ht="34.950000000000003" customHeight="1" outlineLevel="5" x14ac:dyDescent="0.2">
      <c r="A4740" s="6" t="s">
        <v>9483</v>
      </c>
      <c r="B4740" s="7" t="s">
        <v>9484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6.95" customHeight="1" outlineLevel="5" x14ac:dyDescent="0.2">
      <c r="A4741" s="6" t="s">
        <v>9485</v>
      </c>
      <c r="B4741" s="7" t="s">
        <v>9486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6.95" customHeight="1" outlineLevel="5" x14ac:dyDescent="0.2">
      <c r="A4742" s="6" t="s">
        <v>9487</v>
      </c>
      <c r="B4742" s="7" t="s">
        <v>9488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4.950000000000003" customHeight="1" outlineLevel="5" x14ac:dyDescent="0.2">
      <c r="A4743" s="6" t="s">
        <v>9489</v>
      </c>
      <c r="B4743" s="7" t="s">
        <v>9490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4.950000000000003" customHeight="1" outlineLevel="5" x14ac:dyDescent="0.2">
      <c r="A4744" s="6" t="s">
        <v>9491</v>
      </c>
      <c r="B4744" s="7" t="s">
        <v>9492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20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6.95" customHeight="1" outlineLevel="5" x14ac:dyDescent="0.2">
      <c r="A4745" s="6" t="s">
        <v>9493</v>
      </c>
      <c r="B4745" s="7" t="s">
        <v>9494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3.97</v>
      </c>
      <c r="H4745" s="9">
        <v>1.0498E-2</v>
      </c>
      <c r="I4745" s="10">
        <v>22134.36</v>
      </c>
      <c r="J4745" s="11"/>
      <c r="K4745" s="7"/>
      <c r="L4745" s="12">
        <v>20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4.950000000000003" customHeight="1" outlineLevel="5" x14ac:dyDescent="0.2">
      <c r="A4746" s="6" t="s">
        <v>9495</v>
      </c>
      <c r="B4746" s="7" t="s">
        <v>9496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6.95" customHeight="1" outlineLevel="5" x14ac:dyDescent="0.2">
      <c r="A4747" s="6" t="s">
        <v>9497</v>
      </c>
      <c r="B4747" s="7" t="s">
        <v>9498</v>
      </c>
      <c r="C4747" s="7" t="s">
        <v>43</v>
      </c>
      <c r="D4747" s="7" t="s">
        <v>29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6.95" customHeight="1" outlineLevel="5" x14ac:dyDescent="0.2">
      <c r="A4748" s="6" t="s">
        <v>9499</v>
      </c>
      <c r="B4748" s="7" t="s">
        <v>9500</v>
      </c>
      <c r="C4748" s="7" t="s">
        <v>43</v>
      </c>
      <c r="D4748" s="7" t="s">
        <v>29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4.950000000000003" customHeight="1" outlineLevel="5" x14ac:dyDescent="0.2">
      <c r="A4749" s="6" t="s">
        <v>9501</v>
      </c>
      <c r="B4749" s="7" t="s">
        <v>9502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4.950000000000003" customHeight="1" outlineLevel="5" x14ac:dyDescent="0.2">
      <c r="A4750" s="6" t="s">
        <v>9503</v>
      </c>
      <c r="B4750" s="7" t="s">
        <v>9504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46.95" customHeight="1" outlineLevel="5" x14ac:dyDescent="0.2">
      <c r="A4751" s="6" t="s">
        <v>9505</v>
      </c>
      <c r="B4751" s="7" t="s">
        <v>9506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4.950000000000003" customHeight="1" outlineLevel="5" x14ac:dyDescent="0.2">
      <c r="A4752" s="6" t="s">
        <v>9507</v>
      </c>
      <c r="B4752" s="7" t="s">
        <v>9508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46.95" customHeight="1" outlineLevel="5" x14ac:dyDescent="0.2">
      <c r="A4753" s="6" t="s">
        <v>9509</v>
      </c>
      <c r="B4753" s="7" t="s">
        <v>9510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6.95" customHeight="1" outlineLevel="5" x14ac:dyDescent="0.2">
      <c r="A4754" s="6" t="s">
        <v>9511</v>
      </c>
      <c r="B4754" s="7" t="s">
        <v>9512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6.95" customHeight="1" outlineLevel="5" x14ac:dyDescent="0.2">
      <c r="A4755" s="6" t="s">
        <v>9513</v>
      </c>
      <c r="B4755" s="7" t="s">
        <v>9514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4.950000000000003" customHeight="1" outlineLevel="5" x14ac:dyDescent="0.2">
      <c r="A4756" s="6" t="s">
        <v>9515</v>
      </c>
      <c r="B4756" s="7" t="s">
        <v>9516</v>
      </c>
      <c r="C4756" s="7" t="s">
        <v>43</v>
      </c>
      <c r="D4756" s="7" t="s">
        <v>61</v>
      </c>
      <c r="E4756" s="7" t="s">
        <v>2003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6.95" customHeight="1" outlineLevel="5" x14ac:dyDescent="0.2">
      <c r="A4757" s="6" t="s">
        <v>9517</v>
      </c>
      <c r="B4757" s="7" t="s">
        <v>9518</v>
      </c>
      <c r="C4757" s="7" t="s">
        <v>43</v>
      </c>
      <c r="D4757" s="7" t="s">
        <v>61</v>
      </c>
      <c r="E4757" s="7" t="s">
        <v>2003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4.950000000000003" customHeight="1" outlineLevel="5" x14ac:dyDescent="0.2">
      <c r="A4758" s="6" t="s">
        <v>9519</v>
      </c>
      <c r="B4758" s="7" t="s">
        <v>9520</v>
      </c>
      <c r="C4758" s="7" t="s">
        <v>8526</v>
      </c>
      <c r="D4758" s="7" t="s">
        <v>29</v>
      </c>
      <c r="E4758" s="7" t="s">
        <v>9521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4.950000000000003" customHeight="1" outlineLevel="5" x14ac:dyDescent="0.2">
      <c r="A4759" s="6" t="s">
        <v>9522</v>
      </c>
      <c r="B4759" s="7" t="s">
        <v>9523</v>
      </c>
      <c r="C4759" s="7" t="s">
        <v>8526</v>
      </c>
      <c r="D4759" s="7" t="s">
        <v>29</v>
      </c>
      <c r="E4759" s="7" t="s">
        <v>9521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4.950000000000003" customHeight="1" outlineLevel="5" x14ac:dyDescent="0.2">
      <c r="A4760" s="6" t="s">
        <v>9524</v>
      </c>
      <c r="B4760" s="7" t="s">
        <v>9525</v>
      </c>
      <c r="C4760" s="7" t="s">
        <v>8526</v>
      </c>
      <c r="D4760" s="7" t="s">
        <v>29</v>
      </c>
      <c r="E4760" s="7" t="s">
        <v>9521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4.950000000000003" customHeight="1" outlineLevel="5" x14ac:dyDescent="0.2">
      <c r="A4761" s="6" t="s">
        <v>9526</v>
      </c>
      <c r="B4761" s="7" t="s">
        <v>9527</v>
      </c>
      <c r="C4761" s="7" t="s">
        <v>8526</v>
      </c>
      <c r="D4761" s="7" t="s">
        <v>29</v>
      </c>
      <c r="E4761" s="7" t="s">
        <v>9521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4.950000000000003" customHeight="1" outlineLevel="5" x14ac:dyDescent="0.2">
      <c r="A4762" s="6" t="s">
        <v>9528</v>
      </c>
      <c r="B4762" s="7" t="s">
        <v>9529</v>
      </c>
      <c r="C4762" s="7" t="s">
        <v>8526</v>
      </c>
      <c r="D4762" s="7" t="s">
        <v>29</v>
      </c>
      <c r="E4762" s="7" t="s">
        <v>9521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4.950000000000003" customHeight="1" outlineLevel="5" x14ac:dyDescent="0.2">
      <c r="A4763" s="6" t="s">
        <v>9530</v>
      </c>
      <c r="B4763" s="7" t="s">
        <v>9531</v>
      </c>
      <c r="C4763" s="7" t="s">
        <v>8526</v>
      </c>
      <c r="D4763" s="7" t="s">
        <v>29</v>
      </c>
      <c r="E4763" s="7" t="s">
        <v>9521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4.950000000000003" customHeight="1" outlineLevel="5" x14ac:dyDescent="0.2">
      <c r="A4764" s="6" t="s">
        <v>9532</v>
      </c>
      <c r="B4764" s="7" t="s">
        <v>9533</v>
      </c>
      <c r="C4764" s="7" t="s">
        <v>8526</v>
      </c>
      <c r="D4764" s="7" t="s">
        <v>29</v>
      </c>
      <c r="E4764" s="7" t="s">
        <v>9521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4.950000000000003" customHeight="1" outlineLevel="5" x14ac:dyDescent="0.2">
      <c r="A4765" s="6" t="s">
        <v>9534</v>
      </c>
      <c r="B4765" s="7" t="s">
        <v>9535</v>
      </c>
      <c r="C4765" s="7" t="s">
        <v>8526</v>
      </c>
      <c r="D4765" s="7" t="s">
        <v>29</v>
      </c>
      <c r="E4765" s="7" t="s">
        <v>9521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4.950000000000003" customHeight="1" outlineLevel="5" x14ac:dyDescent="0.2">
      <c r="A4766" s="6" t="s">
        <v>9536</v>
      </c>
      <c r="B4766" s="7" t="s">
        <v>9537</v>
      </c>
      <c r="C4766" s="7" t="s">
        <v>8526</v>
      </c>
      <c r="D4766" s="7" t="s">
        <v>29</v>
      </c>
      <c r="E4766" s="7" t="s">
        <v>9521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4.950000000000003" customHeight="1" outlineLevel="5" x14ac:dyDescent="0.2">
      <c r="A4767" s="6" t="s">
        <v>9538</v>
      </c>
      <c r="B4767" s="7" t="s">
        <v>9539</v>
      </c>
      <c r="C4767" s="7" t="s">
        <v>8526</v>
      </c>
      <c r="D4767" s="7" t="s">
        <v>61</v>
      </c>
      <c r="E4767" s="7" t="s">
        <v>9521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4.950000000000003" customHeight="1" outlineLevel="5" x14ac:dyDescent="0.2">
      <c r="A4768" s="6" t="s">
        <v>9540</v>
      </c>
      <c r="B4768" s="7" t="s">
        <v>9541</v>
      </c>
      <c r="C4768" s="7" t="s">
        <v>8526</v>
      </c>
      <c r="D4768" s="7" t="s">
        <v>61</v>
      </c>
      <c r="E4768" s="7" t="s">
        <v>9521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4.950000000000003" customHeight="1" outlineLevel="5" x14ac:dyDescent="0.2">
      <c r="A4769" s="6" t="s">
        <v>9542</v>
      </c>
      <c r="B4769" s="7" t="s">
        <v>9543</v>
      </c>
      <c r="C4769" s="7" t="s">
        <v>8526</v>
      </c>
      <c r="D4769" s="7" t="s">
        <v>61</v>
      </c>
      <c r="E4769" s="7" t="s">
        <v>9521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4.950000000000003" customHeight="1" outlineLevel="5" x14ac:dyDescent="0.2">
      <c r="A4770" s="6" t="s">
        <v>9544</v>
      </c>
      <c r="B4770" s="7" t="s">
        <v>9545</v>
      </c>
      <c r="C4770" s="7" t="s">
        <v>8526</v>
      </c>
      <c r="D4770" s="7" t="s">
        <v>61</v>
      </c>
      <c r="E4770" s="7" t="s">
        <v>9521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4.950000000000003" customHeight="1" outlineLevel="5" x14ac:dyDescent="0.2">
      <c r="A4771" s="6" t="s">
        <v>9546</v>
      </c>
      <c r="B4771" s="7" t="s">
        <v>9547</v>
      </c>
      <c r="C4771" s="7" t="s">
        <v>8526</v>
      </c>
      <c r="D4771" s="7" t="s">
        <v>61</v>
      </c>
      <c r="E4771" s="7" t="s">
        <v>9521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4.950000000000003" customHeight="1" outlineLevel="5" x14ac:dyDescent="0.2">
      <c r="A4772" s="6" t="s">
        <v>9548</v>
      </c>
      <c r="B4772" s="7" t="s">
        <v>9549</v>
      </c>
      <c r="C4772" s="7" t="s">
        <v>8526</v>
      </c>
      <c r="D4772" s="7" t="s">
        <v>61</v>
      </c>
      <c r="E4772" s="7" t="s">
        <v>9521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4.950000000000003" customHeight="1" outlineLevel="5" x14ac:dyDescent="0.2">
      <c r="A4773" s="6" t="s">
        <v>9550</v>
      </c>
      <c r="B4773" s="7" t="s">
        <v>9551</v>
      </c>
      <c r="C4773" s="7" t="s">
        <v>8526</v>
      </c>
      <c r="D4773" s="7" t="s">
        <v>61</v>
      </c>
      <c r="E4773" s="7" t="s">
        <v>9521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4.950000000000003" customHeight="1" outlineLevel="5" x14ac:dyDescent="0.2">
      <c r="A4774" s="6" t="s">
        <v>9552</v>
      </c>
      <c r="B4774" s="7" t="s">
        <v>9553</v>
      </c>
      <c r="C4774" s="7" t="s">
        <v>8526</v>
      </c>
      <c r="D4774" s="7" t="s">
        <v>61</v>
      </c>
      <c r="E4774" s="7" t="s">
        <v>9521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4.950000000000003" customHeight="1" outlineLevel="5" x14ac:dyDescent="0.2">
      <c r="A4775" s="6" t="s">
        <v>9554</v>
      </c>
      <c r="B4775" s="7" t="s">
        <v>9555</v>
      </c>
      <c r="C4775" s="7" t="s">
        <v>8526</v>
      </c>
      <c r="D4775" s="7" t="s">
        <v>61</v>
      </c>
      <c r="E4775" s="7" t="s">
        <v>9521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6.95" customHeight="1" outlineLevel="5" x14ac:dyDescent="0.2">
      <c r="A4776" s="6" t="s">
        <v>9556</v>
      </c>
      <c r="B4776" s="7" t="s">
        <v>9557</v>
      </c>
      <c r="C4776" s="7" t="s">
        <v>8556</v>
      </c>
      <c r="D4776" s="7" t="s">
        <v>29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4.950000000000003" customHeight="1" outlineLevel="5" x14ac:dyDescent="0.2">
      <c r="A4777" s="6" t="s">
        <v>9558</v>
      </c>
      <c r="B4777" s="7" t="s">
        <v>9559</v>
      </c>
      <c r="C4777" s="7" t="s">
        <v>8556</v>
      </c>
      <c r="D4777" s="7" t="s">
        <v>29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4.950000000000003" customHeight="1" outlineLevel="5" x14ac:dyDescent="0.2">
      <c r="A4778" s="6" t="s">
        <v>9560</v>
      </c>
      <c r="B4778" s="7" t="s">
        <v>9561</v>
      </c>
      <c r="C4778" s="7" t="s">
        <v>8556</v>
      </c>
      <c r="D4778" s="7" t="s">
        <v>29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6.95" customHeight="1" outlineLevel="5" x14ac:dyDescent="0.2">
      <c r="A4779" s="6" t="s">
        <v>9562</v>
      </c>
      <c r="B4779" s="7" t="s">
        <v>9563</v>
      </c>
      <c r="C4779" s="7" t="s">
        <v>8556</v>
      </c>
      <c r="D4779" s="7" t="s">
        <v>29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6.95" customHeight="1" outlineLevel="5" x14ac:dyDescent="0.2">
      <c r="A4780" s="6" t="s">
        <v>9564</v>
      </c>
      <c r="B4780" s="7" t="s">
        <v>9565</v>
      </c>
      <c r="C4780" s="7" t="s">
        <v>8556</v>
      </c>
      <c r="D4780" s="7" t="s">
        <v>29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6.95" customHeight="1" outlineLevel="5" x14ac:dyDescent="0.2">
      <c r="A4781" s="6" t="s">
        <v>9566</v>
      </c>
      <c r="B4781" s="7" t="s">
        <v>9567</v>
      </c>
      <c r="C4781" s="7" t="s">
        <v>8556</v>
      </c>
      <c r="D4781" s="7" t="s">
        <v>29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6.95" customHeight="1" outlineLevel="5" x14ac:dyDescent="0.2">
      <c r="A4782" s="6" t="s">
        <v>9568</v>
      </c>
      <c r="B4782" s="7" t="s">
        <v>9569</v>
      </c>
      <c r="C4782" s="7" t="s">
        <v>8556</v>
      </c>
      <c r="D4782" s="7" t="s">
        <v>29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4.950000000000003" customHeight="1" outlineLevel="5" x14ac:dyDescent="0.2">
      <c r="A4783" s="6" t="s">
        <v>9570</v>
      </c>
      <c r="B4783" s="7" t="s">
        <v>9571</v>
      </c>
      <c r="C4783" s="7" t="s">
        <v>8556</v>
      </c>
      <c r="D4783" s="7" t="s">
        <v>29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4.950000000000003" customHeight="1" outlineLevel="5" x14ac:dyDescent="0.2">
      <c r="A4784" s="6" t="s">
        <v>9572</v>
      </c>
      <c r="B4784" s="7" t="s">
        <v>9573</v>
      </c>
      <c r="C4784" s="7" t="s">
        <v>8556</v>
      </c>
      <c r="D4784" s="7" t="s">
        <v>29</v>
      </c>
      <c r="E4784" s="7" t="s">
        <v>572</v>
      </c>
      <c r="F4784" s="7" t="s">
        <v>31</v>
      </c>
      <c r="G4784" s="8">
        <v>3.96</v>
      </c>
      <c r="H4784" s="9">
        <v>1.0498E-2</v>
      </c>
      <c r="I4784" s="10">
        <v>22134.36</v>
      </c>
      <c r="J4784" s="11"/>
      <c r="K4784" s="7"/>
      <c r="L4784" s="12">
        <v>20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46.95" customHeight="1" outlineLevel="5" x14ac:dyDescent="0.2">
      <c r="A4785" s="6" t="s">
        <v>9574</v>
      </c>
      <c r="B4785" s="7" t="s">
        <v>9575</v>
      </c>
      <c r="C4785" s="7" t="s">
        <v>8556</v>
      </c>
      <c r="D4785" s="7" t="s">
        <v>61</v>
      </c>
      <c r="E4785" s="7" t="s">
        <v>572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6.95" customHeight="1" outlineLevel="5" x14ac:dyDescent="0.2">
      <c r="A4786" s="6" t="s">
        <v>9576</v>
      </c>
      <c r="B4786" s="7" t="s">
        <v>9577</v>
      </c>
      <c r="C4786" s="7" t="s">
        <v>8556</v>
      </c>
      <c r="D4786" s="7" t="s">
        <v>61</v>
      </c>
      <c r="E4786" s="7" t="s">
        <v>572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6.95" customHeight="1" outlineLevel="5" x14ac:dyDescent="0.2">
      <c r="A4787" s="6" t="s">
        <v>9578</v>
      </c>
      <c r="B4787" s="7" t="s">
        <v>9579</v>
      </c>
      <c r="C4787" s="7" t="s">
        <v>8556</v>
      </c>
      <c r="D4787" s="7" t="s">
        <v>61</v>
      </c>
      <c r="E4787" s="7" t="s">
        <v>572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4.950000000000003" customHeight="1" outlineLevel="5" x14ac:dyDescent="0.2">
      <c r="A4788" s="6" t="s">
        <v>9580</v>
      </c>
      <c r="B4788" s="7" t="s">
        <v>9581</v>
      </c>
      <c r="C4788" s="7" t="s">
        <v>8556</v>
      </c>
      <c r="D4788" s="7" t="s">
        <v>61</v>
      </c>
      <c r="E4788" s="7" t="s">
        <v>572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4.950000000000003" customHeight="1" outlineLevel="5" x14ac:dyDescent="0.2">
      <c r="A4789" s="6" t="s">
        <v>9582</v>
      </c>
      <c r="B4789" s="7" t="s">
        <v>9583</v>
      </c>
      <c r="C4789" s="7" t="s">
        <v>8556</v>
      </c>
      <c r="D4789" s="7" t="s">
        <v>61</v>
      </c>
      <c r="E4789" s="7" t="s">
        <v>572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4.950000000000003" customHeight="1" outlineLevel="5" x14ac:dyDescent="0.2">
      <c r="A4790" s="6" t="s">
        <v>9584</v>
      </c>
      <c r="B4790" s="7" t="s">
        <v>9585</v>
      </c>
      <c r="C4790" s="7" t="s">
        <v>8556</v>
      </c>
      <c r="D4790" s="7" t="s">
        <v>61</v>
      </c>
      <c r="E4790" s="7" t="s">
        <v>572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4.950000000000003" customHeight="1" outlineLevel="5" x14ac:dyDescent="0.2">
      <c r="A4791" s="6" t="s">
        <v>9586</v>
      </c>
      <c r="B4791" s="7" t="s">
        <v>9587</v>
      </c>
      <c r="C4791" s="7" t="s">
        <v>8556</v>
      </c>
      <c r="D4791" s="7" t="s">
        <v>61</v>
      </c>
      <c r="E4791" s="7" t="s">
        <v>572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6.95" customHeight="1" outlineLevel="5" x14ac:dyDescent="0.2">
      <c r="A4792" s="6" t="s">
        <v>9588</v>
      </c>
      <c r="B4792" s="7" t="s">
        <v>9589</v>
      </c>
      <c r="C4792" s="7" t="s">
        <v>8556</v>
      </c>
      <c r="D4792" s="7" t="s">
        <v>61</v>
      </c>
      <c r="E4792" s="7" t="s">
        <v>572</v>
      </c>
      <c r="F4792" s="7" t="s">
        <v>31</v>
      </c>
      <c r="G4792" s="8">
        <v>4.3499999999999996</v>
      </c>
      <c r="H4792" s="9">
        <v>1.0498E-2</v>
      </c>
      <c r="I4792" s="10">
        <v>22134.36</v>
      </c>
      <c r="J4792" s="11"/>
      <c r="K4792" s="7"/>
      <c r="L4792" s="12">
        <v>30</v>
      </c>
      <c r="M4792" s="11"/>
      <c r="N4792" s="38">
        <f>I4792*(100-$B$4)*(100-$B$5)/10000</f>
        <v>22134.36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6.95" customHeight="1" outlineLevel="5" x14ac:dyDescent="0.2">
      <c r="A4793" s="6" t="s">
        <v>9590</v>
      </c>
      <c r="B4793" s="7" t="s">
        <v>9591</v>
      </c>
      <c r="C4793" s="7" t="s">
        <v>8556</v>
      </c>
      <c r="D4793" s="7" t="s">
        <v>61</v>
      </c>
      <c r="E4793" s="7" t="s">
        <v>572</v>
      </c>
      <c r="F4793" s="7" t="s">
        <v>31</v>
      </c>
      <c r="G4793" s="8">
        <v>4.3499999999999996</v>
      </c>
      <c r="H4793" s="9">
        <v>1.0498E-2</v>
      </c>
      <c r="I4793" s="10">
        <v>22134.36</v>
      </c>
      <c r="J4793" s="11"/>
      <c r="K4793" s="7"/>
      <c r="L4793" s="12">
        <v>30</v>
      </c>
      <c r="M4793" s="11"/>
      <c r="N4793" s="38">
        <f>I4793*(100-$B$4)*(100-$B$5)/10000</f>
        <v>22134.36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10.95" customHeight="1" outlineLevel="4" x14ac:dyDescent="0.2">
      <c r="A4794" s="30" t="s">
        <v>9592</v>
      </c>
      <c r="B4794" s="30"/>
      <c r="C4794" s="30"/>
      <c r="D4794" s="30"/>
      <c r="E4794" s="30"/>
      <c r="F4794" s="30"/>
      <c r="G4794" s="30"/>
      <c r="H4794" s="30"/>
      <c r="I4794" s="30"/>
      <c r="J4794" s="30"/>
      <c r="K4794" s="30"/>
      <c r="L4794" s="30"/>
      <c r="M4794" s="30"/>
      <c r="N4794" s="37"/>
      <c r="O4794" s="37"/>
      <c r="P4794" s="37"/>
      <c r="Q4794" s="37"/>
    </row>
    <row r="4795" spans="1:17" ht="34.950000000000003" customHeight="1" outlineLevel="5" x14ac:dyDescent="0.2">
      <c r="A4795" s="6" t="s">
        <v>9593</v>
      </c>
      <c r="B4795" s="7" t="s">
        <v>9594</v>
      </c>
      <c r="C4795" s="7" t="s">
        <v>8526</v>
      </c>
      <c r="D4795" s="7" t="s">
        <v>29</v>
      </c>
      <c r="E4795" s="7" t="s">
        <v>9595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4.950000000000003" customHeight="1" outlineLevel="5" x14ac:dyDescent="0.2">
      <c r="A4796" s="6" t="s">
        <v>9596</v>
      </c>
      <c r="B4796" s="7" t="s">
        <v>9597</v>
      </c>
      <c r="C4796" s="7" t="s">
        <v>8526</v>
      </c>
      <c r="D4796" s="7" t="s">
        <v>29</v>
      </c>
      <c r="E4796" s="7" t="s">
        <v>9595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4.950000000000003" customHeight="1" outlineLevel="5" x14ac:dyDescent="0.2">
      <c r="A4797" s="6" t="s">
        <v>9598</v>
      </c>
      <c r="B4797" s="7" t="s">
        <v>9599</v>
      </c>
      <c r="C4797" s="7" t="s">
        <v>8526</v>
      </c>
      <c r="D4797" s="7" t="s">
        <v>29</v>
      </c>
      <c r="E4797" s="7" t="s">
        <v>9595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4.950000000000003" customHeight="1" outlineLevel="5" x14ac:dyDescent="0.2">
      <c r="A4798" s="6" t="s">
        <v>9600</v>
      </c>
      <c r="B4798" s="7" t="s">
        <v>9601</v>
      </c>
      <c r="C4798" s="7" t="s">
        <v>8526</v>
      </c>
      <c r="D4798" s="7" t="s">
        <v>29</v>
      </c>
      <c r="E4798" s="7" t="s">
        <v>9595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4.950000000000003" customHeight="1" outlineLevel="5" x14ac:dyDescent="0.2">
      <c r="A4799" s="6" t="s">
        <v>9602</v>
      </c>
      <c r="B4799" s="7" t="s">
        <v>9603</v>
      </c>
      <c r="C4799" s="7" t="s">
        <v>8526</v>
      </c>
      <c r="D4799" s="7" t="s">
        <v>29</v>
      </c>
      <c r="E4799" s="7" t="s">
        <v>9595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4.950000000000003" customHeight="1" outlineLevel="5" x14ac:dyDescent="0.2">
      <c r="A4800" s="6" t="s">
        <v>9604</v>
      </c>
      <c r="B4800" s="7" t="s">
        <v>9605</v>
      </c>
      <c r="C4800" s="7" t="s">
        <v>8526</v>
      </c>
      <c r="D4800" s="7" t="s">
        <v>29</v>
      </c>
      <c r="E4800" s="7" t="s">
        <v>9595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4.950000000000003" customHeight="1" outlineLevel="5" x14ac:dyDescent="0.2">
      <c r="A4801" s="6" t="s">
        <v>9606</v>
      </c>
      <c r="B4801" s="7" t="s">
        <v>9607</v>
      </c>
      <c r="C4801" s="7" t="s">
        <v>8526</v>
      </c>
      <c r="D4801" s="7" t="s">
        <v>29</v>
      </c>
      <c r="E4801" s="7" t="s">
        <v>9595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4.950000000000003" customHeight="1" outlineLevel="5" x14ac:dyDescent="0.2">
      <c r="A4802" s="6" t="s">
        <v>9608</v>
      </c>
      <c r="B4802" s="7" t="s">
        <v>9609</v>
      </c>
      <c r="C4802" s="7" t="s">
        <v>8526</v>
      </c>
      <c r="D4802" s="7" t="s">
        <v>29</v>
      </c>
      <c r="E4802" s="7" t="s">
        <v>9595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20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4.950000000000003" customHeight="1" outlineLevel="5" x14ac:dyDescent="0.2">
      <c r="A4803" s="6" t="s">
        <v>9610</v>
      </c>
      <c r="B4803" s="7" t="s">
        <v>9611</v>
      </c>
      <c r="C4803" s="7" t="s">
        <v>8526</v>
      </c>
      <c r="D4803" s="7" t="s">
        <v>29</v>
      </c>
      <c r="E4803" s="7" t="s">
        <v>9595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4.950000000000003" customHeight="1" outlineLevel="5" x14ac:dyDescent="0.2">
      <c r="A4804" s="6" t="s">
        <v>9612</v>
      </c>
      <c r="B4804" s="7" t="s">
        <v>9613</v>
      </c>
      <c r="C4804" s="7" t="s">
        <v>8526</v>
      </c>
      <c r="D4804" s="7" t="s">
        <v>61</v>
      </c>
      <c r="E4804" s="7" t="s">
        <v>9595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4.950000000000003" customHeight="1" outlineLevel="5" x14ac:dyDescent="0.2">
      <c r="A4805" s="6" t="s">
        <v>9614</v>
      </c>
      <c r="B4805" s="7" t="s">
        <v>9615</v>
      </c>
      <c r="C4805" s="7" t="s">
        <v>8526</v>
      </c>
      <c r="D4805" s="7" t="s">
        <v>61</v>
      </c>
      <c r="E4805" s="7" t="s">
        <v>9595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4.950000000000003" customHeight="1" outlineLevel="5" x14ac:dyDescent="0.2">
      <c r="A4806" s="6" t="s">
        <v>9616</v>
      </c>
      <c r="B4806" s="7" t="s">
        <v>9617</v>
      </c>
      <c r="C4806" s="7" t="s">
        <v>8526</v>
      </c>
      <c r="D4806" s="7" t="s">
        <v>61</v>
      </c>
      <c r="E4806" s="7" t="s">
        <v>9595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4.950000000000003" customHeight="1" outlineLevel="5" x14ac:dyDescent="0.2">
      <c r="A4807" s="6" t="s">
        <v>9618</v>
      </c>
      <c r="B4807" s="7" t="s">
        <v>9619</v>
      </c>
      <c r="C4807" s="7" t="s">
        <v>8526</v>
      </c>
      <c r="D4807" s="7" t="s">
        <v>61</v>
      </c>
      <c r="E4807" s="7" t="s">
        <v>9595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4.950000000000003" customHeight="1" outlineLevel="5" x14ac:dyDescent="0.2">
      <c r="A4808" s="6" t="s">
        <v>9620</v>
      </c>
      <c r="B4808" s="7" t="s">
        <v>9621</v>
      </c>
      <c r="C4808" s="7" t="s">
        <v>8526</v>
      </c>
      <c r="D4808" s="7" t="s">
        <v>61</v>
      </c>
      <c r="E4808" s="7" t="s">
        <v>9595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4.950000000000003" customHeight="1" outlineLevel="5" x14ac:dyDescent="0.2">
      <c r="A4809" s="6" t="s">
        <v>9622</v>
      </c>
      <c r="B4809" s="7" t="s">
        <v>9601</v>
      </c>
      <c r="C4809" s="7" t="s">
        <v>8526</v>
      </c>
      <c r="D4809" s="7" t="s">
        <v>61</v>
      </c>
      <c r="E4809" s="7" t="s">
        <v>9595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4.950000000000003" customHeight="1" outlineLevel="5" x14ac:dyDescent="0.2">
      <c r="A4810" s="6" t="s">
        <v>9623</v>
      </c>
      <c r="B4810" s="7" t="s">
        <v>9624</v>
      </c>
      <c r="C4810" s="7" t="s">
        <v>8526</v>
      </c>
      <c r="D4810" s="7" t="s">
        <v>61</v>
      </c>
      <c r="E4810" s="7" t="s">
        <v>9595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4.950000000000003" customHeight="1" outlineLevel="5" x14ac:dyDescent="0.2">
      <c r="A4811" s="6" t="s">
        <v>9625</v>
      </c>
      <c r="B4811" s="7" t="s">
        <v>9626</v>
      </c>
      <c r="C4811" s="7" t="s">
        <v>8526</v>
      </c>
      <c r="D4811" s="7" t="s">
        <v>61</v>
      </c>
      <c r="E4811" s="7" t="s">
        <v>9595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4.950000000000003" customHeight="1" outlineLevel="5" x14ac:dyDescent="0.2">
      <c r="A4812" s="6" t="s">
        <v>9627</v>
      </c>
      <c r="B4812" s="7" t="s">
        <v>9628</v>
      </c>
      <c r="C4812" s="7" t="s">
        <v>8526</v>
      </c>
      <c r="D4812" s="7" t="s">
        <v>61</v>
      </c>
      <c r="E4812" s="7" t="s">
        <v>9595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4.950000000000003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29</v>
      </c>
      <c r="E4813" s="7" t="s">
        <v>9631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6.95" customHeight="1" outlineLevel="5" x14ac:dyDescent="0.2">
      <c r="A4814" s="6" t="s">
        <v>9632</v>
      </c>
      <c r="B4814" s="7" t="s">
        <v>9633</v>
      </c>
      <c r="C4814" s="7" t="s">
        <v>102</v>
      </c>
      <c r="D4814" s="7" t="s">
        <v>29</v>
      </c>
      <c r="E4814" s="7" t="s">
        <v>9631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4.950000000000003" customHeight="1" outlineLevel="5" x14ac:dyDescent="0.2">
      <c r="A4815" s="6" t="s">
        <v>9634</v>
      </c>
      <c r="B4815" s="7" t="s">
        <v>9635</v>
      </c>
      <c r="C4815" s="7" t="s">
        <v>102</v>
      </c>
      <c r="D4815" s="7" t="s">
        <v>29</v>
      </c>
      <c r="E4815" s="7" t="s">
        <v>9631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6.95" customHeight="1" outlineLevel="5" x14ac:dyDescent="0.2">
      <c r="A4816" s="6" t="s">
        <v>9636</v>
      </c>
      <c r="B4816" s="7" t="s">
        <v>9637</v>
      </c>
      <c r="C4816" s="7" t="s">
        <v>102</v>
      </c>
      <c r="D4816" s="7" t="s">
        <v>29</v>
      </c>
      <c r="E4816" s="7" t="s">
        <v>9631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4.950000000000003" customHeight="1" outlineLevel="5" x14ac:dyDescent="0.2">
      <c r="A4817" s="6" t="s">
        <v>9638</v>
      </c>
      <c r="B4817" s="7" t="s">
        <v>9639</v>
      </c>
      <c r="C4817" s="7" t="s">
        <v>102</v>
      </c>
      <c r="D4817" s="7" t="s">
        <v>29</v>
      </c>
      <c r="E4817" s="7" t="s">
        <v>9631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6.95" customHeight="1" outlineLevel="5" x14ac:dyDescent="0.2">
      <c r="A4818" s="6" t="s">
        <v>9640</v>
      </c>
      <c r="B4818" s="7" t="s">
        <v>9641</v>
      </c>
      <c r="C4818" s="7" t="s">
        <v>102</v>
      </c>
      <c r="D4818" s="7" t="s">
        <v>29</v>
      </c>
      <c r="E4818" s="7" t="s">
        <v>9631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6.95" customHeight="1" outlineLevel="5" x14ac:dyDescent="0.2">
      <c r="A4819" s="6" t="s">
        <v>9642</v>
      </c>
      <c r="B4819" s="7" t="s">
        <v>9643</v>
      </c>
      <c r="C4819" s="7" t="s">
        <v>102</v>
      </c>
      <c r="D4819" s="7" t="s">
        <v>29</v>
      </c>
      <c r="E4819" s="7" t="s">
        <v>9631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4.950000000000003" customHeight="1" outlineLevel="5" x14ac:dyDescent="0.2">
      <c r="A4820" s="6" t="s">
        <v>9644</v>
      </c>
      <c r="B4820" s="7" t="s">
        <v>9645</v>
      </c>
      <c r="C4820" s="7" t="s">
        <v>102</v>
      </c>
      <c r="D4820" s="7" t="s">
        <v>29</v>
      </c>
      <c r="E4820" s="7" t="s">
        <v>9631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6.95" customHeight="1" outlineLevel="5" x14ac:dyDescent="0.2">
      <c r="A4821" s="6" t="s">
        <v>9646</v>
      </c>
      <c r="B4821" s="7" t="s">
        <v>9647</v>
      </c>
      <c r="C4821" s="7" t="s">
        <v>102</v>
      </c>
      <c r="D4821" s="7" t="s">
        <v>29</v>
      </c>
      <c r="E4821" s="7" t="s">
        <v>9631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6.95" customHeight="1" outlineLevel="5" x14ac:dyDescent="0.2">
      <c r="A4822" s="6" t="s">
        <v>9648</v>
      </c>
      <c r="B4822" s="7" t="s">
        <v>9649</v>
      </c>
      <c r="C4822" s="7" t="s">
        <v>102</v>
      </c>
      <c r="D4822" s="7" t="s">
        <v>61</v>
      </c>
      <c r="E4822" s="7" t="s">
        <v>9631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4.950000000000003" customHeight="1" outlineLevel="5" x14ac:dyDescent="0.2">
      <c r="A4823" s="6" t="s">
        <v>9650</v>
      </c>
      <c r="B4823" s="7" t="s">
        <v>9651</v>
      </c>
      <c r="C4823" s="7" t="s">
        <v>102</v>
      </c>
      <c r="D4823" s="7" t="s">
        <v>61</v>
      </c>
      <c r="E4823" s="7" t="s">
        <v>9631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4.950000000000003" customHeight="1" outlineLevel="5" x14ac:dyDescent="0.2">
      <c r="A4824" s="6" t="s">
        <v>9652</v>
      </c>
      <c r="B4824" s="7" t="s">
        <v>9653</v>
      </c>
      <c r="C4824" s="7" t="s">
        <v>102</v>
      </c>
      <c r="D4824" s="7" t="s">
        <v>61</v>
      </c>
      <c r="E4824" s="7" t="s">
        <v>9631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6.95" customHeight="1" outlineLevel="5" x14ac:dyDescent="0.2">
      <c r="A4825" s="6" t="s">
        <v>9654</v>
      </c>
      <c r="B4825" s="7" t="s">
        <v>9655</v>
      </c>
      <c r="C4825" s="7" t="s">
        <v>102</v>
      </c>
      <c r="D4825" s="7" t="s">
        <v>61</v>
      </c>
      <c r="E4825" s="7" t="s">
        <v>9631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4.950000000000003" customHeight="1" outlineLevel="5" x14ac:dyDescent="0.2">
      <c r="A4826" s="6" t="s">
        <v>9656</v>
      </c>
      <c r="B4826" s="7" t="s">
        <v>9657</v>
      </c>
      <c r="C4826" s="7" t="s">
        <v>102</v>
      </c>
      <c r="D4826" s="7" t="s">
        <v>61</v>
      </c>
      <c r="E4826" s="7" t="s">
        <v>9631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4.950000000000003" customHeight="1" outlineLevel="5" x14ac:dyDescent="0.2">
      <c r="A4827" s="6" t="s">
        <v>9658</v>
      </c>
      <c r="B4827" s="7" t="s">
        <v>9659</v>
      </c>
      <c r="C4827" s="7" t="s">
        <v>102</v>
      </c>
      <c r="D4827" s="7" t="s">
        <v>61</v>
      </c>
      <c r="E4827" s="7" t="s">
        <v>9631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6.95" customHeight="1" outlineLevel="5" x14ac:dyDescent="0.2">
      <c r="A4828" s="6" t="s">
        <v>9660</v>
      </c>
      <c r="B4828" s="7" t="s">
        <v>9661</v>
      </c>
      <c r="C4828" s="7" t="s">
        <v>102</v>
      </c>
      <c r="D4828" s="7" t="s">
        <v>61</v>
      </c>
      <c r="E4828" s="7" t="s">
        <v>9631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6.95" customHeight="1" outlineLevel="5" x14ac:dyDescent="0.2">
      <c r="A4829" s="6" t="s">
        <v>9662</v>
      </c>
      <c r="B4829" s="7" t="s">
        <v>9663</v>
      </c>
      <c r="C4829" s="7" t="s">
        <v>102</v>
      </c>
      <c r="D4829" s="7" t="s">
        <v>61</v>
      </c>
      <c r="E4829" s="7" t="s">
        <v>9631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6.95" customHeight="1" outlineLevel="5" x14ac:dyDescent="0.2">
      <c r="A4830" s="6" t="s">
        <v>9664</v>
      </c>
      <c r="B4830" s="7" t="s">
        <v>9665</v>
      </c>
      <c r="C4830" s="7" t="s">
        <v>102</v>
      </c>
      <c r="D4830" s="7" t="s">
        <v>61</v>
      </c>
      <c r="E4830" s="7" t="s">
        <v>9631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4.950000000000003" customHeight="1" outlineLevel="5" x14ac:dyDescent="0.2">
      <c r="A4831" s="6" t="s">
        <v>9666</v>
      </c>
      <c r="B4831" s="7" t="s">
        <v>9667</v>
      </c>
      <c r="C4831" s="7" t="s">
        <v>7806</v>
      </c>
      <c r="D4831" s="7" t="s">
        <v>29</v>
      </c>
      <c r="E4831" s="7" t="s">
        <v>9668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6.95" customHeight="1" outlineLevel="5" x14ac:dyDescent="0.2">
      <c r="A4832" s="6" t="s">
        <v>9669</v>
      </c>
      <c r="B4832" s="7" t="s">
        <v>9670</v>
      </c>
      <c r="C4832" s="7" t="s">
        <v>7806</v>
      </c>
      <c r="D4832" s="7" t="s">
        <v>29</v>
      </c>
      <c r="E4832" s="7" t="s">
        <v>9668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6.95" customHeight="1" outlineLevel="5" x14ac:dyDescent="0.2">
      <c r="A4833" s="6" t="s">
        <v>9671</v>
      </c>
      <c r="B4833" s="7" t="s">
        <v>9672</v>
      </c>
      <c r="C4833" s="7" t="s">
        <v>7806</v>
      </c>
      <c r="D4833" s="7" t="s">
        <v>29</v>
      </c>
      <c r="E4833" s="7" t="s">
        <v>9668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6.95" customHeight="1" outlineLevel="5" x14ac:dyDescent="0.2">
      <c r="A4834" s="6" t="s">
        <v>9673</v>
      </c>
      <c r="B4834" s="7" t="s">
        <v>9674</v>
      </c>
      <c r="C4834" s="7" t="s">
        <v>7806</v>
      </c>
      <c r="D4834" s="7" t="s">
        <v>29</v>
      </c>
      <c r="E4834" s="7" t="s">
        <v>9668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6.95" customHeight="1" outlineLevel="5" x14ac:dyDescent="0.2">
      <c r="A4835" s="6" t="s">
        <v>9675</v>
      </c>
      <c r="B4835" s="7" t="s">
        <v>9676</v>
      </c>
      <c r="C4835" s="7" t="s">
        <v>7806</v>
      </c>
      <c r="D4835" s="7" t="s">
        <v>29</v>
      </c>
      <c r="E4835" s="7" t="s">
        <v>9668</v>
      </c>
      <c r="F4835" s="7" t="s">
        <v>31</v>
      </c>
      <c r="G4835" s="8">
        <v>4.92</v>
      </c>
      <c r="H4835" s="9">
        <v>1.2744E-2</v>
      </c>
      <c r="I4835" s="10">
        <v>23866.31</v>
      </c>
      <c r="J4835" s="11"/>
      <c r="K4835" s="7"/>
      <c r="L4835" s="12">
        <v>20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4.950000000000003" customHeight="1" outlineLevel="5" x14ac:dyDescent="0.2">
      <c r="A4836" s="6" t="s">
        <v>9677</v>
      </c>
      <c r="B4836" s="7" t="s">
        <v>9678</v>
      </c>
      <c r="C4836" s="7" t="s">
        <v>7806</v>
      </c>
      <c r="D4836" s="7" t="s">
        <v>29</v>
      </c>
      <c r="E4836" s="7" t="s">
        <v>9668</v>
      </c>
      <c r="F4836" s="7" t="s">
        <v>31</v>
      </c>
      <c r="G4836" s="8">
        <v>4.875</v>
      </c>
      <c r="H4836" s="9">
        <v>1.2744E-2</v>
      </c>
      <c r="I4836" s="10">
        <v>23866.31</v>
      </c>
      <c r="J4836" s="11"/>
      <c r="K4836" s="7"/>
      <c r="L4836" s="12">
        <v>20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4.950000000000003" customHeight="1" outlineLevel="5" x14ac:dyDescent="0.2">
      <c r="A4837" s="6" t="s">
        <v>9679</v>
      </c>
      <c r="B4837" s="7" t="s">
        <v>9680</v>
      </c>
      <c r="C4837" s="7" t="s">
        <v>7806</v>
      </c>
      <c r="D4837" s="7" t="s">
        <v>29</v>
      </c>
      <c r="E4837" s="7" t="s">
        <v>9668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6.95" customHeight="1" outlineLevel="5" x14ac:dyDescent="0.2">
      <c r="A4838" s="6" t="s">
        <v>9681</v>
      </c>
      <c r="B4838" s="7" t="s">
        <v>9682</v>
      </c>
      <c r="C4838" s="7" t="s">
        <v>7806</v>
      </c>
      <c r="D4838" s="7" t="s">
        <v>29</v>
      </c>
      <c r="E4838" s="7" t="s">
        <v>9668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4.950000000000003" customHeight="1" outlineLevel="5" x14ac:dyDescent="0.2">
      <c r="A4839" s="6" t="s">
        <v>9683</v>
      </c>
      <c r="B4839" s="7" t="s">
        <v>9684</v>
      </c>
      <c r="C4839" s="7" t="s">
        <v>7806</v>
      </c>
      <c r="D4839" s="7" t="s">
        <v>29</v>
      </c>
      <c r="E4839" s="7" t="s">
        <v>9668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58.95" customHeight="1" outlineLevel="5" x14ac:dyDescent="0.2">
      <c r="A4840" s="6" t="s">
        <v>9685</v>
      </c>
      <c r="B4840" s="7" t="s">
        <v>9686</v>
      </c>
      <c r="C4840" s="7" t="s">
        <v>7806</v>
      </c>
      <c r="D4840" s="7" t="s">
        <v>29</v>
      </c>
      <c r="E4840" s="7" t="s">
        <v>9668</v>
      </c>
      <c r="F4840" s="7" t="s">
        <v>31</v>
      </c>
      <c r="G4840" s="8">
        <v>5.25</v>
      </c>
      <c r="H4840" s="9">
        <v>1.2744E-2</v>
      </c>
      <c r="I4840" s="10">
        <v>31655.9</v>
      </c>
      <c r="J4840" s="11"/>
      <c r="K4840" s="7" t="s">
        <v>92</v>
      </c>
      <c r="L4840" s="12">
        <v>30</v>
      </c>
      <c r="M4840" s="11"/>
      <c r="N4840" s="38">
        <f>I4840*(100-$B$4)*(100-$B$5)/10000</f>
        <v>31655.9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58.95" customHeight="1" outlineLevel="5" x14ac:dyDescent="0.2">
      <c r="A4841" s="6" t="s">
        <v>9687</v>
      </c>
      <c r="B4841" s="7" t="s">
        <v>9688</v>
      </c>
      <c r="C4841" s="7" t="s">
        <v>7806</v>
      </c>
      <c r="D4841" s="7" t="s">
        <v>29</v>
      </c>
      <c r="E4841" s="7" t="s">
        <v>9668</v>
      </c>
      <c r="F4841" s="7" t="s">
        <v>31</v>
      </c>
      <c r="G4841" s="8">
        <v>5.05</v>
      </c>
      <c r="H4841" s="9">
        <v>1.2744E-2</v>
      </c>
      <c r="I4841" s="10">
        <v>31655.9</v>
      </c>
      <c r="J4841" s="12">
        <v>1</v>
      </c>
      <c r="K4841" s="7" t="s">
        <v>92</v>
      </c>
      <c r="L4841" s="12">
        <v>30</v>
      </c>
      <c r="M4841" s="11"/>
      <c r="N4841" s="38">
        <f>I4841*(100-$B$4)*(100-$B$5)/10000</f>
        <v>31655.9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6.95" customHeight="1" outlineLevel="5" x14ac:dyDescent="0.2">
      <c r="A4842" s="6" t="s">
        <v>9689</v>
      </c>
      <c r="B4842" s="7" t="s">
        <v>9690</v>
      </c>
      <c r="C4842" s="7" t="s">
        <v>7806</v>
      </c>
      <c r="D4842" s="7" t="s">
        <v>61</v>
      </c>
      <c r="E4842" s="7" t="s">
        <v>9668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6.95" customHeight="1" outlineLevel="5" x14ac:dyDescent="0.2">
      <c r="A4843" s="6" t="s">
        <v>9691</v>
      </c>
      <c r="B4843" s="7" t="s">
        <v>9692</v>
      </c>
      <c r="C4843" s="7" t="s">
        <v>7806</v>
      </c>
      <c r="D4843" s="7" t="s">
        <v>61</v>
      </c>
      <c r="E4843" s="7" t="s">
        <v>9668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34.950000000000003" customHeight="1" outlineLevel="5" x14ac:dyDescent="0.2">
      <c r="A4844" s="6" t="s">
        <v>9693</v>
      </c>
      <c r="B4844" s="7" t="s">
        <v>9694</v>
      </c>
      <c r="C4844" s="7" t="s">
        <v>7806</v>
      </c>
      <c r="D4844" s="7" t="s">
        <v>61</v>
      </c>
      <c r="E4844" s="7" t="s">
        <v>9668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6.95" customHeight="1" outlineLevel="5" x14ac:dyDescent="0.2">
      <c r="A4845" s="6" t="s">
        <v>9695</v>
      </c>
      <c r="B4845" s="7" t="s">
        <v>9696</v>
      </c>
      <c r="C4845" s="7" t="s">
        <v>7806</v>
      </c>
      <c r="D4845" s="7" t="s">
        <v>61</v>
      </c>
      <c r="E4845" s="7" t="s">
        <v>9668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4.950000000000003" customHeight="1" outlineLevel="5" x14ac:dyDescent="0.2">
      <c r="A4846" s="6" t="s">
        <v>9697</v>
      </c>
      <c r="B4846" s="7" t="s">
        <v>9698</v>
      </c>
      <c r="C4846" s="7" t="s">
        <v>7806</v>
      </c>
      <c r="D4846" s="7" t="s">
        <v>61</v>
      </c>
      <c r="E4846" s="7" t="s">
        <v>9668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4.950000000000003" customHeight="1" outlineLevel="5" x14ac:dyDescent="0.2">
      <c r="A4847" s="6" t="s">
        <v>9699</v>
      </c>
      <c r="B4847" s="7" t="s">
        <v>9700</v>
      </c>
      <c r="C4847" s="7" t="s">
        <v>7806</v>
      </c>
      <c r="D4847" s="7" t="s">
        <v>61</v>
      </c>
      <c r="E4847" s="7" t="s">
        <v>9668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6.95" customHeight="1" outlineLevel="5" x14ac:dyDescent="0.2">
      <c r="A4848" s="6" t="s">
        <v>9701</v>
      </c>
      <c r="B4848" s="7" t="s">
        <v>9702</v>
      </c>
      <c r="C4848" s="7" t="s">
        <v>7806</v>
      </c>
      <c r="D4848" s="7" t="s">
        <v>61</v>
      </c>
      <c r="E4848" s="7" t="s">
        <v>9668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4.950000000000003" customHeight="1" outlineLevel="5" x14ac:dyDescent="0.2">
      <c r="A4849" s="6" t="s">
        <v>9703</v>
      </c>
      <c r="B4849" s="7" t="s">
        <v>9704</v>
      </c>
      <c r="C4849" s="7" t="s">
        <v>7806</v>
      </c>
      <c r="D4849" s="7" t="s">
        <v>61</v>
      </c>
      <c r="E4849" s="7" t="s">
        <v>9668</v>
      </c>
      <c r="F4849" s="7" t="s">
        <v>31</v>
      </c>
      <c r="G4849" s="8">
        <v>5.05</v>
      </c>
      <c r="H4849" s="9">
        <v>1.2744E-2</v>
      </c>
      <c r="I4849" s="10">
        <v>23866.31</v>
      </c>
      <c r="J4849" s="11"/>
      <c r="K4849" s="7"/>
      <c r="L4849" s="12">
        <v>30</v>
      </c>
      <c r="M4849" s="11"/>
      <c r="N4849" s="38">
        <f>I4849*(100-$B$4)*(100-$B$5)/10000</f>
        <v>23866.31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6.95" customHeight="1" outlineLevel="5" x14ac:dyDescent="0.2">
      <c r="A4850" s="6" t="s">
        <v>9705</v>
      </c>
      <c r="B4850" s="7" t="s">
        <v>9706</v>
      </c>
      <c r="C4850" s="7" t="s">
        <v>7806</v>
      </c>
      <c r="D4850" s="7" t="s">
        <v>61</v>
      </c>
      <c r="E4850" s="7" t="s">
        <v>9668</v>
      </c>
      <c r="F4850" s="7" t="s">
        <v>31</v>
      </c>
      <c r="G4850" s="8">
        <v>5.05</v>
      </c>
      <c r="H4850" s="9">
        <v>1.2744E-2</v>
      </c>
      <c r="I4850" s="10">
        <v>23866.31</v>
      </c>
      <c r="J4850" s="11"/>
      <c r="K4850" s="7"/>
      <c r="L4850" s="12">
        <v>30</v>
      </c>
      <c r="M4850" s="11"/>
      <c r="N4850" s="38">
        <f>I4850*(100-$B$4)*(100-$B$5)/10000</f>
        <v>23866.31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10.95" customHeight="1" outlineLevel="3" x14ac:dyDescent="0.2">
      <c r="A4851" s="29" t="s">
        <v>9707</v>
      </c>
      <c r="B4851" s="29"/>
      <c r="C4851" s="29"/>
      <c r="D4851" s="29"/>
      <c r="E4851" s="29"/>
      <c r="F4851" s="29"/>
      <c r="G4851" s="29"/>
      <c r="H4851" s="29"/>
      <c r="I4851" s="29"/>
      <c r="J4851" s="29"/>
      <c r="K4851" s="29"/>
      <c r="L4851" s="29"/>
      <c r="M4851" s="29"/>
      <c r="N4851" s="36"/>
      <c r="O4851" s="36"/>
      <c r="P4851" s="36"/>
      <c r="Q4851" s="36"/>
    </row>
    <row r="4852" spans="1:17" ht="10.95" customHeight="1" outlineLevel="4" x14ac:dyDescent="0.2">
      <c r="A4852" s="30" t="s">
        <v>9708</v>
      </c>
      <c r="B4852" s="30"/>
      <c r="C4852" s="30"/>
      <c r="D4852" s="30"/>
      <c r="E4852" s="30"/>
      <c r="F4852" s="30"/>
      <c r="G4852" s="30"/>
      <c r="H4852" s="30"/>
      <c r="I4852" s="30"/>
      <c r="J4852" s="30"/>
      <c r="K4852" s="30"/>
      <c r="L4852" s="30"/>
      <c r="M4852" s="30"/>
      <c r="N4852" s="37"/>
      <c r="O4852" s="37"/>
      <c r="P4852" s="37"/>
      <c r="Q4852" s="37"/>
    </row>
    <row r="4853" spans="1:17" ht="34.950000000000003" customHeight="1" outlineLevel="5" x14ac:dyDescent="0.2">
      <c r="A4853" s="6" t="s">
        <v>9709</v>
      </c>
      <c r="B4853" s="7" t="s">
        <v>9710</v>
      </c>
      <c r="C4853" s="7" t="s">
        <v>43</v>
      </c>
      <c r="D4853" s="7" t="s">
        <v>29</v>
      </c>
      <c r="E4853" s="7" t="s">
        <v>9295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6.95" customHeight="1" outlineLevel="5" x14ac:dyDescent="0.2">
      <c r="A4854" s="6" t="s">
        <v>9711</v>
      </c>
      <c r="B4854" s="7" t="s">
        <v>9712</v>
      </c>
      <c r="C4854" s="7" t="s">
        <v>43</v>
      </c>
      <c r="D4854" s="7" t="s">
        <v>29</v>
      </c>
      <c r="E4854" s="7" t="s">
        <v>9271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6.95" customHeight="1" outlineLevel="5" x14ac:dyDescent="0.2">
      <c r="A4855" s="6" t="s">
        <v>9713</v>
      </c>
      <c r="B4855" s="7" t="s">
        <v>9714</v>
      </c>
      <c r="C4855" s="7" t="s">
        <v>43</v>
      </c>
      <c r="D4855" s="7" t="s">
        <v>61</v>
      </c>
      <c r="E4855" s="7" t="s">
        <v>9271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4.950000000000003" customHeight="1" outlineLevel="5" x14ac:dyDescent="0.2">
      <c r="A4856" s="6" t="s">
        <v>9715</v>
      </c>
      <c r="B4856" s="7" t="s">
        <v>9716</v>
      </c>
      <c r="C4856" s="7" t="s">
        <v>43</v>
      </c>
      <c r="D4856" s="7" t="s">
        <v>61</v>
      </c>
      <c r="E4856" s="7" t="s">
        <v>9295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4.950000000000003" customHeight="1" outlineLevel="5" x14ac:dyDescent="0.2">
      <c r="A4857" s="6" t="s">
        <v>9717</v>
      </c>
      <c r="B4857" s="7" t="s">
        <v>9718</v>
      </c>
      <c r="C4857" s="7" t="s">
        <v>8526</v>
      </c>
      <c r="D4857" s="7" t="s">
        <v>29</v>
      </c>
      <c r="E4857" s="7" t="s">
        <v>9308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4.950000000000003" customHeight="1" outlineLevel="5" x14ac:dyDescent="0.2">
      <c r="A4858" s="6" t="s">
        <v>9719</v>
      </c>
      <c r="B4858" s="7" t="s">
        <v>9720</v>
      </c>
      <c r="C4858" s="7" t="s">
        <v>8526</v>
      </c>
      <c r="D4858" s="7" t="s">
        <v>29</v>
      </c>
      <c r="E4858" s="7" t="s">
        <v>9311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4.950000000000003" customHeight="1" outlineLevel="5" x14ac:dyDescent="0.2">
      <c r="A4859" s="6" t="s">
        <v>9721</v>
      </c>
      <c r="B4859" s="7" t="s">
        <v>9722</v>
      </c>
      <c r="C4859" s="7" t="s">
        <v>8526</v>
      </c>
      <c r="D4859" s="7" t="s">
        <v>61</v>
      </c>
      <c r="E4859" s="7" t="s">
        <v>9311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4.950000000000003" customHeight="1" outlineLevel="5" x14ac:dyDescent="0.2">
      <c r="A4860" s="6" t="s">
        <v>9723</v>
      </c>
      <c r="B4860" s="7" t="s">
        <v>9724</v>
      </c>
      <c r="C4860" s="7" t="s">
        <v>8526</v>
      </c>
      <c r="D4860" s="7" t="s">
        <v>61</v>
      </c>
      <c r="E4860" s="7" t="s">
        <v>9308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6.95" customHeight="1" outlineLevel="5" x14ac:dyDescent="0.2">
      <c r="A4861" s="6" t="s">
        <v>9725</v>
      </c>
      <c r="B4861" s="7" t="s">
        <v>9726</v>
      </c>
      <c r="C4861" s="7" t="s">
        <v>8556</v>
      </c>
      <c r="D4861" s="7" t="s">
        <v>29</v>
      </c>
      <c r="E4861" s="7" t="s">
        <v>9325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4.950000000000003" customHeight="1" outlineLevel="5" x14ac:dyDescent="0.2">
      <c r="A4862" s="6" t="s">
        <v>9727</v>
      </c>
      <c r="B4862" s="7" t="s">
        <v>9728</v>
      </c>
      <c r="C4862" s="7" t="s">
        <v>8556</v>
      </c>
      <c r="D4862" s="7" t="s">
        <v>29</v>
      </c>
      <c r="E4862" s="7" t="s">
        <v>9322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4.950000000000003" customHeight="1" outlineLevel="5" x14ac:dyDescent="0.2">
      <c r="A4863" s="6" t="s">
        <v>9729</v>
      </c>
      <c r="B4863" s="7" t="s">
        <v>9730</v>
      </c>
      <c r="C4863" s="7" t="s">
        <v>8556</v>
      </c>
      <c r="D4863" s="7" t="s">
        <v>61</v>
      </c>
      <c r="E4863" s="7" t="s">
        <v>9322</v>
      </c>
      <c r="F4863" s="7" t="s">
        <v>31</v>
      </c>
      <c r="G4863" s="8">
        <v>4.2699999999999996</v>
      </c>
      <c r="H4863" s="9">
        <v>1.0498E-2</v>
      </c>
      <c r="I4863" s="10">
        <v>23824.43</v>
      </c>
      <c r="J4863" s="11"/>
      <c r="K4863" s="7"/>
      <c r="L4863" s="12">
        <v>30</v>
      </c>
      <c r="M4863" s="11"/>
      <c r="N4863" s="38">
        <f>I4863*(100-$B$4)*(100-$B$5)/10000</f>
        <v>23824.43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6.95" customHeight="1" outlineLevel="5" x14ac:dyDescent="0.2">
      <c r="A4864" s="6" t="s">
        <v>9731</v>
      </c>
      <c r="B4864" s="7" t="s">
        <v>9732</v>
      </c>
      <c r="C4864" s="7" t="s">
        <v>8556</v>
      </c>
      <c r="D4864" s="7" t="s">
        <v>61</v>
      </c>
      <c r="E4864" s="7" t="s">
        <v>9325</v>
      </c>
      <c r="F4864" s="7" t="s">
        <v>31</v>
      </c>
      <c r="G4864" s="8">
        <v>4.2699999999999996</v>
      </c>
      <c r="H4864" s="9">
        <v>1.0498E-2</v>
      </c>
      <c r="I4864" s="10">
        <v>23824.43</v>
      </c>
      <c r="J4864" s="11"/>
      <c r="K4864" s="7"/>
      <c r="L4864" s="12">
        <v>30</v>
      </c>
      <c r="M4864" s="11"/>
      <c r="N4864" s="38">
        <f>I4864*(100-$B$4)*(100-$B$5)/10000</f>
        <v>23824.43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10.95" customHeight="1" outlineLevel="4" x14ac:dyDescent="0.2">
      <c r="A4865" s="30" t="s">
        <v>9733</v>
      </c>
      <c r="B4865" s="30"/>
      <c r="C4865" s="30"/>
      <c r="D4865" s="30"/>
      <c r="E4865" s="30"/>
      <c r="F4865" s="30"/>
      <c r="G4865" s="30"/>
      <c r="H4865" s="30"/>
      <c r="I4865" s="30"/>
      <c r="J4865" s="30"/>
      <c r="K4865" s="30"/>
      <c r="L4865" s="30"/>
      <c r="M4865" s="30"/>
      <c r="N4865" s="37"/>
      <c r="O4865" s="37"/>
      <c r="P4865" s="37"/>
      <c r="Q4865" s="37"/>
    </row>
    <row r="4866" spans="1:17" ht="46.95" customHeight="1" outlineLevel="5" x14ac:dyDescent="0.2">
      <c r="A4866" s="6" t="s">
        <v>9734</v>
      </c>
      <c r="B4866" s="7" t="s">
        <v>9735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6.95" customHeight="1" outlineLevel="5" x14ac:dyDescent="0.2">
      <c r="A4867" s="6" t="s">
        <v>9736</v>
      </c>
      <c r="B4867" s="7" t="s">
        <v>9737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6.95" customHeight="1" outlineLevel="5" x14ac:dyDescent="0.2">
      <c r="A4868" s="6" t="s">
        <v>9738</v>
      </c>
      <c r="B4868" s="7" t="s">
        <v>9739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6.95" customHeight="1" outlineLevel="5" x14ac:dyDescent="0.2">
      <c r="A4869" s="6" t="s">
        <v>9740</v>
      </c>
      <c r="B4869" s="7" t="s">
        <v>9741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6.95" customHeight="1" outlineLevel="5" x14ac:dyDescent="0.2">
      <c r="A4870" s="6" t="s">
        <v>9742</v>
      </c>
      <c r="B4870" s="7" t="s">
        <v>9743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6.95" customHeight="1" outlineLevel="5" x14ac:dyDescent="0.2">
      <c r="A4871" s="6" t="s">
        <v>9744</v>
      </c>
      <c r="B4871" s="7" t="s">
        <v>9745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6.95" customHeight="1" outlineLevel="5" x14ac:dyDescent="0.2">
      <c r="A4872" s="6" t="s">
        <v>9746</v>
      </c>
      <c r="B4872" s="7" t="s">
        <v>9747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6.95" customHeight="1" outlineLevel="5" x14ac:dyDescent="0.2">
      <c r="A4873" s="6" t="s">
        <v>9748</v>
      </c>
      <c r="B4873" s="7" t="s">
        <v>9749</v>
      </c>
      <c r="C4873" s="7" t="s">
        <v>43</v>
      </c>
      <c r="D4873" s="7" t="s">
        <v>29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6.95" customHeight="1" outlineLevel="5" x14ac:dyDescent="0.2">
      <c r="A4874" s="6" t="s">
        <v>9750</v>
      </c>
      <c r="B4874" s="7" t="s">
        <v>9751</v>
      </c>
      <c r="C4874" s="7" t="s">
        <v>43</v>
      </c>
      <c r="D4874" s="7" t="s">
        <v>29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6.95" customHeight="1" outlineLevel="5" x14ac:dyDescent="0.2">
      <c r="A4875" s="6" t="s">
        <v>9752</v>
      </c>
      <c r="B4875" s="7" t="s">
        <v>9753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6.95" customHeight="1" outlineLevel="5" x14ac:dyDescent="0.2">
      <c r="A4876" s="6" t="s">
        <v>9754</v>
      </c>
      <c r="B4876" s="7" t="s">
        <v>9755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6.95" customHeight="1" outlineLevel="5" x14ac:dyDescent="0.2">
      <c r="A4877" s="6" t="s">
        <v>9756</v>
      </c>
      <c r="B4877" s="7" t="s">
        <v>9757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6.95" customHeight="1" outlineLevel="5" x14ac:dyDescent="0.2">
      <c r="A4878" s="6" t="s">
        <v>9758</v>
      </c>
      <c r="B4878" s="7" t="s">
        <v>9759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6.95" customHeight="1" outlineLevel="5" x14ac:dyDescent="0.2">
      <c r="A4879" s="6" t="s">
        <v>9760</v>
      </c>
      <c r="B4879" s="7" t="s">
        <v>9761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6.95" customHeight="1" outlineLevel="5" x14ac:dyDescent="0.2">
      <c r="A4880" s="6" t="s">
        <v>9762</v>
      </c>
      <c r="B4880" s="7" t="s">
        <v>9763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6.95" customHeight="1" outlineLevel="5" x14ac:dyDescent="0.2">
      <c r="A4881" s="6" t="s">
        <v>9764</v>
      </c>
      <c r="B4881" s="7" t="s">
        <v>9765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6.95" customHeight="1" outlineLevel="5" x14ac:dyDescent="0.2">
      <c r="A4882" s="6" t="s">
        <v>9766</v>
      </c>
      <c r="B4882" s="7" t="s">
        <v>9767</v>
      </c>
      <c r="C4882" s="7" t="s">
        <v>43</v>
      </c>
      <c r="D4882" s="7" t="s">
        <v>61</v>
      </c>
      <c r="E4882" s="7" t="s">
        <v>2003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6.95" customHeight="1" outlineLevel="5" x14ac:dyDescent="0.2">
      <c r="A4883" s="6" t="s">
        <v>9768</v>
      </c>
      <c r="B4883" s="7" t="s">
        <v>9769</v>
      </c>
      <c r="C4883" s="7" t="s">
        <v>43</v>
      </c>
      <c r="D4883" s="7" t="s">
        <v>61</v>
      </c>
      <c r="E4883" s="7" t="s">
        <v>2003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6.95" customHeight="1" outlineLevel="5" x14ac:dyDescent="0.2">
      <c r="A4884" s="6" t="s">
        <v>9770</v>
      </c>
      <c r="B4884" s="7" t="s">
        <v>9771</v>
      </c>
      <c r="C4884" s="7" t="s">
        <v>8526</v>
      </c>
      <c r="D4884" s="7" t="s">
        <v>29</v>
      </c>
      <c r="E4884" s="7" t="s">
        <v>9521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4.950000000000003" customHeight="1" outlineLevel="5" x14ac:dyDescent="0.2">
      <c r="A4885" s="6" t="s">
        <v>9772</v>
      </c>
      <c r="B4885" s="7" t="s">
        <v>9773</v>
      </c>
      <c r="C4885" s="7" t="s">
        <v>8526</v>
      </c>
      <c r="D4885" s="7" t="s">
        <v>29</v>
      </c>
      <c r="E4885" s="7" t="s">
        <v>9521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4.950000000000003" customHeight="1" outlineLevel="5" x14ac:dyDescent="0.2">
      <c r="A4886" s="6" t="s">
        <v>9774</v>
      </c>
      <c r="B4886" s="7" t="s">
        <v>9775</v>
      </c>
      <c r="C4886" s="7" t="s">
        <v>8526</v>
      </c>
      <c r="D4886" s="7" t="s">
        <v>29</v>
      </c>
      <c r="E4886" s="7" t="s">
        <v>9521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4.950000000000003" customHeight="1" outlineLevel="5" x14ac:dyDescent="0.2">
      <c r="A4887" s="6" t="s">
        <v>9776</v>
      </c>
      <c r="B4887" s="7" t="s">
        <v>9777</v>
      </c>
      <c r="C4887" s="7" t="s">
        <v>8526</v>
      </c>
      <c r="D4887" s="7" t="s">
        <v>29</v>
      </c>
      <c r="E4887" s="7" t="s">
        <v>9521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4.950000000000003" customHeight="1" outlineLevel="5" x14ac:dyDescent="0.2">
      <c r="A4888" s="6" t="s">
        <v>9778</v>
      </c>
      <c r="B4888" s="7" t="s">
        <v>9779</v>
      </c>
      <c r="C4888" s="7" t="s">
        <v>8526</v>
      </c>
      <c r="D4888" s="7" t="s">
        <v>29</v>
      </c>
      <c r="E4888" s="7" t="s">
        <v>9521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4.950000000000003" customHeight="1" outlineLevel="5" x14ac:dyDescent="0.2">
      <c r="A4889" s="6" t="s">
        <v>9780</v>
      </c>
      <c r="B4889" s="7" t="s">
        <v>9781</v>
      </c>
      <c r="C4889" s="7" t="s">
        <v>8526</v>
      </c>
      <c r="D4889" s="7" t="s">
        <v>29</v>
      </c>
      <c r="E4889" s="7" t="s">
        <v>9521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4.950000000000003" customHeight="1" outlineLevel="5" x14ac:dyDescent="0.2">
      <c r="A4890" s="6" t="s">
        <v>9782</v>
      </c>
      <c r="B4890" s="7" t="s">
        <v>9783</v>
      </c>
      <c r="C4890" s="7" t="s">
        <v>8526</v>
      </c>
      <c r="D4890" s="7" t="s">
        <v>29</v>
      </c>
      <c r="E4890" s="7" t="s">
        <v>9521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4.950000000000003" customHeight="1" outlineLevel="5" x14ac:dyDescent="0.2">
      <c r="A4891" s="6" t="s">
        <v>9784</v>
      </c>
      <c r="B4891" s="7" t="s">
        <v>9785</v>
      </c>
      <c r="C4891" s="7" t="s">
        <v>8526</v>
      </c>
      <c r="D4891" s="7" t="s">
        <v>29</v>
      </c>
      <c r="E4891" s="7" t="s">
        <v>9521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34.950000000000003" customHeight="1" outlineLevel="5" x14ac:dyDescent="0.2">
      <c r="A4892" s="6" t="s">
        <v>9786</v>
      </c>
      <c r="B4892" s="7" t="s">
        <v>9787</v>
      </c>
      <c r="C4892" s="7" t="s">
        <v>8526</v>
      </c>
      <c r="D4892" s="7" t="s">
        <v>29</v>
      </c>
      <c r="E4892" s="7" t="s">
        <v>9521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4.950000000000003" customHeight="1" outlineLevel="5" x14ac:dyDescent="0.2">
      <c r="A4893" s="6" t="s">
        <v>9788</v>
      </c>
      <c r="B4893" s="7" t="s">
        <v>9789</v>
      </c>
      <c r="C4893" s="7" t="s">
        <v>8526</v>
      </c>
      <c r="D4893" s="7" t="s">
        <v>61</v>
      </c>
      <c r="E4893" s="7" t="s">
        <v>9521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4.950000000000003" customHeight="1" outlineLevel="5" x14ac:dyDescent="0.2">
      <c r="A4894" s="6" t="s">
        <v>9790</v>
      </c>
      <c r="B4894" s="7" t="s">
        <v>9791</v>
      </c>
      <c r="C4894" s="7" t="s">
        <v>8526</v>
      </c>
      <c r="D4894" s="7" t="s">
        <v>61</v>
      </c>
      <c r="E4894" s="7" t="s">
        <v>9521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4.950000000000003" customHeight="1" outlineLevel="5" x14ac:dyDescent="0.2">
      <c r="A4895" s="6" t="s">
        <v>9792</v>
      </c>
      <c r="B4895" s="7" t="s">
        <v>9793</v>
      </c>
      <c r="C4895" s="7" t="s">
        <v>8526</v>
      </c>
      <c r="D4895" s="7" t="s">
        <v>61</v>
      </c>
      <c r="E4895" s="7" t="s">
        <v>9521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6.95" customHeight="1" outlineLevel="5" x14ac:dyDescent="0.2">
      <c r="A4896" s="6" t="s">
        <v>9794</v>
      </c>
      <c r="B4896" s="7" t="s">
        <v>9795</v>
      </c>
      <c r="C4896" s="7" t="s">
        <v>8526</v>
      </c>
      <c r="D4896" s="7" t="s">
        <v>61</v>
      </c>
      <c r="E4896" s="7" t="s">
        <v>9521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4.950000000000003" customHeight="1" outlineLevel="5" x14ac:dyDescent="0.2">
      <c r="A4897" s="6" t="s">
        <v>9796</v>
      </c>
      <c r="B4897" s="7" t="s">
        <v>9797</v>
      </c>
      <c r="C4897" s="7" t="s">
        <v>8526</v>
      </c>
      <c r="D4897" s="7" t="s">
        <v>61</v>
      </c>
      <c r="E4897" s="7" t="s">
        <v>9521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4.950000000000003" customHeight="1" outlineLevel="5" x14ac:dyDescent="0.2">
      <c r="A4898" s="6" t="s">
        <v>9798</v>
      </c>
      <c r="B4898" s="7" t="s">
        <v>9799</v>
      </c>
      <c r="C4898" s="7" t="s">
        <v>8526</v>
      </c>
      <c r="D4898" s="7" t="s">
        <v>61</v>
      </c>
      <c r="E4898" s="7" t="s">
        <v>9521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4.950000000000003" customHeight="1" outlineLevel="5" x14ac:dyDescent="0.2">
      <c r="A4899" s="6" t="s">
        <v>9800</v>
      </c>
      <c r="B4899" s="7" t="s">
        <v>9801</v>
      </c>
      <c r="C4899" s="7" t="s">
        <v>8526</v>
      </c>
      <c r="D4899" s="7" t="s">
        <v>61</v>
      </c>
      <c r="E4899" s="7" t="s">
        <v>9521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34.950000000000003" customHeight="1" outlineLevel="5" x14ac:dyDescent="0.2">
      <c r="A4900" s="6" t="s">
        <v>9802</v>
      </c>
      <c r="B4900" s="7" t="s">
        <v>9803</v>
      </c>
      <c r="C4900" s="7" t="s">
        <v>8526</v>
      </c>
      <c r="D4900" s="7" t="s">
        <v>61</v>
      </c>
      <c r="E4900" s="7" t="s">
        <v>9521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2">
        <v>41</v>
      </c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34.950000000000003" customHeight="1" outlineLevel="5" x14ac:dyDescent="0.2">
      <c r="A4901" s="6" t="s">
        <v>9804</v>
      </c>
      <c r="B4901" s="7" t="s">
        <v>9805</v>
      </c>
      <c r="C4901" s="7" t="s">
        <v>8526</v>
      </c>
      <c r="D4901" s="7" t="s">
        <v>61</v>
      </c>
      <c r="E4901" s="7" t="s">
        <v>9521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6.95" customHeight="1" outlineLevel="5" x14ac:dyDescent="0.2">
      <c r="A4902" s="6" t="s">
        <v>9806</v>
      </c>
      <c r="B4902" s="7" t="s">
        <v>9807</v>
      </c>
      <c r="C4902" s="7" t="s">
        <v>8556</v>
      </c>
      <c r="D4902" s="7" t="s">
        <v>29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6.95" customHeight="1" outlineLevel="5" x14ac:dyDescent="0.2">
      <c r="A4903" s="6" t="s">
        <v>9808</v>
      </c>
      <c r="B4903" s="7" t="s">
        <v>9809</v>
      </c>
      <c r="C4903" s="7" t="s">
        <v>8556</v>
      </c>
      <c r="D4903" s="7" t="s">
        <v>29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6.95" customHeight="1" outlineLevel="5" x14ac:dyDescent="0.2">
      <c r="A4904" s="6" t="s">
        <v>9810</v>
      </c>
      <c r="B4904" s="7" t="s">
        <v>9811</v>
      </c>
      <c r="C4904" s="7" t="s">
        <v>8556</v>
      </c>
      <c r="D4904" s="7" t="s">
        <v>29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6.95" customHeight="1" outlineLevel="5" x14ac:dyDescent="0.2">
      <c r="A4905" s="6" t="s">
        <v>9812</v>
      </c>
      <c r="B4905" s="7" t="s">
        <v>9813</v>
      </c>
      <c r="C4905" s="7" t="s">
        <v>8556</v>
      </c>
      <c r="D4905" s="7" t="s">
        <v>29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6.95" customHeight="1" outlineLevel="5" x14ac:dyDescent="0.2">
      <c r="A4906" s="6" t="s">
        <v>9814</v>
      </c>
      <c r="B4906" s="7" t="s">
        <v>9815</v>
      </c>
      <c r="C4906" s="7" t="s">
        <v>8556</v>
      </c>
      <c r="D4906" s="7" t="s">
        <v>29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6.95" customHeight="1" outlineLevel="5" x14ac:dyDescent="0.2">
      <c r="A4907" s="6" t="s">
        <v>9816</v>
      </c>
      <c r="B4907" s="7" t="s">
        <v>9817</v>
      </c>
      <c r="C4907" s="7" t="s">
        <v>8556</v>
      </c>
      <c r="D4907" s="7" t="s">
        <v>29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6.95" customHeight="1" outlineLevel="5" x14ac:dyDescent="0.2">
      <c r="A4908" s="6" t="s">
        <v>9818</v>
      </c>
      <c r="B4908" s="7" t="s">
        <v>9819</v>
      </c>
      <c r="C4908" s="7" t="s">
        <v>8556</v>
      </c>
      <c r="D4908" s="7" t="s">
        <v>29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6.95" customHeight="1" outlineLevel="5" x14ac:dyDescent="0.2">
      <c r="A4909" s="6" t="s">
        <v>9820</v>
      </c>
      <c r="B4909" s="7" t="s">
        <v>9821</v>
      </c>
      <c r="C4909" s="7" t="s">
        <v>8556</v>
      </c>
      <c r="D4909" s="7" t="s">
        <v>29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6.95" customHeight="1" outlineLevel="5" x14ac:dyDescent="0.2">
      <c r="A4910" s="6" t="s">
        <v>9822</v>
      </c>
      <c r="B4910" s="7" t="s">
        <v>9823</v>
      </c>
      <c r="C4910" s="7" t="s">
        <v>8556</v>
      </c>
      <c r="D4910" s="7" t="s">
        <v>29</v>
      </c>
      <c r="E4910" s="7" t="s">
        <v>572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6.95" customHeight="1" outlineLevel="5" x14ac:dyDescent="0.2">
      <c r="A4911" s="6" t="s">
        <v>9824</v>
      </c>
      <c r="B4911" s="7" t="s">
        <v>9825</v>
      </c>
      <c r="C4911" s="7" t="s">
        <v>8556</v>
      </c>
      <c r="D4911" s="7" t="s">
        <v>61</v>
      </c>
      <c r="E4911" s="7" t="s">
        <v>572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6.95" customHeight="1" outlineLevel="5" x14ac:dyDescent="0.2">
      <c r="A4912" s="6" t="s">
        <v>9826</v>
      </c>
      <c r="B4912" s="7" t="s">
        <v>9827</v>
      </c>
      <c r="C4912" s="7" t="s">
        <v>8556</v>
      </c>
      <c r="D4912" s="7" t="s">
        <v>61</v>
      </c>
      <c r="E4912" s="7" t="s">
        <v>572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6.95" customHeight="1" outlineLevel="5" x14ac:dyDescent="0.2">
      <c r="A4913" s="6" t="s">
        <v>9828</v>
      </c>
      <c r="B4913" s="7" t="s">
        <v>9829</v>
      </c>
      <c r="C4913" s="7" t="s">
        <v>8556</v>
      </c>
      <c r="D4913" s="7" t="s">
        <v>61</v>
      </c>
      <c r="E4913" s="7" t="s">
        <v>572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6.95" customHeight="1" outlineLevel="5" x14ac:dyDescent="0.2">
      <c r="A4914" s="6" t="s">
        <v>9830</v>
      </c>
      <c r="B4914" s="7" t="s">
        <v>9831</v>
      </c>
      <c r="C4914" s="7" t="s">
        <v>8556</v>
      </c>
      <c r="D4914" s="7" t="s">
        <v>61</v>
      </c>
      <c r="E4914" s="7" t="s">
        <v>572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6.95" customHeight="1" outlineLevel="5" x14ac:dyDescent="0.2">
      <c r="A4915" s="6" t="s">
        <v>9832</v>
      </c>
      <c r="B4915" s="7" t="s">
        <v>9833</v>
      </c>
      <c r="C4915" s="7" t="s">
        <v>8556</v>
      </c>
      <c r="D4915" s="7" t="s">
        <v>61</v>
      </c>
      <c r="E4915" s="7" t="s">
        <v>572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6.95" customHeight="1" outlineLevel="5" x14ac:dyDescent="0.2">
      <c r="A4916" s="6" t="s">
        <v>9834</v>
      </c>
      <c r="B4916" s="7" t="s">
        <v>9835</v>
      </c>
      <c r="C4916" s="7" t="s">
        <v>8556</v>
      </c>
      <c r="D4916" s="7" t="s">
        <v>61</v>
      </c>
      <c r="E4916" s="7" t="s">
        <v>572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6.95" customHeight="1" outlineLevel="5" x14ac:dyDescent="0.2">
      <c r="A4917" s="6" t="s">
        <v>9836</v>
      </c>
      <c r="B4917" s="7" t="s">
        <v>9837</v>
      </c>
      <c r="C4917" s="7" t="s">
        <v>8556</v>
      </c>
      <c r="D4917" s="7" t="s">
        <v>61</v>
      </c>
      <c r="E4917" s="7" t="s">
        <v>572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46.95" customHeight="1" outlineLevel="5" x14ac:dyDescent="0.2">
      <c r="A4918" s="6" t="s">
        <v>9838</v>
      </c>
      <c r="B4918" s="7" t="s">
        <v>9839</v>
      </c>
      <c r="C4918" s="7" t="s">
        <v>8556</v>
      </c>
      <c r="D4918" s="7" t="s">
        <v>61</v>
      </c>
      <c r="E4918" s="7" t="s">
        <v>572</v>
      </c>
      <c r="F4918" s="7" t="s">
        <v>31</v>
      </c>
      <c r="G4918" s="8">
        <v>4.3499999999999996</v>
      </c>
      <c r="H4918" s="9">
        <v>1.0498E-2</v>
      </c>
      <c r="I4918" s="10">
        <v>25505.39</v>
      </c>
      <c r="J4918" s="11"/>
      <c r="K4918" s="7"/>
      <c r="L4918" s="12">
        <v>30</v>
      </c>
      <c r="M4918" s="11"/>
      <c r="N4918" s="38">
        <f>I4918*(100-$B$4)*(100-$B$5)/10000</f>
        <v>25505.39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46.95" customHeight="1" outlineLevel="5" x14ac:dyDescent="0.2">
      <c r="A4919" s="6" t="s">
        <v>9840</v>
      </c>
      <c r="B4919" s="7" t="s">
        <v>9841</v>
      </c>
      <c r="C4919" s="7" t="s">
        <v>8556</v>
      </c>
      <c r="D4919" s="7" t="s">
        <v>61</v>
      </c>
      <c r="E4919" s="7" t="s">
        <v>572</v>
      </c>
      <c r="F4919" s="7" t="s">
        <v>31</v>
      </c>
      <c r="G4919" s="8">
        <v>4.3499999999999996</v>
      </c>
      <c r="H4919" s="9">
        <v>1.0498E-2</v>
      </c>
      <c r="I4919" s="10">
        <v>25505.39</v>
      </c>
      <c r="J4919" s="11"/>
      <c r="K4919" s="7"/>
      <c r="L4919" s="12">
        <v>30</v>
      </c>
      <c r="M4919" s="11"/>
      <c r="N4919" s="38">
        <f>I4919*(100-$B$4)*(100-$B$5)/10000</f>
        <v>25505.39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10.95" customHeight="1" outlineLevel="3" x14ac:dyDescent="0.2">
      <c r="A4920" s="29" t="s">
        <v>9842</v>
      </c>
      <c r="B4920" s="29"/>
      <c r="C4920" s="29"/>
      <c r="D4920" s="29"/>
      <c r="E4920" s="29"/>
      <c r="F4920" s="29"/>
      <c r="G4920" s="29"/>
      <c r="H4920" s="29"/>
      <c r="I4920" s="29"/>
      <c r="J4920" s="29"/>
      <c r="K4920" s="29"/>
      <c r="L4920" s="29"/>
      <c r="M4920" s="29"/>
      <c r="N4920" s="36"/>
      <c r="O4920" s="36"/>
      <c r="P4920" s="36"/>
      <c r="Q4920" s="36"/>
    </row>
    <row r="4921" spans="1:17" ht="10.95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4.950000000000003" customHeight="1" outlineLevel="5" x14ac:dyDescent="0.2">
      <c r="A4922" s="6" t="s">
        <v>9844</v>
      </c>
      <c r="B4922" s="7" t="s">
        <v>9845</v>
      </c>
      <c r="C4922" s="7" t="s">
        <v>128</v>
      </c>
      <c r="D4922" s="7" t="s">
        <v>2236</v>
      </c>
      <c r="E4922" s="7" t="s">
        <v>7222</v>
      </c>
      <c r="F4922" s="7" t="s">
        <v>31</v>
      </c>
      <c r="G4922" s="8">
        <v>1.7</v>
      </c>
      <c r="H4922" s="9">
        <v>6.535E-3</v>
      </c>
      <c r="I4922" s="10">
        <v>15817.29</v>
      </c>
      <c r="J4922" s="11"/>
      <c r="K4922" s="7" t="s">
        <v>2237</v>
      </c>
      <c r="L4922" s="12">
        <v>30</v>
      </c>
      <c r="M4922" s="11"/>
      <c r="N4922" s="38">
        <f>I4922*(100-$B$4)*(100-$B$5)/10000</f>
        <v>15817.29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0.95" customHeight="1" outlineLevel="4" x14ac:dyDescent="0.2">
      <c r="A4923" s="30" t="s">
        <v>9846</v>
      </c>
      <c r="B4923" s="30"/>
      <c r="C4923" s="30"/>
      <c r="D4923" s="30"/>
      <c r="E4923" s="30"/>
      <c r="F4923" s="30"/>
      <c r="G4923" s="30"/>
      <c r="H4923" s="30"/>
      <c r="I4923" s="30"/>
      <c r="J4923" s="30"/>
      <c r="K4923" s="30"/>
      <c r="L4923" s="30"/>
      <c r="M4923" s="30"/>
      <c r="N4923" s="37"/>
      <c r="O4923" s="37"/>
      <c r="P4923" s="37"/>
      <c r="Q4923" s="37"/>
    </row>
    <row r="4924" spans="1:17" ht="34.950000000000003" customHeight="1" outlineLevel="5" x14ac:dyDescent="0.2">
      <c r="A4924" s="6" t="s">
        <v>9847</v>
      </c>
      <c r="B4924" s="7" t="s">
        <v>9848</v>
      </c>
      <c r="C4924" s="7" t="s">
        <v>348</v>
      </c>
      <c r="D4924" s="7" t="s">
        <v>2236</v>
      </c>
      <c r="E4924" s="7" t="s">
        <v>9325</v>
      </c>
      <c r="F4924" s="7" t="s">
        <v>31</v>
      </c>
      <c r="G4924" s="8">
        <v>3.2</v>
      </c>
      <c r="H4924" s="9">
        <v>1.256E-3</v>
      </c>
      <c r="I4924" s="10">
        <v>22167.82</v>
      </c>
      <c r="J4924" s="11"/>
      <c r="K4924" s="7" t="s">
        <v>2237</v>
      </c>
      <c r="L4924" s="12">
        <v>30</v>
      </c>
      <c r="M4924" s="11"/>
      <c r="N4924" s="38">
        <f>I4924*(100-$B$4)*(100-$B$5)/10000</f>
        <v>22167.82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10.95" customHeight="1" outlineLevel="3" x14ac:dyDescent="0.2">
      <c r="A4925" s="29" t="s">
        <v>9849</v>
      </c>
      <c r="B4925" s="29"/>
      <c r="C4925" s="29"/>
      <c r="D4925" s="29"/>
      <c r="E4925" s="29"/>
      <c r="F4925" s="29"/>
      <c r="G4925" s="29"/>
      <c r="H4925" s="29"/>
      <c r="I4925" s="29"/>
      <c r="J4925" s="29"/>
      <c r="K4925" s="29"/>
      <c r="L4925" s="29"/>
      <c r="M4925" s="29"/>
      <c r="N4925" s="36"/>
      <c r="O4925" s="36"/>
      <c r="P4925" s="36"/>
      <c r="Q4925" s="36"/>
    </row>
    <row r="4926" spans="1:17" ht="10.95" customHeight="1" outlineLevel="4" x14ac:dyDescent="0.2">
      <c r="A4926" s="30" t="s">
        <v>9850</v>
      </c>
      <c r="B4926" s="30"/>
      <c r="C4926" s="30"/>
      <c r="D4926" s="30"/>
      <c r="E4926" s="30"/>
      <c r="F4926" s="30"/>
      <c r="G4926" s="30"/>
      <c r="H4926" s="30"/>
      <c r="I4926" s="30"/>
      <c r="J4926" s="30"/>
      <c r="K4926" s="30"/>
      <c r="L4926" s="30"/>
      <c r="M4926" s="30"/>
      <c r="N4926" s="37"/>
      <c r="O4926" s="37"/>
      <c r="P4926" s="37"/>
      <c r="Q4926" s="37"/>
    </row>
    <row r="4927" spans="1:17" ht="34.950000000000003" customHeight="1" outlineLevel="5" x14ac:dyDescent="0.2">
      <c r="A4927" s="6" t="s">
        <v>9851</v>
      </c>
      <c r="B4927" s="7" t="s">
        <v>9852</v>
      </c>
      <c r="C4927" s="7" t="s">
        <v>2012</v>
      </c>
      <c r="D4927" s="7" t="s">
        <v>29</v>
      </c>
      <c r="E4927" s="7" t="s">
        <v>6323</v>
      </c>
      <c r="F4927" s="7" t="s">
        <v>31</v>
      </c>
      <c r="G4927" s="8">
        <v>0.875</v>
      </c>
      <c r="H4927" s="9">
        <v>4.9100000000000003E-3</v>
      </c>
      <c r="I4927" s="10">
        <v>3405.31</v>
      </c>
      <c r="J4927" s="11"/>
      <c r="K4927" s="7"/>
      <c r="L4927" s="12">
        <v>15</v>
      </c>
      <c r="M4927" s="11"/>
      <c r="N4927" s="38">
        <f>I4927*(100-$B$4)*(100-$B$5)/10000</f>
        <v>3405.31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4.950000000000003" customHeight="1" outlineLevel="5" x14ac:dyDescent="0.2">
      <c r="A4928" s="6" t="s">
        <v>9853</v>
      </c>
      <c r="B4928" s="7" t="s">
        <v>9854</v>
      </c>
      <c r="C4928" s="7" t="s">
        <v>2012</v>
      </c>
      <c r="D4928" s="7" t="s">
        <v>29</v>
      </c>
      <c r="E4928" s="7" t="s">
        <v>6323</v>
      </c>
      <c r="F4928" s="7" t="s">
        <v>31</v>
      </c>
      <c r="G4928" s="8">
        <v>1.0049999999999999</v>
      </c>
      <c r="H4928" s="9">
        <v>4.1700000000000001E-3</v>
      </c>
      <c r="I4928" s="10">
        <v>3405.31</v>
      </c>
      <c r="J4928" s="11"/>
      <c r="K4928" s="7"/>
      <c r="L4928" s="12">
        <v>15</v>
      </c>
      <c r="M4928" s="11"/>
      <c r="N4928" s="38">
        <f>I4928*(100-$B$4)*(100-$B$5)/10000</f>
        <v>3405.31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10.95" customHeight="1" outlineLevel="3" x14ac:dyDescent="0.2">
      <c r="A4929" s="29" t="s">
        <v>9855</v>
      </c>
      <c r="B4929" s="29"/>
      <c r="C4929" s="29"/>
      <c r="D4929" s="29"/>
      <c r="E4929" s="29"/>
      <c r="F4929" s="29"/>
      <c r="G4929" s="29"/>
      <c r="H4929" s="29"/>
      <c r="I4929" s="29"/>
      <c r="J4929" s="29"/>
      <c r="K4929" s="29"/>
      <c r="L4929" s="29"/>
      <c r="M4929" s="29"/>
      <c r="N4929" s="36"/>
      <c r="O4929" s="36"/>
      <c r="P4929" s="36"/>
      <c r="Q4929" s="36"/>
    </row>
    <row r="4930" spans="1:17" ht="10.95" customHeight="1" outlineLevel="4" x14ac:dyDescent="0.2">
      <c r="A4930" s="30" t="s">
        <v>9855</v>
      </c>
      <c r="B4930" s="30"/>
      <c r="C4930" s="30"/>
      <c r="D4930" s="30"/>
      <c r="E4930" s="30"/>
      <c r="F4930" s="30"/>
      <c r="G4930" s="30"/>
      <c r="H4930" s="30"/>
      <c r="I4930" s="30"/>
      <c r="J4930" s="30"/>
      <c r="K4930" s="30"/>
      <c r="L4930" s="30"/>
      <c r="M4930" s="30"/>
      <c r="N4930" s="37"/>
      <c r="O4930" s="37"/>
      <c r="P4930" s="37"/>
      <c r="Q4930" s="37"/>
    </row>
    <row r="4931" spans="1:17" ht="34.950000000000003" customHeight="1" outlineLevel="5" x14ac:dyDescent="0.2">
      <c r="A4931" s="6" t="s">
        <v>9856</v>
      </c>
      <c r="B4931" s="7" t="s">
        <v>9857</v>
      </c>
      <c r="C4931" s="7" t="s">
        <v>124</v>
      </c>
      <c r="D4931" s="7" t="s">
        <v>29</v>
      </c>
      <c r="E4931" s="7" t="s">
        <v>9858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4.950000000000003" customHeight="1" outlineLevel="5" x14ac:dyDescent="0.2">
      <c r="A4932" s="6" t="s">
        <v>9859</v>
      </c>
      <c r="B4932" s="7" t="s">
        <v>9860</v>
      </c>
      <c r="C4932" s="7" t="s">
        <v>124</v>
      </c>
      <c r="D4932" s="7" t="s">
        <v>29</v>
      </c>
      <c r="E4932" s="7" t="s">
        <v>445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4.950000000000003" customHeight="1" outlineLevel="5" x14ac:dyDescent="0.2">
      <c r="A4933" s="6" t="s">
        <v>9861</v>
      </c>
      <c r="B4933" s="7" t="s">
        <v>9862</v>
      </c>
      <c r="C4933" s="7" t="s">
        <v>124</v>
      </c>
      <c r="D4933" s="7" t="s">
        <v>61</v>
      </c>
      <c r="E4933" s="7" t="s">
        <v>9858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4.950000000000003" customHeight="1" outlineLevel="5" x14ac:dyDescent="0.2">
      <c r="A4934" s="6" t="s">
        <v>9863</v>
      </c>
      <c r="B4934" s="7" t="s">
        <v>9864</v>
      </c>
      <c r="C4934" s="7" t="s">
        <v>124</v>
      </c>
      <c r="D4934" s="7" t="s">
        <v>61</v>
      </c>
      <c r="E4934" s="7" t="s">
        <v>445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4.950000000000003" customHeight="1" outlineLevel="5" x14ac:dyDescent="0.2">
      <c r="A4935" s="6" t="s">
        <v>9865</v>
      </c>
      <c r="B4935" s="7" t="s">
        <v>9866</v>
      </c>
      <c r="C4935" s="7" t="s">
        <v>124</v>
      </c>
      <c r="D4935" s="7" t="s">
        <v>374</v>
      </c>
      <c r="E4935" s="7" t="s">
        <v>445</v>
      </c>
      <c r="F4935" s="7" t="s">
        <v>31</v>
      </c>
      <c r="G4935" s="8">
        <v>8</v>
      </c>
      <c r="H4935" s="9">
        <v>4.3200000000000002E-2</v>
      </c>
      <c r="I4935" s="10">
        <v>10685.77</v>
      </c>
      <c r="J4935" s="11"/>
      <c r="K4935" s="7"/>
      <c r="L4935" s="12">
        <v>25</v>
      </c>
      <c r="M4935" s="11"/>
      <c r="N4935" s="38">
        <f>I4935*(100-$B$4)*(100-$B$5)/10000</f>
        <v>10685.77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4.950000000000003" customHeight="1" outlineLevel="5" x14ac:dyDescent="0.2">
      <c r="A4936" s="6" t="s">
        <v>9867</v>
      </c>
      <c r="B4936" s="7" t="s">
        <v>9868</v>
      </c>
      <c r="C4936" s="7" t="s">
        <v>124</v>
      </c>
      <c r="D4936" s="7" t="s">
        <v>374</v>
      </c>
      <c r="E4936" s="7" t="s">
        <v>9858</v>
      </c>
      <c r="F4936" s="7" t="s">
        <v>31</v>
      </c>
      <c r="G4936" s="8">
        <v>8</v>
      </c>
      <c r="H4936" s="9">
        <v>4.3200000000000002E-2</v>
      </c>
      <c r="I4936" s="10">
        <v>10685.77</v>
      </c>
      <c r="J4936" s="11"/>
      <c r="K4936" s="7"/>
      <c r="L4936" s="12">
        <v>25</v>
      </c>
      <c r="M4936" s="11"/>
      <c r="N4936" s="38">
        <f>I4936*(100-$B$4)*(100-$B$5)/10000</f>
        <v>10685.77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4.950000000000003" customHeight="1" outlineLevel="5" x14ac:dyDescent="0.2">
      <c r="A4937" s="6" t="s">
        <v>9869</v>
      </c>
      <c r="B4937" s="7" t="s">
        <v>9870</v>
      </c>
      <c r="C4937" s="7" t="s">
        <v>6337</v>
      </c>
      <c r="D4937" s="7" t="s">
        <v>29</v>
      </c>
      <c r="E4937" s="7" t="s">
        <v>566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4.950000000000003" customHeight="1" outlineLevel="5" x14ac:dyDescent="0.2">
      <c r="A4938" s="6" t="s">
        <v>9871</v>
      </c>
      <c r="B4938" s="7" t="s">
        <v>9872</v>
      </c>
      <c r="C4938" s="7" t="s">
        <v>6337</v>
      </c>
      <c r="D4938" s="7" t="s">
        <v>29</v>
      </c>
      <c r="E4938" s="7" t="s">
        <v>9873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4.950000000000003" customHeight="1" outlineLevel="5" x14ac:dyDescent="0.2">
      <c r="A4939" s="6" t="s">
        <v>9874</v>
      </c>
      <c r="B4939" s="7" t="s">
        <v>9875</v>
      </c>
      <c r="C4939" s="7" t="s">
        <v>6337</v>
      </c>
      <c r="D4939" s="7" t="s">
        <v>61</v>
      </c>
      <c r="E4939" s="7" t="s">
        <v>566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4.950000000000003" customHeight="1" outlineLevel="5" x14ac:dyDescent="0.2">
      <c r="A4940" s="6" t="s">
        <v>9876</v>
      </c>
      <c r="B4940" s="7" t="s">
        <v>9877</v>
      </c>
      <c r="C4940" s="7" t="s">
        <v>6337</v>
      </c>
      <c r="D4940" s="7" t="s">
        <v>61</v>
      </c>
      <c r="E4940" s="7" t="s">
        <v>9873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4.950000000000003" customHeight="1" outlineLevel="5" x14ac:dyDescent="0.2">
      <c r="A4941" s="6" t="s">
        <v>9878</v>
      </c>
      <c r="B4941" s="7" t="s">
        <v>9879</v>
      </c>
      <c r="C4941" s="7" t="s">
        <v>6337</v>
      </c>
      <c r="D4941" s="7" t="s">
        <v>374</v>
      </c>
      <c r="E4941" s="7" t="s">
        <v>566</v>
      </c>
      <c r="F4941" s="7" t="s">
        <v>31</v>
      </c>
      <c r="G4941" s="8">
        <v>8</v>
      </c>
      <c r="H4941" s="9">
        <v>4.3200000000000002E-2</v>
      </c>
      <c r="I4941" s="10">
        <v>11703.46</v>
      </c>
      <c r="J4941" s="11"/>
      <c r="K4941" s="7"/>
      <c r="L4941" s="12">
        <v>25</v>
      </c>
      <c r="M4941" s="11"/>
      <c r="N4941" s="38">
        <f>I4941*(100-$B$4)*(100-$B$5)/10000</f>
        <v>11703.46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4.950000000000003" customHeight="1" outlineLevel="5" x14ac:dyDescent="0.2">
      <c r="A4942" s="6" t="s">
        <v>9880</v>
      </c>
      <c r="B4942" s="7" t="s">
        <v>9881</v>
      </c>
      <c r="C4942" s="7" t="s">
        <v>6337</v>
      </c>
      <c r="D4942" s="7" t="s">
        <v>374</v>
      </c>
      <c r="E4942" s="7" t="s">
        <v>9873</v>
      </c>
      <c r="F4942" s="7" t="s">
        <v>31</v>
      </c>
      <c r="G4942" s="8">
        <v>8</v>
      </c>
      <c r="H4942" s="9">
        <v>4.3200000000000002E-2</v>
      </c>
      <c r="I4942" s="10">
        <v>11703.46</v>
      </c>
      <c r="J4942" s="11"/>
      <c r="K4942" s="7"/>
      <c r="L4942" s="12">
        <v>25</v>
      </c>
      <c r="M4942" s="11"/>
      <c r="N4942" s="38">
        <f>I4942*(100-$B$4)*(100-$B$5)/10000</f>
        <v>11703.46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4.950000000000003" customHeight="1" outlineLevel="5" x14ac:dyDescent="0.2">
      <c r="A4943" s="6" t="s">
        <v>9882</v>
      </c>
      <c r="B4943" s="7" t="s">
        <v>9883</v>
      </c>
      <c r="C4943" s="7" t="s">
        <v>8020</v>
      </c>
      <c r="D4943" s="7" t="s">
        <v>29</v>
      </c>
      <c r="E4943" s="7" t="s">
        <v>9884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4.950000000000003" customHeight="1" outlineLevel="5" x14ac:dyDescent="0.2">
      <c r="A4944" s="6" t="s">
        <v>9885</v>
      </c>
      <c r="B4944" s="7" t="s">
        <v>9886</v>
      </c>
      <c r="C4944" s="7" t="s">
        <v>8020</v>
      </c>
      <c r="D4944" s="7" t="s">
        <v>29</v>
      </c>
      <c r="E4944" s="7" t="s">
        <v>9887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4.950000000000003" customHeight="1" outlineLevel="5" x14ac:dyDescent="0.2">
      <c r="A4945" s="6" t="s">
        <v>9888</v>
      </c>
      <c r="B4945" s="7" t="s">
        <v>9889</v>
      </c>
      <c r="C4945" s="7" t="s">
        <v>8020</v>
      </c>
      <c r="D4945" s="7" t="s">
        <v>61</v>
      </c>
      <c r="E4945" s="7" t="s">
        <v>9884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4.950000000000003" customHeight="1" outlineLevel="5" x14ac:dyDescent="0.2">
      <c r="A4946" s="6" t="s">
        <v>9890</v>
      </c>
      <c r="B4946" s="7" t="s">
        <v>9891</v>
      </c>
      <c r="C4946" s="7" t="s">
        <v>8020</v>
      </c>
      <c r="D4946" s="7" t="s">
        <v>61</v>
      </c>
      <c r="E4946" s="7" t="s">
        <v>9887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4.950000000000003" customHeight="1" outlineLevel="5" x14ac:dyDescent="0.2">
      <c r="A4947" s="6" t="s">
        <v>9892</v>
      </c>
      <c r="B4947" s="7" t="s">
        <v>9893</v>
      </c>
      <c r="C4947" s="7" t="s">
        <v>8020</v>
      </c>
      <c r="D4947" s="7" t="s">
        <v>374</v>
      </c>
      <c r="E4947" s="7" t="s">
        <v>9884</v>
      </c>
      <c r="F4947" s="7" t="s">
        <v>31</v>
      </c>
      <c r="G4947" s="8">
        <v>8</v>
      </c>
      <c r="H4947" s="9">
        <v>4.3200000000000002E-2</v>
      </c>
      <c r="I4947" s="10">
        <v>13399.61</v>
      </c>
      <c r="J4947" s="11"/>
      <c r="K4947" s="7"/>
      <c r="L4947" s="12">
        <v>25</v>
      </c>
      <c r="M4947" s="11"/>
      <c r="N4947" s="38">
        <f>I4947*(100-$B$4)*(100-$B$5)/10000</f>
        <v>13399.61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4.950000000000003" customHeight="1" outlineLevel="5" x14ac:dyDescent="0.2">
      <c r="A4948" s="6" t="s">
        <v>9894</v>
      </c>
      <c r="B4948" s="7" t="s">
        <v>9895</v>
      </c>
      <c r="C4948" s="7" t="s">
        <v>8020</v>
      </c>
      <c r="D4948" s="7" t="s">
        <v>374</v>
      </c>
      <c r="E4948" s="7" t="s">
        <v>9887</v>
      </c>
      <c r="F4948" s="7" t="s">
        <v>31</v>
      </c>
      <c r="G4948" s="8">
        <v>8</v>
      </c>
      <c r="H4948" s="9">
        <v>4.3200000000000002E-2</v>
      </c>
      <c r="I4948" s="10">
        <v>13399.61</v>
      </c>
      <c r="J4948" s="11"/>
      <c r="K4948" s="7"/>
      <c r="L4948" s="12">
        <v>25</v>
      </c>
      <c r="M4948" s="11"/>
      <c r="N4948" s="38">
        <f>I4948*(100-$B$4)*(100-$B$5)/10000</f>
        <v>13399.61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4.950000000000003" customHeight="1" outlineLevel="5" x14ac:dyDescent="0.2">
      <c r="A4949" s="6" t="s">
        <v>9896</v>
      </c>
      <c r="B4949" s="7" t="s">
        <v>9897</v>
      </c>
      <c r="C4949" s="7" t="s">
        <v>9898</v>
      </c>
      <c r="D4949" s="7" t="s">
        <v>29</v>
      </c>
      <c r="E4949" s="7" t="s">
        <v>9899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4.950000000000003" customHeight="1" outlineLevel="5" x14ac:dyDescent="0.2">
      <c r="A4950" s="6" t="s">
        <v>9900</v>
      </c>
      <c r="B4950" s="7" t="s">
        <v>9901</v>
      </c>
      <c r="C4950" s="7" t="s">
        <v>9898</v>
      </c>
      <c r="D4950" s="7" t="s">
        <v>29</v>
      </c>
      <c r="E4950" s="7" t="s">
        <v>9902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4.950000000000003" customHeight="1" outlineLevel="5" x14ac:dyDescent="0.2">
      <c r="A4951" s="6" t="s">
        <v>9903</v>
      </c>
      <c r="B4951" s="7" t="s">
        <v>9904</v>
      </c>
      <c r="C4951" s="7" t="s">
        <v>9898</v>
      </c>
      <c r="D4951" s="7" t="s">
        <v>61</v>
      </c>
      <c r="E4951" s="7" t="s">
        <v>9902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4.950000000000003" customHeight="1" outlineLevel="5" x14ac:dyDescent="0.2">
      <c r="A4952" s="6" t="s">
        <v>9905</v>
      </c>
      <c r="B4952" s="7" t="s">
        <v>9906</v>
      </c>
      <c r="C4952" s="7" t="s">
        <v>9898</v>
      </c>
      <c r="D4952" s="7" t="s">
        <v>61</v>
      </c>
      <c r="E4952" s="7" t="s">
        <v>9899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34.950000000000003" customHeight="1" outlineLevel="5" x14ac:dyDescent="0.2">
      <c r="A4953" s="6" t="s">
        <v>9907</v>
      </c>
      <c r="B4953" s="7" t="s">
        <v>9908</v>
      </c>
      <c r="C4953" s="7" t="s">
        <v>9898</v>
      </c>
      <c r="D4953" s="7" t="s">
        <v>374</v>
      </c>
      <c r="E4953" s="7" t="s">
        <v>9902</v>
      </c>
      <c r="F4953" s="7" t="s">
        <v>31</v>
      </c>
      <c r="G4953" s="8">
        <v>8</v>
      </c>
      <c r="H4953" s="9">
        <v>4.3200000000000002E-2</v>
      </c>
      <c r="I4953" s="10">
        <v>16791.919999999998</v>
      </c>
      <c r="J4953" s="11"/>
      <c r="K4953" s="7"/>
      <c r="L4953" s="12">
        <v>25</v>
      </c>
      <c r="M4953" s="11"/>
      <c r="N4953" s="38">
        <f>I4953*(100-$B$4)*(100-$B$5)/10000</f>
        <v>16791.919999999998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34.950000000000003" customHeight="1" outlineLevel="5" x14ac:dyDescent="0.2">
      <c r="A4954" s="6" t="s">
        <v>9909</v>
      </c>
      <c r="B4954" s="7" t="s">
        <v>9910</v>
      </c>
      <c r="C4954" s="7" t="s">
        <v>9898</v>
      </c>
      <c r="D4954" s="7" t="s">
        <v>374</v>
      </c>
      <c r="E4954" s="7" t="s">
        <v>9899</v>
      </c>
      <c r="F4954" s="7" t="s">
        <v>31</v>
      </c>
      <c r="G4954" s="8">
        <v>8</v>
      </c>
      <c r="H4954" s="9">
        <v>4.3200000000000002E-2</v>
      </c>
      <c r="I4954" s="10">
        <v>16791.919999999998</v>
      </c>
      <c r="J4954" s="11"/>
      <c r="K4954" s="7"/>
      <c r="L4954" s="12">
        <v>25</v>
      </c>
      <c r="M4954" s="11"/>
      <c r="N4954" s="38">
        <f>I4954*(100-$B$4)*(100-$B$5)/10000</f>
        <v>16791.919999999998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10.95" customHeight="1" outlineLevel="3" x14ac:dyDescent="0.2">
      <c r="A4955" s="29" t="s">
        <v>9911</v>
      </c>
      <c r="B4955" s="29"/>
      <c r="C4955" s="29"/>
      <c r="D4955" s="29"/>
      <c r="E4955" s="29"/>
      <c r="F4955" s="29"/>
      <c r="G4955" s="29"/>
      <c r="H4955" s="29"/>
      <c r="I4955" s="29"/>
      <c r="J4955" s="29"/>
      <c r="K4955" s="29"/>
      <c r="L4955" s="29"/>
      <c r="M4955" s="29"/>
      <c r="N4955" s="36"/>
      <c r="O4955" s="36"/>
      <c r="P4955" s="36"/>
      <c r="Q4955" s="36"/>
    </row>
    <row r="4956" spans="1:17" ht="10.95" customHeight="1" outlineLevel="4" x14ac:dyDescent="0.2">
      <c r="A4956" s="30" t="s">
        <v>9912</v>
      </c>
      <c r="B4956" s="30"/>
      <c r="C4956" s="30"/>
      <c r="D4956" s="30"/>
      <c r="E4956" s="30"/>
      <c r="F4956" s="30"/>
      <c r="G4956" s="30"/>
      <c r="H4956" s="30"/>
      <c r="I4956" s="30"/>
      <c r="J4956" s="30"/>
      <c r="K4956" s="30"/>
      <c r="L4956" s="30"/>
      <c r="M4956" s="30"/>
      <c r="N4956" s="37"/>
      <c r="O4956" s="37"/>
      <c r="P4956" s="37"/>
      <c r="Q4956" s="37"/>
    </row>
    <row r="4957" spans="1:17" ht="22.95" customHeight="1" outlineLevel="5" x14ac:dyDescent="0.2">
      <c r="A4957" s="6" t="s">
        <v>9913</v>
      </c>
      <c r="B4957" s="7" t="s">
        <v>9914</v>
      </c>
      <c r="C4957" s="7" t="s">
        <v>2064</v>
      </c>
      <c r="D4957" s="7" t="s">
        <v>29</v>
      </c>
      <c r="E4957" s="7" t="s">
        <v>7904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2.95" customHeight="1" outlineLevel="5" x14ac:dyDescent="0.2">
      <c r="A4958" s="6" t="s">
        <v>9915</v>
      </c>
      <c r="B4958" s="7" t="s">
        <v>9916</v>
      </c>
      <c r="C4958" s="7" t="s">
        <v>2064</v>
      </c>
      <c r="D4958" s="7" t="s">
        <v>29</v>
      </c>
      <c r="E4958" s="7" t="s">
        <v>7904</v>
      </c>
      <c r="F4958" s="7" t="s">
        <v>31</v>
      </c>
      <c r="G4958" s="8">
        <v>3.2</v>
      </c>
      <c r="H4958" s="9">
        <v>3.3000000000000002E-2</v>
      </c>
      <c r="I4958" s="10">
        <v>17825.099999999999</v>
      </c>
      <c r="J4958" s="11"/>
      <c r="K4958" s="7"/>
      <c r="L4958" s="12">
        <v>25</v>
      </c>
      <c r="M4958" s="11"/>
      <c r="N4958" s="38">
        <f>I4958*(100-$B$4)*(100-$B$5)/10000</f>
        <v>17825.099999999999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2.95" customHeight="1" outlineLevel="5" x14ac:dyDescent="0.2">
      <c r="A4959" s="6" t="s">
        <v>9917</v>
      </c>
      <c r="B4959" s="7" t="s">
        <v>9918</v>
      </c>
      <c r="C4959" s="7" t="s">
        <v>2064</v>
      </c>
      <c r="D4959" s="7" t="s">
        <v>29</v>
      </c>
      <c r="E4959" s="7" t="s">
        <v>7904</v>
      </c>
      <c r="F4959" s="7" t="s">
        <v>31</v>
      </c>
      <c r="G4959" s="8">
        <v>3.2</v>
      </c>
      <c r="H4959" s="9">
        <v>3.3000000000000002E-2</v>
      </c>
      <c r="I4959" s="10">
        <v>17825.099999999999</v>
      </c>
      <c r="J4959" s="11"/>
      <c r="K4959" s="7"/>
      <c r="L4959" s="12">
        <v>25</v>
      </c>
      <c r="M4959" s="11"/>
      <c r="N4959" s="38">
        <f>I4959*(100-$B$4)*(100-$B$5)/10000</f>
        <v>17825.099999999999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2.95" customHeight="1" outlineLevel="5" x14ac:dyDescent="0.2">
      <c r="A4960" s="6" t="s">
        <v>9919</v>
      </c>
      <c r="B4960" s="7" t="s">
        <v>9920</v>
      </c>
      <c r="C4960" s="7" t="s">
        <v>2064</v>
      </c>
      <c r="D4960" s="7" t="s">
        <v>29</v>
      </c>
      <c r="E4960" s="7" t="s">
        <v>7904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2.95" customHeight="1" outlineLevel="5" x14ac:dyDescent="0.2">
      <c r="A4961" s="6" t="s">
        <v>9921</v>
      </c>
      <c r="B4961" s="7" t="s">
        <v>9922</v>
      </c>
      <c r="C4961" s="7" t="s">
        <v>2064</v>
      </c>
      <c r="D4961" s="7" t="s">
        <v>29</v>
      </c>
      <c r="E4961" s="7" t="s">
        <v>7904</v>
      </c>
      <c r="F4961" s="7" t="s">
        <v>31</v>
      </c>
      <c r="G4961" s="8">
        <v>3.2</v>
      </c>
      <c r="H4961" s="9">
        <v>3.3000000000000002E-2</v>
      </c>
      <c r="I4961" s="10">
        <v>19495.11</v>
      </c>
      <c r="J4961" s="11"/>
      <c r="K4961" s="7" t="s">
        <v>705</v>
      </c>
      <c r="L4961" s="12">
        <v>35</v>
      </c>
      <c r="M4961" s="11"/>
      <c r="N4961" s="38">
        <f>I4961*(100-$B$4)*(100-$B$5)/10000</f>
        <v>19495.11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2.95" customHeight="1" outlineLevel="5" x14ac:dyDescent="0.2">
      <c r="A4962" s="6" t="s">
        <v>9923</v>
      </c>
      <c r="B4962" s="7" t="s">
        <v>9924</v>
      </c>
      <c r="C4962" s="7" t="s">
        <v>2064</v>
      </c>
      <c r="D4962" s="7" t="s">
        <v>29</v>
      </c>
      <c r="E4962" s="7" t="s">
        <v>7904</v>
      </c>
      <c r="F4962" s="7" t="s">
        <v>31</v>
      </c>
      <c r="G4962" s="8">
        <v>3.2</v>
      </c>
      <c r="H4962" s="9">
        <v>3.3000000000000002E-2</v>
      </c>
      <c r="I4962" s="10">
        <v>19495.11</v>
      </c>
      <c r="J4962" s="11"/>
      <c r="K4962" s="7" t="s">
        <v>705</v>
      </c>
      <c r="L4962" s="12">
        <v>35</v>
      </c>
      <c r="M4962" s="11"/>
      <c r="N4962" s="38">
        <f>I4962*(100-$B$4)*(100-$B$5)/10000</f>
        <v>19495.11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2.95" customHeight="1" outlineLevel="5" x14ac:dyDescent="0.2">
      <c r="A4963" s="6" t="s">
        <v>9925</v>
      </c>
      <c r="B4963" s="7" t="s">
        <v>9926</v>
      </c>
      <c r="C4963" s="7" t="s">
        <v>2064</v>
      </c>
      <c r="D4963" s="7" t="s">
        <v>61</v>
      </c>
      <c r="E4963" s="7" t="s">
        <v>7904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2.95" customHeight="1" outlineLevel="5" x14ac:dyDescent="0.2">
      <c r="A4964" s="6" t="s">
        <v>9927</v>
      </c>
      <c r="B4964" s="7" t="s">
        <v>9928</v>
      </c>
      <c r="C4964" s="7" t="s">
        <v>2064</v>
      </c>
      <c r="D4964" s="7" t="s">
        <v>61</v>
      </c>
      <c r="E4964" s="7" t="s">
        <v>7904</v>
      </c>
      <c r="F4964" s="7" t="s">
        <v>31</v>
      </c>
      <c r="G4964" s="8">
        <v>3.2</v>
      </c>
      <c r="H4964" s="9">
        <v>3.3000000000000002E-2</v>
      </c>
      <c r="I4964" s="10">
        <v>17825.099999999999</v>
      </c>
      <c r="J4964" s="11"/>
      <c r="K4964" s="7"/>
      <c r="L4964" s="12">
        <v>25</v>
      </c>
      <c r="M4964" s="11"/>
      <c r="N4964" s="38">
        <f>I4964*(100-$B$4)*(100-$B$5)/10000</f>
        <v>17825.099999999999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2.95" customHeight="1" outlineLevel="5" x14ac:dyDescent="0.2">
      <c r="A4965" s="6" t="s">
        <v>9929</v>
      </c>
      <c r="B4965" s="7" t="s">
        <v>9930</v>
      </c>
      <c r="C4965" s="7" t="s">
        <v>2064</v>
      </c>
      <c r="D4965" s="7" t="s">
        <v>61</v>
      </c>
      <c r="E4965" s="7" t="s">
        <v>7904</v>
      </c>
      <c r="F4965" s="7" t="s">
        <v>31</v>
      </c>
      <c r="G4965" s="8">
        <v>3.2</v>
      </c>
      <c r="H4965" s="9">
        <v>3.3000000000000002E-2</v>
      </c>
      <c r="I4965" s="10">
        <v>17825.099999999999</v>
      </c>
      <c r="J4965" s="11"/>
      <c r="K4965" s="7"/>
      <c r="L4965" s="12">
        <v>25</v>
      </c>
      <c r="M4965" s="11"/>
      <c r="N4965" s="38">
        <f>I4965*(100-$B$4)*(100-$B$5)/10000</f>
        <v>17825.099999999999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2.95" customHeight="1" outlineLevel="5" x14ac:dyDescent="0.2">
      <c r="A4966" s="6" t="s">
        <v>9931</v>
      </c>
      <c r="B4966" s="7" t="s">
        <v>9932</v>
      </c>
      <c r="C4966" s="7" t="s">
        <v>2064</v>
      </c>
      <c r="D4966" s="7" t="s">
        <v>61</v>
      </c>
      <c r="E4966" s="7" t="s">
        <v>7904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2.95" customHeight="1" outlineLevel="5" x14ac:dyDescent="0.2">
      <c r="A4967" s="6" t="s">
        <v>9933</v>
      </c>
      <c r="B4967" s="7" t="s">
        <v>9934</v>
      </c>
      <c r="C4967" s="7" t="s">
        <v>2064</v>
      </c>
      <c r="D4967" s="7" t="s">
        <v>61</v>
      </c>
      <c r="E4967" s="7" t="s">
        <v>7904</v>
      </c>
      <c r="F4967" s="7" t="s">
        <v>31</v>
      </c>
      <c r="G4967" s="8">
        <v>3.2</v>
      </c>
      <c r="H4967" s="9">
        <v>3.3000000000000002E-2</v>
      </c>
      <c r="I4967" s="10">
        <v>19495.11</v>
      </c>
      <c r="J4967" s="11"/>
      <c r="K4967" s="7" t="s">
        <v>705</v>
      </c>
      <c r="L4967" s="12">
        <v>35</v>
      </c>
      <c r="M4967" s="11"/>
      <c r="N4967" s="38">
        <f>I4967*(100-$B$4)*(100-$B$5)/10000</f>
        <v>19495.11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2.95" customHeight="1" outlineLevel="5" x14ac:dyDescent="0.2">
      <c r="A4968" s="6" t="s">
        <v>9935</v>
      </c>
      <c r="B4968" s="7" t="s">
        <v>9936</v>
      </c>
      <c r="C4968" s="7" t="s">
        <v>2064</v>
      </c>
      <c r="D4968" s="7" t="s">
        <v>61</v>
      </c>
      <c r="E4968" s="7" t="s">
        <v>7904</v>
      </c>
      <c r="F4968" s="7" t="s">
        <v>31</v>
      </c>
      <c r="G4968" s="8">
        <v>3.2</v>
      </c>
      <c r="H4968" s="9">
        <v>3.3000000000000002E-2</v>
      </c>
      <c r="I4968" s="10">
        <v>19495.11</v>
      </c>
      <c r="J4968" s="11"/>
      <c r="K4968" s="7" t="s">
        <v>705</v>
      </c>
      <c r="L4968" s="12">
        <v>35</v>
      </c>
      <c r="M4968" s="11"/>
      <c r="N4968" s="38">
        <f>I4968*(100-$B$4)*(100-$B$5)/10000</f>
        <v>19495.11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10.95" customHeight="1" outlineLevel="4" x14ac:dyDescent="0.2">
      <c r="A4969" s="30" t="s">
        <v>9937</v>
      </c>
      <c r="B4969" s="30"/>
      <c r="C4969" s="30"/>
      <c r="D4969" s="30"/>
      <c r="E4969" s="30"/>
      <c r="F4969" s="30"/>
      <c r="G4969" s="30"/>
      <c r="H4969" s="30"/>
      <c r="I4969" s="30"/>
      <c r="J4969" s="30"/>
      <c r="K4969" s="30"/>
      <c r="L4969" s="30"/>
      <c r="M4969" s="30"/>
      <c r="N4969" s="37"/>
      <c r="O4969" s="37"/>
      <c r="P4969" s="37"/>
      <c r="Q4969" s="37"/>
    </row>
    <row r="4970" spans="1:17" ht="22.95" customHeight="1" outlineLevel="5" x14ac:dyDescent="0.2">
      <c r="A4970" s="6" t="s">
        <v>9938</v>
      </c>
      <c r="B4970" s="7" t="s">
        <v>9939</v>
      </c>
      <c r="C4970" s="7" t="s">
        <v>8020</v>
      </c>
      <c r="D4970" s="7" t="s">
        <v>29</v>
      </c>
      <c r="E4970" s="7" t="s">
        <v>9940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2.95" customHeight="1" outlineLevel="5" x14ac:dyDescent="0.2">
      <c r="A4971" s="6" t="s">
        <v>9941</v>
      </c>
      <c r="B4971" s="7" t="s">
        <v>9942</v>
      </c>
      <c r="C4971" s="7" t="s">
        <v>8020</v>
      </c>
      <c r="D4971" s="7" t="s">
        <v>29</v>
      </c>
      <c r="E4971" s="7" t="s">
        <v>9940</v>
      </c>
      <c r="F4971" s="7" t="s">
        <v>31</v>
      </c>
      <c r="G4971" s="8">
        <v>3.2</v>
      </c>
      <c r="H4971" s="9">
        <v>3.3000000000000002E-2</v>
      </c>
      <c r="I4971" s="10">
        <v>22686.48</v>
      </c>
      <c r="J4971" s="11"/>
      <c r="K4971" s="7"/>
      <c r="L4971" s="12">
        <v>25</v>
      </c>
      <c r="M4971" s="11"/>
      <c r="N4971" s="38">
        <f>I4971*(100-$B$4)*(100-$B$5)/10000</f>
        <v>22686.48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2.95" customHeight="1" outlineLevel="5" x14ac:dyDescent="0.2">
      <c r="A4972" s="6" t="s">
        <v>9943</v>
      </c>
      <c r="B4972" s="7" t="s">
        <v>9944</v>
      </c>
      <c r="C4972" s="7" t="s">
        <v>8020</v>
      </c>
      <c r="D4972" s="7" t="s">
        <v>29</v>
      </c>
      <c r="E4972" s="7" t="s">
        <v>9940</v>
      </c>
      <c r="F4972" s="7" t="s">
        <v>31</v>
      </c>
      <c r="G4972" s="8">
        <v>3.2</v>
      </c>
      <c r="H4972" s="9">
        <v>3.3000000000000002E-2</v>
      </c>
      <c r="I4972" s="10">
        <v>22686.48</v>
      </c>
      <c r="J4972" s="11"/>
      <c r="K4972" s="7"/>
      <c r="L4972" s="12">
        <v>25</v>
      </c>
      <c r="M4972" s="11"/>
      <c r="N4972" s="38">
        <f>I4972*(100-$B$4)*(100-$B$5)/10000</f>
        <v>22686.48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2.95" customHeight="1" outlineLevel="5" x14ac:dyDescent="0.2">
      <c r="A4973" s="6" t="s">
        <v>9945</v>
      </c>
      <c r="B4973" s="7" t="s">
        <v>9946</v>
      </c>
      <c r="C4973" s="7" t="s">
        <v>8020</v>
      </c>
      <c r="D4973" s="7" t="s">
        <v>29</v>
      </c>
      <c r="E4973" s="7" t="s">
        <v>9940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2.95" customHeight="1" outlineLevel="5" x14ac:dyDescent="0.2">
      <c r="A4974" s="6" t="s">
        <v>9947</v>
      </c>
      <c r="B4974" s="7" t="s">
        <v>9948</v>
      </c>
      <c r="C4974" s="7" t="s">
        <v>8020</v>
      </c>
      <c r="D4974" s="7" t="s">
        <v>29</v>
      </c>
      <c r="E4974" s="7" t="s">
        <v>9940</v>
      </c>
      <c r="F4974" s="7" t="s">
        <v>31</v>
      </c>
      <c r="G4974" s="8">
        <v>3.2</v>
      </c>
      <c r="H4974" s="9">
        <v>3.3000000000000002E-2</v>
      </c>
      <c r="I4974" s="10">
        <v>24356.49</v>
      </c>
      <c r="J4974" s="11"/>
      <c r="K4974" s="7" t="s">
        <v>705</v>
      </c>
      <c r="L4974" s="12">
        <v>35</v>
      </c>
      <c r="M4974" s="11"/>
      <c r="N4974" s="38">
        <f>I4974*(100-$B$4)*(100-$B$5)/10000</f>
        <v>24356.49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2.95" customHeight="1" outlineLevel="5" x14ac:dyDescent="0.2">
      <c r="A4975" s="6" t="s">
        <v>9949</v>
      </c>
      <c r="B4975" s="7" t="s">
        <v>9950</v>
      </c>
      <c r="C4975" s="7" t="s">
        <v>8020</v>
      </c>
      <c r="D4975" s="7" t="s">
        <v>29</v>
      </c>
      <c r="E4975" s="7" t="s">
        <v>9940</v>
      </c>
      <c r="F4975" s="7" t="s">
        <v>31</v>
      </c>
      <c r="G4975" s="8">
        <v>3.2</v>
      </c>
      <c r="H4975" s="9">
        <v>3.3000000000000002E-2</v>
      </c>
      <c r="I4975" s="10">
        <v>24356.49</v>
      </c>
      <c r="J4975" s="11"/>
      <c r="K4975" s="7" t="s">
        <v>705</v>
      </c>
      <c r="L4975" s="12">
        <v>35</v>
      </c>
      <c r="M4975" s="11"/>
      <c r="N4975" s="38">
        <f>I4975*(100-$B$4)*(100-$B$5)/10000</f>
        <v>24356.49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2.95" customHeight="1" outlineLevel="5" x14ac:dyDescent="0.2">
      <c r="A4976" s="6" t="s">
        <v>9951</v>
      </c>
      <c r="B4976" s="7" t="s">
        <v>9952</v>
      </c>
      <c r="C4976" s="7" t="s">
        <v>8020</v>
      </c>
      <c r="D4976" s="7" t="s">
        <v>61</v>
      </c>
      <c r="E4976" s="7" t="s">
        <v>9940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2.95" customHeight="1" outlineLevel="5" x14ac:dyDescent="0.2">
      <c r="A4977" s="6" t="s">
        <v>9953</v>
      </c>
      <c r="B4977" s="7" t="s">
        <v>9954</v>
      </c>
      <c r="C4977" s="7" t="s">
        <v>8020</v>
      </c>
      <c r="D4977" s="7" t="s">
        <v>61</v>
      </c>
      <c r="E4977" s="7" t="s">
        <v>9940</v>
      </c>
      <c r="F4977" s="7" t="s">
        <v>31</v>
      </c>
      <c r="G4977" s="8">
        <v>3.2</v>
      </c>
      <c r="H4977" s="9">
        <v>3.3000000000000002E-2</v>
      </c>
      <c r="I4977" s="10">
        <v>22686.48</v>
      </c>
      <c r="J4977" s="11"/>
      <c r="K4977" s="7"/>
      <c r="L4977" s="12">
        <v>25</v>
      </c>
      <c r="M4977" s="11"/>
      <c r="N4977" s="38">
        <f>I4977*(100-$B$4)*(100-$B$5)/10000</f>
        <v>22686.48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2.95" customHeight="1" outlineLevel="5" x14ac:dyDescent="0.2">
      <c r="A4978" s="6" t="s">
        <v>9955</v>
      </c>
      <c r="B4978" s="7" t="s">
        <v>9956</v>
      </c>
      <c r="C4978" s="7" t="s">
        <v>8020</v>
      </c>
      <c r="D4978" s="7" t="s">
        <v>61</v>
      </c>
      <c r="E4978" s="7" t="s">
        <v>9940</v>
      </c>
      <c r="F4978" s="7" t="s">
        <v>31</v>
      </c>
      <c r="G4978" s="8">
        <v>3.2</v>
      </c>
      <c r="H4978" s="9">
        <v>3.3000000000000002E-2</v>
      </c>
      <c r="I4978" s="10">
        <v>22686.48</v>
      </c>
      <c r="J4978" s="11"/>
      <c r="K4978" s="7"/>
      <c r="L4978" s="12">
        <v>25</v>
      </c>
      <c r="M4978" s="11"/>
      <c r="N4978" s="38">
        <f>I4978*(100-$B$4)*(100-$B$5)/10000</f>
        <v>22686.48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2.95" customHeight="1" outlineLevel="5" x14ac:dyDescent="0.2">
      <c r="A4979" s="6" t="s">
        <v>9957</v>
      </c>
      <c r="B4979" s="7" t="s">
        <v>9958</v>
      </c>
      <c r="C4979" s="7" t="s">
        <v>8020</v>
      </c>
      <c r="D4979" s="7" t="s">
        <v>61</v>
      </c>
      <c r="E4979" s="7" t="s">
        <v>9940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2.95" customHeight="1" outlineLevel="5" x14ac:dyDescent="0.2">
      <c r="A4980" s="6" t="s">
        <v>9959</v>
      </c>
      <c r="B4980" s="7" t="s">
        <v>9960</v>
      </c>
      <c r="C4980" s="7" t="s">
        <v>8020</v>
      </c>
      <c r="D4980" s="7" t="s">
        <v>61</v>
      </c>
      <c r="E4980" s="7" t="s">
        <v>9940</v>
      </c>
      <c r="F4980" s="7" t="s">
        <v>31</v>
      </c>
      <c r="G4980" s="8">
        <v>3.2</v>
      </c>
      <c r="H4980" s="9">
        <v>3.3000000000000002E-2</v>
      </c>
      <c r="I4980" s="10">
        <v>24356.49</v>
      </c>
      <c r="J4980" s="11"/>
      <c r="K4980" s="7" t="s">
        <v>705</v>
      </c>
      <c r="L4980" s="12">
        <v>35</v>
      </c>
      <c r="M4980" s="11"/>
      <c r="N4980" s="38">
        <f>I4980*(100-$B$4)*(100-$B$5)/10000</f>
        <v>24356.49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2.95" customHeight="1" outlineLevel="5" x14ac:dyDescent="0.2">
      <c r="A4981" s="6" t="s">
        <v>9961</v>
      </c>
      <c r="B4981" s="7" t="s">
        <v>9962</v>
      </c>
      <c r="C4981" s="7" t="s">
        <v>8020</v>
      </c>
      <c r="D4981" s="7" t="s">
        <v>61</v>
      </c>
      <c r="E4981" s="7" t="s">
        <v>9940</v>
      </c>
      <c r="F4981" s="7" t="s">
        <v>31</v>
      </c>
      <c r="G4981" s="8">
        <v>3.2</v>
      </c>
      <c r="H4981" s="9">
        <v>3.3000000000000002E-2</v>
      </c>
      <c r="I4981" s="10">
        <v>24356.49</v>
      </c>
      <c r="J4981" s="11"/>
      <c r="K4981" s="7" t="s">
        <v>705</v>
      </c>
      <c r="L4981" s="12">
        <v>35</v>
      </c>
      <c r="M4981" s="11"/>
      <c r="N4981" s="38">
        <f>I4981*(100-$B$4)*(100-$B$5)/10000</f>
        <v>24356.49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10.95" customHeight="1" outlineLevel="4" x14ac:dyDescent="0.2">
      <c r="A4982" s="30" t="s">
        <v>9963</v>
      </c>
      <c r="B4982" s="30"/>
      <c r="C4982" s="30"/>
      <c r="D4982" s="30"/>
      <c r="E4982" s="30"/>
      <c r="F4982" s="30"/>
      <c r="G4982" s="30"/>
      <c r="H4982" s="30"/>
      <c r="I4982" s="30"/>
      <c r="J4982" s="30"/>
      <c r="K4982" s="30"/>
      <c r="L4982" s="30"/>
      <c r="M4982" s="30"/>
      <c r="N4982" s="37"/>
      <c r="O4982" s="37"/>
      <c r="P4982" s="37"/>
      <c r="Q4982" s="37"/>
    </row>
    <row r="4983" spans="1:17" ht="22.95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29</v>
      </c>
      <c r="E4983" s="7" t="s">
        <v>9966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2.95" customHeight="1" outlineLevel="5" x14ac:dyDescent="0.2">
      <c r="A4984" s="6" t="s">
        <v>9967</v>
      </c>
      <c r="B4984" s="7" t="s">
        <v>9968</v>
      </c>
      <c r="C4984" s="7" t="s">
        <v>247</v>
      </c>
      <c r="D4984" s="7" t="s">
        <v>29</v>
      </c>
      <c r="E4984" s="7" t="s">
        <v>9966</v>
      </c>
      <c r="F4984" s="7" t="s">
        <v>31</v>
      </c>
      <c r="G4984" s="8">
        <v>3.2</v>
      </c>
      <c r="H4984" s="9">
        <v>3.3000000000000002E-2</v>
      </c>
      <c r="I4984" s="10">
        <v>23744.04</v>
      </c>
      <c r="J4984" s="11"/>
      <c r="K4984" s="7"/>
      <c r="L4984" s="12">
        <v>25</v>
      </c>
      <c r="M4984" s="11"/>
      <c r="N4984" s="38">
        <f>I4984*(100-$B$4)*(100-$B$5)/10000</f>
        <v>23744.04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2.95" customHeight="1" outlineLevel="5" x14ac:dyDescent="0.2">
      <c r="A4985" s="6" t="s">
        <v>9969</v>
      </c>
      <c r="B4985" s="7" t="s">
        <v>9970</v>
      </c>
      <c r="C4985" s="7" t="s">
        <v>247</v>
      </c>
      <c r="D4985" s="7" t="s">
        <v>29</v>
      </c>
      <c r="E4985" s="7" t="s">
        <v>9966</v>
      </c>
      <c r="F4985" s="7" t="s">
        <v>31</v>
      </c>
      <c r="G4985" s="8">
        <v>3.2</v>
      </c>
      <c r="H4985" s="9">
        <v>3.3000000000000002E-2</v>
      </c>
      <c r="I4985" s="10">
        <v>23744.04</v>
      </c>
      <c r="J4985" s="11"/>
      <c r="K4985" s="7"/>
      <c r="L4985" s="12">
        <v>25</v>
      </c>
      <c r="M4985" s="11"/>
      <c r="N4985" s="38">
        <f>I4985*(100-$B$4)*(100-$B$5)/10000</f>
        <v>23744.04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2.95" customHeight="1" outlineLevel="5" x14ac:dyDescent="0.2">
      <c r="A4986" s="6" t="s">
        <v>9971</v>
      </c>
      <c r="B4986" s="7" t="s">
        <v>9972</v>
      </c>
      <c r="C4986" s="7" t="s">
        <v>247</v>
      </c>
      <c r="D4986" s="7" t="s">
        <v>29</v>
      </c>
      <c r="E4986" s="7" t="s">
        <v>9966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2.95" customHeight="1" outlineLevel="5" x14ac:dyDescent="0.2">
      <c r="A4987" s="6" t="s">
        <v>9973</v>
      </c>
      <c r="B4987" s="7" t="s">
        <v>9974</v>
      </c>
      <c r="C4987" s="7" t="s">
        <v>247</v>
      </c>
      <c r="D4987" s="7" t="s">
        <v>29</v>
      </c>
      <c r="E4987" s="7" t="s">
        <v>9966</v>
      </c>
      <c r="F4987" s="7" t="s">
        <v>31</v>
      </c>
      <c r="G4987" s="8">
        <v>3.2</v>
      </c>
      <c r="H4987" s="9">
        <v>3.3000000000000002E-2</v>
      </c>
      <c r="I4987" s="10">
        <v>26029.43</v>
      </c>
      <c r="J4987" s="11"/>
      <c r="K4987" s="7" t="s">
        <v>705</v>
      </c>
      <c r="L4987" s="12">
        <v>35</v>
      </c>
      <c r="M4987" s="11"/>
      <c r="N4987" s="38">
        <f>I4987*(100-$B$4)*(100-$B$5)/10000</f>
        <v>26029.43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2.95" customHeight="1" outlineLevel="5" x14ac:dyDescent="0.2">
      <c r="A4988" s="6" t="s">
        <v>9975</v>
      </c>
      <c r="B4988" s="7" t="s">
        <v>9976</v>
      </c>
      <c r="C4988" s="7" t="s">
        <v>247</v>
      </c>
      <c r="D4988" s="7" t="s">
        <v>29</v>
      </c>
      <c r="E4988" s="7" t="s">
        <v>9966</v>
      </c>
      <c r="F4988" s="7" t="s">
        <v>31</v>
      </c>
      <c r="G4988" s="8">
        <v>3.2</v>
      </c>
      <c r="H4988" s="9">
        <v>3.3000000000000002E-2</v>
      </c>
      <c r="I4988" s="10">
        <v>26029.43</v>
      </c>
      <c r="J4988" s="11"/>
      <c r="K4988" s="7" t="s">
        <v>705</v>
      </c>
      <c r="L4988" s="12">
        <v>35</v>
      </c>
      <c r="M4988" s="11"/>
      <c r="N4988" s="38">
        <f>I4988*(100-$B$4)*(100-$B$5)/10000</f>
        <v>26029.43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2.95" customHeight="1" outlineLevel="5" x14ac:dyDescent="0.2">
      <c r="A4989" s="6" t="s">
        <v>9977</v>
      </c>
      <c r="B4989" s="7" t="s">
        <v>9978</v>
      </c>
      <c r="C4989" s="7" t="s">
        <v>247</v>
      </c>
      <c r="D4989" s="7" t="s">
        <v>61</v>
      </c>
      <c r="E4989" s="7" t="s">
        <v>9966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2.95" customHeight="1" outlineLevel="5" x14ac:dyDescent="0.2">
      <c r="A4990" s="6" t="s">
        <v>9979</v>
      </c>
      <c r="B4990" s="7" t="s">
        <v>9980</v>
      </c>
      <c r="C4990" s="7" t="s">
        <v>247</v>
      </c>
      <c r="D4990" s="7" t="s">
        <v>61</v>
      </c>
      <c r="E4990" s="7" t="s">
        <v>9966</v>
      </c>
      <c r="F4990" s="7" t="s">
        <v>31</v>
      </c>
      <c r="G4990" s="8">
        <v>3.2</v>
      </c>
      <c r="H4990" s="9">
        <v>3.3000000000000002E-2</v>
      </c>
      <c r="I4990" s="10">
        <v>23744.04</v>
      </c>
      <c r="J4990" s="11"/>
      <c r="K4990" s="7"/>
      <c r="L4990" s="12">
        <v>25</v>
      </c>
      <c r="M4990" s="11"/>
      <c r="N4990" s="38">
        <f>I4990*(100-$B$4)*(100-$B$5)/10000</f>
        <v>23744.04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2.95" customHeight="1" outlineLevel="5" x14ac:dyDescent="0.2">
      <c r="A4991" s="6" t="s">
        <v>9981</v>
      </c>
      <c r="B4991" s="7" t="s">
        <v>9982</v>
      </c>
      <c r="C4991" s="7" t="s">
        <v>247</v>
      </c>
      <c r="D4991" s="7" t="s">
        <v>61</v>
      </c>
      <c r="E4991" s="7" t="s">
        <v>9966</v>
      </c>
      <c r="F4991" s="7" t="s">
        <v>31</v>
      </c>
      <c r="G4991" s="8">
        <v>3.2</v>
      </c>
      <c r="H4991" s="9">
        <v>3.3000000000000002E-2</v>
      </c>
      <c r="I4991" s="10">
        <v>23744.04</v>
      </c>
      <c r="J4991" s="11"/>
      <c r="K4991" s="7"/>
      <c r="L4991" s="12">
        <v>25</v>
      </c>
      <c r="M4991" s="11"/>
      <c r="N4991" s="38">
        <f>I4991*(100-$B$4)*(100-$B$5)/10000</f>
        <v>23744.04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2.95" customHeight="1" outlineLevel="5" x14ac:dyDescent="0.2">
      <c r="A4992" s="6" t="s">
        <v>9983</v>
      </c>
      <c r="B4992" s="7" t="s">
        <v>9984</v>
      </c>
      <c r="C4992" s="7" t="s">
        <v>247</v>
      </c>
      <c r="D4992" s="7" t="s">
        <v>61</v>
      </c>
      <c r="E4992" s="7" t="s">
        <v>9966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2.95" customHeight="1" outlineLevel="5" x14ac:dyDescent="0.2">
      <c r="A4993" s="6" t="s">
        <v>9985</v>
      </c>
      <c r="B4993" s="7" t="s">
        <v>9986</v>
      </c>
      <c r="C4993" s="7" t="s">
        <v>247</v>
      </c>
      <c r="D4993" s="7" t="s">
        <v>61</v>
      </c>
      <c r="E4993" s="7" t="s">
        <v>9966</v>
      </c>
      <c r="F4993" s="7" t="s">
        <v>31</v>
      </c>
      <c r="G4993" s="8">
        <v>3.2</v>
      </c>
      <c r="H4993" s="9">
        <v>3.3000000000000002E-2</v>
      </c>
      <c r="I4993" s="10">
        <v>26029.43</v>
      </c>
      <c r="J4993" s="11"/>
      <c r="K4993" s="7" t="s">
        <v>705</v>
      </c>
      <c r="L4993" s="12">
        <v>35</v>
      </c>
      <c r="M4993" s="11"/>
      <c r="N4993" s="38">
        <f>I4993*(100-$B$4)*(100-$B$5)/10000</f>
        <v>26029.43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2.95" customHeight="1" outlineLevel="5" x14ac:dyDescent="0.2">
      <c r="A4994" s="6" t="s">
        <v>9987</v>
      </c>
      <c r="B4994" s="7" t="s">
        <v>9988</v>
      </c>
      <c r="C4994" s="7" t="s">
        <v>247</v>
      </c>
      <c r="D4994" s="7" t="s">
        <v>61</v>
      </c>
      <c r="E4994" s="7" t="s">
        <v>9966</v>
      </c>
      <c r="F4994" s="7" t="s">
        <v>31</v>
      </c>
      <c r="G4994" s="8">
        <v>3.2</v>
      </c>
      <c r="H4994" s="9">
        <v>3.3000000000000002E-2</v>
      </c>
      <c r="I4994" s="10">
        <v>26029.43</v>
      </c>
      <c r="J4994" s="11"/>
      <c r="K4994" s="7" t="s">
        <v>705</v>
      </c>
      <c r="L4994" s="12">
        <v>35</v>
      </c>
      <c r="M4994" s="11"/>
      <c r="N4994" s="38">
        <f>I4994*(100-$B$4)*(100-$B$5)/10000</f>
        <v>26029.43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10.95" customHeight="1" outlineLevel="4" x14ac:dyDescent="0.2">
      <c r="A4995" s="30" t="s">
        <v>9989</v>
      </c>
      <c r="B4995" s="30"/>
      <c r="C4995" s="30"/>
      <c r="D4995" s="30"/>
      <c r="E4995" s="30"/>
      <c r="F4995" s="30"/>
      <c r="G4995" s="30"/>
      <c r="H4995" s="30"/>
      <c r="I4995" s="30"/>
      <c r="J4995" s="30"/>
      <c r="K4995" s="30"/>
      <c r="L4995" s="30"/>
      <c r="M4995" s="30"/>
      <c r="N4995" s="37"/>
      <c r="O4995" s="37"/>
      <c r="P4995" s="37"/>
      <c r="Q4995" s="37"/>
    </row>
    <row r="4996" spans="1:17" ht="22.95" customHeight="1" outlineLevel="5" x14ac:dyDescent="0.2">
      <c r="A4996" s="6" t="s">
        <v>9990</v>
      </c>
      <c r="B4996" s="7" t="s">
        <v>9991</v>
      </c>
      <c r="C4996" s="7" t="s">
        <v>9992</v>
      </c>
      <c r="D4996" s="7" t="s">
        <v>29</v>
      </c>
      <c r="E4996" s="7" t="s">
        <v>9993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2.95" customHeight="1" outlineLevel="5" x14ac:dyDescent="0.2">
      <c r="A4997" s="6" t="s">
        <v>9994</v>
      </c>
      <c r="B4997" s="7" t="s">
        <v>9995</v>
      </c>
      <c r="C4997" s="7" t="s">
        <v>9992</v>
      </c>
      <c r="D4997" s="7" t="s">
        <v>29</v>
      </c>
      <c r="E4997" s="7" t="s">
        <v>9993</v>
      </c>
      <c r="F4997" s="7" t="s">
        <v>31</v>
      </c>
      <c r="G4997" s="8">
        <v>3.2</v>
      </c>
      <c r="H4997" s="9">
        <v>3.3000000000000002E-2</v>
      </c>
      <c r="I4997" s="10">
        <v>27005.07</v>
      </c>
      <c r="J4997" s="11"/>
      <c r="K4997" s="7"/>
      <c r="L4997" s="12">
        <v>25</v>
      </c>
      <c r="M4997" s="11"/>
      <c r="N4997" s="38">
        <f>I4997*(100-$B$4)*(100-$B$5)/10000</f>
        <v>27005.07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2.95" customHeight="1" outlineLevel="5" x14ac:dyDescent="0.2">
      <c r="A4998" s="6" t="s">
        <v>9996</v>
      </c>
      <c r="B4998" s="7" t="s">
        <v>9997</v>
      </c>
      <c r="C4998" s="7" t="s">
        <v>9992</v>
      </c>
      <c r="D4998" s="7" t="s">
        <v>29</v>
      </c>
      <c r="E4998" s="7" t="s">
        <v>9993</v>
      </c>
      <c r="F4998" s="7" t="s">
        <v>31</v>
      </c>
      <c r="G4998" s="8">
        <v>3.2</v>
      </c>
      <c r="H4998" s="9">
        <v>3.3000000000000002E-2</v>
      </c>
      <c r="I4998" s="10">
        <v>27005.07</v>
      </c>
      <c r="J4998" s="11"/>
      <c r="K4998" s="7"/>
      <c r="L4998" s="12">
        <v>25</v>
      </c>
      <c r="M4998" s="11"/>
      <c r="N4998" s="38">
        <f>I4998*(100-$B$4)*(100-$B$5)/10000</f>
        <v>27005.07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2.95" customHeight="1" outlineLevel="5" x14ac:dyDescent="0.2">
      <c r="A4999" s="6" t="s">
        <v>9998</v>
      </c>
      <c r="B4999" s="7" t="s">
        <v>9999</v>
      </c>
      <c r="C4999" s="7" t="s">
        <v>9992</v>
      </c>
      <c r="D4999" s="7" t="s">
        <v>29</v>
      </c>
      <c r="E4999" s="7" t="s">
        <v>9993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2.95" customHeight="1" outlineLevel="5" x14ac:dyDescent="0.2">
      <c r="A5000" s="6" t="s">
        <v>10000</v>
      </c>
      <c r="B5000" s="7" t="s">
        <v>10001</v>
      </c>
      <c r="C5000" s="7" t="s">
        <v>9992</v>
      </c>
      <c r="D5000" s="7" t="s">
        <v>29</v>
      </c>
      <c r="E5000" s="7" t="s">
        <v>9993</v>
      </c>
      <c r="F5000" s="7" t="s">
        <v>31</v>
      </c>
      <c r="G5000" s="8">
        <v>3.2</v>
      </c>
      <c r="H5000" s="9">
        <v>3.3000000000000002E-2</v>
      </c>
      <c r="I5000" s="10">
        <v>29905.84</v>
      </c>
      <c r="J5000" s="11"/>
      <c r="K5000" s="7" t="s">
        <v>705</v>
      </c>
      <c r="L5000" s="12">
        <v>35</v>
      </c>
      <c r="M5000" s="11"/>
      <c r="N5000" s="38">
        <f>I5000*(100-$B$4)*(100-$B$5)/10000</f>
        <v>29905.84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2.95" customHeight="1" outlineLevel="5" x14ac:dyDescent="0.2">
      <c r="A5001" s="6" t="s">
        <v>10002</v>
      </c>
      <c r="B5001" s="7" t="s">
        <v>10003</v>
      </c>
      <c r="C5001" s="7" t="s">
        <v>9992</v>
      </c>
      <c r="D5001" s="7" t="s">
        <v>29</v>
      </c>
      <c r="E5001" s="7" t="s">
        <v>9993</v>
      </c>
      <c r="F5001" s="7" t="s">
        <v>31</v>
      </c>
      <c r="G5001" s="8">
        <v>3.2</v>
      </c>
      <c r="H5001" s="9">
        <v>3.3000000000000002E-2</v>
      </c>
      <c r="I5001" s="10">
        <v>29905.84</v>
      </c>
      <c r="J5001" s="11"/>
      <c r="K5001" s="7" t="s">
        <v>705</v>
      </c>
      <c r="L5001" s="12">
        <v>35</v>
      </c>
      <c r="M5001" s="11"/>
      <c r="N5001" s="38">
        <f>I5001*(100-$B$4)*(100-$B$5)/10000</f>
        <v>29905.84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2.95" customHeight="1" outlineLevel="5" x14ac:dyDescent="0.2">
      <c r="A5002" s="6" t="s">
        <v>10004</v>
      </c>
      <c r="B5002" s="7" t="s">
        <v>10005</v>
      </c>
      <c r="C5002" s="7" t="s">
        <v>9992</v>
      </c>
      <c r="D5002" s="7" t="s">
        <v>61</v>
      </c>
      <c r="E5002" s="7" t="s">
        <v>9993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2.95" customHeight="1" outlineLevel="5" x14ac:dyDescent="0.2">
      <c r="A5003" s="6" t="s">
        <v>10006</v>
      </c>
      <c r="B5003" s="7" t="s">
        <v>10007</v>
      </c>
      <c r="C5003" s="7" t="s">
        <v>9992</v>
      </c>
      <c r="D5003" s="7" t="s">
        <v>61</v>
      </c>
      <c r="E5003" s="7" t="s">
        <v>9993</v>
      </c>
      <c r="F5003" s="7" t="s">
        <v>31</v>
      </c>
      <c r="G5003" s="8">
        <v>3.2</v>
      </c>
      <c r="H5003" s="9">
        <v>3.3000000000000002E-2</v>
      </c>
      <c r="I5003" s="10">
        <v>27005.07</v>
      </c>
      <c r="J5003" s="11"/>
      <c r="K5003" s="7"/>
      <c r="L5003" s="12">
        <v>25</v>
      </c>
      <c r="M5003" s="11"/>
      <c r="N5003" s="38">
        <f>I5003*(100-$B$4)*(100-$B$5)/10000</f>
        <v>27005.07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2.95" customHeight="1" outlineLevel="5" x14ac:dyDescent="0.2">
      <c r="A5004" s="6" t="s">
        <v>10008</v>
      </c>
      <c r="B5004" s="7" t="s">
        <v>10009</v>
      </c>
      <c r="C5004" s="7" t="s">
        <v>9992</v>
      </c>
      <c r="D5004" s="7" t="s">
        <v>61</v>
      </c>
      <c r="E5004" s="7" t="s">
        <v>9993</v>
      </c>
      <c r="F5004" s="7" t="s">
        <v>31</v>
      </c>
      <c r="G5004" s="8">
        <v>3.2</v>
      </c>
      <c r="H5004" s="9">
        <v>3.3000000000000002E-2</v>
      </c>
      <c r="I5004" s="10">
        <v>27005.07</v>
      </c>
      <c r="J5004" s="11"/>
      <c r="K5004" s="7"/>
      <c r="L5004" s="12">
        <v>25</v>
      </c>
      <c r="M5004" s="11"/>
      <c r="N5004" s="38">
        <f>I5004*(100-$B$4)*(100-$B$5)/10000</f>
        <v>27005.07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2.95" customHeight="1" outlineLevel="5" x14ac:dyDescent="0.2">
      <c r="A5005" s="6" t="s">
        <v>10010</v>
      </c>
      <c r="B5005" s="7" t="s">
        <v>10011</v>
      </c>
      <c r="C5005" s="7" t="s">
        <v>9992</v>
      </c>
      <c r="D5005" s="7" t="s">
        <v>61</v>
      </c>
      <c r="E5005" s="7" t="s">
        <v>9993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2.95" customHeight="1" outlineLevel="5" x14ac:dyDescent="0.2">
      <c r="A5006" s="6" t="s">
        <v>10012</v>
      </c>
      <c r="B5006" s="7" t="s">
        <v>10013</v>
      </c>
      <c r="C5006" s="7" t="s">
        <v>9992</v>
      </c>
      <c r="D5006" s="7" t="s">
        <v>61</v>
      </c>
      <c r="E5006" s="7" t="s">
        <v>9993</v>
      </c>
      <c r="F5006" s="7" t="s">
        <v>31</v>
      </c>
      <c r="G5006" s="8">
        <v>3.2</v>
      </c>
      <c r="H5006" s="9">
        <v>3.3000000000000002E-2</v>
      </c>
      <c r="I5006" s="10">
        <v>29905.84</v>
      </c>
      <c r="J5006" s="11"/>
      <c r="K5006" s="7" t="s">
        <v>705</v>
      </c>
      <c r="L5006" s="12">
        <v>35</v>
      </c>
      <c r="M5006" s="11"/>
      <c r="N5006" s="38">
        <f>I5006*(100-$B$4)*(100-$B$5)/10000</f>
        <v>29905.84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2.95" customHeight="1" outlineLevel="5" x14ac:dyDescent="0.2">
      <c r="A5007" s="6" t="s">
        <v>10014</v>
      </c>
      <c r="B5007" s="7" t="s">
        <v>10015</v>
      </c>
      <c r="C5007" s="7" t="s">
        <v>9992</v>
      </c>
      <c r="D5007" s="7" t="s">
        <v>61</v>
      </c>
      <c r="E5007" s="7" t="s">
        <v>9993</v>
      </c>
      <c r="F5007" s="7" t="s">
        <v>31</v>
      </c>
      <c r="G5007" s="8">
        <v>3.2</v>
      </c>
      <c r="H5007" s="9">
        <v>3.3000000000000002E-2</v>
      </c>
      <c r="I5007" s="10">
        <v>29905.84</v>
      </c>
      <c r="J5007" s="11"/>
      <c r="K5007" s="7" t="s">
        <v>705</v>
      </c>
      <c r="L5007" s="12">
        <v>35</v>
      </c>
      <c r="M5007" s="11"/>
      <c r="N5007" s="38">
        <f>I5007*(100-$B$4)*(100-$B$5)/10000</f>
        <v>29905.84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10.95" customHeight="1" outlineLevel="4" x14ac:dyDescent="0.2">
      <c r="A5008" s="30" t="s">
        <v>10016</v>
      </c>
      <c r="B5008" s="30"/>
      <c r="C5008" s="30"/>
      <c r="D5008" s="30"/>
      <c r="E5008" s="30"/>
      <c r="F5008" s="30"/>
      <c r="G5008" s="30"/>
      <c r="H5008" s="30"/>
      <c r="I5008" s="30"/>
      <c r="J5008" s="30"/>
      <c r="K5008" s="30"/>
      <c r="L5008" s="30"/>
      <c r="M5008" s="30"/>
      <c r="N5008" s="37"/>
      <c r="O5008" s="37"/>
      <c r="P5008" s="37"/>
      <c r="Q5008" s="37"/>
    </row>
    <row r="5009" spans="1:17" ht="22.95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29</v>
      </c>
      <c r="E5009" s="7" t="s">
        <v>10019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2.95" customHeight="1" outlineLevel="5" x14ac:dyDescent="0.2">
      <c r="A5010" s="6" t="s">
        <v>10020</v>
      </c>
      <c r="B5010" s="7" t="s">
        <v>10021</v>
      </c>
      <c r="C5010" s="7" t="s">
        <v>254</v>
      </c>
      <c r="D5010" s="7" t="s">
        <v>29</v>
      </c>
      <c r="E5010" s="7" t="s">
        <v>10019</v>
      </c>
      <c r="F5010" s="7" t="s">
        <v>31</v>
      </c>
      <c r="G5010" s="8">
        <v>3.2</v>
      </c>
      <c r="H5010" s="9">
        <v>3.3000000000000002E-2</v>
      </c>
      <c r="I5010" s="10">
        <v>29460.07</v>
      </c>
      <c r="J5010" s="11"/>
      <c r="K5010" s="7"/>
      <c r="L5010" s="12">
        <v>25</v>
      </c>
      <c r="M5010" s="11"/>
      <c r="N5010" s="38">
        <f>I5010*(100-$B$4)*(100-$B$5)/10000</f>
        <v>29460.07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2.95" customHeight="1" outlineLevel="5" x14ac:dyDescent="0.2">
      <c r="A5011" s="6" t="s">
        <v>10022</v>
      </c>
      <c r="B5011" s="7" t="s">
        <v>10023</v>
      </c>
      <c r="C5011" s="7" t="s">
        <v>254</v>
      </c>
      <c r="D5011" s="7" t="s">
        <v>29</v>
      </c>
      <c r="E5011" s="7" t="s">
        <v>10019</v>
      </c>
      <c r="F5011" s="7" t="s">
        <v>31</v>
      </c>
      <c r="G5011" s="8">
        <v>3.2</v>
      </c>
      <c r="H5011" s="9">
        <v>3.3000000000000002E-2</v>
      </c>
      <c r="I5011" s="10">
        <v>29460.07</v>
      </c>
      <c r="J5011" s="11"/>
      <c r="K5011" s="7"/>
      <c r="L5011" s="12">
        <v>25</v>
      </c>
      <c r="M5011" s="11"/>
      <c r="N5011" s="38">
        <f>I5011*(100-$B$4)*(100-$B$5)/10000</f>
        <v>29460.07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2.95" customHeight="1" outlineLevel="5" x14ac:dyDescent="0.2">
      <c r="A5012" s="6" t="s">
        <v>10024</v>
      </c>
      <c r="B5012" s="7" t="s">
        <v>10025</v>
      </c>
      <c r="C5012" s="7" t="s">
        <v>254</v>
      </c>
      <c r="D5012" s="7" t="s">
        <v>29</v>
      </c>
      <c r="E5012" s="7" t="s">
        <v>10019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2.95" customHeight="1" outlineLevel="5" x14ac:dyDescent="0.2">
      <c r="A5013" s="6" t="s">
        <v>10026</v>
      </c>
      <c r="B5013" s="7" t="s">
        <v>10027</v>
      </c>
      <c r="C5013" s="7" t="s">
        <v>254</v>
      </c>
      <c r="D5013" s="7" t="s">
        <v>29</v>
      </c>
      <c r="E5013" s="7" t="s">
        <v>10019</v>
      </c>
      <c r="F5013" s="7" t="s">
        <v>31</v>
      </c>
      <c r="G5013" s="8">
        <v>3.2</v>
      </c>
      <c r="H5013" s="9">
        <v>3.3000000000000002E-2</v>
      </c>
      <c r="I5013" s="10">
        <v>32360.86</v>
      </c>
      <c r="J5013" s="11"/>
      <c r="K5013" s="7" t="s">
        <v>705</v>
      </c>
      <c r="L5013" s="12">
        <v>35</v>
      </c>
      <c r="M5013" s="11"/>
      <c r="N5013" s="38">
        <f>I5013*(100-$B$4)*(100-$B$5)/10000</f>
        <v>32360.86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2.95" customHeight="1" outlineLevel="5" x14ac:dyDescent="0.2">
      <c r="A5014" s="6" t="s">
        <v>10028</v>
      </c>
      <c r="B5014" s="7" t="s">
        <v>10029</v>
      </c>
      <c r="C5014" s="7" t="s">
        <v>254</v>
      </c>
      <c r="D5014" s="7" t="s">
        <v>29</v>
      </c>
      <c r="E5014" s="7" t="s">
        <v>10019</v>
      </c>
      <c r="F5014" s="7" t="s">
        <v>31</v>
      </c>
      <c r="G5014" s="8">
        <v>3.2</v>
      </c>
      <c r="H5014" s="9">
        <v>3.3000000000000002E-2</v>
      </c>
      <c r="I5014" s="10">
        <v>32360.86</v>
      </c>
      <c r="J5014" s="11"/>
      <c r="K5014" s="7" t="s">
        <v>705</v>
      </c>
      <c r="L5014" s="12">
        <v>35</v>
      </c>
      <c r="M5014" s="11"/>
      <c r="N5014" s="38">
        <f>I5014*(100-$B$4)*(100-$B$5)/10000</f>
        <v>32360.86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2.95" customHeight="1" outlineLevel="5" x14ac:dyDescent="0.2">
      <c r="A5015" s="6" t="s">
        <v>10030</v>
      </c>
      <c r="B5015" s="7" t="s">
        <v>10031</v>
      </c>
      <c r="C5015" s="7" t="s">
        <v>254</v>
      </c>
      <c r="D5015" s="7" t="s">
        <v>61</v>
      </c>
      <c r="E5015" s="7" t="s">
        <v>10019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2.95" customHeight="1" outlineLevel="5" x14ac:dyDescent="0.2">
      <c r="A5016" s="6" t="s">
        <v>10032</v>
      </c>
      <c r="B5016" s="7" t="s">
        <v>10033</v>
      </c>
      <c r="C5016" s="7" t="s">
        <v>254</v>
      </c>
      <c r="D5016" s="7" t="s">
        <v>61</v>
      </c>
      <c r="E5016" s="7" t="s">
        <v>10019</v>
      </c>
      <c r="F5016" s="7" t="s">
        <v>31</v>
      </c>
      <c r="G5016" s="8">
        <v>3.2</v>
      </c>
      <c r="H5016" s="9">
        <v>3.3000000000000002E-2</v>
      </c>
      <c r="I5016" s="10">
        <v>29460.07</v>
      </c>
      <c r="J5016" s="11"/>
      <c r="K5016" s="7"/>
      <c r="L5016" s="12">
        <v>25</v>
      </c>
      <c r="M5016" s="11"/>
      <c r="N5016" s="38">
        <f>I5016*(100-$B$4)*(100-$B$5)/10000</f>
        <v>29460.07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2.95" customHeight="1" outlineLevel="5" x14ac:dyDescent="0.2">
      <c r="A5017" s="6" t="s">
        <v>10034</v>
      </c>
      <c r="B5017" s="7" t="s">
        <v>10035</v>
      </c>
      <c r="C5017" s="7" t="s">
        <v>254</v>
      </c>
      <c r="D5017" s="7" t="s">
        <v>61</v>
      </c>
      <c r="E5017" s="7" t="s">
        <v>10019</v>
      </c>
      <c r="F5017" s="7" t="s">
        <v>31</v>
      </c>
      <c r="G5017" s="8">
        <v>3.2</v>
      </c>
      <c r="H5017" s="9">
        <v>3.3000000000000002E-2</v>
      </c>
      <c r="I5017" s="10">
        <v>29460.07</v>
      </c>
      <c r="J5017" s="11"/>
      <c r="K5017" s="7"/>
      <c r="L5017" s="12">
        <v>25</v>
      </c>
      <c r="M5017" s="11"/>
      <c r="N5017" s="38">
        <f>I5017*(100-$B$4)*(100-$B$5)/10000</f>
        <v>29460.07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2.95" customHeight="1" outlineLevel="5" x14ac:dyDescent="0.2">
      <c r="A5018" s="6" t="s">
        <v>10036</v>
      </c>
      <c r="B5018" s="7" t="s">
        <v>10037</v>
      </c>
      <c r="C5018" s="7" t="s">
        <v>254</v>
      </c>
      <c r="D5018" s="7" t="s">
        <v>61</v>
      </c>
      <c r="E5018" s="7" t="s">
        <v>10019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22.95" customHeight="1" outlineLevel="5" x14ac:dyDescent="0.2">
      <c r="A5019" s="6" t="s">
        <v>10038</v>
      </c>
      <c r="B5019" s="7" t="s">
        <v>10039</v>
      </c>
      <c r="C5019" s="7" t="s">
        <v>254</v>
      </c>
      <c r="D5019" s="7" t="s">
        <v>61</v>
      </c>
      <c r="E5019" s="7" t="s">
        <v>10019</v>
      </c>
      <c r="F5019" s="7" t="s">
        <v>31</v>
      </c>
      <c r="G5019" s="8">
        <v>3.2</v>
      </c>
      <c r="H5019" s="9">
        <v>3.3000000000000002E-2</v>
      </c>
      <c r="I5019" s="10">
        <v>32360.86</v>
      </c>
      <c r="J5019" s="11"/>
      <c r="K5019" s="7" t="s">
        <v>705</v>
      </c>
      <c r="L5019" s="12">
        <v>35</v>
      </c>
      <c r="M5019" s="11"/>
      <c r="N5019" s="38">
        <f>I5019*(100-$B$4)*(100-$B$5)/10000</f>
        <v>32360.86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22.95" customHeight="1" outlineLevel="5" x14ac:dyDescent="0.2">
      <c r="A5020" s="6" t="s">
        <v>10040</v>
      </c>
      <c r="B5020" s="7" t="s">
        <v>10041</v>
      </c>
      <c r="C5020" s="7" t="s">
        <v>254</v>
      </c>
      <c r="D5020" s="7" t="s">
        <v>61</v>
      </c>
      <c r="E5020" s="7" t="s">
        <v>10019</v>
      </c>
      <c r="F5020" s="7" t="s">
        <v>31</v>
      </c>
      <c r="G5020" s="8">
        <v>3.2</v>
      </c>
      <c r="H5020" s="9">
        <v>3.3000000000000002E-2</v>
      </c>
      <c r="I5020" s="10">
        <v>32360.86</v>
      </c>
      <c r="J5020" s="11"/>
      <c r="K5020" s="7" t="s">
        <v>705</v>
      </c>
      <c r="L5020" s="12">
        <v>35</v>
      </c>
      <c r="M5020" s="11"/>
      <c r="N5020" s="38">
        <f>I5020*(100-$B$4)*(100-$B$5)/10000</f>
        <v>32360.86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10.95" customHeight="1" outlineLevel="3" x14ac:dyDescent="0.2">
      <c r="A5021" s="29" t="s">
        <v>10042</v>
      </c>
      <c r="B5021" s="29"/>
      <c r="C5021" s="29"/>
      <c r="D5021" s="29"/>
      <c r="E5021" s="29"/>
      <c r="F5021" s="29"/>
      <c r="G5021" s="29"/>
      <c r="H5021" s="29"/>
      <c r="I5021" s="29"/>
      <c r="J5021" s="29"/>
      <c r="K5021" s="29"/>
      <c r="L5021" s="29"/>
      <c r="M5021" s="29"/>
      <c r="N5021" s="36"/>
      <c r="O5021" s="36"/>
      <c r="P5021" s="36"/>
      <c r="Q5021" s="36"/>
    </row>
    <row r="5022" spans="1:17" ht="10.95" customHeight="1" outlineLevel="4" x14ac:dyDescent="0.2">
      <c r="A5022" s="30" t="s">
        <v>10043</v>
      </c>
      <c r="B5022" s="30"/>
      <c r="C5022" s="30"/>
      <c r="D5022" s="30"/>
      <c r="E5022" s="30"/>
      <c r="F5022" s="30"/>
      <c r="G5022" s="30"/>
      <c r="H5022" s="30"/>
      <c r="I5022" s="30"/>
      <c r="J5022" s="30"/>
      <c r="K5022" s="30"/>
      <c r="L5022" s="30"/>
      <c r="M5022" s="30"/>
      <c r="N5022" s="37"/>
      <c r="O5022" s="37"/>
      <c r="P5022" s="37"/>
      <c r="Q5022" s="37"/>
    </row>
    <row r="5023" spans="1:17" ht="34.950000000000003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7904</v>
      </c>
      <c r="F5023" s="7" t="s">
        <v>31</v>
      </c>
      <c r="G5023" s="8">
        <v>3.73</v>
      </c>
      <c r="H5023" s="9">
        <v>2.1167999999999999E-2</v>
      </c>
      <c r="I5023" s="10">
        <v>17962.05</v>
      </c>
      <c r="J5023" s="11"/>
      <c r="K5023" s="7"/>
      <c r="L5023" s="12">
        <v>15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4.950000000000003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10048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4.950000000000003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29</v>
      </c>
      <c r="E5025" s="7" t="s">
        <v>7904</v>
      </c>
      <c r="F5025" s="7" t="s">
        <v>31</v>
      </c>
      <c r="G5025" s="8">
        <v>4.05</v>
      </c>
      <c r="H5025" s="9">
        <v>2.1167999999999999E-2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4.950000000000003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29</v>
      </c>
      <c r="E5026" s="7" t="s">
        <v>566</v>
      </c>
      <c r="F5026" s="7" t="s">
        <v>31</v>
      </c>
      <c r="G5026" s="8">
        <v>4.05</v>
      </c>
      <c r="H5026" s="9">
        <v>2.1167999999999999E-2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4.950000000000003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29</v>
      </c>
      <c r="E5027" s="7" t="s">
        <v>10048</v>
      </c>
      <c r="F5027" s="7" t="s">
        <v>31</v>
      </c>
      <c r="G5027" s="8">
        <v>4.05</v>
      </c>
      <c r="H5027" s="9">
        <v>2.1167999999999999E-2</v>
      </c>
      <c r="I5027" s="10">
        <v>18860.150000000001</v>
      </c>
      <c r="J5027" s="11"/>
      <c r="K5027" s="7"/>
      <c r="L5027" s="12">
        <v>25</v>
      </c>
      <c r="M5027" s="11"/>
      <c r="N5027" s="38">
        <f>I5027*(100-$B$4)*(100-$B$5)/10000</f>
        <v>18860.150000000001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4.950000000000003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29</v>
      </c>
      <c r="E5028" s="7" t="s">
        <v>10048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4.950000000000003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29</v>
      </c>
      <c r="E5029" s="7" t="s">
        <v>10048</v>
      </c>
      <c r="F5029" s="7" t="s">
        <v>31</v>
      </c>
      <c r="G5029" s="8">
        <v>4.05</v>
      </c>
      <c r="H5029" s="9">
        <v>2.1167999999999999E-2</v>
      </c>
      <c r="I5029" s="10">
        <v>18860.150000000001</v>
      </c>
      <c r="J5029" s="11"/>
      <c r="K5029" s="7"/>
      <c r="L5029" s="12">
        <v>25</v>
      </c>
      <c r="M5029" s="11"/>
      <c r="N5029" s="38">
        <f>I5029*(100-$B$4)*(100-$B$5)/10000</f>
        <v>18860.150000000001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4.950000000000003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29</v>
      </c>
      <c r="E5030" s="7" t="s">
        <v>7904</v>
      </c>
      <c r="F5030" s="7" t="s">
        <v>31</v>
      </c>
      <c r="G5030" s="8">
        <v>4.05</v>
      </c>
      <c r="H5030" s="9">
        <v>2.1167999999999999E-2</v>
      </c>
      <c r="I5030" s="10">
        <v>17962.05</v>
      </c>
      <c r="J5030" s="11"/>
      <c r="K5030" s="7"/>
      <c r="L5030" s="12">
        <v>25</v>
      </c>
      <c r="M5030" s="11"/>
      <c r="N5030" s="38">
        <f>I5030*(100-$B$4)*(100-$B$5)/10000</f>
        <v>17962.05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4.950000000000003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29</v>
      </c>
      <c r="E5031" s="7" t="s">
        <v>7904</v>
      </c>
      <c r="F5031" s="7" t="s">
        <v>31</v>
      </c>
      <c r="G5031" s="8">
        <v>3.74</v>
      </c>
      <c r="H5031" s="9">
        <v>2.1167999999999999E-2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6.95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29</v>
      </c>
      <c r="E5032" s="7" t="s">
        <v>7904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4.950000000000003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29</v>
      </c>
      <c r="E5033" s="7" t="s">
        <v>10048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6.95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29</v>
      </c>
      <c r="E5034" s="7" t="s">
        <v>7904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4.950000000000003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29</v>
      </c>
      <c r="E5035" s="7" t="s">
        <v>10048</v>
      </c>
      <c r="F5035" s="7" t="s">
        <v>31</v>
      </c>
      <c r="G5035" s="8">
        <v>4.05</v>
      </c>
      <c r="H5035" s="9">
        <v>2.1167999999999999E-2</v>
      </c>
      <c r="I5035" s="10">
        <v>19763.79</v>
      </c>
      <c r="J5035" s="11"/>
      <c r="K5035" s="7" t="s">
        <v>705</v>
      </c>
      <c r="L5035" s="12">
        <v>35</v>
      </c>
      <c r="M5035" s="11"/>
      <c r="N5035" s="38">
        <f>I5035*(100-$B$4)*(100-$B$5)/10000</f>
        <v>19763.79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46.95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29</v>
      </c>
      <c r="E5036" s="7" t="s">
        <v>7904</v>
      </c>
      <c r="F5036" s="7" t="s">
        <v>31</v>
      </c>
      <c r="G5036" s="8">
        <v>4.05</v>
      </c>
      <c r="H5036" s="9">
        <v>2.1167999999999999E-2</v>
      </c>
      <c r="I5036" s="10">
        <v>18822.66</v>
      </c>
      <c r="J5036" s="11"/>
      <c r="K5036" s="7" t="s">
        <v>705</v>
      </c>
      <c r="L5036" s="12">
        <v>35</v>
      </c>
      <c r="M5036" s="11"/>
      <c r="N5036" s="38">
        <f>I5036*(100-$B$4)*(100-$B$5)/10000</f>
        <v>18822.66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4.950000000000003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29</v>
      </c>
      <c r="E5037" s="7" t="s">
        <v>10048</v>
      </c>
      <c r="F5037" s="7" t="s">
        <v>31</v>
      </c>
      <c r="G5037" s="8">
        <v>4.05</v>
      </c>
      <c r="H5037" s="9">
        <v>2.1167999999999999E-2</v>
      </c>
      <c r="I5037" s="10">
        <v>19763.79</v>
      </c>
      <c r="J5037" s="11"/>
      <c r="K5037" s="7" t="s">
        <v>705</v>
      </c>
      <c r="L5037" s="12">
        <v>35</v>
      </c>
      <c r="M5037" s="11"/>
      <c r="N5037" s="38">
        <f>I5037*(100-$B$4)*(100-$B$5)/10000</f>
        <v>19763.79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4.950000000000003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29</v>
      </c>
      <c r="E5038" s="7" t="s">
        <v>10048</v>
      </c>
      <c r="F5038" s="7" t="s">
        <v>31</v>
      </c>
      <c r="G5038" s="8">
        <v>4.05</v>
      </c>
      <c r="H5038" s="9">
        <v>2.1167999999999999E-2</v>
      </c>
      <c r="I5038" s="10">
        <v>19763.79</v>
      </c>
      <c r="J5038" s="11"/>
      <c r="K5038" s="7" t="s">
        <v>705</v>
      </c>
      <c r="L5038" s="12">
        <v>35</v>
      </c>
      <c r="M5038" s="11"/>
      <c r="N5038" s="38">
        <f>I5038*(100-$B$4)*(100-$B$5)/10000</f>
        <v>19763.79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46.95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29</v>
      </c>
      <c r="E5039" s="7" t="s">
        <v>7904</v>
      </c>
      <c r="F5039" s="7" t="s">
        <v>31</v>
      </c>
      <c r="G5039" s="8">
        <v>4.05</v>
      </c>
      <c r="H5039" s="9">
        <v>2.1167999999999999E-2</v>
      </c>
      <c r="I5039" s="10">
        <v>18822.66</v>
      </c>
      <c r="J5039" s="11"/>
      <c r="K5039" s="7" t="s">
        <v>705</v>
      </c>
      <c r="L5039" s="12">
        <v>35</v>
      </c>
      <c r="M5039" s="11"/>
      <c r="N5039" s="38">
        <f>I5039*(100-$B$4)*(100-$B$5)/10000</f>
        <v>18822.66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6.95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29</v>
      </c>
      <c r="E5040" s="7" t="s">
        <v>7904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4.950000000000003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7904</v>
      </c>
      <c r="F5041" s="7" t="s">
        <v>31</v>
      </c>
      <c r="G5041" s="8">
        <v>3.7349999999999999</v>
      </c>
      <c r="H5041" s="9">
        <v>2.1167999999999999E-2</v>
      </c>
      <c r="I5041" s="10">
        <v>17962.05</v>
      </c>
      <c r="J5041" s="11"/>
      <c r="K5041" s="7"/>
      <c r="L5041" s="12">
        <v>25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4.950000000000003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10048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4.950000000000003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7904</v>
      </c>
      <c r="F5043" s="7" t="s">
        <v>31</v>
      </c>
      <c r="G5043" s="8">
        <v>4.05</v>
      </c>
      <c r="H5043" s="9">
        <v>2.1167999999999999E-2</v>
      </c>
      <c r="I5043" s="10">
        <v>17962.05</v>
      </c>
      <c r="J5043" s="11"/>
      <c r="K5043" s="7"/>
      <c r="L5043" s="12">
        <v>15</v>
      </c>
      <c r="M5043" s="11"/>
      <c r="N5043" s="38">
        <f>I5043*(100-$B$4)*(100-$B$5)/10000</f>
        <v>17962.05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4.950000000000003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10048</v>
      </c>
      <c r="F5044" s="7" t="s">
        <v>31</v>
      </c>
      <c r="G5044" s="8">
        <v>4.05</v>
      </c>
      <c r="H5044" s="9">
        <v>2.1167999999999999E-2</v>
      </c>
      <c r="I5044" s="10">
        <v>18860.150000000001</v>
      </c>
      <c r="J5044" s="11"/>
      <c r="K5044" s="7"/>
      <c r="L5044" s="12">
        <v>25</v>
      </c>
      <c r="M5044" s="11"/>
      <c r="N5044" s="38">
        <f>I5044*(100-$B$4)*(100-$B$5)/10000</f>
        <v>18860.150000000001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4.950000000000003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7904</v>
      </c>
      <c r="F5045" s="7" t="s">
        <v>31</v>
      </c>
      <c r="G5045" s="8">
        <v>3.82</v>
      </c>
      <c r="H5045" s="9">
        <v>2.1167999999999999E-2</v>
      </c>
      <c r="I5045" s="10">
        <v>17962.05</v>
      </c>
      <c r="J5045" s="11"/>
      <c r="K5045" s="7"/>
      <c r="L5045" s="12">
        <v>25</v>
      </c>
      <c r="M5045" s="11"/>
      <c r="N5045" s="38">
        <f>I5045*(100-$B$4)*(100-$B$5)/10000</f>
        <v>17962.05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4.950000000000003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10048</v>
      </c>
      <c r="F5046" s="7" t="s">
        <v>31</v>
      </c>
      <c r="G5046" s="8">
        <v>4.05</v>
      </c>
      <c r="H5046" s="9">
        <v>2.1167999999999999E-2</v>
      </c>
      <c r="I5046" s="10">
        <v>18860.150000000001</v>
      </c>
      <c r="J5046" s="11"/>
      <c r="K5046" s="7"/>
      <c r="L5046" s="12">
        <v>25</v>
      </c>
      <c r="M5046" s="11"/>
      <c r="N5046" s="38">
        <f>I5046*(100-$B$4)*(100-$B$5)/10000</f>
        <v>18860.150000000001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4.950000000000003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7904</v>
      </c>
      <c r="F5047" s="7" t="s">
        <v>31</v>
      </c>
      <c r="G5047" s="8">
        <v>3.73</v>
      </c>
      <c r="H5047" s="9">
        <v>2.1167999999999999E-2</v>
      </c>
      <c r="I5047" s="10">
        <v>17962.05</v>
      </c>
      <c r="J5047" s="11"/>
      <c r="K5047" s="7"/>
      <c r="L5047" s="12">
        <v>25</v>
      </c>
      <c r="M5047" s="11"/>
      <c r="N5047" s="38">
        <f>I5047*(100-$B$4)*(100-$B$5)/10000</f>
        <v>17962.05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4.950000000000003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10048</v>
      </c>
      <c r="F5048" s="7" t="s">
        <v>31</v>
      </c>
      <c r="G5048" s="8">
        <v>4.05</v>
      </c>
      <c r="H5048" s="9">
        <v>2.1167999999999999E-2</v>
      </c>
      <c r="I5048" s="10">
        <v>18860.150000000001</v>
      </c>
      <c r="J5048" s="11"/>
      <c r="K5048" s="7"/>
      <c r="L5048" s="12">
        <v>25</v>
      </c>
      <c r="M5048" s="11"/>
      <c r="N5048" s="38">
        <f>I5048*(100-$B$4)*(100-$B$5)/10000</f>
        <v>18860.150000000001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4.950000000000003" customHeight="1" outlineLevel="5" x14ac:dyDescent="0.2">
      <c r="A5049" s="6" t="s">
        <v>10097</v>
      </c>
      <c r="B5049" s="7" t="s">
        <v>10098</v>
      </c>
      <c r="C5049" s="7" t="s">
        <v>2064</v>
      </c>
      <c r="D5049" s="7" t="s">
        <v>61</v>
      </c>
      <c r="E5049" s="7" t="s">
        <v>7904</v>
      </c>
      <c r="F5049" s="7" t="s">
        <v>31</v>
      </c>
      <c r="G5049" s="8">
        <v>4.05</v>
      </c>
      <c r="H5049" s="9">
        <v>2.1167999999999999E-2</v>
      </c>
      <c r="I5049" s="10">
        <v>17962.05</v>
      </c>
      <c r="J5049" s="11"/>
      <c r="K5049" s="7"/>
      <c r="L5049" s="12">
        <v>25</v>
      </c>
      <c r="M5049" s="11"/>
      <c r="N5049" s="38">
        <f>I5049*(100-$B$4)*(100-$B$5)/10000</f>
        <v>17962.05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6.95" customHeight="1" outlineLevel="5" x14ac:dyDescent="0.2">
      <c r="A5050" s="6" t="s">
        <v>10099</v>
      </c>
      <c r="B5050" s="7" t="s">
        <v>10100</v>
      </c>
      <c r="C5050" s="7" t="s">
        <v>2064</v>
      </c>
      <c r="D5050" s="7" t="s">
        <v>61</v>
      </c>
      <c r="E5050" s="7" t="s">
        <v>7904</v>
      </c>
      <c r="F5050" s="7" t="s">
        <v>31</v>
      </c>
      <c r="G5050" s="8">
        <v>4.05</v>
      </c>
      <c r="H5050" s="9">
        <v>2.1167999999999999E-2</v>
      </c>
      <c r="I5050" s="10">
        <v>18822.66</v>
      </c>
      <c r="J5050" s="11"/>
      <c r="K5050" s="7" t="s">
        <v>705</v>
      </c>
      <c r="L5050" s="12">
        <v>35</v>
      </c>
      <c r="M5050" s="11"/>
      <c r="N5050" s="38">
        <f>I5050*(100-$B$4)*(100-$B$5)/10000</f>
        <v>18822.66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4.950000000000003" customHeight="1" outlineLevel="5" x14ac:dyDescent="0.2">
      <c r="A5051" s="6" t="s">
        <v>10101</v>
      </c>
      <c r="B5051" s="7" t="s">
        <v>10102</v>
      </c>
      <c r="C5051" s="7" t="s">
        <v>2064</v>
      </c>
      <c r="D5051" s="7" t="s">
        <v>61</v>
      </c>
      <c r="E5051" s="7" t="s">
        <v>10048</v>
      </c>
      <c r="F5051" s="7" t="s">
        <v>31</v>
      </c>
      <c r="G5051" s="8">
        <v>4.05</v>
      </c>
      <c r="H5051" s="9">
        <v>2.1167999999999999E-2</v>
      </c>
      <c r="I5051" s="10">
        <v>19763.79</v>
      </c>
      <c r="J5051" s="11"/>
      <c r="K5051" s="7" t="s">
        <v>705</v>
      </c>
      <c r="L5051" s="12">
        <v>35</v>
      </c>
      <c r="M5051" s="11"/>
      <c r="N5051" s="38">
        <f>I5051*(100-$B$4)*(100-$B$5)/10000</f>
        <v>19763.79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4.950000000000003" customHeight="1" outlineLevel="5" x14ac:dyDescent="0.2">
      <c r="A5052" s="6" t="s">
        <v>10103</v>
      </c>
      <c r="B5052" s="7" t="s">
        <v>10104</v>
      </c>
      <c r="C5052" s="7" t="s">
        <v>2064</v>
      </c>
      <c r="D5052" s="7" t="s">
        <v>61</v>
      </c>
      <c r="E5052" s="7" t="s">
        <v>10048</v>
      </c>
      <c r="F5052" s="7" t="s">
        <v>31</v>
      </c>
      <c r="G5052" s="8">
        <v>4.05</v>
      </c>
      <c r="H5052" s="9">
        <v>2.1167999999999999E-2</v>
      </c>
      <c r="I5052" s="10">
        <v>19763.79</v>
      </c>
      <c r="J5052" s="11"/>
      <c r="K5052" s="7" t="s">
        <v>705</v>
      </c>
      <c r="L5052" s="12">
        <v>35</v>
      </c>
      <c r="M5052" s="11"/>
      <c r="N5052" s="38">
        <f>I5052*(100-$B$4)*(100-$B$5)/10000</f>
        <v>19763.79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6.95" customHeight="1" outlineLevel="5" x14ac:dyDescent="0.2">
      <c r="A5053" s="6" t="s">
        <v>10105</v>
      </c>
      <c r="B5053" s="7" t="s">
        <v>10106</v>
      </c>
      <c r="C5053" s="7" t="s">
        <v>2064</v>
      </c>
      <c r="D5053" s="7" t="s">
        <v>61</v>
      </c>
      <c r="E5053" s="7" t="s">
        <v>7904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4.950000000000003" customHeight="1" outlineLevel="5" x14ac:dyDescent="0.2">
      <c r="A5054" s="6" t="s">
        <v>10107</v>
      </c>
      <c r="B5054" s="7" t="s">
        <v>10108</v>
      </c>
      <c r="C5054" s="7" t="s">
        <v>2064</v>
      </c>
      <c r="D5054" s="7" t="s">
        <v>61</v>
      </c>
      <c r="E5054" s="7" t="s">
        <v>10048</v>
      </c>
      <c r="F5054" s="7" t="s">
        <v>31</v>
      </c>
      <c r="G5054" s="8">
        <v>4.05</v>
      </c>
      <c r="H5054" s="9">
        <v>2.1167999999999999E-2</v>
      </c>
      <c r="I5054" s="10">
        <v>19763.79</v>
      </c>
      <c r="J5054" s="11"/>
      <c r="K5054" s="7" t="s">
        <v>705</v>
      </c>
      <c r="L5054" s="12">
        <v>35</v>
      </c>
      <c r="M5054" s="11"/>
      <c r="N5054" s="38">
        <f>I5054*(100-$B$4)*(100-$B$5)/10000</f>
        <v>19763.79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46.95" customHeight="1" outlineLevel="5" x14ac:dyDescent="0.2">
      <c r="A5055" s="6" t="s">
        <v>10109</v>
      </c>
      <c r="B5055" s="7" t="s">
        <v>10110</v>
      </c>
      <c r="C5055" s="7" t="s">
        <v>2064</v>
      </c>
      <c r="D5055" s="7" t="s">
        <v>61</v>
      </c>
      <c r="E5055" s="7" t="s">
        <v>7904</v>
      </c>
      <c r="F5055" s="7" t="s">
        <v>31</v>
      </c>
      <c r="G5055" s="8">
        <v>4.05</v>
      </c>
      <c r="H5055" s="9">
        <v>2.1167999999999999E-2</v>
      </c>
      <c r="I5055" s="10">
        <v>18822.66</v>
      </c>
      <c r="J5055" s="11"/>
      <c r="K5055" s="7" t="s">
        <v>705</v>
      </c>
      <c r="L5055" s="12">
        <v>35</v>
      </c>
      <c r="M5055" s="11"/>
      <c r="N5055" s="38">
        <f>I5055*(100-$B$4)*(100-$B$5)/10000</f>
        <v>18822.66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6.95" customHeight="1" outlineLevel="5" x14ac:dyDescent="0.2">
      <c r="A5056" s="6" t="s">
        <v>10111</v>
      </c>
      <c r="B5056" s="7" t="s">
        <v>10112</v>
      </c>
      <c r="C5056" s="7" t="s">
        <v>2064</v>
      </c>
      <c r="D5056" s="7" t="s">
        <v>61</v>
      </c>
      <c r="E5056" s="7" t="s">
        <v>7904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4.950000000000003" customHeight="1" outlineLevel="5" x14ac:dyDescent="0.2">
      <c r="A5057" s="6" t="s">
        <v>10113</v>
      </c>
      <c r="B5057" s="7" t="s">
        <v>10114</v>
      </c>
      <c r="C5057" s="7" t="s">
        <v>2064</v>
      </c>
      <c r="D5057" s="7" t="s">
        <v>61</v>
      </c>
      <c r="E5057" s="7" t="s">
        <v>10048</v>
      </c>
      <c r="F5057" s="7" t="s">
        <v>31</v>
      </c>
      <c r="G5057" s="8">
        <v>4.05</v>
      </c>
      <c r="H5057" s="9">
        <v>2.1167999999999999E-2</v>
      </c>
      <c r="I5057" s="10">
        <v>19763.79</v>
      </c>
      <c r="J5057" s="11"/>
      <c r="K5057" s="7" t="s">
        <v>705</v>
      </c>
      <c r="L5057" s="12">
        <v>35</v>
      </c>
      <c r="M5057" s="11"/>
      <c r="N5057" s="38">
        <f>I5057*(100-$B$4)*(100-$B$5)/10000</f>
        <v>19763.79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46.95" customHeight="1" outlineLevel="5" x14ac:dyDescent="0.2">
      <c r="A5058" s="6" t="s">
        <v>10115</v>
      </c>
      <c r="B5058" s="7" t="s">
        <v>10116</v>
      </c>
      <c r="C5058" s="7" t="s">
        <v>2064</v>
      </c>
      <c r="D5058" s="7" t="s">
        <v>61</v>
      </c>
      <c r="E5058" s="7" t="s">
        <v>7904</v>
      </c>
      <c r="F5058" s="7" t="s">
        <v>31</v>
      </c>
      <c r="G5058" s="8">
        <v>4.05</v>
      </c>
      <c r="H5058" s="9">
        <v>2.1167999999999999E-2</v>
      </c>
      <c r="I5058" s="10">
        <v>18822.66</v>
      </c>
      <c r="J5058" s="11"/>
      <c r="K5058" s="7" t="s">
        <v>705</v>
      </c>
      <c r="L5058" s="12">
        <v>35</v>
      </c>
      <c r="M5058" s="11"/>
      <c r="N5058" s="38">
        <f>I5058*(100-$B$4)*(100-$B$5)/10000</f>
        <v>18822.66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10.95" customHeight="1" outlineLevel="4" x14ac:dyDescent="0.2">
      <c r="A5059" s="30" t="s">
        <v>10117</v>
      </c>
      <c r="B5059" s="30"/>
      <c r="C5059" s="30"/>
      <c r="D5059" s="30"/>
      <c r="E5059" s="30"/>
      <c r="F5059" s="30"/>
      <c r="G5059" s="30"/>
      <c r="H5059" s="30"/>
      <c r="I5059" s="30"/>
      <c r="J5059" s="30"/>
      <c r="K5059" s="30"/>
      <c r="L5059" s="30"/>
      <c r="M5059" s="30"/>
      <c r="N5059" s="37"/>
      <c r="O5059" s="37"/>
      <c r="P5059" s="37"/>
      <c r="Q5059" s="37"/>
    </row>
    <row r="5060" spans="1:17" ht="34.950000000000003" customHeight="1" outlineLevel="5" x14ac:dyDescent="0.2">
      <c r="A5060" s="6" t="s">
        <v>10118</v>
      </c>
      <c r="B5060" s="7" t="s">
        <v>10119</v>
      </c>
      <c r="C5060" s="7" t="s">
        <v>8020</v>
      </c>
      <c r="D5060" s="7" t="s">
        <v>29</v>
      </c>
      <c r="E5060" s="7" t="s">
        <v>10120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4.950000000000003" customHeight="1" outlineLevel="5" x14ac:dyDescent="0.2">
      <c r="A5061" s="6" t="s">
        <v>10121</v>
      </c>
      <c r="B5061" s="7" t="s">
        <v>10122</v>
      </c>
      <c r="C5061" s="7" t="s">
        <v>8020</v>
      </c>
      <c r="D5061" s="7" t="s">
        <v>29</v>
      </c>
      <c r="E5061" s="7" t="s">
        <v>655</v>
      </c>
      <c r="F5061" s="7" t="s">
        <v>31</v>
      </c>
      <c r="G5061" s="8">
        <v>4.4800000000000004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4.950000000000003" customHeight="1" outlineLevel="5" x14ac:dyDescent="0.2">
      <c r="A5062" s="6" t="s">
        <v>10123</v>
      </c>
      <c r="B5062" s="7" t="s">
        <v>10124</v>
      </c>
      <c r="C5062" s="7" t="s">
        <v>8020</v>
      </c>
      <c r="D5062" s="7" t="s">
        <v>29</v>
      </c>
      <c r="E5062" s="7" t="s">
        <v>10120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4.950000000000003" customHeight="1" outlineLevel="5" x14ac:dyDescent="0.2">
      <c r="A5063" s="6" t="s">
        <v>10125</v>
      </c>
      <c r="B5063" s="7" t="s">
        <v>10126</v>
      </c>
      <c r="C5063" s="7" t="s">
        <v>8020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24050.9</v>
      </c>
      <c r="J5063" s="11"/>
      <c r="K5063" s="7"/>
      <c r="L5063" s="12">
        <v>25</v>
      </c>
      <c r="M5063" s="11"/>
      <c r="N5063" s="38">
        <f>I5063*(100-$B$4)*(100-$B$5)/10000</f>
        <v>24050.9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4.950000000000003" customHeight="1" outlineLevel="5" x14ac:dyDescent="0.2">
      <c r="A5064" s="6" t="s">
        <v>10127</v>
      </c>
      <c r="B5064" s="7" t="s">
        <v>10128</v>
      </c>
      <c r="C5064" s="7" t="s">
        <v>8020</v>
      </c>
      <c r="D5064" s="7" t="s">
        <v>29</v>
      </c>
      <c r="E5064" s="7" t="s">
        <v>10120</v>
      </c>
      <c r="F5064" s="7" t="s">
        <v>31</v>
      </c>
      <c r="G5064" s="8">
        <v>4.1500000000000004</v>
      </c>
      <c r="H5064" s="9">
        <v>2.9739999999999999E-2</v>
      </c>
      <c r="I5064" s="10">
        <v>25253.42</v>
      </c>
      <c r="J5064" s="11"/>
      <c r="K5064" s="7"/>
      <c r="L5064" s="12">
        <v>25</v>
      </c>
      <c r="M5064" s="11"/>
      <c r="N5064" s="38">
        <f>I5064*(100-$B$4)*(100-$B$5)/10000</f>
        <v>25253.42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4.950000000000003" customHeight="1" outlineLevel="5" x14ac:dyDescent="0.2">
      <c r="A5065" s="6" t="s">
        <v>10129</v>
      </c>
      <c r="B5065" s="7" t="s">
        <v>10130</v>
      </c>
      <c r="C5065" s="7" t="s">
        <v>8020</v>
      </c>
      <c r="D5065" s="7" t="s">
        <v>29</v>
      </c>
      <c r="E5065" s="7" t="s">
        <v>655</v>
      </c>
      <c r="F5065" s="7" t="s">
        <v>31</v>
      </c>
      <c r="G5065" s="8">
        <v>4.1500000000000004</v>
      </c>
      <c r="H5065" s="9">
        <v>2.9739999999999999E-2</v>
      </c>
      <c r="I5065" s="10">
        <v>24050.880000000001</v>
      </c>
      <c r="J5065" s="11"/>
      <c r="K5065" s="7"/>
      <c r="L5065" s="12">
        <v>25</v>
      </c>
      <c r="M5065" s="11"/>
      <c r="N5065" s="38">
        <f>I5065*(100-$B$4)*(100-$B$5)/10000</f>
        <v>24050.880000000001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4.950000000000003" customHeight="1" outlineLevel="5" x14ac:dyDescent="0.2">
      <c r="A5066" s="6" t="s">
        <v>10131</v>
      </c>
      <c r="B5066" s="7" t="s">
        <v>10132</v>
      </c>
      <c r="C5066" s="7" t="s">
        <v>8020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24050.9</v>
      </c>
      <c r="J5066" s="12">
        <v>1</v>
      </c>
      <c r="K5066" s="7"/>
      <c r="L5066" s="12">
        <v>15</v>
      </c>
      <c r="M5066" s="11"/>
      <c r="N5066" s="38">
        <f>I5066*(100-$B$4)*(100-$B$5)/10000</f>
        <v>24050.9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4.950000000000003" customHeight="1" outlineLevel="5" x14ac:dyDescent="0.2">
      <c r="A5067" s="6" t="s">
        <v>10133</v>
      </c>
      <c r="B5067" s="7" t="s">
        <v>10134</v>
      </c>
      <c r="C5067" s="7" t="s">
        <v>8020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2.9739999999999999E-2</v>
      </c>
      <c r="I5067" s="10">
        <v>24050.9</v>
      </c>
      <c r="J5067" s="11"/>
      <c r="K5067" s="7"/>
      <c r="L5067" s="12">
        <v>15</v>
      </c>
      <c r="M5067" s="11"/>
      <c r="N5067" s="38">
        <f>I5067*(100-$B$4)*(100-$B$5)/10000</f>
        <v>24050.9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4.950000000000003" customHeight="1" outlineLevel="5" x14ac:dyDescent="0.2">
      <c r="A5068" s="6" t="s">
        <v>10135</v>
      </c>
      <c r="B5068" s="7" t="s">
        <v>10136</v>
      </c>
      <c r="C5068" s="7" t="s">
        <v>8020</v>
      </c>
      <c r="D5068" s="7" t="s">
        <v>29</v>
      </c>
      <c r="E5068" s="7" t="s">
        <v>10120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46.95" customHeight="1" outlineLevel="5" x14ac:dyDescent="0.2">
      <c r="A5069" s="6" t="s">
        <v>10137</v>
      </c>
      <c r="B5069" s="7" t="s">
        <v>10138</v>
      </c>
      <c r="C5069" s="7" t="s">
        <v>8020</v>
      </c>
      <c r="D5069" s="7" t="s">
        <v>29</v>
      </c>
      <c r="E5069" s="7" t="s">
        <v>655</v>
      </c>
      <c r="F5069" s="7" t="s">
        <v>31</v>
      </c>
      <c r="G5069" s="8">
        <v>4.4800000000000004</v>
      </c>
      <c r="H5069" s="9">
        <v>2.9739999999999999E-2</v>
      </c>
      <c r="I5069" s="10">
        <v>25690.21</v>
      </c>
      <c r="J5069" s="11"/>
      <c r="K5069" s="7" t="s">
        <v>705</v>
      </c>
      <c r="L5069" s="12">
        <v>25</v>
      </c>
      <c r="M5069" s="11"/>
      <c r="N5069" s="38">
        <f>I5069*(100-$B$4)*(100-$B$5)/10000</f>
        <v>25690.21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4.950000000000003" customHeight="1" outlineLevel="5" x14ac:dyDescent="0.2">
      <c r="A5070" s="6" t="s">
        <v>10139</v>
      </c>
      <c r="B5070" s="7" t="s">
        <v>10140</v>
      </c>
      <c r="C5070" s="7" t="s">
        <v>8020</v>
      </c>
      <c r="D5070" s="7" t="s">
        <v>29</v>
      </c>
      <c r="E5070" s="7" t="s">
        <v>10120</v>
      </c>
      <c r="F5070" s="7" t="s">
        <v>31</v>
      </c>
      <c r="G5070" s="8">
        <v>4.1500000000000004</v>
      </c>
      <c r="H5070" s="9">
        <v>2.9739999999999999E-2</v>
      </c>
      <c r="I5070" s="10">
        <v>26974.720000000001</v>
      </c>
      <c r="J5070" s="11"/>
      <c r="K5070" s="7" t="s">
        <v>705</v>
      </c>
      <c r="L5070" s="12">
        <v>35</v>
      </c>
      <c r="M5070" s="11"/>
      <c r="N5070" s="38">
        <f>I5070*(100-$B$4)*(100-$B$5)/10000</f>
        <v>26974.720000000001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4.950000000000003" customHeight="1" outlineLevel="5" x14ac:dyDescent="0.2">
      <c r="A5071" s="6" t="s">
        <v>10141</v>
      </c>
      <c r="B5071" s="7" t="s">
        <v>10142</v>
      </c>
      <c r="C5071" s="7" t="s">
        <v>8020</v>
      </c>
      <c r="D5071" s="7" t="s">
        <v>29</v>
      </c>
      <c r="E5071" s="7" t="s">
        <v>10120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6.95" customHeight="1" outlineLevel="5" x14ac:dyDescent="0.2">
      <c r="A5072" s="6" t="s">
        <v>10143</v>
      </c>
      <c r="B5072" s="7" t="s">
        <v>10144</v>
      </c>
      <c r="C5072" s="7" t="s">
        <v>8020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4.950000000000003" customHeight="1" outlineLevel="5" x14ac:dyDescent="0.2">
      <c r="A5073" s="6" t="s">
        <v>10145</v>
      </c>
      <c r="B5073" s="7" t="s">
        <v>10146</v>
      </c>
      <c r="C5073" s="7" t="s">
        <v>8020</v>
      </c>
      <c r="D5073" s="7" t="s">
        <v>29</v>
      </c>
      <c r="E5073" s="7" t="s">
        <v>10120</v>
      </c>
      <c r="F5073" s="7" t="s">
        <v>31</v>
      </c>
      <c r="G5073" s="8">
        <v>4.1500000000000004</v>
      </c>
      <c r="H5073" s="9">
        <v>2.9739999999999999E-2</v>
      </c>
      <c r="I5073" s="10">
        <v>26974.720000000001</v>
      </c>
      <c r="J5073" s="11"/>
      <c r="K5073" s="7" t="s">
        <v>705</v>
      </c>
      <c r="L5073" s="12">
        <v>35</v>
      </c>
      <c r="M5073" s="11"/>
      <c r="N5073" s="38">
        <f>I5073*(100-$B$4)*(100-$B$5)/10000</f>
        <v>26974.720000000001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46.95" customHeight="1" outlineLevel="5" x14ac:dyDescent="0.2">
      <c r="A5074" s="6" t="s">
        <v>10147</v>
      </c>
      <c r="B5074" s="7" t="s">
        <v>10148</v>
      </c>
      <c r="C5074" s="7" t="s">
        <v>8020</v>
      </c>
      <c r="D5074" s="7" t="s">
        <v>29</v>
      </c>
      <c r="E5074" s="7" t="s">
        <v>655</v>
      </c>
      <c r="F5074" s="7" t="s">
        <v>31</v>
      </c>
      <c r="G5074" s="8">
        <v>4.1500000000000004</v>
      </c>
      <c r="H5074" s="9">
        <v>2.9739999999999999E-2</v>
      </c>
      <c r="I5074" s="10">
        <v>25690.21</v>
      </c>
      <c r="J5074" s="11"/>
      <c r="K5074" s="7" t="s">
        <v>705</v>
      </c>
      <c r="L5074" s="12">
        <v>35</v>
      </c>
      <c r="M5074" s="11"/>
      <c r="N5074" s="38">
        <f>I5074*(100-$B$4)*(100-$B$5)/10000</f>
        <v>25690.21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6.95" customHeight="1" outlineLevel="5" x14ac:dyDescent="0.2">
      <c r="A5075" s="6" t="s">
        <v>10149</v>
      </c>
      <c r="B5075" s="7" t="s">
        <v>10150</v>
      </c>
      <c r="C5075" s="7" t="s">
        <v>8020</v>
      </c>
      <c r="D5075" s="7" t="s">
        <v>29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46.95" customHeight="1" outlineLevel="5" x14ac:dyDescent="0.2">
      <c r="A5076" s="6" t="s">
        <v>10151</v>
      </c>
      <c r="B5076" s="7" t="s">
        <v>10152</v>
      </c>
      <c r="C5076" s="7" t="s">
        <v>8020</v>
      </c>
      <c r="D5076" s="7" t="s">
        <v>29</v>
      </c>
      <c r="E5076" s="7" t="s">
        <v>655</v>
      </c>
      <c r="F5076" s="7" t="s">
        <v>31</v>
      </c>
      <c r="G5076" s="8">
        <v>4.1500000000000004</v>
      </c>
      <c r="H5076" s="9">
        <v>2.9739999999999999E-2</v>
      </c>
      <c r="I5076" s="10">
        <v>25690.21</v>
      </c>
      <c r="J5076" s="11"/>
      <c r="K5076" s="7" t="s">
        <v>705</v>
      </c>
      <c r="L5076" s="12">
        <v>35</v>
      </c>
      <c r="M5076" s="11"/>
      <c r="N5076" s="38">
        <f>I5076*(100-$B$4)*(100-$B$5)/10000</f>
        <v>25690.21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4.950000000000003" customHeight="1" outlineLevel="5" x14ac:dyDescent="0.2">
      <c r="A5077" s="6" t="s">
        <v>10153</v>
      </c>
      <c r="B5077" s="7" t="s">
        <v>10154</v>
      </c>
      <c r="C5077" s="7" t="s">
        <v>8020</v>
      </c>
      <c r="D5077" s="7" t="s">
        <v>29</v>
      </c>
      <c r="E5077" s="7" t="s">
        <v>10120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4.950000000000003" customHeight="1" outlineLevel="5" x14ac:dyDescent="0.2">
      <c r="A5078" s="6" t="s">
        <v>10155</v>
      </c>
      <c r="B5078" s="7" t="s">
        <v>10156</v>
      </c>
      <c r="C5078" s="7" t="s">
        <v>8020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25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4.950000000000003" customHeight="1" outlineLevel="5" x14ac:dyDescent="0.2">
      <c r="A5079" s="6" t="s">
        <v>10157</v>
      </c>
      <c r="B5079" s="7" t="s">
        <v>10158</v>
      </c>
      <c r="C5079" s="7" t="s">
        <v>8020</v>
      </c>
      <c r="D5079" s="7" t="s">
        <v>61</v>
      </c>
      <c r="E5079" s="7" t="s">
        <v>10120</v>
      </c>
      <c r="F5079" s="7" t="s">
        <v>31</v>
      </c>
      <c r="G5079" s="8">
        <v>4.1500000000000004</v>
      </c>
      <c r="H5079" s="9">
        <v>2.9739999999999999E-2</v>
      </c>
      <c r="I5079" s="10">
        <v>25253.42</v>
      </c>
      <c r="J5079" s="11"/>
      <c r="K5079" s="7"/>
      <c r="L5079" s="12">
        <v>25</v>
      </c>
      <c r="M5079" s="11"/>
      <c r="N5079" s="38">
        <f>I5079*(100-$B$4)*(100-$B$5)/10000</f>
        <v>25253.42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4.950000000000003" customHeight="1" outlineLevel="5" x14ac:dyDescent="0.2">
      <c r="A5080" s="6" t="s">
        <v>10159</v>
      </c>
      <c r="B5080" s="7" t="s">
        <v>10160</v>
      </c>
      <c r="C5080" s="7" t="s">
        <v>8020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24050.9</v>
      </c>
      <c r="J5080" s="11"/>
      <c r="K5080" s="7"/>
      <c r="L5080" s="12">
        <v>25</v>
      </c>
      <c r="M5080" s="11"/>
      <c r="N5080" s="38">
        <f>I5080*(100-$B$4)*(100-$B$5)/10000</f>
        <v>24050.9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4.950000000000003" customHeight="1" outlineLevel="5" x14ac:dyDescent="0.2">
      <c r="A5081" s="6" t="s">
        <v>10161</v>
      </c>
      <c r="B5081" s="7" t="s">
        <v>10162</v>
      </c>
      <c r="C5081" s="7" t="s">
        <v>8020</v>
      </c>
      <c r="D5081" s="7" t="s">
        <v>61</v>
      </c>
      <c r="E5081" s="7" t="s">
        <v>10120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4.950000000000003" customHeight="1" outlineLevel="5" x14ac:dyDescent="0.2">
      <c r="A5082" s="6" t="s">
        <v>10163</v>
      </c>
      <c r="B5082" s="7" t="s">
        <v>10164</v>
      </c>
      <c r="C5082" s="7" t="s">
        <v>8020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24050.880000000001</v>
      </c>
      <c r="J5082" s="11"/>
      <c r="K5082" s="7"/>
      <c r="L5082" s="12">
        <v>25</v>
      </c>
      <c r="M5082" s="11"/>
      <c r="N5082" s="38">
        <f>I5082*(100-$B$4)*(100-$B$5)/10000</f>
        <v>24050.880000000001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4.950000000000003" customHeight="1" outlineLevel="5" x14ac:dyDescent="0.2">
      <c r="A5083" s="6" t="s">
        <v>10165</v>
      </c>
      <c r="B5083" s="7" t="s">
        <v>10166</v>
      </c>
      <c r="C5083" s="7" t="s">
        <v>8020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15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4.950000000000003" customHeight="1" outlineLevel="5" x14ac:dyDescent="0.2">
      <c r="A5084" s="6" t="s">
        <v>10167</v>
      </c>
      <c r="B5084" s="7" t="s">
        <v>10168</v>
      </c>
      <c r="C5084" s="7" t="s">
        <v>8020</v>
      </c>
      <c r="D5084" s="7" t="s">
        <v>61</v>
      </c>
      <c r="E5084" s="7" t="s">
        <v>10120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4.950000000000003" customHeight="1" outlineLevel="5" x14ac:dyDescent="0.2">
      <c r="A5085" s="6" t="s">
        <v>10169</v>
      </c>
      <c r="B5085" s="7" t="s">
        <v>10170</v>
      </c>
      <c r="C5085" s="7" t="s">
        <v>8020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24050.9</v>
      </c>
      <c r="J5085" s="11"/>
      <c r="K5085" s="7"/>
      <c r="L5085" s="12">
        <v>25</v>
      </c>
      <c r="M5085" s="11"/>
      <c r="N5085" s="38">
        <f>I5085*(100-$B$4)*(100-$B$5)/10000</f>
        <v>24050.9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4.950000000000003" customHeight="1" outlineLevel="5" x14ac:dyDescent="0.2">
      <c r="A5086" s="6" t="s">
        <v>10171</v>
      </c>
      <c r="B5086" s="7" t="s">
        <v>10172</v>
      </c>
      <c r="C5086" s="7" t="s">
        <v>8020</v>
      </c>
      <c r="D5086" s="7" t="s">
        <v>61</v>
      </c>
      <c r="E5086" s="7" t="s">
        <v>10120</v>
      </c>
      <c r="F5086" s="7" t="s">
        <v>31</v>
      </c>
      <c r="G5086" s="8">
        <v>4.1500000000000004</v>
      </c>
      <c r="H5086" s="9">
        <v>2.9739999999999999E-2</v>
      </c>
      <c r="I5086" s="10">
        <v>25253.42</v>
      </c>
      <c r="J5086" s="11"/>
      <c r="K5086" s="7"/>
      <c r="L5086" s="12">
        <v>25</v>
      </c>
      <c r="M5086" s="11"/>
      <c r="N5086" s="38">
        <f>I5086*(100-$B$4)*(100-$B$5)/10000</f>
        <v>25253.42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6.95" customHeight="1" outlineLevel="5" x14ac:dyDescent="0.2">
      <c r="A5087" s="6" t="s">
        <v>10173</v>
      </c>
      <c r="B5087" s="7" t="s">
        <v>10174</v>
      </c>
      <c r="C5087" s="7" t="s">
        <v>8020</v>
      </c>
      <c r="D5087" s="7" t="s">
        <v>61</v>
      </c>
      <c r="E5087" s="7" t="s">
        <v>655</v>
      </c>
      <c r="F5087" s="7" t="s">
        <v>31</v>
      </c>
      <c r="G5087" s="8">
        <v>4.1500000000000004</v>
      </c>
      <c r="H5087" s="9">
        <v>2.9739999999999999E-2</v>
      </c>
      <c r="I5087" s="10">
        <v>25690.21</v>
      </c>
      <c r="J5087" s="11"/>
      <c r="K5087" s="7" t="s">
        <v>705</v>
      </c>
      <c r="L5087" s="12">
        <v>35</v>
      </c>
      <c r="M5087" s="11"/>
      <c r="N5087" s="38">
        <f>I5087*(100-$B$4)*(100-$B$5)/10000</f>
        <v>25690.21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6.95" customHeight="1" outlineLevel="5" x14ac:dyDescent="0.2">
      <c r="A5088" s="6" t="s">
        <v>10175</v>
      </c>
      <c r="B5088" s="7" t="s">
        <v>10176</v>
      </c>
      <c r="C5088" s="7" t="s">
        <v>8020</v>
      </c>
      <c r="D5088" s="7" t="s">
        <v>61</v>
      </c>
      <c r="E5088" s="7" t="s">
        <v>655</v>
      </c>
      <c r="F5088" s="7" t="s">
        <v>31</v>
      </c>
      <c r="G5088" s="8">
        <v>4.1500000000000004</v>
      </c>
      <c r="H5088" s="9">
        <v>2.9739999999999999E-2</v>
      </c>
      <c r="I5088" s="10">
        <v>25690.21</v>
      </c>
      <c r="J5088" s="11"/>
      <c r="K5088" s="7" t="s">
        <v>705</v>
      </c>
      <c r="L5088" s="12">
        <v>35</v>
      </c>
      <c r="M5088" s="11"/>
      <c r="N5088" s="38">
        <f>I5088*(100-$B$4)*(100-$B$5)/10000</f>
        <v>25690.21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4.950000000000003" customHeight="1" outlineLevel="5" x14ac:dyDescent="0.2">
      <c r="A5089" s="6" t="s">
        <v>10177</v>
      </c>
      <c r="B5089" s="7" t="s">
        <v>10178</v>
      </c>
      <c r="C5089" s="7" t="s">
        <v>8020</v>
      </c>
      <c r="D5089" s="7" t="s">
        <v>61</v>
      </c>
      <c r="E5089" s="7" t="s">
        <v>10120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4.950000000000003" customHeight="1" outlineLevel="5" x14ac:dyDescent="0.2">
      <c r="A5090" s="6" t="s">
        <v>10179</v>
      </c>
      <c r="B5090" s="7" t="s">
        <v>10180</v>
      </c>
      <c r="C5090" s="7" t="s">
        <v>8020</v>
      </c>
      <c r="D5090" s="7" t="s">
        <v>61</v>
      </c>
      <c r="E5090" s="7" t="s">
        <v>10120</v>
      </c>
      <c r="F5090" s="7" t="s">
        <v>31</v>
      </c>
      <c r="G5090" s="8">
        <v>4.1500000000000004</v>
      </c>
      <c r="H5090" s="9">
        <v>2.9739999999999999E-2</v>
      </c>
      <c r="I5090" s="10">
        <v>26974.720000000001</v>
      </c>
      <c r="J5090" s="11"/>
      <c r="K5090" s="7" t="s">
        <v>705</v>
      </c>
      <c r="L5090" s="12">
        <v>35</v>
      </c>
      <c r="M5090" s="11"/>
      <c r="N5090" s="38">
        <f>I5090*(100-$B$4)*(100-$B$5)/10000</f>
        <v>26974.720000000001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4.950000000000003" customHeight="1" outlineLevel="5" x14ac:dyDescent="0.2">
      <c r="A5091" s="6" t="s">
        <v>10181</v>
      </c>
      <c r="B5091" s="7" t="s">
        <v>10182</v>
      </c>
      <c r="C5091" s="7" t="s">
        <v>8020</v>
      </c>
      <c r="D5091" s="7" t="s">
        <v>61</v>
      </c>
      <c r="E5091" s="7" t="s">
        <v>10120</v>
      </c>
      <c r="F5091" s="7" t="s">
        <v>31</v>
      </c>
      <c r="G5091" s="8">
        <v>4.1500000000000004</v>
      </c>
      <c r="H5091" s="9">
        <v>2.9739999999999999E-2</v>
      </c>
      <c r="I5091" s="10">
        <v>26974.720000000001</v>
      </c>
      <c r="J5091" s="11"/>
      <c r="K5091" s="7" t="s">
        <v>705</v>
      </c>
      <c r="L5091" s="12">
        <v>35</v>
      </c>
      <c r="M5091" s="11"/>
      <c r="N5091" s="38">
        <f>I5091*(100-$B$4)*(100-$B$5)/10000</f>
        <v>26974.720000000001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6.95" customHeight="1" outlineLevel="5" x14ac:dyDescent="0.2">
      <c r="A5092" s="6" t="s">
        <v>10183</v>
      </c>
      <c r="B5092" s="7" t="s">
        <v>10184</v>
      </c>
      <c r="C5092" s="7" t="s">
        <v>8020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4.950000000000003" customHeight="1" outlineLevel="5" x14ac:dyDescent="0.2">
      <c r="A5093" s="6" t="s">
        <v>10185</v>
      </c>
      <c r="B5093" s="7" t="s">
        <v>10186</v>
      </c>
      <c r="C5093" s="7" t="s">
        <v>8020</v>
      </c>
      <c r="D5093" s="7" t="s">
        <v>61</v>
      </c>
      <c r="E5093" s="7" t="s">
        <v>10120</v>
      </c>
      <c r="F5093" s="7" t="s">
        <v>31</v>
      </c>
      <c r="G5093" s="8">
        <v>4.1500000000000004</v>
      </c>
      <c r="H5093" s="9">
        <v>2.9739999999999999E-2</v>
      </c>
      <c r="I5093" s="10">
        <v>26974.720000000001</v>
      </c>
      <c r="J5093" s="11"/>
      <c r="K5093" s="7" t="s">
        <v>705</v>
      </c>
      <c r="L5093" s="12">
        <v>35</v>
      </c>
      <c r="M5093" s="11"/>
      <c r="N5093" s="38">
        <f>I5093*(100-$B$4)*(100-$B$5)/10000</f>
        <v>26974.720000000001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46.95" customHeight="1" outlineLevel="5" x14ac:dyDescent="0.2">
      <c r="A5094" s="6" t="s">
        <v>10187</v>
      </c>
      <c r="B5094" s="7" t="s">
        <v>10188</v>
      </c>
      <c r="C5094" s="7" t="s">
        <v>8020</v>
      </c>
      <c r="D5094" s="7" t="s">
        <v>61</v>
      </c>
      <c r="E5094" s="7" t="s">
        <v>655</v>
      </c>
      <c r="F5094" s="7" t="s">
        <v>31</v>
      </c>
      <c r="G5094" s="8">
        <v>4.1500000000000004</v>
      </c>
      <c r="H5094" s="9">
        <v>2.9739999999999999E-2</v>
      </c>
      <c r="I5094" s="10">
        <v>25690.21</v>
      </c>
      <c r="J5094" s="11"/>
      <c r="K5094" s="7" t="s">
        <v>705</v>
      </c>
      <c r="L5094" s="12">
        <v>35</v>
      </c>
      <c r="M5094" s="11"/>
      <c r="N5094" s="38">
        <f>I5094*(100-$B$4)*(100-$B$5)/10000</f>
        <v>25690.21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46.95" customHeight="1" outlineLevel="5" x14ac:dyDescent="0.2">
      <c r="A5095" s="6" t="s">
        <v>10189</v>
      </c>
      <c r="B5095" s="7" t="s">
        <v>10190</v>
      </c>
      <c r="C5095" s="7" t="s">
        <v>8020</v>
      </c>
      <c r="D5095" s="7" t="s">
        <v>61</v>
      </c>
      <c r="E5095" s="7" t="s">
        <v>655</v>
      </c>
      <c r="F5095" s="7" t="s">
        <v>31</v>
      </c>
      <c r="G5095" s="8">
        <v>4.1500000000000004</v>
      </c>
      <c r="H5095" s="9">
        <v>2.9739999999999999E-2</v>
      </c>
      <c r="I5095" s="10">
        <v>25690.21</v>
      </c>
      <c r="J5095" s="11"/>
      <c r="K5095" s="7" t="s">
        <v>705</v>
      </c>
      <c r="L5095" s="12">
        <v>35</v>
      </c>
      <c r="M5095" s="11"/>
      <c r="N5095" s="38">
        <f>I5095*(100-$B$4)*(100-$B$5)/10000</f>
        <v>25690.21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10.95" customHeight="1" outlineLevel="4" x14ac:dyDescent="0.2">
      <c r="A5096" s="30" t="s">
        <v>10191</v>
      </c>
      <c r="B5096" s="30"/>
      <c r="C5096" s="30"/>
      <c r="D5096" s="30"/>
      <c r="E5096" s="30"/>
      <c r="F5096" s="30"/>
      <c r="G5096" s="30"/>
      <c r="H5096" s="30"/>
      <c r="I5096" s="30"/>
      <c r="J5096" s="30"/>
      <c r="K5096" s="30"/>
      <c r="L5096" s="30"/>
      <c r="M5096" s="30"/>
      <c r="N5096" s="37"/>
      <c r="O5096" s="37"/>
      <c r="P5096" s="37"/>
      <c r="Q5096" s="37"/>
    </row>
    <row r="5097" spans="1:17" ht="34.950000000000003" customHeight="1" outlineLevel="5" x14ac:dyDescent="0.2">
      <c r="A5097" s="6" t="s">
        <v>10192</v>
      </c>
      <c r="B5097" s="7" t="s">
        <v>10193</v>
      </c>
      <c r="C5097" s="7" t="s">
        <v>247</v>
      </c>
      <c r="D5097" s="7" t="s">
        <v>29</v>
      </c>
      <c r="E5097" s="7" t="s">
        <v>10194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4.950000000000003" customHeight="1" outlineLevel="5" x14ac:dyDescent="0.2">
      <c r="A5098" s="6" t="s">
        <v>10195</v>
      </c>
      <c r="B5098" s="7" t="s">
        <v>10196</v>
      </c>
      <c r="C5098" s="7" t="s">
        <v>247</v>
      </c>
      <c r="D5098" s="7" t="s">
        <v>29</v>
      </c>
      <c r="E5098" s="7" t="s">
        <v>10197</v>
      </c>
      <c r="F5098" s="7" t="s">
        <v>31</v>
      </c>
      <c r="G5098" s="8">
        <v>5.6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4.950000000000003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10194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4.950000000000003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10197</v>
      </c>
      <c r="F5100" s="7" t="s">
        <v>31</v>
      </c>
      <c r="G5100" s="8">
        <v>5.0999999999999996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4.950000000000003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10194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4.950000000000003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10197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4.950000000000003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10197</v>
      </c>
      <c r="F5103" s="7" t="s">
        <v>31</v>
      </c>
      <c r="G5103" s="8">
        <v>5.6</v>
      </c>
      <c r="H5103" s="9">
        <v>2.1167999999999999E-2</v>
      </c>
      <c r="I5103" s="10">
        <v>30139.7</v>
      </c>
      <c r="J5103" s="11"/>
      <c r="K5103" s="7"/>
      <c r="L5103" s="12">
        <v>25</v>
      </c>
      <c r="M5103" s="11"/>
      <c r="N5103" s="38">
        <f>I5103*(100-$B$4)*(100-$B$5)/10000</f>
        <v>30139.7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4.950000000000003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10194</v>
      </c>
      <c r="F5104" s="7" t="s">
        <v>31</v>
      </c>
      <c r="G5104" s="8">
        <v>5.6</v>
      </c>
      <c r="H5104" s="9">
        <v>2.1167999999999999E-2</v>
      </c>
      <c r="I5104" s="10">
        <v>31646.69</v>
      </c>
      <c r="J5104" s="11"/>
      <c r="K5104" s="7"/>
      <c r="L5104" s="12">
        <v>25</v>
      </c>
      <c r="M5104" s="11"/>
      <c r="N5104" s="38">
        <f>I5104*(100-$B$4)*(100-$B$5)/10000</f>
        <v>31646.69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4.950000000000003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29</v>
      </c>
      <c r="E5105" s="7" t="s">
        <v>10197</v>
      </c>
      <c r="F5105" s="7" t="s">
        <v>31</v>
      </c>
      <c r="G5105" s="8">
        <v>5.0999999999999996</v>
      </c>
      <c r="H5105" s="9">
        <v>2.1167999999999999E-2</v>
      </c>
      <c r="I5105" s="10">
        <v>30139.72</v>
      </c>
      <c r="J5105" s="11"/>
      <c r="K5105" s="7"/>
      <c r="L5105" s="12">
        <v>25</v>
      </c>
      <c r="M5105" s="11"/>
      <c r="N5105" s="38">
        <f>I5105*(100-$B$4)*(100-$B$5)/10000</f>
        <v>30139.72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6.95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29</v>
      </c>
      <c r="E5106" s="7" t="s">
        <v>10197</v>
      </c>
      <c r="F5106" s="7" t="s">
        <v>31</v>
      </c>
      <c r="G5106" s="8">
        <v>5.6</v>
      </c>
      <c r="H5106" s="9">
        <v>2.1167999999999999E-2</v>
      </c>
      <c r="I5106" s="10">
        <v>32370.57</v>
      </c>
      <c r="J5106" s="11"/>
      <c r="K5106" s="7" t="s">
        <v>705</v>
      </c>
      <c r="L5106" s="12">
        <v>35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6.95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29</v>
      </c>
      <c r="E5107" s="7" t="s">
        <v>10197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25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4.950000000000003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29</v>
      </c>
      <c r="E5108" s="7" t="s">
        <v>10194</v>
      </c>
      <c r="F5108" s="7" t="s">
        <v>31</v>
      </c>
      <c r="G5108" s="8">
        <v>5.6</v>
      </c>
      <c r="H5108" s="9">
        <v>2.1167999999999999E-2</v>
      </c>
      <c r="I5108" s="10">
        <v>33989.1</v>
      </c>
      <c r="J5108" s="11"/>
      <c r="K5108" s="7" t="s">
        <v>705</v>
      </c>
      <c r="L5108" s="12">
        <v>35</v>
      </c>
      <c r="M5108" s="11"/>
      <c r="N5108" s="38">
        <f>I5108*(100-$B$4)*(100-$B$5)/10000</f>
        <v>33989.1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4.950000000000003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29</v>
      </c>
      <c r="E5109" s="7" t="s">
        <v>10194</v>
      </c>
      <c r="F5109" s="7" t="s">
        <v>31</v>
      </c>
      <c r="G5109" s="8">
        <v>5.6</v>
      </c>
      <c r="H5109" s="9">
        <v>2.1167999999999999E-2</v>
      </c>
      <c r="I5109" s="10">
        <v>33989.1</v>
      </c>
      <c r="J5109" s="11"/>
      <c r="K5109" s="7" t="s">
        <v>705</v>
      </c>
      <c r="L5109" s="12">
        <v>35</v>
      </c>
      <c r="M5109" s="11"/>
      <c r="N5109" s="38">
        <f>I5109*(100-$B$4)*(100-$B$5)/10000</f>
        <v>33989.1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6.95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29</v>
      </c>
      <c r="E5110" s="7" t="s">
        <v>10197</v>
      </c>
      <c r="F5110" s="7" t="s">
        <v>31</v>
      </c>
      <c r="G5110" s="8">
        <v>5.6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35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46.95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29</v>
      </c>
      <c r="E5111" s="7" t="s">
        <v>10197</v>
      </c>
      <c r="F5111" s="7" t="s">
        <v>31</v>
      </c>
      <c r="G5111" s="8">
        <v>5.6</v>
      </c>
      <c r="H5111" s="9">
        <v>2.1167999999999999E-2</v>
      </c>
      <c r="I5111" s="10">
        <v>32370.57</v>
      </c>
      <c r="J5111" s="11"/>
      <c r="K5111" s="7" t="s">
        <v>705</v>
      </c>
      <c r="L5111" s="12">
        <v>35</v>
      </c>
      <c r="M5111" s="11"/>
      <c r="N5111" s="38">
        <f>I5111*(100-$B$4)*(100-$B$5)/10000</f>
        <v>32370.57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46.95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29</v>
      </c>
      <c r="E5112" s="7" t="s">
        <v>10197</v>
      </c>
      <c r="F5112" s="7" t="s">
        <v>31</v>
      </c>
      <c r="G5112" s="8">
        <v>5.0999999999999996</v>
      </c>
      <c r="H5112" s="9">
        <v>2.1167999999999999E-2</v>
      </c>
      <c r="I5112" s="10">
        <v>32370.57</v>
      </c>
      <c r="J5112" s="11"/>
      <c r="K5112" s="7" t="s">
        <v>705</v>
      </c>
      <c r="L5112" s="12">
        <v>25</v>
      </c>
      <c r="M5112" s="11"/>
      <c r="N5112" s="38">
        <f>I5112*(100-$B$4)*(100-$B$5)/10000</f>
        <v>32370.57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4.950000000000003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29</v>
      </c>
      <c r="E5113" s="7" t="s">
        <v>10194</v>
      </c>
      <c r="F5113" s="7" t="s">
        <v>31</v>
      </c>
      <c r="G5113" s="8">
        <v>5.6</v>
      </c>
      <c r="H5113" s="9">
        <v>2.1167999999999999E-2</v>
      </c>
      <c r="I5113" s="10">
        <v>33989.1</v>
      </c>
      <c r="J5113" s="11"/>
      <c r="K5113" s="7" t="s">
        <v>705</v>
      </c>
      <c r="L5113" s="12">
        <v>35</v>
      </c>
      <c r="M5113" s="11"/>
      <c r="N5113" s="38">
        <f>I5113*(100-$B$4)*(100-$B$5)/10000</f>
        <v>33989.1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4.950000000000003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29</v>
      </c>
      <c r="E5114" s="7" t="s">
        <v>10194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4.950000000000003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10194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4.950000000000003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10194</v>
      </c>
      <c r="F5116" s="7" t="s">
        <v>31</v>
      </c>
      <c r="G5116" s="8">
        <v>5.6</v>
      </c>
      <c r="H5116" s="9">
        <v>2.1167999999999999E-2</v>
      </c>
      <c r="I5116" s="10">
        <v>31646.69</v>
      </c>
      <c r="J5116" s="11"/>
      <c r="K5116" s="7"/>
      <c r="L5116" s="12">
        <v>25</v>
      </c>
      <c r="M5116" s="11"/>
      <c r="N5116" s="38">
        <f>I5116*(100-$B$4)*(100-$B$5)/10000</f>
        <v>31646.69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4.950000000000003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10194</v>
      </c>
      <c r="F5117" s="7" t="s">
        <v>31</v>
      </c>
      <c r="G5117" s="8">
        <v>5.6</v>
      </c>
      <c r="H5117" s="9">
        <v>2.1167999999999999E-2</v>
      </c>
      <c r="I5117" s="10">
        <v>31646.69</v>
      </c>
      <c r="J5117" s="11"/>
      <c r="K5117" s="7"/>
      <c r="L5117" s="12">
        <v>25</v>
      </c>
      <c r="M5117" s="11"/>
      <c r="N5117" s="38">
        <f>I5117*(100-$B$4)*(100-$B$5)/10000</f>
        <v>31646.69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4.950000000000003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10194</v>
      </c>
      <c r="F5118" s="7" t="s">
        <v>31</v>
      </c>
      <c r="G5118" s="8">
        <v>5.6</v>
      </c>
      <c r="H5118" s="9">
        <v>2.1167999999999999E-2</v>
      </c>
      <c r="I5118" s="10">
        <v>31646.69</v>
      </c>
      <c r="J5118" s="11"/>
      <c r="K5118" s="7"/>
      <c r="L5118" s="12">
        <v>25</v>
      </c>
      <c r="M5118" s="11"/>
      <c r="N5118" s="38">
        <f>I5118*(100-$B$4)*(100-$B$5)/10000</f>
        <v>31646.69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4.950000000000003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10197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25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4.950000000000003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10197</v>
      </c>
      <c r="F5120" s="7" t="s">
        <v>31</v>
      </c>
      <c r="G5120" s="8">
        <v>5.0999999999999996</v>
      </c>
      <c r="H5120" s="9">
        <v>2.1167999999999999E-2</v>
      </c>
      <c r="I5120" s="10">
        <v>30139.72</v>
      </c>
      <c r="J5120" s="11"/>
      <c r="K5120" s="7"/>
      <c r="L5120" s="12">
        <v>25</v>
      </c>
      <c r="M5120" s="11"/>
      <c r="N5120" s="38">
        <f>I5120*(100-$B$4)*(100-$B$5)/10000</f>
        <v>30139.72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4.950000000000003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10197</v>
      </c>
      <c r="F5121" s="7" t="s">
        <v>31</v>
      </c>
      <c r="G5121" s="8">
        <v>5.0999999999999996</v>
      </c>
      <c r="H5121" s="9">
        <v>2.1167999999999999E-2</v>
      </c>
      <c r="I5121" s="10">
        <v>30139.72</v>
      </c>
      <c r="J5121" s="11"/>
      <c r="K5121" s="7"/>
      <c r="L5121" s="12">
        <v>15</v>
      </c>
      <c r="M5121" s="11"/>
      <c r="N5121" s="38">
        <f>I5121*(100-$B$4)*(100-$B$5)/10000</f>
        <v>30139.72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4.950000000000003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10197</v>
      </c>
      <c r="F5122" s="7" t="s">
        <v>31</v>
      </c>
      <c r="G5122" s="8">
        <v>5.6</v>
      </c>
      <c r="H5122" s="9">
        <v>2.1167999999999999E-2</v>
      </c>
      <c r="I5122" s="10">
        <v>30139.7</v>
      </c>
      <c r="J5122" s="11"/>
      <c r="K5122" s="7"/>
      <c r="L5122" s="12">
        <v>25</v>
      </c>
      <c r="M5122" s="11"/>
      <c r="N5122" s="38">
        <f>I5122*(100-$B$4)*(100-$B$5)/10000</f>
        <v>30139.7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4.950000000000003" customHeight="1" outlineLevel="5" x14ac:dyDescent="0.2">
      <c r="A5123" s="6" t="s">
        <v>10246</v>
      </c>
      <c r="B5123" s="7" t="s">
        <v>10247</v>
      </c>
      <c r="C5123" s="7" t="s">
        <v>247</v>
      </c>
      <c r="D5123" s="7" t="s">
        <v>61</v>
      </c>
      <c r="E5123" s="7" t="s">
        <v>10197</v>
      </c>
      <c r="F5123" s="7" t="s">
        <v>31</v>
      </c>
      <c r="G5123" s="8">
        <v>5.0999999999999996</v>
      </c>
      <c r="H5123" s="9">
        <v>2.1167999999999999E-2</v>
      </c>
      <c r="I5123" s="10">
        <v>30139.72</v>
      </c>
      <c r="J5123" s="11"/>
      <c r="K5123" s="7"/>
      <c r="L5123" s="12">
        <v>25</v>
      </c>
      <c r="M5123" s="11"/>
      <c r="N5123" s="38">
        <f>I5123*(100-$B$4)*(100-$B$5)/10000</f>
        <v>30139.72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6.95" customHeight="1" outlineLevel="5" x14ac:dyDescent="0.2">
      <c r="A5124" s="6" t="s">
        <v>10248</v>
      </c>
      <c r="B5124" s="7" t="s">
        <v>10249</v>
      </c>
      <c r="C5124" s="7" t="s">
        <v>247</v>
      </c>
      <c r="D5124" s="7" t="s">
        <v>61</v>
      </c>
      <c r="E5124" s="7" t="s">
        <v>10197</v>
      </c>
      <c r="F5124" s="7" t="s">
        <v>31</v>
      </c>
      <c r="G5124" s="8">
        <v>5.0999999999999996</v>
      </c>
      <c r="H5124" s="9">
        <v>2.1167999999999999E-2</v>
      </c>
      <c r="I5124" s="10">
        <v>32370.57</v>
      </c>
      <c r="J5124" s="11"/>
      <c r="K5124" s="7" t="s">
        <v>705</v>
      </c>
      <c r="L5124" s="12">
        <v>35</v>
      </c>
      <c r="M5124" s="11"/>
      <c r="N5124" s="38">
        <f>I5124*(100-$B$4)*(100-$B$5)/10000</f>
        <v>32370.57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4.950000000000003" customHeight="1" outlineLevel="5" x14ac:dyDescent="0.2">
      <c r="A5125" s="6" t="s">
        <v>10250</v>
      </c>
      <c r="B5125" s="7" t="s">
        <v>10251</v>
      </c>
      <c r="C5125" s="7" t="s">
        <v>247</v>
      </c>
      <c r="D5125" s="7" t="s">
        <v>61</v>
      </c>
      <c r="E5125" s="7" t="s">
        <v>10194</v>
      </c>
      <c r="F5125" s="7" t="s">
        <v>31</v>
      </c>
      <c r="G5125" s="8">
        <v>5.6</v>
      </c>
      <c r="H5125" s="9">
        <v>2.1167999999999999E-2</v>
      </c>
      <c r="I5125" s="10">
        <v>33989.1</v>
      </c>
      <c r="J5125" s="11"/>
      <c r="K5125" s="7" t="s">
        <v>705</v>
      </c>
      <c r="L5125" s="12">
        <v>35</v>
      </c>
      <c r="M5125" s="11"/>
      <c r="N5125" s="38">
        <f>I5125*(100-$B$4)*(100-$B$5)/10000</f>
        <v>33989.1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6.95" customHeight="1" outlineLevel="5" x14ac:dyDescent="0.2">
      <c r="A5126" s="6" t="s">
        <v>10252</v>
      </c>
      <c r="B5126" s="7" t="s">
        <v>10253</v>
      </c>
      <c r="C5126" s="7" t="s">
        <v>247</v>
      </c>
      <c r="D5126" s="7" t="s">
        <v>61</v>
      </c>
      <c r="E5126" s="7" t="s">
        <v>10197</v>
      </c>
      <c r="F5126" s="7" t="s">
        <v>31</v>
      </c>
      <c r="G5126" s="8">
        <v>5.0999999999999996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25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6.95" customHeight="1" outlineLevel="5" x14ac:dyDescent="0.2">
      <c r="A5127" s="6" t="s">
        <v>10254</v>
      </c>
      <c r="B5127" s="7" t="s">
        <v>10255</v>
      </c>
      <c r="C5127" s="7" t="s">
        <v>247</v>
      </c>
      <c r="D5127" s="7" t="s">
        <v>61</v>
      </c>
      <c r="E5127" s="7" t="s">
        <v>10197</v>
      </c>
      <c r="F5127" s="7" t="s">
        <v>31</v>
      </c>
      <c r="G5127" s="8">
        <v>5.6</v>
      </c>
      <c r="H5127" s="9">
        <v>2.1167999999999999E-2</v>
      </c>
      <c r="I5127" s="10">
        <v>32370.57</v>
      </c>
      <c r="J5127" s="11"/>
      <c r="K5127" s="7" t="s">
        <v>705</v>
      </c>
      <c r="L5127" s="12">
        <v>35</v>
      </c>
      <c r="M5127" s="11"/>
      <c r="N5127" s="38">
        <f>I5127*(100-$B$4)*(100-$B$5)/10000</f>
        <v>32370.57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4.950000000000003" customHeight="1" outlineLevel="5" x14ac:dyDescent="0.2">
      <c r="A5128" s="6" t="s">
        <v>10256</v>
      </c>
      <c r="B5128" s="7" t="s">
        <v>10257</v>
      </c>
      <c r="C5128" s="7" t="s">
        <v>247</v>
      </c>
      <c r="D5128" s="7" t="s">
        <v>61</v>
      </c>
      <c r="E5128" s="7" t="s">
        <v>10194</v>
      </c>
      <c r="F5128" s="7" t="s">
        <v>31</v>
      </c>
      <c r="G5128" s="8">
        <v>5.6</v>
      </c>
      <c r="H5128" s="9">
        <v>2.1167999999999999E-2</v>
      </c>
      <c r="I5128" s="10">
        <v>33989.1</v>
      </c>
      <c r="J5128" s="11"/>
      <c r="K5128" s="7" t="s">
        <v>705</v>
      </c>
      <c r="L5128" s="12">
        <v>35</v>
      </c>
      <c r="M5128" s="11"/>
      <c r="N5128" s="38">
        <f>I5128*(100-$B$4)*(100-$B$5)/10000</f>
        <v>33989.1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4.950000000000003" customHeight="1" outlineLevel="5" x14ac:dyDescent="0.2">
      <c r="A5129" s="6" t="s">
        <v>10258</v>
      </c>
      <c r="B5129" s="7" t="s">
        <v>10259</v>
      </c>
      <c r="C5129" s="7" t="s">
        <v>247</v>
      </c>
      <c r="D5129" s="7" t="s">
        <v>61</v>
      </c>
      <c r="E5129" s="7" t="s">
        <v>10194</v>
      </c>
      <c r="F5129" s="7" t="s">
        <v>31</v>
      </c>
      <c r="G5129" s="8">
        <v>5.6</v>
      </c>
      <c r="H5129" s="9">
        <v>2.1167999999999999E-2</v>
      </c>
      <c r="I5129" s="10">
        <v>33989.1</v>
      </c>
      <c r="J5129" s="11"/>
      <c r="K5129" s="7" t="s">
        <v>705</v>
      </c>
      <c r="L5129" s="12">
        <v>35</v>
      </c>
      <c r="M5129" s="11"/>
      <c r="N5129" s="38">
        <f>I5129*(100-$B$4)*(100-$B$5)/10000</f>
        <v>33989.1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4.950000000000003" customHeight="1" outlineLevel="5" x14ac:dyDescent="0.2">
      <c r="A5130" s="6" t="s">
        <v>10260</v>
      </c>
      <c r="B5130" s="7" t="s">
        <v>10261</v>
      </c>
      <c r="C5130" s="7" t="s">
        <v>247</v>
      </c>
      <c r="D5130" s="7" t="s">
        <v>61</v>
      </c>
      <c r="E5130" s="7" t="s">
        <v>10194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46.95" customHeight="1" outlineLevel="5" x14ac:dyDescent="0.2">
      <c r="A5131" s="6" t="s">
        <v>10262</v>
      </c>
      <c r="B5131" s="7" t="s">
        <v>10263</v>
      </c>
      <c r="C5131" s="7" t="s">
        <v>247</v>
      </c>
      <c r="D5131" s="7" t="s">
        <v>61</v>
      </c>
      <c r="E5131" s="7" t="s">
        <v>10197</v>
      </c>
      <c r="F5131" s="7" t="s">
        <v>31</v>
      </c>
      <c r="G5131" s="8">
        <v>5.0999999999999996</v>
      </c>
      <c r="H5131" s="9">
        <v>2.1167999999999999E-2</v>
      </c>
      <c r="I5131" s="10">
        <v>32370.57</v>
      </c>
      <c r="J5131" s="11"/>
      <c r="K5131" s="7" t="s">
        <v>705</v>
      </c>
      <c r="L5131" s="12">
        <v>35</v>
      </c>
      <c r="M5131" s="11"/>
      <c r="N5131" s="38">
        <f>I5131*(100-$B$4)*(100-$B$5)/10000</f>
        <v>32370.57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46.95" customHeight="1" outlineLevel="5" x14ac:dyDescent="0.2">
      <c r="A5132" s="6" t="s">
        <v>10264</v>
      </c>
      <c r="B5132" s="7" t="s">
        <v>10265</v>
      </c>
      <c r="C5132" s="7" t="s">
        <v>247</v>
      </c>
      <c r="D5132" s="7" t="s">
        <v>61</v>
      </c>
      <c r="E5132" s="7" t="s">
        <v>10197</v>
      </c>
      <c r="F5132" s="7" t="s">
        <v>31</v>
      </c>
      <c r="G5132" s="8">
        <v>5.6</v>
      </c>
      <c r="H5132" s="9">
        <v>2.1167999999999999E-2</v>
      </c>
      <c r="I5132" s="10">
        <v>32370.57</v>
      </c>
      <c r="J5132" s="11"/>
      <c r="K5132" s="7" t="s">
        <v>705</v>
      </c>
      <c r="L5132" s="12">
        <v>35</v>
      </c>
      <c r="M5132" s="11"/>
      <c r="N5132" s="38">
        <f>I5132*(100-$B$4)*(100-$B$5)/10000</f>
        <v>32370.57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10.95" customHeight="1" outlineLevel="4" x14ac:dyDescent="0.2">
      <c r="A5133" s="30" t="s">
        <v>10266</v>
      </c>
      <c r="B5133" s="30"/>
      <c r="C5133" s="30"/>
      <c r="D5133" s="30"/>
      <c r="E5133" s="30"/>
      <c r="F5133" s="30"/>
      <c r="G5133" s="30"/>
      <c r="H5133" s="30"/>
      <c r="I5133" s="30"/>
      <c r="J5133" s="30"/>
      <c r="K5133" s="30"/>
      <c r="L5133" s="30"/>
      <c r="M5133" s="30"/>
      <c r="N5133" s="37"/>
      <c r="O5133" s="37"/>
      <c r="P5133" s="37"/>
      <c r="Q5133" s="37"/>
    </row>
    <row r="5134" spans="1:17" ht="34.950000000000003" customHeight="1" outlineLevel="5" x14ac:dyDescent="0.2">
      <c r="A5134" s="6" t="s">
        <v>10267</v>
      </c>
      <c r="B5134" s="7" t="s">
        <v>10268</v>
      </c>
      <c r="C5134" s="7" t="s">
        <v>9992</v>
      </c>
      <c r="D5134" s="7" t="s">
        <v>29</v>
      </c>
      <c r="E5134" s="7" t="s">
        <v>10269</v>
      </c>
      <c r="F5134" s="7" t="s">
        <v>31</v>
      </c>
      <c r="G5134" s="8">
        <v>6.3</v>
      </c>
      <c r="H5134" s="9">
        <v>3.6302000000000001E-2</v>
      </c>
      <c r="I5134" s="10">
        <v>40085.85</v>
      </c>
      <c r="J5134" s="11"/>
      <c r="K5134" s="7"/>
      <c r="L5134" s="12">
        <v>25</v>
      </c>
      <c r="M5134" s="11"/>
      <c r="N5134" s="38">
        <f>I5134*(100-$B$4)*(100-$B$5)/10000</f>
        <v>40085.85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4.950000000000003" customHeight="1" outlineLevel="5" x14ac:dyDescent="0.2">
      <c r="A5135" s="6" t="s">
        <v>10270</v>
      </c>
      <c r="B5135" s="7" t="s">
        <v>10271</v>
      </c>
      <c r="C5135" s="7" t="s">
        <v>9992</v>
      </c>
      <c r="D5135" s="7" t="s">
        <v>29</v>
      </c>
      <c r="E5135" s="7" t="s">
        <v>10269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4.950000000000003" customHeight="1" outlineLevel="5" x14ac:dyDescent="0.2">
      <c r="A5136" s="6" t="s">
        <v>10272</v>
      </c>
      <c r="B5136" s="7" t="s">
        <v>10273</v>
      </c>
      <c r="C5136" s="7" t="s">
        <v>9992</v>
      </c>
      <c r="D5136" s="7" t="s">
        <v>29</v>
      </c>
      <c r="E5136" s="7" t="s">
        <v>10274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4.950000000000003" customHeight="1" outlineLevel="5" x14ac:dyDescent="0.2">
      <c r="A5137" s="6" t="s">
        <v>10275</v>
      </c>
      <c r="B5137" s="7" t="s">
        <v>10276</v>
      </c>
      <c r="C5137" s="7" t="s">
        <v>9992</v>
      </c>
      <c r="D5137" s="7" t="s">
        <v>29</v>
      </c>
      <c r="E5137" s="7" t="s">
        <v>10274</v>
      </c>
      <c r="F5137" s="7" t="s">
        <v>31</v>
      </c>
      <c r="G5137" s="8">
        <v>6.3</v>
      </c>
      <c r="H5137" s="9">
        <v>3.6302000000000001E-2</v>
      </c>
      <c r="I5137" s="10">
        <v>38177</v>
      </c>
      <c r="J5137" s="11"/>
      <c r="K5137" s="7"/>
      <c r="L5137" s="12">
        <v>25</v>
      </c>
      <c r="M5137" s="11"/>
      <c r="N5137" s="38">
        <f>I5137*(100-$B$4)*(100-$B$5)/10000</f>
        <v>38177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4.950000000000003" customHeight="1" outlineLevel="5" x14ac:dyDescent="0.2">
      <c r="A5138" s="6" t="s">
        <v>10277</v>
      </c>
      <c r="B5138" s="7" t="s">
        <v>10278</v>
      </c>
      <c r="C5138" s="7" t="s">
        <v>9992</v>
      </c>
      <c r="D5138" s="7" t="s">
        <v>29</v>
      </c>
      <c r="E5138" s="7" t="s">
        <v>10274</v>
      </c>
      <c r="F5138" s="7" t="s">
        <v>31</v>
      </c>
      <c r="G5138" s="8">
        <v>7.6</v>
      </c>
      <c r="H5138" s="9">
        <v>3.6302000000000001E-2</v>
      </c>
      <c r="I5138" s="10">
        <v>38176.99</v>
      </c>
      <c r="J5138" s="11"/>
      <c r="K5138" s="7"/>
      <c r="L5138" s="12">
        <v>25</v>
      </c>
      <c r="M5138" s="11"/>
      <c r="N5138" s="38">
        <f>I5138*(100-$B$4)*(100-$B$5)/10000</f>
        <v>38176.99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4.950000000000003" customHeight="1" outlineLevel="5" x14ac:dyDescent="0.2">
      <c r="A5139" s="6" t="s">
        <v>10279</v>
      </c>
      <c r="B5139" s="7" t="s">
        <v>10280</v>
      </c>
      <c r="C5139" s="7" t="s">
        <v>9992</v>
      </c>
      <c r="D5139" s="7" t="s">
        <v>29</v>
      </c>
      <c r="E5139" s="7" t="s">
        <v>10274</v>
      </c>
      <c r="F5139" s="7" t="s">
        <v>31</v>
      </c>
      <c r="G5139" s="8">
        <v>7.6</v>
      </c>
      <c r="H5139" s="9">
        <v>3.6302000000000001E-2</v>
      </c>
      <c r="I5139" s="10">
        <v>38177</v>
      </c>
      <c r="J5139" s="11"/>
      <c r="K5139" s="7"/>
      <c r="L5139" s="12">
        <v>25</v>
      </c>
      <c r="M5139" s="11"/>
      <c r="N5139" s="38">
        <f>I5139*(100-$B$4)*(100-$B$5)/10000</f>
        <v>38177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4.950000000000003" customHeight="1" outlineLevel="5" x14ac:dyDescent="0.2">
      <c r="A5140" s="6" t="s">
        <v>10281</v>
      </c>
      <c r="B5140" s="7" t="s">
        <v>10282</v>
      </c>
      <c r="C5140" s="7" t="s">
        <v>9992</v>
      </c>
      <c r="D5140" s="7" t="s">
        <v>29</v>
      </c>
      <c r="E5140" s="7" t="s">
        <v>10269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4.950000000000003" customHeight="1" outlineLevel="5" x14ac:dyDescent="0.2">
      <c r="A5141" s="6" t="s">
        <v>10283</v>
      </c>
      <c r="B5141" s="7" t="s">
        <v>10284</v>
      </c>
      <c r="C5141" s="7" t="s">
        <v>9992</v>
      </c>
      <c r="D5141" s="7" t="s">
        <v>29</v>
      </c>
      <c r="E5141" s="7" t="s">
        <v>10274</v>
      </c>
      <c r="F5141" s="7" t="s">
        <v>31</v>
      </c>
      <c r="G5141" s="8">
        <v>7.6</v>
      </c>
      <c r="H5141" s="9">
        <v>3.6302000000000001E-2</v>
      </c>
      <c r="I5141" s="10">
        <v>38177</v>
      </c>
      <c r="J5141" s="11"/>
      <c r="K5141" s="7"/>
      <c r="L5141" s="12">
        <v>25</v>
      </c>
      <c r="M5141" s="11"/>
      <c r="N5141" s="38">
        <f>I5141*(100-$B$4)*(100-$B$5)/10000</f>
        <v>38177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4.950000000000003" customHeight="1" outlineLevel="5" x14ac:dyDescent="0.2">
      <c r="A5142" s="6" t="s">
        <v>10285</v>
      </c>
      <c r="B5142" s="7" t="s">
        <v>10286</v>
      </c>
      <c r="C5142" s="7" t="s">
        <v>9992</v>
      </c>
      <c r="D5142" s="7" t="s">
        <v>29</v>
      </c>
      <c r="E5142" s="7" t="s">
        <v>10269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4.950000000000003" customHeight="1" outlineLevel="5" x14ac:dyDescent="0.2">
      <c r="A5143" s="6" t="s">
        <v>10287</v>
      </c>
      <c r="B5143" s="7" t="s">
        <v>10288</v>
      </c>
      <c r="C5143" s="7" t="s">
        <v>9992</v>
      </c>
      <c r="D5143" s="7" t="s">
        <v>29</v>
      </c>
      <c r="E5143" s="7" t="s">
        <v>10269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6.95" customHeight="1" outlineLevel="5" x14ac:dyDescent="0.2">
      <c r="A5144" s="6" t="s">
        <v>10289</v>
      </c>
      <c r="B5144" s="7" t="s">
        <v>10290</v>
      </c>
      <c r="C5144" s="7" t="s">
        <v>9992</v>
      </c>
      <c r="D5144" s="7" t="s">
        <v>29</v>
      </c>
      <c r="E5144" s="7" t="s">
        <v>10274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6.95" customHeight="1" outlineLevel="5" x14ac:dyDescent="0.2">
      <c r="A5145" s="6" t="s">
        <v>10291</v>
      </c>
      <c r="B5145" s="7" t="s">
        <v>10292</v>
      </c>
      <c r="C5145" s="7" t="s">
        <v>9992</v>
      </c>
      <c r="D5145" s="7" t="s">
        <v>29</v>
      </c>
      <c r="E5145" s="7" t="s">
        <v>10274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6.95" customHeight="1" outlineLevel="5" x14ac:dyDescent="0.2">
      <c r="A5146" s="6" t="s">
        <v>10293</v>
      </c>
      <c r="B5146" s="7" t="s">
        <v>10294</v>
      </c>
      <c r="C5146" s="7" t="s">
        <v>9992</v>
      </c>
      <c r="D5146" s="7" t="s">
        <v>29</v>
      </c>
      <c r="E5146" s="7" t="s">
        <v>10274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46.95" customHeight="1" outlineLevel="5" x14ac:dyDescent="0.2">
      <c r="A5147" s="6" t="s">
        <v>10295</v>
      </c>
      <c r="B5147" s="7" t="s">
        <v>10296</v>
      </c>
      <c r="C5147" s="7" t="s">
        <v>9992</v>
      </c>
      <c r="D5147" s="7" t="s">
        <v>29</v>
      </c>
      <c r="E5147" s="7" t="s">
        <v>10274</v>
      </c>
      <c r="F5147" s="7" t="s">
        <v>31</v>
      </c>
      <c r="G5147" s="8">
        <v>7.6</v>
      </c>
      <c r="H5147" s="9">
        <v>3.6302000000000001E-2</v>
      </c>
      <c r="I5147" s="10">
        <v>42024.47</v>
      </c>
      <c r="J5147" s="11"/>
      <c r="K5147" s="7" t="s">
        <v>705</v>
      </c>
      <c r="L5147" s="12">
        <v>35</v>
      </c>
      <c r="M5147" s="11"/>
      <c r="N5147" s="38">
        <f>I5147*(100-$B$4)*(100-$B$5)/10000</f>
        <v>42024.47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4.950000000000003" customHeight="1" outlineLevel="5" x14ac:dyDescent="0.2">
      <c r="A5148" s="6" t="s">
        <v>10297</v>
      </c>
      <c r="B5148" s="7" t="s">
        <v>10298</v>
      </c>
      <c r="C5148" s="7" t="s">
        <v>9992</v>
      </c>
      <c r="D5148" s="7" t="s">
        <v>29</v>
      </c>
      <c r="E5148" s="7" t="s">
        <v>10269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6.95" customHeight="1" outlineLevel="5" x14ac:dyDescent="0.2">
      <c r="A5149" s="6" t="s">
        <v>10299</v>
      </c>
      <c r="B5149" s="7" t="s">
        <v>10300</v>
      </c>
      <c r="C5149" s="7" t="s">
        <v>9992</v>
      </c>
      <c r="D5149" s="7" t="s">
        <v>29</v>
      </c>
      <c r="E5149" s="7" t="s">
        <v>10274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4.950000000000003" customHeight="1" outlineLevel="5" x14ac:dyDescent="0.2">
      <c r="A5150" s="6" t="s">
        <v>10301</v>
      </c>
      <c r="B5150" s="7" t="s">
        <v>10302</v>
      </c>
      <c r="C5150" s="7" t="s">
        <v>9992</v>
      </c>
      <c r="D5150" s="7" t="s">
        <v>29</v>
      </c>
      <c r="E5150" s="7" t="s">
        <v>10269</v>
      </c>
      <c r="F5150" s="7" t="s">
        <v>31</v>
      </c>
      <c r="G5150" s="8">
        <v>7.6</v>
      </c>
      <c r="H5150" s="9">
        <v>3.6302000000000001E-2</v>
      </c>
      <c r="I5150" s="10">
        <v>44125.69</v>
      </c>
      <c r="J5150" s="11"/>
      <c r="K5150" s="7" t="s">
        <v>705</v>
      </c>
      <c r="L5150" s="12">
        <v>35</v>
      </c>
      <c r="M5150" s="11"/>
      <c r="N5150" s="38">
        <f>I5150*(100-$B$4)*(100-$B$5)/10000</f>
        <v>44125.69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4.950000000000003" customHeight="1" outlineLevel="5" x14ac:dyDescent="0.2">
      <c r="A5151" s="6" t="s">
        <v>10303</v>
      </c>
      <c r="B5151" s="7" t="s">
        <v>10304</v>
      </c>
      <c r="C5151" s="7" t="s">
        <v>9992</v>
      </c>
      <c r="D5151" s="7" t="s">
        <v>29</v>
      </c>
      <c r="E5151" s="7" t="s">
        <v>10269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4.950000000000003" customHeight="1" outlineLevel="5" x14ac:dyDescent="0.2">
      <c r="A5152" s="6" t="s">
        <v>10305</v>
      </c>
      <c r="B5152" s="7" t="s">
        <v>10306</v>
      </c>
      <c r="C5152" s="7" t="s">
        <v>9992</v>
      </c>
      <c r="D5152" s="7" t="s">
        <v>61</v>
      </c>
      <c r="E5152" s="7" t="s">
        <v>10274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25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4.950000000000003" customHeight="1" outlineLevel="5" x14ac:dyDescent="0.2">
      <c r="A5153" s="6" t="s">
        <v>10307</v>
      </c>
      <c r="B5153" s="7" t="s">
        <v>10308</v>
      </c>
      <c r="C5153" s="7" t="s">
        <v>9992</v>
      </c>
      <c r="D5153" s="7" t="s">
        <v>61</v>
      </c>
      <c r="E5153" s="7" t="s">
        <v>10274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4.950000000000003" customHeight="1" outlineLevel="5" x14ac:dyDescent="0.2">
      <c r="A5154" s="6" t="s">
        <v>10309</v>
      </c>
      <c r="B5154" s="7" t="s">
        <v>10310</v>
      </c>
      <c r="C5154" s="7" t="s">
        <v>9992</v>
      </c>
      <c r="D5154" s="7" t="s">
        <v>61</v>
      </c>
      <c r="E5154" s="7" t="s">
        <v>10274</v>
      </c>
      <c r="F5154" s="7" t="s">
        <v>31</v>
      </c>
      <c r="G5154" s="8">
        <v>7.6</v>
      </c>
      <c r="H5154" s="9">
        <v>3.6302000000000001E-2</v>
      </c>
      <c r="I5154" s="10">
        <v>38177</v>
      </c>
      <c r="J5154" s="11"/>
      <c r="K5154" s="7"/>
      <c r="L5154" s="12">
        <v>15</v>
      </c>
      <c r="M5154" s="11"/>
      <c r="N5154" s="38">
        <f>I5154*(100-$B$4)*(100-$B$5)/10000</f>
        <v>38177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4.950000000000003" customHeight="1" outlineLevel="5" x14ac:dyDescent="0.2">
      <c r="A5155" s="6" t="s">
        <v>10311</v>
      </c>
      <c r="B5155" s="7" t="s">
        <v>10312</v>
      </c>
      <c r="C5155" s="7" t="s">
        <v>9992</v>
      </c>
      <c r="D5155" s="7" t="s">
        <v>61</v>
      </c>
      <c r="E5155" s="7" t="s">
        <v>10269</v>
      </c>
      <c r="F5155" s="7" t="s">
        <v>31</v>
      </c>
      <c r="G5155" s="8">
        <v>7.6</v>
      </c>
      <c r="H5155" s="9">
        <v>3.6302000000000001E-2</v>
      </c>
      <c r="I5155" s="10">
        <v>40085.85</v>
      </c>
      <c r="J5155" s="11"/>
      <c r="K5155" s="7"/>
      <c r="L5155" s="12">
        <v>25</v>
      </c>
      <c r="M5155" s="11"/>
      <c r="N5155" s="38">
        <f>I5155*(100-$B$4)*(100-$B$5)/10000</f>
        <v>40085.85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4.950000000000003" customHeight="1" outlineLevel="5" x14ac:dyDescent="0.2">
      <c r="A5156" s="6" t="s">
        <v>10313</v>
      </c>
      <c r="B5156" s="7" t="s">
        <v>10314</v>
      </c>
      <c r="C5156" s="7" t="s">
        <v>9992</v>
      </c>
      <c r="D5156" s="7" t="s">
        <v>61</v>
      </c>
      <c r="E5156" s="7" t="s">
        <v>10274</v>
      </c>
      <c r="F5156" s="7" t="s">
        <v>31</v>
      </c>
      <c r="G5156" s="8">
        <v>7.6</v>
      </c>
      <c r="H5156" s="9">
        <v>3.6302000000000001E-2</v>
      </c>
      <c r="I5156" s="10">
        <v>38177</v>
      </c>
      <c r="J5156" s="11"/>
      <c r="K5156" s="7"/>
      <c r="L5156" s="12">
        <v>15</v>
      </c>
      <c r="M5156" s="11"/>
      <c r="N5156" s="38">
        <f>I5156*(100-$B$4)*(100-$B$5)/10000</f>
        <v>38177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4.950000000000003" customHeight="1" outlineLevel="5" x14ac:dyDescent="0.2">
      <c r="A5157" s="6" t="s">
        <v>10315</v>
      </c>
      <c r="B5157" s="7" t="s">
        <v>10316</v>
      </c>
      <c r="C5157" s="7" t="s">
        <v>9992</v>
      </c>
      <c r="D5157" s="7" t="s">
        <v>61</v>
      </c>
      <c r="E5157" s="7" t="s">
        <v>10269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4.950000000000003" customHeight="1" outlineLevel="5" x14ac:dyDescent="0.2">
      <c r="A5158" s="6" t="s">
        <v>10317</v>
      </c>
      <c r="B5158" s="7" t="s">
        <v>10318</v>
      </c>
      <c r="C5158" s="7" t="s">
        <v>9992</v>
      </c>
      <c r="D5158" s="7" t="s">
        <v>61</v>
      </c>
      <c r="E5158" s="7" t="s">
        <v>10274</v>
      </c>
      <c r="F5158" s="7" t="s">
        <v>31</v>
      </c>
      <c r="G5158" s="8">
        <v>7.6</v>
      </c>
      <c r="H5158" s="9">
        <v>3.6302000000000001E-2</v>
      </c>
      <c r="I5158" s="10">
        <v>38176.99</v>
      </c>
      <c r="J5158" s="11"/>
      <c r="K5158" s="7"/>
      <c r="L5158" s="12">
        <v>25</v>
      </c>
      <c r="M5158" s="11"/>
      <c r="N5158" s="38">
        <f>I5158*(100-$B$4)*(100-$B$5)/10000</f>
        <v>38176.99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4.950000000000003" customHeight="1" outlineLevel="5" x14ac:dyDescent="0.2">
      <c r="A5159" s="6" t="s">
        <v>10319</v>
      </c>
      <c r="B5159" s="7" t="s">
        <v>10320</v>
      </c>
      <c r="C5159" s="7" t="s">
        <v>9992</v>
      </c>
      <c r="D5159" s="7" t="s">
        <v>61</v>
      </c>
      <c r="E5159" s="7" t="s">
        <v>10269</v>
      </c>
      <c r="F5159" s="7" t="s">
        <v>31</v>
      </c>
      <c r="G5159" s="8">
        <v>7.6</v>
      </c>
      <c r="H5159" s="9">
        <v>3.6302000000000001E-2</v>
      </c>
      <c r="I5159" s="10">
        <v>40085.85</v>
      </c>
      <c r="J5159" s="11"/>
      <c r="K5159" s="7"/>
      <c r="L5159" s="12">
        <v>25</v>
      </c>
      <c r="M5159" s="11"/>
      <c r="N5159" s="38">
        <f>I5159*(100-$B$4)*(100-$B$5)/10000</f>
        <v>40085.85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4.950000000000003" customHeight="1" outlineLevel="5" x14ac:dyDescent="0.2">
      <c r="A5160" s="6" t="s">
        <v>10321</v>
      </c>
      <c r="B5160" s="7" t="s">
        <v>10322</v>
      </c>
      <c r="C5160" s="7" t="s">
        <v>9992</v>
      </c>
      <c r="D5160" s="7" t="s">
        <v>61</v>
      </c>
      <c r="E5160" s="7" t="s">
        <v>10269</v>
      </c>
      <c r="F5160" s="7" t="s">
        <v>31</v>
      </c>
      <c r="G5160" s="8">
        <v>7.6</v>
      </c>
      <c r="H5160" s="9">
        <v>3.6302000000000001E-2</v>
      </c>
      <c r="I5160" s="10">
        <v>40085.85</v>
      </c>
      <c r="J5160" s="11"/>
      <c r="K5160" s="7"/>
      <c r="L5160" s="12">
        <v>25</v>
      </c>
      <c r="M5160" s="11"/>
      <c r="N5160" s="38">
        <f>I5160*(100-$B$4)*(100-$B$5)/10000</f>
        <v>40085.85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6.95" customHeight="1" outlineLevel="5" x14ac:dyDescent="0.2">
      <c r="A5161" s="6" t="s">
        <v>10323</v>
      </c>
      <c r="B5161" s="7" t="s">
        <v>10324</v>
      </c>
      <c r="C5161" s="7" t="s">
        <v>9992</v>
      </c>
      <c r="D5161" s="7" t="s">
        <v>61</v>
      </c>
      <c r="E5161" s="7" t="s">
        <v>10274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6.95" customHeight="1" outlineLevel="5" x14ac:dyDescent="0.2">
      <c r="A5162" s="6" t="s">
        <v>10325</v>
      </c>
      <c r="B5162" s="7" t="s">
        <v>10326</v>
      </c>
      <c r="C5162" s="7" t="s">
        <v>9992</v>
      </c>
      <c r="D5162" s="7" t="s">
        <v>61</v>
      </c>
      <c r="E5162" s="7" t="s">
        <v>10274</v>
      </c>
      <c r="F5162" s="7" t="s">
        <v>31</v>
      </c>
      <c r="G5162" s="8">
        <v>7.6</v>
      </c>
      <c r="H5162" s="9">
        <v>3.6302000000000001E-2</v>
      </c>
      <c r="I5162" s="10">
        <v>42024.47</v>
      </c>
      <c r="J5162" s="11"/>
      <c r="K5162" s="7" t="s">
        <v>705</v>
      </c>
      <c r="L5162" s="12">
        <v>35</v>
      </c>
      <c r="M5162" s="11"/>
      <c r="N5162" s="38">
        <f>I5162*(100-$B$4)*(100-$B$5)/10000</f>
        <v>42024.47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6.95" customHeight="1" outlineLevel="5" x14ac:dyDescent="0.2">
      <c r="A5163" s="6" t="s">
        <v>10327</v>
      </c>
      <c r="B5163" s="7" t="s">
        <v>10328</v>
      </c>
      <c r="C5163" s="7" t="s">
        <v>9992</v>
      </c>
      <c r="D5163" s="7" t="s">
        <v>61</v>
      </c>
      <c r="E5163" s="7" t="s">
        <v>10274</v>
      </c>
      <c r="F5163" s="7" t="s">
        <v>31</v>
      </c>
      <c r="G5163" s="8">
        <v>7.6</v>
      </c>
      <c r="H5163" s="9">
        <v>3.6302000000000001E-2</v>
      </c>
      <c r="I5163" s="10">
        <v>42024.47</v>
      </c>
      <c r="J5163" s="11"/>
      <c r="K5163" s="7" t="s">
        <v>705</v>
      </c>
      <c r="L5163" s="12">
        <v>35</v>
      </c>
      <c r="M5163" s="11"/>
      <c r="N5163" s="38">
        <f>I5163*(100-$B$4)*(100-$B$5)/10000</f>
        <v>42024.47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4.950000000000003" customHeight="1" outlineLevel="5" x14ac:dyDescent="0.2">
      <c r="A5164" s="6" t="s">
        <v>10329</v>
      </c>
      <c r="B5164" s="7" t="s">
        <v>10330</v>
      </c>
      <c r="C5164" s="7" t="s">
        <v>9992</v>
      </c>
      <c r="D5164" s="7" t="s">
        <v>61</v>
      </c>
      <c r="E5164" s="7" t="s">
        <v>10269</v>
      </c>
      <c r="F5164" s="7" t="s">
        <v>31</v>
      </c>
      <c r="G5164" s="8">
        <v>7.6</v>
      </c>
      <c r="H5164" s="9">
        <v>3.6302000000000001E-2</v>
      </c>
      <c r="I5164" s="10">
        <v>44125.69</v>
      </c>
      <c r="J5164" s="11"/>
      <c r="K5164" s="7" t="s">
        <v>705</v>
      </c>
      <c r="L5164" s="12">
        <v>35</v>
      </c>
      <c r="M5164" s="11"/>
      <c r="N5164" s="38">
        <f>I5164*(100-$B$4)*(100-$B$5)/10000</f>
        <v>44125.69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46.95" customHeight="1" outlineLevel="5" x14ac:dyDescent="0.2">
      <c r="A5165" s="6" t="s">
        <v>10331</v>
      </c>
      <c r="B5165" s="7" t="s">
        <v>10332</v>
      </c>
      <c r="C5165" s="7" t="s">
        <v>9992</v>
      </c>
      <c r="D5165" s="7" t="s">
        <v>61</v>
      </c>
      <c r="E5165" s="7" t="s">
        <v>10274</v>
      </c>
      <c r="F5165" s="7" t="s">
        <v>31</v>
      </c>
      <c r="G5165" s="8">
        <v>7.6</v>
      </c>
      <c r="H5165" s="9">
        <v>3.6302000000000001E-2</v>
      </c>
      <c r="I5165" s="10">
        <v>42024.47</v>
      </c>
      <c r="J5165" s="11"/>
      <c r="K5165" s="7" t="s">
        <v>705</v>
      </c>
      <c r="L5165" s="12">
        <v>35</v>
      </c>
      <c r="M5165" s="11"/>
      <c r="N5165" s="38">
        <f>I5165*(100-$B$4)*(100-$B$5)/10000</f>
        <v>42024.47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6.95" customHeight="1" outlineLevel="5" x14ac:dyDescent="0.2">
      <c r="A5166" s="6" t="s">
        <v>10333</v>
      </c>
      <c r="B5166" s="7" t="s">
        <v>10334</v>
      </c>
      <c r="C5166" s="7" t="s">
        <v>9992</v>
      </c>
      <c r="D5166" s="7" t="s">
        <v>61</v>
      </c>
      <c r="E5166" s="7" t="s">
        <v>10274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4.950000000000003" customHeight="1" outlineLevel="5" x14ac:dyDescent="0.2">
      <c r="A5167" s="6" t="s">
        <v>10335</v>
      </c>
      <c r="B5167" s="7" t="s">
        <v>10336</v>
      </c>
      <c r="C5167" s="7" t="s">
        <v>9992</v>
      </c>
      <c r="D5167" s="7" t="s">
        <v>61</v>
      </c>
      <c r="E5167" s="7" t="s">
        <v>10269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4.950000000000003" customHeight="1" outlineLevel="5" x14ac:dyDescent="0.2">
      <c r="A5168" s="6" t="s">
        <v>10337</v>
      </c>
      <c r="B5168" s="7" t="s">
        <v>10338</v>
      </c>
      <c r="C5168" s="7" t="s">
        <v>9992</v>
      </c>
      <c r="D5168" s="7" t="s">
        <v>61</v>
      </c>
      <c r="E5168" s="7" t="s">
        <v>10269</v>
      </c>
      <c r="F5168" s="7" t="s">
        <v>31</v>
      </c>
      <c r="G5168" s="8">
        <v>7.6</v>
      </c>
      <c r="H5168" s="9">
        <v>3.6302000000000001E-2</v>
      </c>
      <c r="I5168" s="10">
        <v>44125.69</v>
      </c>
      <c r="J5168" s="11"/>
      <c r="K5168" s="7" t="s">
        <v>705</v>
      </c>
      <c r="L5168" s="12">
        <v>35</v>
      </c>
      <c r="M5168" s="11"/>
      <c r="N5168" s="38">
        <f>I5168*(100-$B$4)*(100-$B$5)/10000</f>
        <v>44125.69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4.950000000000003" customHeight="1" outlineLevel="5" x14ac:dyDescent="0.2">
      <c r="A5169" s="6" t="s">
        <v>10339</v>
      </c>
      <c r="B5169" s="7" t="s">
        <v>10340</v>
      </c>
      <c r="C5169" s="7" t="s">
        <v>9992</v>
      </c>
      <c r="D5169" s="7" t="s">
        <v>61</v>
      </c>
      <c r="E5169" s="7" t="s">
        <v>10269</v>
      </c>
      <c r="F5169" s="7" t="s">
        <v>31</v>
      </c>
      <c r="G5169" s="8">
        <v>7.6</v>
      </c>
      <c r="H5169" s="9">
        <v>3.6302000000000001E-2</v>
      </c>
      <c r="I5169" s="10">
        <v>44125.69</v>
      </c>
      <c r="J5169" s="11"/>
      <c r="K5169" s="7" t="s">
        <v>705</v>
      </c>
      <c r="L5169" s="12">
        <v>35</v>
      </c>
      <c r="M5169" s="11"/>
      <c r="N5169" s="38">
        <f>I5169*(100-$B$4)*(100-$B$5)/10000</f>
        <v>44125.69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4.950000000000003" customHeight="1" outlineLevel="5" x14ac:dyDescent="0.2">
      <c r="A5170" s="6" t="s">
        <v>10341</v>
      </c>
      <c r="B5170" s="7" t="s">
        <v>10342</v>
      </c>
      <c r="C5170" s="7" t="s">
        <v>254</v>
      </c>
      <c r="D5170" s="7" t="s">
        <v>29</v>
      </c>
      <c r="E5170" s="7" t="s">
        <v>10343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4.950000000000003" customHeight="1" outlineLevel="5" x14ac:dyDescent="0.2">
      <c r="A5171" s="6" t="s">
        <v>10344</v>
      </c>
      <c r="B5171" s="7" t="s">
        <v>10345</v>
      </c>
      <c r="C5171" s="7" t="s">
        <v>254</v>
      </c>
      <c r="D5171" s="7" t="s">
        <v>29</v>
      </c>
      <c r="E5171" s="7" t="s">
        <v>10346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15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4.950000000000003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10346</v>
      </c>
      <c r="F5172" s="7" t="s">
        <v>31</v>
      </c>
      <c r="G5172" s="8">
        <v>7.6</v>
      </c>
      <c r="H5172" s="9">
        <v>3.6302000000000001E-2</v>
      </c>
      <c r="I5172" s="10">
        <v>42317.37</v>
      </c>
      <c r="J5172" s="11"/>
      <c r="K5172" s="7"/>
      <c r="L5172" s="12">
        <v>15</v>
      </c>
      <c r="M5172" s="11"/>
      <c r="N5172" s="38">
        <f>I5172*(100-$B$4)*(100-$B$5)/10000</f>
        <v>42317.37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4.950000000000003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10343</v>
      </c>
      <c r="F5173" s="7" t="s">
        <v>31</v>
      </c>
      <c r="G5173" s="8">
        <v>7.6</v>
      </c>
      <c r="H5173" s="9">
        <v>3.6302000000000001E-2</v>
      </c>
      <c r="I5173" s="10">
        <v>44433.24</v>
      </c>
      <c r="J5173" s="11"/>
      <c r="K5173" s="7"/>
      <c r="L5173" s="12">
        <v>25</v>
      </c>
      <c r="M5173" s="11"/>
      <c r="N5173" s="38">
        <f>I5173*(100-$B$4)*(100-$B$5)/10000</f>
        <v>44433.24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4.950000000000003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10343</v>
      </c>
      <c r="F5174" s="7" t="s">
        <v>31</v>
      </c>
      <c r="G5174" s="8">
        <v>7.6</v>
      </c>
      <c r="H5174" s="9">
        <v>3.6302000000000001E-2</v>
      </c>
      <c r="I5174" s="10">
        <v>44433.24</v>
      </c>
      <c r="J5174" s="11"/>
      <c r="K5174" s="7"/>
      <c r="L5174" s="12">
        <v>25</v>
      </c>
      <c r="M5174" s="11"/>
      <c r="N5174" s="38">
        <f>I5174*(100-$B$4)*(100-$B$5)/10000</f>
        <v>44433.24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4.950000000000003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10346</v>
      </c>
      <c r="F5175" s="7" t="s">
        <v>31</v>
      </c>
      <c r="G5175" s="8">
        <v>7.6</v>
      </c>
      <c r="H5175" s="9">
        <v>3.6302000000000001E-2</v>
      </c>
      <c r="I5175" s="10">
        <v>42317.37</v>
      </c>
      <c r="J5175" s="11"/>
      <c r="K5175" s="7"/>
      <c r="L5175" s="12">
        <v>25</v>
      </c>
      <c r="M5175" s="11"/>
      <c r="N5175" s="38">
        <f>I5175*(100-$B$4)*(100-$B$5)/10000</f>
        <v>42317.37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4.950000000000003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10346</v>
      </c>
      <c r="F5176" s="7" t="s">
        <v>31</v>
      </c>
      <c r="G5176" s="8">
        <v>7.6</v>
      </c>
      <c r="H5176" s="9">
        <v>3.6302000000000001E-2</v>
      </c>
      <c r="I5176" s="10">
        <v>42317.37</v>
      </c>
      <c r="J5176" s="11"/>
      <c r="K5176" s="7"/>
      <c r="L5176" s="12">
        <v>15</v>
      </c>
      <c r="M5176" s="11"/>
      <c r="N5176" s="38">
        <f>I5176*(100-$B$4)*(100-$B$5)/10000</f>
        <v>42317.37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4.950000000000003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10343</v>
      </c>
      <c r="F5177" s="7" t="s">
        <v>31</v>
      </c>
      <c r="G5177" s="8">
        <v>7.6</v>
      </c>
      <c r="H5177" s="9">
        <v>3.6302000000000001E-2</v>
      </c>
      <c r="I5177" s="10">
        <v>44433.24</v>
      </c>
      <c r="J5177" s="11"/>
      <c r="K5177" s="7"/>
      <c r="L5177" s="12">
        <v>25</v>
      </c>
      <c r="M5177" s="11"/>
      <c r="N5177" s="38">
        <f>I5177*(100-$B$4)*(100-$B$5)/10000</f>
        <v>44433.24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4.950000000000003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29</v>
      </c>
      <c r="E5178" s="7" t="s">
        <v>10346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6.95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29</v>
      </c>
      <c r="E5179" s="7" t="s">
        <v>10346</v>
      </c>
      <c r="F5179" s="7" t="s">
        <v>31</v>
      </c>
      <c r="G5179" s="8">
        <v>7.6</v>
      </c>
      <c r="H5179" s="9">
        <v>3.6302000000000001E-2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6.95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29</v>
      </c>
      <c r="E5180" s="7" t="s">
        <v>10346</v>
      </c>
      <c r="F5180" s="7" t="s">
        <v>31</v>
      </c>
      <c r="G5180" s="8">
        <v>7.6</v>
      </c>
      <c r="H5180" s="9">
        <v>3.6302000000000001E-2</v>
      </c>
      <c r="I5180" s="10">
        <v>46134.16</v>
      </c>
      <c r="J5180" s="11"/>
      <c r="K5180" s="7" t="s">
        <v>705</v>
      </c>
      <c r="L5180" s="12">
        <v>25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4.950000000000003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29</v>
      </c>
      <c r="E5181" s="7" t="s">
        <v>10343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4.950000000000003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29</v>
      </c>
      <c r="E5182" s="7" t="s">
        <v>10343</v>
      </c>
      <c r="F5182" s="7" t="s">
        <v>31</v>
      </c>
      <c r="G5182" s="8">
        <v>7.6</v>
      </c>
      <c r="H5182" s="9">
        <v>3.6302000000000001E-2</v>
      </c>
      <c r="I5182" s="10">
        <v>48440.87</v>
      </c>
      <c r="J5182" s="11"/>
      <c r="K5182" s="7" t="s">
        <v>705</v>
      </c>
      <c r="L5182" s="12">
        <v>35</v>
      </c>
      <c r="M5182" s="11"/>
      <c r="N5182" s="38">
        <f>I5182*(100-$B$4)*(100-$B$5)/10000</f>
        <v>48440.87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4.950000000000003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29</v>
      </c>
      <c r="E5183" s="7" t="s">
        <v>10343</v>
      </c>
      <c r="F5183" s="7" t="s">
        <v>31</v>
      </c>
      <c r="G5183" s="8">
        <v>7.6</v>
      </c>
      <c r="H5183" s="9">
        <v>3.6302000000000001E-2</v>
      </c>
      <c r="I5183" s="10">
        <v>48440.87</v>
      </c>
      <c r="J5183" s="11"/>
      <c r="K5183" s="7" t="s">
        <v>705</v>
      </c>
      <c r="L5183" s="12">
        <v>35</v>
      </c>
      <c r="M5183" s="11"/>
      <c r="N5183" s="38">
        <f>I5183*(100-$B$4)*(100-$B$5)/10000</f>
        <v>48440.87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46.95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29</v>
      </c>
      <c r="E5184" s="7" t="s">
        <v>10346</v>
      </c>
      <c r="F5184" s="7" t="s">
        <v>31</v>
      </c>
      <c r="G5184" s="8">
        <v>7.6</v>
      </c>
      <c r="H5184" s="9">
        <v>3.6302000000000001E-2</v>
      </c>
      <c r="I5184" s="10">
        <v>46134.16</v>
      </c>
      <c r="J5184" s="11"/>
      <c r="K5184" s="7" t="s">
        <v>705</v>
      </c>
      <c r="L5184" s="12">
        <v>35</v>
      </c>
      <c r="M5184" s="11"/>
      <c r="N5184" s="38">
        <f>I5184*(100-$B$4)*(100-$B$5)/10000</f>
        <v>46134.16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4.950000000000003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29</v>
      </c>
      <c r="E5185" s="7" t="s">
        <v>10343</v>
      </c>
      <c r="F5185" s="7" t="s">
        <v>31</v>
      </c>
      <c r="G5185" s="8">
        <v>7.6</v>
      </c>
      <c r="H5185" s="9">
        <v>3.6302000000000001E-2</v>
      </c>
      <c r="I5185" s="10">
        <v>48440.87</v>
      </c>
      <c r="J5185" s="11"/>
      <c r="K5185" s="7" t="s">
        <v>705</v>
      </c>
      <c r="L5185" s="12">
        <v>35</v>
      </c>
      <c r="M5185" s="11"/>
      <c r="N5185" s="38">
        <f>I5185*(100-$B$4)*(100-$B$5)/10000</f>
        <v>48440.87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46.95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29</v>
      </c>
      <c r="E5186" s="7" t="s">
        <v>10346</v>
      </c>
      <c r="F5186" s="7" t="s">
        <v>31</v>
      </c>
      <c r="G5186" s="8">
        <v>7.6</v>
      </c>
      <c r="H5186" s="9">
        <v>3.6302000000000001E-2</v>
      </c>
      <c r="I5186" s="10">
        <v>46134.16</v>
      </c>
      <c r="J5186" s="11"/>
      <c r="K5186" s="7" t="s">
        <v>705</v>
      </c>
      <c r="L5186" s="12">
        <v>35</v>
      </c>
      <c r="M5186" s="11"/>
      <c r="N5186" s="38">
        <f>I5186*(100-$B$4)*(100-$B$5)/10000</f>
        <v>46134.16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46.95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29</v>
      </c>
      <c r="E5187" s="7" t="s">
        <v>10346</v>
      </c>
      <c r="F5187" s="7" t="s">
        <v>31</v>
      </c>
      <c r="G5187" s="8">
        <v>7.6</v>
      </c>
      <c r="H5187" s="9">
        <v>3.6302000000000001E-2</v>
      </c>
      <c r="I5187" s="10">
        <v>46134.16</v>
      </c>
      <c r="J5187" s="11"/>
      <c r="K5187" s="7" t="s">
        <v>705</v>
      </c>
      <c r="L5187" s="12">
        <v>25</v>
      </c>
      <c r="M5187" s="11"/>
      <c r="N5187" s="38">
        <f>I5187*(100-$B$4)*(100-$B$5)/10000</f>
        <v>46134.16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4.950000000000003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10346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2">
        <v>1</v>
      </c>
      <c r="K5188" s="7"/>
      <c r="L5188" s="12">
        <v>15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4.950000000000003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10346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4.950000000000003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10343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4.950000000000003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10346</v>
      </c>
      <c r="F5191" s="7" t="s">
        <v>31</v>
      </c>
      <c r="G5191" s="8">
        <v>7.6</v>
      </c>
      <c r="H5191" s="9">
        <v>3.6302000000000001E-2</v>
      </c>
      <c r="I5191" s="10">
        <v>42317.37</v>
      </c>
      <c r="J5191" s="11"/>
      <c r="K5191" s="7"/>
      <c r="L5191" s="12">
        <v>25</v>
      </c>
      <c r="M5191" s="11"/>
      <c r="N5191" s="38">
        <f>I5191*(100-$B$4)*(100-$B$5)/10000</f>
        <v>42317.37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4.950000000000003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10343</v>
      </c>
      <c r="F5192" s="7" t="s">
        <v>31</v>
      </c>
      <c r="G5192" s="8">
        <v>7.6</v>
      </c>
      <c r="H5192" s="9">
        <v>3.6302000000000001E-2</v>
      </c>
      <c r="I5192" s="10">
        <v>44433.24</v>
      </c>
      <c r="J5192" s="11"/>
      <c r="K5192" s="7"/>
      <c r="L5192" s="12">
        <v>25</v>
      </c>
      <c r="M5192" s="11"/>
      <c r="N5192" s="38">
        <f>I5192*(100-$B$4)*(100-$B$5)/10000</f>
        <v>44433.24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4.950000000000003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10346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4.950000000000003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10346</v>
      </c>
      <c r="F5194" s="7" t="s">
        <v>31</v>
      </c>
      <c r="G5194" s="8">
        <v>7.6</v>
      </c>
      <c r="H5194" s="9">
        <v>3.6302000000000001E-2</v>
      </c>
      <c r="I5194" s="10">
        <v>42317.37</v>
      </c>
      <c r="J5194" s="11"/>
      <c r="K5194" s="7"/>
      <c r="L5194" s="12">
        <v>25</v>
      </c>
      <c r="M5194" s="11"/>
      <c r="N5194" s="38">
        <f>I5194*(100-$B$4)*(100-$B$5)/10000</f>
        <v>42317.37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4.950000000000003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10343</v>
      </c>
      <c r="F5195" s="7" t="s">
        <v>31</v>
      </c>
      <c r="G5195" s="8">
        <v>7.6</v>
      </c>
      <c r="H5195" s="9">
        <v>3.6302000000000001E-2</v>
      </c>
      <c r="I5195" s="10">
        <v>44433.24</v>
      </c>
      <c r="J5195" s="11"/>
      <c r="K5195" s="7"/>
      <c r="L5195" s="12">
        <v>25</v>
      </c>
      <c r="M5195" s="11"/>
      <c r="N5195" s="38">
        <f>I5195*(100-$B$4)*(100-$B$5)/10000</f>
        <v>44433.24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4.950000000000003" customHeight="1" outlineLevel="5" x14ac:dyDescent="0.2">
      <c r="A5196" s="6" t="s">
        <v>10395</v>
      </c>
      <c r="B5196" s="7" t="s">
        <v>10396</v>
      </c>
      <c r="C5196" s="7" t="s">
        <v>254</v>
      </c>
      <c r="D5196" s="7" t="s">
        <v>61</v>
      </c>
      <c r="E5196" s="7" t="s">
        <v>10343</v>
      </c>
      <c r="F5196" s="7" t="s">
        <v>31</v>
      </c>
      <c r="G5196" s="8">
        <v>7.6</v>
      </c>
      <c r="H5196" s="9">
        <v>3.6302000000000001E-2</v>
      </c>
      <c r="I5196" s="10">
        <v>44433.24</v>
      </c>
      <c r="J5196" s="11"/>
      <c r="K5196" s="7"/>
      <c r="L5196" s="12">
        <v>25</v>
      </c>
      <c r="M5196" s="11"/>
      <c r="N5196" s="38">
        <f>I5196*(100-$B$4)*(100-$B$5)/10000</f>
        <v>44433.24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4.950000000000003" customHeight="1" outlineLevel="5" x14ac:dyDescent="0.2">
      <c r="A5197" s="6" t="s">
        <v>10397</v>
      </c>
      <c r="B5197" s="7" t="s">
        <v>10398</v>
      </c>
      <c r="C5197" s="7" t="s">
        <v>254</v>
      </c>
      <c r="D5197" s="7" t="s">
        <v>61</v>
      </c>
      <c r="E5197" s="7" t="s">
        <v>10343</v>
      </c>
      <c r="F5197" s="7" t="s">
        <v>31</v>
      </c>
      <c r="G5197" s="8">
        <v>7.6</v>
      </c>
      <c r="H5197" s="9">
        <v>3.6302000000000001E-2</v>
      </c>
      <c r="I5197" s="10">
        <v>48440.87</v>
      </c>
      <c r="J5197" s="11"/>
      <c r="K5197" s="7" t="s">
        <v>705</v>
      </c>
      <c r="L5197" s="12">
        <v>35</v>
      </c>
      <c r="M5197" s="11"/>
      <c r="N5197" s="38">
        <f>I5197*(100-$B$4)*(100-$B$5)/10000</f>
        <v>48440.87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6.95" customHeight="1" outlineLevel="5" x14ac:dyDescent="0.2">
      <c r="A5198" s="6" t="s">
        <v>10399</v>
      </c>
      <c r="B5198" s="7" t="s">
        <v>10400</v>
      </c>
      <c r="C5198" s="7" t="s">
        <v>254</v>
      </c>
      <c r="D5198" s="7" t="s">
        <v>61</v>
      </c>
      <c r="E5198" s="7" t="s">
        <v>10346</v>
      </c>
      <c r="F5198" s="7" t="s">
        <v>31</v>
      </c>
      <c r="G5198" s="8">
        <v>7.6</v>
      </c>
      <c r="H5198" s="9">
        <v>3.6302000000000001E-2</v>
      </c>
      <c r="I5198" s="10">
        <v>46134.16</v>
      </c>
      <c r="J5198" s="11"/>
      <c r="K5198" s="7" t="s">
        <v>705</v>
      </c>
      <c r="L5198" s="12">
        <v>35</v>
      </c>
      <c r="M5198" s="11"/>
      <c r="N5198" s="38">
        <f>I5198*(100-$B$4)*(100-$B$5)/10000</f>
        <v>46134.16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4.950000000000003" customHeight="1" outlineLevel="5" x14ac:dyDescent="0.2">
      <c r="A5199" s="6" t="s">
        <v>10401</v>
      </c>
      <c r="B5199" s="7" t="s">
        <v>10402</v>
      </c>
      <c r="C5199" s="7" t="s">
        <v>254</v>
      </c>
      <c r="D5199" s="7" t="s">
        <v>61</v>
      </c>
      <c r="E5199" s="7" t="s">
        <v>10343</v>
      </c>
      <c r="F5199" s="7" t="s">
        <v>31</v>
      </c>
      <c r="G5199" s="8">
        <v>7.6</v>
      </c>
      <c r="H5199" s="9">
        <v>3.6302000000000001E-2</v>
      </c>
      <c r="I5199" s="10">
        <v>48440.87</v>
      </c>
      <c r="J5199" s="11"/>
      <c r="K5199" s="7" t="s">
        <v>705</v>
      </c>
      <c r="L5199" s="12">
        <v>35</v>
      </c>
      <c r="M5199" s="11"/>
      <c r="N5199" s="38">
        <f>I5199*(100-$B$4)*(100-$B$5)/10000</f>
        <v>48440.87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6.95" customHeight="1" outlineLevel="5" x14ac:dyDescent="0.2">
      <c r="A5200" s="6" t="s">
        <v>10403</v>
      </c>
      <c r="B5200" s="7" t="s">
        <v>10404</v>
      </c>
      <c r="C5200" s="7" t="s">
        <v>254</v>
      </c>
      <c r="D5200" s="7" t="s">
        <v>61</v>
      </c>
      <c r="E5200" s="7" t="s">
        <v>10346</v>
      </c>
      <c r="F5200" s="7" t="s">
        <v>31</v>
      </c>
      <c r="G5200" s="8">
        <v>7.6</v>
      </c>
      <c r="H5200" s="9">
        <v>3.6302000000000001E-2</v>
      </c>
      <c r="I5200" s="10">
        <v>46134.16</v>
      </c>
      <c r="J5200" s="11"/>
      <c r="K5200" s="7" t="s">
        <v>705</v>
      </c>
      <c r="L5200" s="12">
        <v>35</v>
      </c>
      <c r="M5200" s="11"/>
      <c r="N5200" s="38">
        <f>I5200*(100-$B$4)*(100-$B$5)/10000</f>
        <v>46134.16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6.95" customHeight="1" outlineLevel="5" x14ac:dyDescent="0.2">
      <c r="A5201" s="6" t="s">
        <v>10405</v>
      </c>
      <c r="B5201" s="7" t="s">
        <v>10406</v>
      </c>
      <c r="C5201" s="7" t="s">
        <v>254</v>
      </c>
      <c r="D5201" s="7" t="s">
        <v>61</v>
      </c>
      <c r="E5201" s="7" t="s">
        <v>10346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4.950000000000003" customHeight="1" outlineLevel="5" x14ac:dyDescent="0.2">
      <c r="A5202" s="6" t="s">
        <v>10407</v>
      </c>
      <c r="B5202" s="7" t="s">
        <v>10408</v>
      </c>
      <c r="C5202" s="7" t="s">
        <v>254</v>
      </c>
      <c r="D5202" s="7" t="s">
        <v>61</v>
      </c>
      <c r="E5202" s="7" t="s">
        <v>10343</v>
      </c>
      <c r="F5202" s="7" t="s">
        <v>31</v>
      </c>
      <c r="G5202" s="8">
        <v>7.6</v>
      </c>
      <c r="H5202" s="9">
        <v>3.6302000000000001E-2</v>
      </c>
      <c r="I5202" s="10">
        <v>48440.87</v>
      </c>
      <c r="J5202" s="11"/>
      <c r="K5202" s="7" t="s">
        <v>705</v>
      </c>
      <c r="L5202" s="12">
        <v>35</v>
      </c>
      <c r="M5202" s="11"/>
      <c r="N5202" s="38">
        <f>I5202*(100-$B$4)*(100-$B$5)/10000</f>
        <v>48440.87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46.95" customHeight="1" outlineLevel="5" x14ac:dyDescent="0.2">
      <c r="A5203" s="6" t="s">
        <v>10409</v>
      </c>
      <c r="B5203" s="7" t="s">
        <v>10410</v>
      </c>
      <c r="C5203" s="7" t="s">
        <v>254</v>
      </c>
      <c r="D5203" s="7" t="s">
        <v>61</v>
      </c>
      <c r="E5203" s="7" t="s">
        <v>10346</v>
      </c>
      <c r="F5203" s="7" t="s">
        <v>31</v>
      </c>
      <c r="G5203" s="8">
        <v>7.6</v>
      </c>
      <c r="H5203" s="9">
        <v>3.6302000000000001E-2</v>
      </c>
      <c r="I5203" s="10">
        <v>46134.16</v>
      </c>
      <c r="J5203" s="11"/>
      <c r="K5203" s="7" t="s">
        <v>705</v>
      </c>
      <c r="L5203" s="12">
        <v>35</v>
      </c>
      <c r="M5203" s="11"/>
      <c r="N5203" s="38">
        <f>I5203*(100-$B$4)*(100-$B$5)/10000</f>
        <v>46134.16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4.950000000000003" customHeight="1" outlineLevel="5" x14ac:dyDescent="0.2">
      <c r="A5204" s="6" t="s">
        <v>10411</v>
      </c>
      <c r="B5204" s="7" t="s">
        <v>10412</v>
      </c>
      <c r="C5204" s="7" t="s">
        <v>254</v>
      </c>
      <c r="D5204" s="7" t="s">
        <v>61</v>
      </c>
      <c r="E5204" s="7" t="s">
        <v>10343</v>
      </c>
      <c r="F5204" s="7" t="s">
        <v>31</v>
      </c>
      <c r="G5204" s="8">
        <v>7.6</v>
      </c>
      <c r="H5204" s="9">
        <v>3.6302000000000001E-2</v>
      </c>
      <c r="I5204" s="10">
        <v>48440.87</v>
      </c>
      <c r="J5204" s="11"/>
      <c r="K5204" s="7" t="s">
        <v>705</v>
      </c>
      <c r="L5204" s="12">
        <v>35</v>
      </c>
      <c r="M5204" s="11"/>
      <c r="N5204" s="38">
        <f>I5204*(100-$B$4)*(100-$B$5)/10000</f>
        <v>48440.87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46.95" customHeight="1" outlineLevel="5" x14ac:dyDescent="0.2">
      <c r="A5205" s="6" t="s">
        <v>10413</v>
      </c>
      <c r="B5205" s="7" t="s">
        <v>10414</v>
      </c>
      <c r="C5205" s="7" t="s">
        <v>254</v>
      </c>
      <c r="D5205" s="7" t="s">
        <v>61</v>
      </c>
      <c r="E5205" s="7" t="s">
        <v>10346</v>
      </c>
      <c r="F5205" s="7" t="s">
        <v>31</v>
      </c>
      <c r="G5205" s="8">
        <v>7.6</v>
      </c>
      <c r="H5205" s="9">
        <v>3.6302000000000001E-2</v>
      </c>
      <c r="I5205" s="10">
        <v>46134.16</v>
      </c>
      <c r="J5205" s="11"/>
      <c r="K5205" s="7" t="s">
        <v>705</v>
      </c>
      <c r="L5205" s="12">
        <v>35</v>
      </c>
      <c r="M5205" s="11"/>
      <c r="N5205" s="38">
        <f>I5205*(100-$B$4)*(100-$B$5)/10000</f>
        <v>46134.16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10.95" customHeight="1" outlineLevel="4" x14ac:dyDescent="0.2">
      <c r="A5206" s="30" t="s">
        <v>10415</v>
      </c>
      <c r="B5206" s="30"/>
      <c r="C5206" s="30"/>
      <c r="D5206" s="30"/>
      <c r="E5206" s="30"/>
      <c r="F5206" s="30"/>
      <c r="G5206" s="30"/>
      <c r="H5206" s="30"/>
      <c r="I5206" s="30"/>
      <c r="J5206" s="30"/>
      <c r="K5206" s="30"/>
      <c r="L5206" s="30"/>
      <c r="M5206" s="30"/>
      <c r="N5206" s="37"/>
      <c r="O5206" s="37"/>
      <c r="P5206" s="37"/>
      <c r="Q5206" s="37"/>
    </row>
    <row r="5207" spans="1:17" ht="34.950000000000003" customHeight="1" outlineLevel="5" x14ac:dyDescent="0.2">
      <c r="A5207" s="6" t="s">
        <v>10416</v>
      </c>
      <c r="B5207" s="7" t="s">
        <v>10417</v>
      </c>
      <c r="C5207" s="7" t="s">
        <v>10418</v>
      </c>
      <c r="D5207" s="7" t="s">
        <v>29</v>
      </c>
      <c r="E5207" s="7" t="s">
        <v>10419</v>
      </c>
      <c r="F5207" s="7" t="s">
        <v>31</v>
      </c>
      <c r="G5207" s="8">
        <v>8.1</v>
      </c>
      <c r="H5207" s="9">
        <v>6.4860000000000001E-2</v>
      </c>
      <c r="I5207" s="10">
        <v>48588.89</v>
      </c>
      <c r="J5207" s="11"/>
      <c r="K5207" s="7"/>
      <c r="L5207" s="12">
        <v>25</v>
      </c>
      <c r="M5207" s="11"/>
      <c r="N5207" s="38">
        <f>I5207*(100-$B$4)*(100-$B$5)/10000</f>
        <v>48588.89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4.950000000000003" customHeight="1" outlineLevel="5" x14ac:dyDescent="0.2">
      <c r="A5208" s="6" t="s">
        <v>10420</v>
      </c>
      <c r="B5208" s="7" t="s">
        <v>10421</v>
      </c>
      <c r="C5208" s="7" t="s">
        <v>10418</v>
      </c>
      <c r="D5208" s="7" t="s">
        <v>29</v>
      </c>
      <c r="E5208" s="7" t="s">
        <v>10422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4.950000000000003" customHeight="1" outlineLevel="5" x14ac:dyDescent="0.2">
      <c r="A5209" s="6" t="s">
        <v>10423</v>
      </c>
      <c r="B5209" s="7" t="s">
        <v>10424</v>
      </c>
      <c r="C5209" s="7" t="s">
        <v>10418</v>
      </c>
      <c r="D5209" s="7" t="s">
        <v>29</v>
      </c>
      <c r="E5209" s="7" t="s">
        <v>10422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4.950000000000003" customHeight="1" outlineLevel="5" x14ac:dyDescent="0.2">
      <c r="A5210" s="6" t="s">
        <v>10425</v>
      </c>
      <c r="B5210" s="7" t="s">
        <v>10426</v>
      </c>
      <c r="C5210" s="7" t="s">
        <v>10418</v>
      </c>
      <c r="D5210" s="7" t="s">
        <v>29</v>
      </c>
      <c r="E5210" s="7" t="s">
        <v>10419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4.950000000000003" customHeight="1" outlineLevel="5" x14ac:dyDescent="0.2">
      <c r="A5211" s="6" t="s">
        <v>10427</v>
      </c>
      <c r="B5211" s="7" t="s">
        <v>10428</v>
      </c>
      <c r="C5211" s="7" t="s">
        <v>10418</v>
      </c>
      <c r="D5211" s="7" t="s">
        <v>29</v>
      </c>
      <c r="E5211" s="7" t="s">
        <v>10419</v>
      </c>
      <c r="F5211" s="7" t="s">
        <v>31</v>
      </c>
      <c r="G5211" s="8">
        <v>7.96</v>
      </c>
      <c r="H5211" s="9">
        <v>6.4860000000000001E-2</v>
      </c>
      <c r="I5211" s="10">
        <v>48588.89</v>
      </c>
      <c r="J5211" s="11"/>
      <c r="K5211" s="7"/>
      <c r="L5211" s="12">
        <v>15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4.950000000000003" customHeight="1" outlineLevel="5" x14ac:dyDescent="0.2">
      <c r="A5212" s="6" t="s">
        <v>10429</v>
      </c>
      <c r="B5212" s="7" t="s">
        <v>10430</v>
      </c>
      <c r="C5212" s="7" t="s">
        <v>10418</v>
      </c>
      <c r="D5212" s="7" t="s">
        <v>29</v>
      </c>
      <c r="E5212" s="7" t="s">
        <v>10422</v>
      </c>
      <c r="F5212" s="7" t="s">
        <v>31</v>
      </c>
      <c r="G5212" s="8">
        <v>8.1</v>
      </c>
      <c r="H5212" s="9">
        <v>6.4860000000000001E-2</v>
      </c>
      <c r="I5212" s="10">
        <v>51018.33</v>
      </c>
      <c r="J5212" s="11"/>
      <c r="K5212" s="7"/>
      <c r="L5212" s="12">
        <v>25</v>
      </c>
      <c r="M5212" s="11"/>
      <c r="N5212" s="38">
        <f>I5212*(100-$B$4)*(100-$B$5)/10000</f>
        <v>51018.33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4.950000000000003" customHeight="1" outlineLevel="5" x14ac:dyDescent="0.2">
      <c r="A5213" s="6" t="s">
        <v>10431</v>
      </c>
      <c r="B5213" s="7" t="s">
        <v>10432</v>
      </c>
      <c r="C5213" s="7" t="s">
        <v>10418</v>
      </c>
      <c r="D5213" s="7" t="s">
        <v>29</v>
      </c>
      <c r="E5213" s="7" t="s">
        <v>10422</v>
      </c>
      <c r="F5213" s="7" t="s">
        <v>31</v>
      </c>
      <c r="G5213" s="8">
        <v>8.1</v>
      </c>
      <c r="H5213" s="9">
        <v>6.4860000000000001E-2</v>
      </c>
      <c r="I5213" s="10">
        <v>51018.33</v>
      </c>
      <c r="J5213" s="11"/>
      <c r="K5213" s="7"/>
      <c r="L5213" s="12">
        <v>25</v>
      </c>
      <c r="M5213" s="11"/>
      <c r="N5213" s="38">
        <f>I5213*(100-$B$4)*(100-$B$5)/10000</f>
        <v>51018.33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4.950000000000003" customHeight="1" outlineLevel="5" x14ac:dyDescent="0.2">
      <c r="A5214" s="6" t="s">
        <v>10433</v>
      </c>
      <c r="B5214" s="7" t="s">
        <v>10434</v>
      </c>
      <c r="C5214" s="7" t="s">
        <v>10418</v>
      </c>
      <c r="D5214" s="7" t="s">
        <v>29</v>
      </c>
      <c r="E5214" s="7" t="s">
        <v>10419</v>
      </c>
      <c r="F5214" s="7" t="s">
        <v>31</v>
      </c>
      <c r="G5214" s="8">
        <v>8.1</v>
      </c>
      <c r="H5214" s="9">
        <v>6.4860000000000001E-2</v>
      </c>
      <c r="I5214" s="10">
        <v>48588.89</v>
      </c>
      <c r="J5214" s="11"/>
      <c r="K5214" s="7"/>
      <c r="L5214" s="12">
        <v>25</v>
      </c>
      <c r="M5214" s="11"/>
      <c r="N5214" s="38">
        <f>I5214*(100-$B$4)*(100-$B$5)/10000</f>
        <v>48588.89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4.950000000000003" customHeight="1" outlineLevel="5" x14ac:dyDescent="0.2">
      <c r="A5215" s="6" t="s">
        <v>10435</v>
      </c>
      <c r="B5215" s="7" t="s">
        <v>10436</v>
      </c>
      <c r="C5215" s="7" t="s">
        <v>10418</v>
      </c>
      <c r="D5215" s="7" t="s">
        <v>29</v>
      </c>
      <c r="E5215" s="7" t="s">
        <v>10419</v>
      </c>
      <c r="F5215" s="7" t="s">
        <v>31</v>
      </c>
      <c r="G5215" s="8">
        <v>8.1</v>
      </c>
      <c r="H5215" s="9">
        <v>6.4860000000000001E-2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4.950000000000003" customHeight="1" outlineLevel="5" x14ac:dyDescent="0.2">
      <c r="A5216" s="6" t="s">
        <v>10437</v>
      </c>
      <c r="B5216" s="7" t="s">
        <v>10438</v>
      </c>
      <c r="C5216" s="7" t="s">
        <v>10418</v>
      </c>
      <c r="D5216" s="7" t="s">
        <v>29</v>
      </c>
      <c r="E5216" s="7" t="s">
        <v>10422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4.950000000000003" customHeight="1" outlineLevel="5" x14ac:dyDescent="0.2">
      <c r="A5217" s="6" t="s">
        <v>10439</v>
      </c>
      <c r="B5217" s="7" t="s">
        <v>10440</v>
      </c>
      <c r="C5217" s="7" t="s">
        <v>10418</v>
      </c>
      <c r="D5217" s="7" t="s">
        <v>29</v>
      </c>
      <c r="E5217" s="7" t="s">
        <v>10422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6.95" customHeight="1" outlineLevel="5" x14ac:dyDescent="0.2">
      <c r="A5218" s="6" t="s">
        <v>10441</v>
      </c>
      <c r="B5218" s="7" t="s">
        <v>10442</v>
      </c>
      <c r="C5218" s="7" t="s">
        <v>10418</v>
      </c>
      <c r="D5218" s="7" t="s">
        <v>29</v>
      </c>
      <c r="E5218" s="7" t="s">
        <v>10419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6.95" customHeight="1" outlineLevel="5" x14ac:dyDescent="0.2">
      <c r="A5219" s="6" t="s">
        <v>10443</v>
      </c>
      <c r="B5219" s="7" t="s">
        <v>10444</v>
      </c>
      <c r="C5219" s="7" t="s">
        <v>10418</v>
      </c>
      <c r="D5219" s="7" t="s">
        <v>29</v>
      </c>
      <c r="E5219" s="7" t="s">
        <v>10419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4.950000000000003" customHeight="1" outlineLevel="5" x14ac:dyDescent="0.2">
      <c r="A5220" s="6" t="s">
        <v>10445</v>
      </c>
      <c r="B5220" s="7" t="s">
        <v>10446</v>
      </c>
      <c r="C5220" s="7" t="s">
        <v>10418</v>
      </c>
      <c r="D5220" s="7" t="s">
        <v>29</v>
      </c>
      <c r="E5220" s="7" t="s">
        <v>10422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6.95" customHeight="1" outlineLevel="5" x14ac:dyDescent="0.2">
      <c r="A5221" s="6" t="s">
        <v>10447</v>
      </c>
      <c r="B5221" s="7" t="s">
        <v>10448</v>
      </c>
      <c r="C5221" s="7" t="s">
        <v>10418</v>
      </c>
      <c r="D5221" s="7" t="s">
        <v>29</v>
      </c>
      <c r="E5221" s="7" t="s">
        <v>10419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4.950000000000003" customHeight="1" outlineLevel="5" x14ac:dyDescent="0.2">
      <c r="A5222" s="6" t="s">
        <v>10449</v>
      </c>
      <c r="B5222" s="7" t="s">
        <v>10450</v>
      </c>
      <c r="C5222" s="7" t="s">
        <v>10418</v>
      </c>
      <c r="D5222" s="7" t="s">
        <v>29</v>
      </c>
      <c r="E5222" s="7" t="s">
        <v>10422</v>
      </c>
      <c r="F5222" s="7" t="s">
        <v>31</v>
      </c>
      <c r="G5222" s="8">
        <v>8.1</v>
      </c>
      <c r="H5222" s="9">
        <v>6.4860000000000001E-2</v>
      </c>
      <c r="I5222" s="10">
        <v>55025.95</v>
      </c>
      <c r="J5222" s="11"/>
      <c r="K5222" s="7" t="s">
        <v>705</v>
      </c>
      <c r="L5222" s="12">
        <v>35</v>
      </c>
      <c r="M5222" s="11"/>
      <c r="N5222" s="38">
        <f>I5222*(100-$B$4)*(100-$B$5)/10000</f>
        <v>55025.95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46.95" customHeight="1" outlineLevel="5" x14ac:dyDescent="0.2">
      <c r="A5223" s="6" t="s">
        <v>10451</v>
      </c>
      <c r="B5223" s="7" t="s">
        <v>10452</v>
      </c>
      <c r="C5223" s="7" t="s">
        <v>10418</v>
      </c>
      <c r="D5223" s="7" t="s">
        <v>29</v>
      </c>
      <c r="E5223" s="7" t="s">
        <v>10419</v>
      </c>
      <c r="F5223" s="7" t="s">
        <v>31</v>
      </c>
      <c r="G5223" s="8">
        <v>8.1</v>
      </c>
      <c r="H5223" s="9">
        <v>6.4860000000000001E-2</v>
      </c>
      <c r="I5223" s="10">
        <v>52405.67</v>
      </c>
      <c r="J5223" s="11"/>
      <c r="K5223" s="7" t="s">
        <v>705</v>
      </c>
      <c r="L5223" s="12">
        <v>35</v>
      </c>
      <c r="M5223" s="11"/>
      <c r="N5223" s="38">
        <f>I5223*(100-$B$4)*(100-$B$5)/10000</f>
        <v>52405.67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46.95" customHeight="1" outlineLevel="5" x14ac:dyDescent="0.2">
      <c r="A5224" s="6" t="s">
        <v>10453</v>
      </c>
      <c r="B5224" s="7" t="s">
        <v>10454</v>
      </c>
      <c r="C5224" s="7" t="s">
        <v>10418</v>
      </c>
      <c r="D5224" s="7" t="s">
        <v>29</v>
      </c>
      <c r="E5224" s="7" t="s">
        <v>10419</v>
      </c>
      <c r="F5224" s="7" t="s">
        <v>31</v>
      </c>
      <c r="G5224" s="8">
        <v>8.1</v>
      </c>
      <c r="H5224" s="9">
        <v>6.4860000000000001E-2</v>
      </c>
      <c r="I5224" s="10">
        <v>52405.67</v>
      </c>
      <c r="J5224" s="11"/>
      <c r="K5224" s="7" t="s">
        <v>705</v>
      </c>
      <c r="L5224" s="12">
        <v>35</v>
      </c>
      <c r="M5224" s="11"/>
      <c r="N5224" s="38">
        <f>I5224*(100-$B$4)*(100-$B$5)/10000</f>
        <v>52405.67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4.950000000000003" customHeight="1" outlineLevel="5" x14ac:dyDescent="0.2">
      <c r="A5225" s="6" t="s">
        <v>10455</v>
      </c>
      <c r="B5225" s="7" t="s">
        <v>10456</v>
      </c>
      <c r="C5225" s="7" t="s">
        <v>10418</v>
      </c>
      <c r="D5225" s="7" t="s">
        <v>61</v>
      </c>
      <c r="E5225" s="7" t="s">
        <v>10422</v>
      </c>
      <c r="F5225" s="7" t="s">
        <v>31</v>
      </c>
      <c r="G5225" s="8">
        <v>8.1</v>
      </c>
      <c r="H5225" s="9">
        <v>6.4860000000000001E-2</v>
      </c>
      <c r="I5225" s="10">
        <v>51018.33</v>
      </c>
      <c r="J5225" s="11"/>
      <c r="K5225" s="7"/>
      <c r="L5225" s="12">
        <v>25</v>
      </c>
      <c r="M5225" s="11"/>
      <c r="N5225" s="38">
        <f>I5225*(100-$B$4)*(100-$B$5)/10000</f>
        <v>51018.33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4.950000000000003" customHeight="1" outlineLevel="5" x14ac:dyDescent="0.2">
      <c r="A5226" s="6" t="s">
        <v>10457</v>
      </c>
      <c r="B5226" s="7" t="s">
        <v>10458</v>
      </c>
      <c r="C5226" s="7" t="s">
        <v>10418</v>
      </c>
      <c r="D5226" s="7" t="s">
        <v>61</v>
      </c>
      <c r="E5226" s="7" t="s">
        <v>10419</v>
      </c>
      <c r="F5226" s="7" t="s">
        <v>31</v>
      </c>
      <c r="G5226" s="8">
        <v>8.1</v>
      </c>
      <c r="H5226" s="9">
        <v>6.4860000000000001E-2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4.950000000000003" customHeight="1" outlineLevel="5" x14ac:dyDescent="0.2">
      <c r="A5227" s="6" t="s">
        <v>10459</v>
      </c>
      <c r="B5227" s="7" t="s">
        <v>10460</v>
      </c>
      <c r="C5227" s="7" t="s">
        <v>10418</v>
      </c>
      <c r="D5227" s="7" t="s">
        <v>61</v>
      </c>
      <c r="E5227" s="7" t="s">
        <v>10419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4.950000000000003" customHeight="1" outlineLevel="5" x14ac:dyDescent="0.2">
      <c r="A5228" s="6" t="s">
        <v>10461</v>
      </c>
      <c r="B5228" s="7" t="s">
        <v>10462</v>
      </c>
      <c r="C5228" s="7" t="s">
        <v>10418</v>
      </c>
      <c r="D5228" s="7" t="s">
        <v>61</v>
      </c>
      <c r="E5228" s="7" t="s">
        <v>10419</v>
      </c>
      <c r="F5228" s="7" t="s">
        <v>31</v>
      </c>
      <c r="G5228" s="8">
        <v>8.1</v>
      </c>
      <c r="H5228" s="9">
        <v>6.4860000000000001E-2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4.950000000000003" customHeight="1" outlineLevel="5" x14ac:dyDescent="0.2">
      <c r="A5229" s="6" t="s">
        <v>10463</v>
      </c>
      <c r="B5229" s="7" t="s">
        <v>10464</v>
      </c>
      <c r="C5229" s="7" t="s">
        <v>10418</v>
      </c>
      <c r="D5229" s="7" t="s">
        <v>61</v>
      </c>
      <c r="E5229" s="7" t="s">
        <v>10422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4.950000000000003" customHeight="1" outlineLevel="5" x14ac:dyDescent="0.2">
      <c r="A5230" s="6" t="s">
        <v>10465</v>
      </c>
      <c r="B5230" s="7" t="s">
        <v>10466</v>
      </c>
      <c r="C5230" s="7" t="s">
        <v>10418</v>
      </c>
      <c r="D5230" s="7" t="s">
        <v>61</v>
      </c>
      <c r="E5230" s="7" t="s">
        <v>10419</v>
      </c>
      <c r="F5230" s="7" t="s">
        <v>31</v>
      </c>
      <c r="G5230" s="8">
        <v>8.1</v>
      </c>
      <c r="H5230" s="9">
        <v>6.4860000000000001E-2</v>
      </c>
      <c r="I5230" s="10">
        <v>48588.89</v>
      </c>
      <c r="J5230" s="11"/>
      <c r="K5230" s="7"/>
      <c r="L5230" s="12">
        <v>25</v>
      </c>
      <c r="M5230" s="11"/>
      <c r="N5230" s="38">
        <f>I5230*(100-$B$4)*(100-$B$5)/10000</f>
        <v>48588.89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4.950000000000003" customHeight="1" outlineLevel="5" x14ac:dyDescent="0.2">
      <c r="A5231" s="6" t="s">
        <v>10467</v>
      </c>
      <c r="B5231" s="7" t="s">
        <v>10468</v>
      </c>
      <c r="C5231" s="7" t="s">
        <v>10418</v>
      </c>
      <c r="D5231" s="7" t="s">
        <v>61</v>
      </c>
      <c r="E5231" s="7" t="s">
        <v>10422</v>
      </c>
      <c r="F5231" s="7" t="s">
        <v>31</v>
      </c>
      <c r="G5231" s="8">
        <v>8.1</v>
      </c>
      <c r="H5231" s="9">
        <v>6.4860000000000001E-2</v>
      </c>
      <c r="I5231" s="10">
        <v>51018.33</v>
      </c>
      <c r="J5231" s="11"/>
      <c r="K5231" s="7"/>
      <c r="L5231" s="12">
        <v>25</v>
      </c>
      <c r="M5231" s="11"/>
      <c r="N5231" s="38">
        <f>I5231*(100-$B$4)*(100-$B$5)/10000</f>
        <v>51018.33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4.950000000000003" customHeight="1" outlineLevel="5" x14ac:dyDescent="0.2">
      <c r="A5232" s="6" t="s">
        <v>10469</v>
      </c>
      <c r="B5232" s="7" t="s">
        <v>10470</v>
      </c>
      <c r="C5232" s="7" t="s">
        <v>10418</v>
      </c>
      <c r="D5232" s="7" t="s">
        <v>61</v>
      </c>
      <c r="E5232" s="7" t="s">
        <v>10422</v>
      </c>
      <c r="F5232" s="7" t="s">
        <v>31</v>
      </c>
      <c r="G5232" s="8">
        <v>8.1</v>
      </c>
      <c r="H5232" s="9">
        <v>6.4860000000000001E-2</v>
      </c>
      <c r="I5232" s="10">
        <v>51018.33</v>
      </c>
      <c r="J5232" s="11"/>
      <c r="K5232" s="7"/>
      <c r="L5232" s="12">
        <v>25</v>
      </c>
      <c r="M5232" s="11"/>
      <c r="N5232" s="38">
        <f>I5232*(100-$B$4)*(100-$B$5)/10000</f>
        <v>51018.33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4.950000000000003" customHeight="1" outlineLevel="5" x14ac:dyDescent="0.2">
      <c r="A5233" s="6" t="s">
        <v>10471</v>
      </c>
      <c r="B5233" s="7" t="s">
        <v>10472</v>
      </c>
      <c r="C5233" s="7" t="s">
        <v>10418</v>
      </c>
      <c r="D5233" s="7" t="s">
        <v>61</v>
      </c>
      <c r="E5233" s="7" t="s">
        <v>10419</v>
      </c>
      <c r="F5233" s="7" t="s">
        <v>31</v>
      </c>
      <c r="G5233" s="8">
        <v>8.1</v>
      </c>
      <c r="H5233" s="9">
        <v>6.4860000000000001E-2</v>
      </c>
      <c r="I5233" s="10">
        <v>48588.89</v>
      </c>
      <c r="J5233" s="11"/>
      <c r="K5233" s="7"/>
      <c r="L5233" s="12">
        <v>25</v>
      </c>
      <c r="M5233" s="11"/>
      <c r="N5233" s="38">
        <f>I5233*(100-$B$4)*(100-$B$5)/10000</f>
        <v>48588.89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4.950000000000003" customHeight="1" outlineLevel="5" x14ac:dyDescent="0.2">
      <c r="A5234" s="6" t="s">
        <v>10473</v>
      </c>
      <c r="B5234" s="7" t="s">
        <v>10474</v>
      </c>
      <c r="C5234" s="7" t="s">
        <v>10418</v>
      </c>
      <c r="D5234" s="7" t="s">
        <v>61</v>
      </c>
      <c r="E5234" s="7" t="s">
        <v>10422</v>
      </c>
      <c r="F5234" s="7" t="s">
        <v>31</v>
      </c>
      <c r="G5234" s="8">
        <v>8.1</v>
      </c>
      <c r="H5234" s="9">
        <v>6.4860000000000001E-2</v>
      </c>
      <c r="I5234" s="10">
        <v>55025.95</v>
      </c>
      <c r="J5234" s="11"/>
      <c r="K5234" s="7" t="s">
        <v>705</v>
      </c>
      <c r="L5234" s="12">
        <v>35</v>
      </c>
      <c r="M5234" s="11"/>
      <c r="N5234" s="38">
        <f>I5234*(100-$B$4)*(100-$B$5)/10000</f>
        <v>55025.95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6.95" customHeight="1" outlineLevel="5" x14ac:dyDescent="0.2">
      <c r="A5235" s="6" t="s">
        <v>10475</v>
      </c>
      <c r="B5235" s="7" t="s">
        <v>10476</v>
      </c>
      <c r="C5235" s="7" t="s">
        <v>10418</v>
      </c>
      <c r="D5235" s="7" t="s">
        <v>61</v>
      </c>
      <c r="E5235" s="7" t="s">
        <v>10419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4.950000000000003" customHeight="1" outlineLevel="5" x14ac:dyDescent="0.2">
      <c r="A5236" s="6" t="s">
        <v>10477</v>
      </c>
      <c r="B5236" s="7" t="s">
        <v>10478</v>
      </c>
      <c r="C5236" s="7" t="s">
        <v>10418</v>
      </c>
      <c r="D5236" s="7" t="s">
        <v>61</v>
      </c>
      <c r="E5236" s="7" t="s">
        <v>10422</v>
      </c>
      <c r="F5236" s="7" t="s">
        <v>31</v>
      </c>
      <c r="G5236" s="8">
        <v>8.1</v>
      </c>
      <c r="H5236" s="9">
        <v>6.4860000000000001E-2</v>
      </c>
      <c r="I5236" s="10">
        <v>55025.95</v>
      </c>
      <c r="J5236" s="11"/>
      <c r="K5236" s="7" t="s">
        <v>705</v>
      </c>
      <c r="L5236" s="12">
        <v>35</v>
      </c>
      <c r="M5236" s="11"/>
      <c r="N5236" s="38">
        <f>I5236*(100-$B$4)*(100-$B$5)/10000</f>
        <v>55025.95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46.95" customHeight="1" outlineLevel="5" x14ac:dyDescent="0.2">
      <c r="A5237" s="6" t="s">
        <v>10479</v>
      </c>
      <c r="B5237" s="7" t="s">
        <v>10480</v>
      </c>
      <c r="C5237" s="7" t="s">
        <v>10418</v>
      </c>
      <c r="D5237" s="7" t="s">
        <v>61</v>
      </c>
      <c r="E5237" s="7" t="s">
        <v>10419</v>
      </c>
      <c r="F5237" s="7" t="s">
        <v>31</v>
      </c>
      <c r="G5237" s="8">
        <v>8.1</v>
      </c>
      <c r="H5237" s="9">
        <v>6.4860000000000001E-2</v>
      </c>
      <c r="I5237" s="10">
        <v>52405.67</v>
      </c>
      <c r="J5237" s="11"/>
      <c r="K5237" s="7" t="s">
        <v>705</v>
      </c>
      <c r="L5237" s="12">
        <v>35</v>
      </c>
      <c r="M5237" s="11"/>
      <c r="N5237" s="38">
        <f>I5237*(100-$B$4)*(100-$B$5)/10000</f>
        <v>52405.67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6.95" customHeight="1" outlineLevel="5" x14ac:dyDescent="0.2">
      <c r="A5238" s="6" t="s">
        <v>10481</v>
      </c>
      <c r="B5238" s="7" t="s">
        <v>10482</v>
      </c>
      <c r="C5238" s="7" t="s">
        <v>10418</v>
      </c>
      <c r="D5238" s="7" t="s">
        <v>61</v>
      </c>
      <c r="E5238" s="7" t="s">
        <v>10419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6.95" customHeight="1" outlineLevel="5" x14ac:dyDescent="0.2">
      <c r="A5239" s="6" t="s">
        <v>10483</v>
      </c>
      <c r="B5239" s="7" t="s">
        <v>10484</v>
      </c>
      <c r="C5239" s="7" t="s">
        <v>10418</v>
      </c>
      <c r="D5239" s="7" t="s">
        <v>61</v>
      </c>
      <c r="E5239" s="7" t="s">
        <v>10419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6.95" customHeight="1" outlineLevel="5" x14ac:dyDescent="0.2">
      <c r="A5240" s="6" t="s">
        <v>10485</v>
      </c>
      <c r="B5240" s="7" t="s">
        <v>10486</v>
      </c>
      <c r="C5240" s="7" t="s">
        <v>10418</v>
      </c>
      <c r="D5240" s="7" t="s">
        <v>61</v>
      </c>
      <c r="E5240" s="7" t="s">
        <v>10419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4.950000000000003" customHeight="1" outlineLevel="5" x14ac:dyDescent="0.2">
      <c r="A5241" s="6" t="s">
        <v>10487</v>
      </c>
      <c r="B5241" s="7" t="s">
        <v>10488</v>
      </c>
      <c r="C5241" s="7" t="s">
        <v>10418</v>
      </c>
      <c r="D5241" s="7" t="s">
        <v>61</v>
      </c>
      <c r="E5241" s="7" t="s">
        <v>10422</v>
      </c>
      <c r="F5241" s="7" t="s">
        <v>31</v>
      </c>
      <c r="G5241" s="8">
        <v>8.1</v>
      </c>
      <c r="H5241" s="9">
        <v>6.4860000000000001E-2</v>
      </c>
      <c r="I5241" s="10">
        <v>55025.95</v>
      </c>
      <c r="J5241" s="11"/>
      <c r="K5241" s="7" t="s">
        <v>705</v>
      </c>
      <c r="L5241" s="12">
        <v>35</v>
      </c>
      <c r="M5241" s="11"/>
      <c r="N5241" s="38">
        <f>I5241*(100-$B$4)*(100-$B$5)/10000</f>
        <v>55025.95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4.950000000000003" customHeight="1" outlineLevel="5" x14ac:dyDescent="0.2">
      <c r="A5242" s="6" t="s">
        <v>10489</v>
      </c>
      <c r="B5242" s="7" t="s">
        <v>10490</v>
      </c>
      <c r="C5242" s="7" t="s">
        <v>10418</v>
      </c>
      <c r="D5242" s="7" t="s">
        <v>61</v>
      </c>
      <c r="E5242" s="7" t="s">
        <v>10422</v>
      </c>
      <c r="F5242" s="7" t="s">
        <v>31</v>
      </c>
      <c r="G5242" s="8">
        <v>8.1</v>
      </c>
      <c r="H5242" s="9">
        <v>6.4860000000000001E-2</v>
      </c>
      <c r="I5242" s="10">
        <v>55025.95</v>
      </c>
      <c r="J5242" s="11"/>
      <c r="K5242" s="7" t="s">
        <v>705</v>
      </c>
      <c r="L5242" s="12">
        <v>35</v>
      </c>
      <c r="M5242" s="11"/>
      <c r="N5242" s="38">
        <f>I5242*(100-$B$4)*(100-$B$5)/10000</f>
        <v>55025.95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4.950000000000003" customHeight="1" outlineLevel="5" x14ac:dyDescent="0.2">
      <c r="A5243" s="6" t="s">
        <v>10491</v>
      </c>
      <c r="B5243" s="7" t="s">
        <v>10492</v>
      </c>
      <c r="C5243" s="7" t="s">
        <v>261</v>
      </c>
      <c r="D5243" s="7" t="s">
        <v>29</v>
      </c>
      <c r="E5243" s="7" t="s">
        <v>10493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4.950000000000003" customHeight="1" outlineLevel="5" x14ac:dyDescent="0.2">
      <c r="A5244" s="6" t="s">
        <v>10494</v>
      </c>
      <c r="B5244" s="7" t="s">
        <v>10495</v>
      </c>
      <c r="C5244" s="7" t="s">
        <v>261</v>
      </c>
      <c r="D5244" s="7" t="s">
        <v>29</v>
      </c>
      <c r="E5244" s="7" t="s">
        <v>10493</v>
      </c>
      <c r="F5244" s="7" t="s">
        <v>31</v>
      </c>
      <c r="G5244" s="8">
        <v>8.1</v>
      </c>
      <c r="H5244" s="9">
        <v>6.4860000000000001E-2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4.950000000000003" customHeight="1" outlineLevel="5" x14ac:dyDescent="0.2">
      <c r="A5245" s="6" t="s">
        <v>10496</v>
      </c>
      <c r="B5245" s="7" t="s">
        <v>10497</v>
      </c>
      <c r="C5245" s="7" t="s">
        <v>261</v>
      </c>
      <c r="D5245" s="7" t="s">
        <v>29</v>
      </c>
      <c r="E5245" s="7" t="s">
        <v>10493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25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4.950000000000003" customHeight="1" outlineLevel="5" x14ac:dyDescent="0.2">
      <c r="A5246" s="6" t="s">
        <v>10498</v>
      </c>
      <c r="B5246" s="7" t="s">
        <v>10499</v>
      </c>
      <c r="C5246" s="7" t="s">
        <v>261</v>
      </c>
      <c r="D5246" s="7" t="s">
        <v>29</v>
      </c>
      <c r="E5246" s="7" t="s">
        <v>10493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25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4.950000000000003" customHeight="1" outlineLevel="5" x14ac:dyDescent="0.2">
      <c r="A5247" s="6" t="s">
        <v>10500</v>
      </c>
      <c r="B5247" s="7" t="s">
        <v>10501</v>
      </c>
      <c r="C5247" s="7" t="s">
        <v>261</v>
      </c>
      <c r="D5247" s="7" t="s">
        <v>29</v>
      </c>
      <c r="E5247" s="7" t="s">
        <v>10502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4.950000000000003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10493</v>
      </c>
      <c r="F5248" s="7" t="s">
        <v>31</v>
      </c>
      <c r="G5248" s="8">
        <v>8.1</v>
      </c>
      <c r="H5248" s="9">
        <v>6.4860000000000001E-2</v>
      </c>
      <c r="I5248" s="10">
        <v>51450.64</v>
      </c>
      <c r="J5248" s="11"/>
      <c r="K5248" s="7"/>
      <c r="L5248" s="12">
        <v>15</v>
      </c>
      <c r="M5248" s="11"/>
      <c r="N5248" s="38">
        <f>I5248*(100-$B$4)*(100-$B$5)/10000</f>
        <v>51450.64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4.950000000000003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10502</v>
      </c>
      <c r="F5249" s="7" t="s">
        <v>31</v>
      </c>
      <c r="G5249" s="8">
        <v>8.1</v>
      </c>
      <c r="H5249" s="9">
        <v>6.4860000000000001E-2</v>
      </c>
      <c r="I5249" s="10">
        <v>54023.17</v>
      </c>
      <c r="J5249" s="11"/>
      <c r="K5249" s="7"/>
      <c r="L5249" s="12">
        <v>25</v>
      </c>
      <c r="M5249" s="11"/>
      <c r="N5249" s="38">
        <f>I5249*(100-$B$4)*(100-$B$5)/10000</f>
        <v>54023.17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4.950000000000003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10502</v>
      </c>
      <c r="F5250" s="7" t="s">
        <v>31</v>
      </c>
      <c r="G5250" s="8">
        <v>8.1</v>
      </c>
      <c r="H5250" s="9">
        <v>6.4860000000000001E-2</v>
      </c>
      <c r="I5250" s="10">
        <v>54023.17</v>
      </c>
      <c r="J5250" s="11"/>
      <c r="K5250" s="7"/>
      <c r="L5250" s="12">
        <v>25</v>
      </c>
      <c r="M5250" s="11"/>
      <c r="N5250" s="38">
        <f>I5250*(100-$B$4)*(100-$B$5)/10000</f>
        <v>54023.17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4.950000000000003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29</v>
      </c>
      <c r="E5251" s="7" t="s">
        <v>10502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4.950000000000003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29</v>
      </c>
      <c r="E5252" s="7" t="s">
        <v>10502</v>
      </c>
      <c r="F5252" s="7" t="s">
        <v>31</v>
      </c>
      <c r="G5252" s="8">
        <v>8.1</v>
      </c>
      <c r="H5252" s="9">
        <v>6.4860000000000001E-2</v>
      </c>
      <c r="I5252" s="10">
        <v>58030.8</v>
      </c>
      <c r="J5252" s="11"/>
      <c r="K5252" s="7" t="s">
        <v>705</v>
      </c>
      <c r="L5252" s="12">
        <v>35</v>
      </c>
      <c r="M5252" s="11"/>
      <c r="N5252" s="38">
        <f>I5252*(100-$B$4)*(100-$B$5)/10000</f>
        <v>58030.8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6.95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29</v>
      </c>
      <c r="E5253" s="7" t="s">
        <v>10493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6.95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29</v>
      </c>
      <c r="E5254" s="7" t="s">
        <v>10493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4.950000000000003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29</v>
      </c>
      <c r="E5255" s="7" t="s">
        <v>10502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6.95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29</v>
      </c>
      <c r="E5256" s="7" t="s">
        <v>10493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25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46.95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29</v>
      </c>
      <c r="E5257" s="7" t="s">
        <v>10493</v>
      </c>
      <c r="F5257" s="7" t="s">
        <v>31</v>
      </c>
      <c r="G5257" s="8">
        <v>8.1</v>
      </c>
      <c r="H5257" s="9">
        <v>6.4860000000000001E-2</v>
      </c>
      <c r="I5257" s="10">
        <v>55267.43</v>
      </c>
      <c r="J5257" s="11"/>
      <c r="K5257" s="7" t="s">
        <v>705</v>
      </c>
      <c r="L5257" s="12">
        <v>35</v>
      </c>
      <c r="M5257" s="11"/>
      <c r="N5257" s="38">
        <f>I5257*(100-$B$4)*(100-$B$5)/10000</f>
        <v>55267.43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6.95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29</v>
      </c>
      <c r="E5258" s="7" t="s">
        <v>10493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35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4.950000000000003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29</v>
      </c>
      <c r="E5259" s="7" t="s">
        <v>10502</v>
      </c>
      <c r="F5259" s="7" t="s">
        <v>31</v>
      </c>
      <c r="G5259" s="8">
        <v>8.1</v>
      </c>
      <c r="H5259" s="9">
        <v>6.4860000000000001E-2</v>
      </c>
      <c r="I5259" s="10">
        <v>58030.8</v>
      </c>
      <c r="J5259" s="11"/>
      <c r="K5259" s="7" t="s">
        <v>705</v>
      </c>
      <c r="L5259" s="12">
        <v>35</v>
      </c>
      <c r="M5259" s="11"/>
      <c r="N5259" s="38">
        <f>I5259*(100-$B$4)*(100-$B$5)/10000</f>
        <v>58030.8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4.950000000000003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29</v>
      </c>
      <c r="E5260" s="7" t="s">
        <v>10502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4.950000000000003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10493</v>
      </c>
      <c r="F5261" s="7" t="s">
        <v>31</v>
      </c>
      <c r="G5261" s="8">
        <v>8.1</v>
      </c>
      <c r="H5261" s="9">
        <v>6.4860000000000001E-2</v>
      </c>
      <c r="I5261" s="10">
        <v>51450.64</v>
      </c>
      <c r="J5261" s="11"/>
      <c r="K5261" s="7"/>
      <c r="L5261" s="12">
        <v>15</v>
      </c>
      <c r="M5261" s="11"/>
      <c r="N5261" s="38">
        <f>I5261*(100-$B$4)*(100-$B$5)/10000</f>
        <v>51450.64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4.950000000000003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10493</v>
      </c>
      <c r="F5262" s="7" t="s">
        <v>31</v>
      </c>
      <c r="G5262" s="8">
        <v>8.1</v>
      </c>
      <c r="H5262" s="9">
        <v>6.4860000000000001E-2</v>
      </c>
      <c r="I5262" s="10">
        <v>51450.64</v>
      </c>
      <c r="J5262" s="11"/>
      <c r="K5262" s="7"/>
      <c r="L5262" s="12">
        <v>25</v>
      </c>
      <c r="M5262" s="11"/>
      <c r="N5262" s="38">
        <f>I5262*(100-$B$4)*(100-$B$5)/10000</f>
        <v>51450.64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4.950000000000003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10502</v>
      </c>
      <c r="F5263" s="7" t="s">
        <v>31</v>
      </c>
      <c r="G5263" s="8">
        <v>8.1</v>
      </c>
      <c r="H5263" s="9">
        <v>6.4860000000000001E-2</v>
      </c>
      <c r="I5263" s="10">
        <v>54023.17</v>
      </c>
      <c r="J5263" s="11"/>
      <c r="K5263" s="7"/>
      <c r="L5263" s="12">
        <v>25</v>
      </c>
      <c r="M5263" s="11"/>
      <c r="N5263" s="38">
        <f>I5263*(100-$B$4)*(100-$B$5)/10000</f>
        <v>54023.17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4.950000000000003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10493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2">
        <v>2</v>
      </c>
      <c r="K5264" s="7"/>
      <c r="L5264" s="12">
        <v>15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4.950000000000003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10502</v>
      </c>
      <c r="F5265" s="7" t="s">
        <v>31</v>
      </c>
      <c r="G5265" s="8">
        <v>8.1</v>
      </c>
      <c r="H5265" s="9">
        <v>6.4860000000000001E-2</v>
      </c>
      <c r="I5265" s="10">
        <v>54023.17</v>
      </c>
      <c r="J5265" s="11"/>
      <c r="K5265" s="7"/>
      <c r="L5265" s="12">
        <v>25</v>
      </c>
      <c r="M5265" s="11"/>
      <c r="N5265" s="38">
        <f>I5265*(100-$B$4)*(100-$B$5)/10000</f>
        <v>54023.17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4.950000000000003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10502</v>
      </c>
      <c r="F5266" s="7" t="s">
        <v>31</v>
      </c>
      <c r="G5266" s="8">
        <v>8.1</v>
      </c>
      <c r="H5266" s="9">
        <v>6.4860000000000001E-2</v>
      </c>
      <c r="I5266" s="10">
        <v>54023.17</v>
      </c>
      <c r="J5266" s="11"/>
      <c r="K5266" s="7"/>
      <c r="L5266" s="12">
        <v>25</v>
      </c>
      <c r="M5266" s="11"/>
      <c r="N5266" s="38">
        <f>I5266*(100-$B$4)*(100-$B$5)/10000</f>
        <v>54023.17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4.950000000000003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10493</v>
      </c>
      <c r="F5267" s="7" t="s">
        <v>31</v>
      </c>
      <c r="G5267" s="8">
        <v>8.1</v>
      </c>
      <c r="H5267" s="9">
        <v>6.4860000000000001E-2</v>
      </c>
      <c r="I5267" s="10">
        <v>51450.64</v>
      </c>
      <c r="J5267" s="11"/>
      <c r="K5267" s="7"/>
      <c r="L5267" s="12">
        <v>15</v>
      </c>
      <c r="M5267" s="11"/>
      <c r="N5267" s="38">
        <f>I5267*(100-$B$4)*(100-$B$5)/10000</f>
        <v>51450.64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4.950000000000003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10493</v>
      </c>
      <c r="F5268" s="7" t="s">
        <v>31</v>
      </c>
      <c r="G5268" s="8">
        <v>8.1</v>
      </c>
      <c r="H5268" s="9">
        <v>6.4860000000000001E-2</v>
      </c>
      <c r="I5268" s="10">
        <v>51450.64</v>
      </c>
      <c r="J5268" s="11"/>
      <c r="K5268" s="7"/>
      <c r="L5268" s="12">
        <v>25</v>
      </c>
      <c r="M5268" s="11"/>
      <c r="N5268" s="38">
        <f>I5268*(100-$B$4)*(100-$B$5)/10000</f>
        <v>51450.64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4.950000000000003" customHeight="1" outlineLevel="5" x14ac:dyDescent="0.2">
      <c r="A5269" s="6" t="s">
        <v>10545</v>
      </c>
      <c r="B5269" s="7" t="s">
        <v>10546</v>
      </c>
      <c r="C5269" s="7" t="s">
        <v>261</v>
      </c>
      <c r="D5269" s="7" t="s">
        <v>61</v>
      </c>
      <c r="E5269" s="7" t="s">
        <v>10502</v>
      </c>
      <c r="F5269" s="7" t="s">
        <v>31</v>
      </c>
      <c r="G5269" s="8">
        <v>8.1</v>
      </c>
      <c r="H5269" s="9">
        <v>6.4860000000000001E-2</v>
      </c>
      <c r="I5269" s="10">
        <v>54023.17</v>
      </c>
      <c r="J5269" s="11"/>
      <c r="K5269" s="7"/>
      <c r="L5269" s="12">
        <v>25</v>
      </c>
      <c r="M5269" s="11"/>
      <c r="N5269" s="38">
        <f>I5269*(100-$B$4)*(100-$B$5)/10000</f>
        <v>54023.17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6.95" customHeight="1" outlineLevel="5" x14ac:dyDescent="0.2">
      <c r="A5270" s="6" t="s">
        <v>10547</v>
      </c>
      <c r="B5270" s="7" t="s">
        <v>10548</v>
      </c>
      <c r="C5270" s="7" t="s">
        <v>261</v>
      </c>
      <c r="D5270" s="7" t="s">
        <v>61</v>
      </c>
      <c r="E5270" s="7" t="s">
        <v>10493</v>
      </c>
      <c r="F5270" s="7" t="s">
        <v>31</v>
      </c>
      <c r="G5270" s="8">
        <v>8.1</v>
      </c>
      <c r="H5270" s="9">
        <v>6.4860000000000001E-2</v>
      </c>
      <c r="I5270" s="10">
        <v>55267.43</v>
      </c>
      <c r="J5270" s="12">
        <v>2</v>
      </c>
      <c r="K5270" s="7" t="s">
        <v>705</v>
      </c>
      <c r="L5270" s="12">
        <v>25</v>
      </c>
      <c r="M5270" s="11"/>
      <c r="N5270" s="38">
        <f>I5270*(100-$B$4)*(100-$B$5)/10000</f>
        <v>55267.43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6.95" customHeight="1" outlineLevel="5" x14ac:dyDescent="0.2">
      <c r="A5271" s="6" t="s">
        <v>10549</v>
      </c>
      <c r="B5271" s="7" t="s">
        <v>10550</v>
      </c>
      <c r="C5271" s="7" t="s">
        <v>261</v>
      </c>
      <c r="D5271" s="7" t="s">
        <v>61</v>
      </c>
      <c r="E5271" s="7" t="s">
        <v>10493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6.95" customHeight="1" outlineLevel="5" x14ac:dyDescent="0.2">
      <c r="A5272" s="6" t="s">
        <v>10551</v>
      </c>
      <c r="B5272" s="7" t="s">
        <v>10552</v>
      </c>
      <c r="C5272" s="7" t="s">
        <v>261</v>
      </c>
      <c r="D5272" s="7" t="s">
        <v>61</v>
      </c>
      <c r="E5272" s="7" t="s">
        <v>10493</v>
      </c>
      <c r="F5272" s="7" t="s">
        <v>31</v>
      </c>
      <c r="G5272" s="8">
        <v>8.1</v>
      </c>
      <c r="H5272" s="9">
        <v>6.4860000000000001E-2</v>
      </c>
      <c r="I5272" s="10">
        <v>55267.43</v>
      </c>
      <c r="J5272" s="11"/>
      <c r="K5272" s="7" t="s">
        <v>705</v>
      </c>
      <c r="L5272" s="12">
        <v>35</v>
      </c>
      <c r="M5272" s="11"/>
      <c r="N5272" s="38">
        <f>I5272*(100-$B$4)*(100-$B$5)/10000</f>
        <v>55267.43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4.950000000000003" customHeight="1" outlineLevel="5" x14ac:dyDescent="0.2">
      <c r="A5273" s="6" t="s">
        <v>10553</v>
      </c>
      <c r="B5273" s="7" t="s">
        <v>10554</v>
      </c>
      <c r="C5273" s="7" t="s">
        <v>261</v>
      </c>
      <c r="D5273" s="7" t="s">
        <v>61</v>
      </c>
      <c r="E5273" s="7" t="s">
        <v>10502</v>
      </c>
      <c r="F5273" s="7" t="s">
        <v>31</v>
      </c>
      <c r="G5273" s="8">
        <v>8.1</v>
      </c>
      <c r="H5273" s="9">
        <v>6.4860000000000001E-2</v>
      </c>
      <c r="I5273" s="10">
        <v>58030.8</v>
      </c>
      <c r="J5273" s="11"/>
      <c r="K5273" s="7" t="s">
        <v>705</v>
      </c>
      <c r="L5273" s="12">
        <v>35</v>
      </c>
      <c r="M5273" s="11"/>
      <c r="N5273" s="38">
        <f>I5273*(100-$B$4)*(100-$B$5)/10000</f>
        <v>58030.8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4.950000000000003" customHeight="1" outlineLevel="5" x14ac:dyDescent="0.2">
      <c r="A5274" s="6" t="s">
        <v>10555</v>
      </c>
      <c r="B5274" s="7" t="s">
        <v>10556</v>
      </c>
      <c r="C5274" s="7" t="s">
        <v>261</v>
      </c>
      <c r="D5274" s="7" t="s">
        <v>61</v>
      </c>
      <c r="E5274" s="7" t="s">
        <v>10502</v>
      </c>
      <c r="F5274" s="7" t="s">
        <v>31</v>
      </c>
      <c r="G5274" s="8">
        <v>8.1</v>
      </c>
      <c r="H5274" s="9">
        <v>6.4860000000000001E-2</v>
      </c>
      <c r="I5274" s="10">
        <v>58030.8</v>
      </c>
      <c r="J5274" s="11"/>
      <c r="K5274" s="7" t="s">
        <v>705</v>
      </c>
      <c r="L5274" s="12">
        <v>35</v>
      </c>
      <c r="M5274" s="11"/>
      <c r="N5274" s="38">
        <f>I5274*(100-$B$4)*(100-$B$5)/10000</f>
        <v>58030.8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4.950000000000003" customHeight="1" outlineLevel="5" x14ac:dyDescent="0.2">
      <c r="A5275" s="6" t="s">
        <v>10557</v>
      </c>
      <c r="B5275" s="7" t="s">
        <v>10558</v>
      </c>
      <c r="C5275" s="7" t="s">
        <v>261</v>
      </c>
      <c r="D5275" s="7" t="s">
        <v>61</v>
      </c>
      <c r="E5275" s="7" t="s">
        <v>10502</v>
      </c>
      <c r="F5275" s="7" t="s">
        <v>31</v>
      </c>
      <c r="G5275" s="8">
        <v>8.1</v>
      </c>
      <c r="H5275" s="9">
        <v>6.4860000000000001E-2</v>
      </c>
      <c r="I5275" s="10">
        <v>58030.8</v>
      </c>
      <c r="J5275" s="11"/>
      <c r="K5275" s="7" t="s">
        <v>705</v>
      </c>
      <c r="L5275" s="12">
        <v>35</v>
      </c>
      <c r="M5275" s="11"/>
      <c r="N5275" s="38">
        <f>I5275*(100-$B$4)*(100-$B$5)/10000</f>
        <v>58030.8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6.95" customHeight="1" outlineLevel="5" x14ac:dyDescent="0.2">
      <c r="A5276" s="6" t="s">
        <v>10559</v>
      </c>
      <c r="B5276" s="7" t="s">
        <v>10560</v>
      </c>
      <c r="C5276" s="7" t="s">
        <v>261</v>
      </c>
      <c r="D5276" s="7" t="s">
        <v>61</v>
      </c>
      <c r="E5276" s="7" t="s">
        <v>10493</v>
      </c>
      <c r="F5276" s="7" t="s">
        <v>31</v>
      </c>
      <c r="G5276" s="8">
        <v>8.1</v>
      </c>
      <c r="H5276" s="9">
        <v>6.4860000000000001E-2</v>
      </c>
      <c r="I5276" s="10">
        <v>55267.43</v>
      </c>
      <c r="J5276" s="11"/>
      <c r="K5276" s="7" t="s">
        <v>705</v>
      </c>
      <c r="L5276" s="12">
        <v>35</v>
      </c>
      <c r="M5276" s="11"/>
      <c r="N5276" s="38">
        <f>I5276*(100-$B$4)*(100-$B$5)/10000</f>
        <v>55267.43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4.950000000000003" customHeight="1" outlineLevel="5" x14ac:dyDescent="0.2">
      <c r="A5277" s="6" t="s">
        <v>10561</v>
      </c>
      <c r="B5277" s="7" t="s">
        <v>10562</v>
      </c>
      <c r="C5277" s="7" t="s">
        <v>261</v>
      </c>
      <c r="D5277" s="7" t="s">
        <v>61</v>
      </c>
      <c r="E5277" s="7" t="s">
        <v>10502</v>
      </c>
      <c r="F5277" s="7" t="s">
        <v>31</v>
      </c>
      <c r="G5277" s="8">
        <v>8.1</v>
      </c>
      <c r="H5277" s="9">
        <v>6.4860000000000001E-2</v>
      </c>
      <c r="I5277" s="10">
        <v>58030.8</v>
      </c>
      <c r="J5277" s="11"/>
      <c r="K5277" s="7" t="s">
        <v>705</v>
      </c>
      <c r="L5277" s="12">
        <v>35</v>
      </c>
      <c r="M5277" s="11"/>
      <c r="N5277" s="38">
        <f>I5277*(100-$B$4)*(100-$B$5)/10000</f>
        <v>58030.8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46.95" customHeight="1" outlineLevel="5" x14ac:dyDescent="0.2">
      <c r="A5278" s="6" t="s">
        <v>10563</v>
      </c>
      <c r="B5278" s="7" t="s">
        <v>10564</v>
      </c>
      <c r="C5278" s="7" t="s">
        <v>261</v>
      </c>
      <c r="D5278" s="7" t="s">
        <v>61</v>
      </c>
      <c r="E5278" s="7" t="s">
        <v>10493</v>
      </c>
      <c r="F5278" s="7" t="s">
        <v>31</v>
      </c>
      <c r="G5278" s="8">
        <v>8.1</v>
      </c>
      <c r="H5278" s="9">
        <v>6.4860000000000001E-2</v>
      </c>
      <c r="I5278" s="10">
        <v>55267.43</v>
      </c>
      <c r="J5278" s="11"/>
      <c r="K5278" s="7" t="s">
        <v>705</v>
      </c>
      <c r="L5278" s="12">
        <v>35</v>
      </c>
      <c r="M5278" s="11"/>
      <c r="N5278" s="38">
        <f>I5278*(100-$B$4)*(100-$B$5)/10000</f>
        <v>55267.43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10.95" customHeight="1" outlineLevel="4" x14ac:dyDescent="0.2">
      <c r="A5279" s="30" t="s">
        <v>10565</v>
      </c>
      <c r="B5279" s="30"/>
      <c r="C5279" s="30"/>
      <c r="D5279" s="30"/>
      <c r="E5279" s="30"/>
      <c r="F5279" s="30"/>
      <c r="G5279" s="30"/>
      <c r="H5279" s="30"/>
      <c r="I5279" s="30"/>
      <c r="J5279" s="30"/>
      <c r="K5279" s="30"/>
      <c r="L5279" s="30"/>
      <c r="M5279" s="30"/>
      <c r="N5279" s="37"/>
      <c r="O5279" s="37"/>
      <c r="P5279" s="37"/>
      <c r="Q5279" s="37"/>
    </row>
    <row r="5280" spans="1:17" ht="34.950000000000003" customHeight="1" outlineLevel="5" x14ac:dyDescent="0.2">
      <c r="A5280" s="6" t="s">
        <v>10566</v>
      </c>
      <c r="B5280" s="7" t="s">
        <v>10567</v>
      </c>
      <c r="C5280" s="7" t="s">
        <v>10568</v>
      </c>
      <c r="D5280" s="7" t="s">
        <v>29</v>
      </c>
      <c r="E5280" s="7" t="s">
        <v>10569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4.950000000000003" customHeight="1" outlineLevel="5" x14ac:dyDescent="0.2">
      <c r="A5281" s="6" t="s">
        <v>10570</v>
      </c>
      <c r="B5281" s="7" t="s">
        <v>10571</v>
      </c>
      <c r="C5281" s="7" t="s">
        <v>10568</v>
      </c>
      <c r="D5281" s="7" t="s">
        <v>29</v>
      </c>
      <c r="E5281" s="7" t="s">
        <v>10569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15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4.950000000000003" customHeight="1" outlineLevel="5" x14ac:dyDescent="0.2">
      <c r="A5282" s="6" t="s">
        <v>10572</v>
      </c>
      <c r="B5282" s="7" t="s">
        <v>10573</v>
      </c>
      <c r="C5282" s="7" t="s">
        <v>10568</v>
      </c>
      <c r="D5282" s="7" t="s">
        <v>29</v>
      </c>
      <c r="E5282" s="7" t="s">
        <v>10574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4.950000000000003" customHeight="1" outlineLevel="5" x14ac:dyDescent="0.2">
      <c r="A5283" s="6" t="s">
        <v>10575</v>
      </c>
      <c r="B5283" s="7" t="s">
        <v>10576</v>
      </c>
      <c r="C5283" s="7" t="s">
        <v>10568</v>
      </c>
      <c r="D5283" s="7" t="s">
        <v>29</v>
      </c>
      <c r="E5283" s="7" t="s">
        <v>10574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4.950000000000003" customHeight="1" outlineLevel="5" x14ac:dyDescent="0.2">
      <c r="A5284" s="6" t="s">
        <v>10577</v>
      </c>
      <c r="B5284" s="7" t="s">
        <v>10578</v>
      </c>
      <c r="C5284" s="7" t="s">
        <v>10568</v>
      </c>
      <c r="D5284" s="7" t="s">
        <v>29</v>
      </c>
      <c r="E5284" s="7" t="s">
        <v>10569</v>
      </c>
      <c r="F5284" s="7" t="s">
        <v>31</v>
      </c>
      <c r="G5284" s="8">
        <v>8.5</v>
      </c>
      <c r="H5284" s="9">
        <v>3.6299999999999999E-2</v>
      </c>
      <c r="I5284" s="10">
        <v>57539.44</v>
      </c>
      <c r="J5284" s="11"/>
      <c r="K5284" s="7"/>
      <c r="L5284" s="12">
        <v>25</v>
      </c>
      <c r="M5284" s="11"/>
      <c r="N5284" s="38">
        <f>I5284*(100-$B$4)*(100-$B$5)/10000</f>
        <v>57539.44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4.950000000000003" customHeight="1" outlineLevel="5" x14ac:dyDescent="0.2">
      <c r="A5285" s="6" t="s">
        <v>10579</v>
      </c>
      <c r="B5285" s="7" t="s">
        <v>10580</v>
      </c>
      <c r="C5285" s="7" t="s">
        <v>10568</v>
      </c>
      <c r="D5285" s="7" t="s">
        <v>29</v>
      </c>
      <c r="E5285" s="7" t="s">
        <v>10574</v>
      </c>
      <c r="F5285" s="7" t="s">
        <v>31</v>
      </c>
      <c r="G5285" s="8">
        <v>8.5</v>
      </c>
      <c r="H5285" s="9">
        <v>3.6299999999999999E-2</v>
      </c>
      <c r="I5285" s="10">
        <v>60416.42</v>
      </c>
      <c r="J5285" s="11"/>
      <c r="K5285" s="7"/>
      <c r="L5285" s="12">
        <v>25</v>
      </c>
      <c r="M5285" s="11"/>
      <c r="N5285" s="38">
        <f>I5285*(100-$B$4)*(100-$B$5)/10000</f>
        <v>60416.42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4.950000000000003" customHeight="1" outlineLevel="5" x14ac:dyDescent="0.2">
      <c r="A5286" s="6" t="s">
        <v>10581</v>
      </c>
      <c r="B5286" s="7" t="s">
        <v>10582</v>
      </c>
      <c r="C5286" s="7" t="s">
        <v>10568</v>
      </c>
      <c r="D5286" s="7" t="s">
        <v>29</v>
      </c>
      <c r="E5286" s="7" t="s">
        <v>10569</v>
      </c>
      <c r="F5286" s="7" t="s">
        <v>31</v>
      </c>
      <c r="G5286" s="8">
        <v>8.5</v>
      </c>
      <c r="H5286" s="9">
        <v>3.6299999999999999E-2</v>
      </c>
      <c r="I5286" s="10">
        <v>57539.45</v>
      </c>
      <c r="J5286" s="11"/>
      <c r="K5286" s="7"/>
      <c r="L5286" s="12">
        <v>25</v>
      </c>
      <c r="M5286" s="11"/>
      <c r="N5286" s="38">
        <f>I5286*(100-$B$4)*(100-$B$5)/10000</f>
        <v>57539.45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4.950000000000003" customHeight="1" outlineLevel="5" x14ac:dyDescent="0.2">
      <c r="A5287" s="6" t="s">
        <v>10583</v>
      </c>
      <c r="B5287" s="7" t="s">
        <v>10584</v>
      </c>
      <c r="C5287" s="7" t="s">
        <v>10568</v>
      </c>
      <c r="D5287" s="7" t="s">
        <v>29</v>
      </c>
      <c r="E5287" s="7" t="s">
        <v>10574</v>
      </c>
      <c r="F5287" s="7" t="s">
        <v>31</v>
      </c>
      <c r="G5287" s="8">
        <v>8.5</v>
      </c>
      <c r="H5287" s="9">
        <v>3.6299999999999999E-2</v>
      </c>
      <c r="I5287" s="10">
        <v>60416.42</v>
      </c>
      <c r="J5287" s="11"/>
      <c r="K5287" s="7"/>
      <c r="L5287" s="12">
        <v>25</v>
      </c>
      <c r="M5287" s="11"/>
      <c r="N5287" s="38">
        <f>I5287*(100-$B$4)*(100-$B$5)/10000</f>
        <v>60416.42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4.950000000000003" customHeight="1" outlineLevel="5" x14ac:dyDescent="0.2">
      <c r="A5288" s="6" t="s">
        <v>10585</v>
      </c>
      <c r="B5288" s="7" t="s">
        <v>10586</v>
      </c>
      <c r="C5288" s="7" t="s">
        <v>10568</v>
      </c>
      <c r="D5288" s="7" t="s">
        <v>29</v>
      </c>
      <c r="E5288" s="7" t="s">
        <v>10569</v>
      </c>
      <c r="F5288" s="7" t="s">
        <v>31</v>
      </c>
      <c r="G5288" s="8">
        <v>8.5</v>
      </c>
      <c r="H5288" s="9">
        <v>3.6299999999999999E-2</v>
      </c>
      <c r="I5288" s="10">
        <v>57539.45</v>
      </c>
      <c r="J5288" s="11"/>
      <c r="K5288" s="7"/>
      <c r="L5288" s="12">
        <v>25</v>
      </c>
      <c r="M5288" s="11"/>
      <c r="N5288" s="38">
        <f>I5288*(100-$B$4)*(100-$B$5)/10000</f>
        <v>57539.45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6.95" customHeight="1" outlineLevel="5" x14ac:dyDescent="0.2">
      <c r="A5289" s="6" t="s">
        <v>10587</v>
      </c>
      <c r="B5289" s="7" t="s">
        <v>10588</v>
      </c>
      <c r="C5289" s="7" t="s">
        <v>10568</v>
      </c>
      <c r="D5289" s="7" t="s">
        <v>29</v>
      </c>
      <c r="E5289" s="7" t="s">
        <v>10569</v>
      </c>
      <c r="F5289" s="7" t="s">
        <v>31</v>
      </c>
      <c r="G5289" s="8">
        <v>8.5</v>
      </c>
      <c r="H5289" s="9">
        <v>3.6299999999999999E-2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46.95" customHeight="1" outlineLevel="5" x14ac:dyDescent="0.2">
      <c r="A5290" s="6" t="s">
        <v>10589</v>
      </c>
      <c r="B5290" s="7" t="s">
        <v>10590</v>
      </c>
      <c r="C5290" s="7" t="s">
        <v>10568</v>
      </c>
      <c r="D5290" s="7" t="s">
        <v>29</v>
      </c>
      <c r="E5290" s="7" t="s">
        <v>10569</v>
      </c>
      <c r="F5290" s="7" t="s">
        <v>31</v>
      </c>
      <c r="G5290" s="8">
        <v>8.5</v>
      </c>
      <c r="H5290" s="9">
        <v>3.6299999999999999E-2</v>
      </c>
      <c r="I5290" s="10">
        <v>61356.24</v>
      </c>
      <c r="J5290" s="11"/>
      <c r="K5290" s="7" t="s">
        <v>705</v>
      </c>
      <c r="L5290" s="12">
        <v>25</v>
      </c>
      <c r="M5290" s="11"/>
      <c r="N5290" s="38">
        <f>I5290*(100-$B$4)*(100-$B$5)/10000</f>
        <v>61356.24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4.950000000000003" customHeight="1" outlineLevel="5" x14ac:dyDescent="0.2">
      <c r="A5291" s="6" t="s">
        <v>10591</v>
      </c>
      <c r="B5291" s="7" t="s">
        <v>10592</v>
      </c>
      <c r="C5291" s="7" t="s">
        <v>10568</v>
      </c>
      <c r="D5291" s="7" t="s">
        <v>29</v>
      </c>
      <c r="E5291" s="7" t="s">
        <v>10574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4.950000000000003" customHeight="1" outlineLevel="5" x14ac:dyDescent="0.2">
      <c r="A5292" s="6" t="s">
        <v>10593</v>
      </c>
      <c r="B5292" s="7" t="s">
        <v>10594</v>
      </c>
      <c r="C5292" s="7" t="s">
        <v>10568</v>
      </c>
      <c r="D5292" s="7" t="s">
        <v>29</v>
      </c>
      <c r="E5292" s="7" t="s">
        <v>10574</v>
      </c>
      <c r="F5292" s="7" t="s">
        <v>31</v>
      </c>
      <c r="G5292" s="8">
        <v>8.5</v>
      </c>
      <c r="H5292" s="9">
        <v>3.6299999999999999E-2</v>
      </c>
      <c r="I5292" s="10">
        <v>64424.05</v>
      </c>
      <c r="J5292" s="11"/>
      <c r="K5292" s="7" t="s">
        <v>705</v>
      </c>
      <c r="L5292" s="12">
        <v>35</v>
      </c>
      <c r="M5292" s="11"/>
      <c r="N5292" s="38">
        <f>I5292*(100-$B$4)*(100-$B$5)/10000</f>
        <v>64424.05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4.950000000000003" customHeight="1" outlineLevel="5" x14ac:dyDescent="0.2">
      <c r="A5293" s="6" t="s">
        <v>10595</v>
      </c>
      <c r="B5293" s="7" t="s">
        <v>10596</v>
      </c>
      <c r="C5293" s="7" t="s">
        <v>10568</v>
      </c>
      <c r="D5293" s="7" t="s">
        <v>29</v>
      </c>
      <c r="E5293" s="7" t="s">
        <v>10574</v>
      </c>
      <c r="F5293" s="7" t="s">
        <v>31</v>
      </c>
      <c r="G5293" s="8">
        <v>8.5</v>
      </c>
      <c r="H5293" s="9">
        <v>3.6299999999999999E-2</v>
      </c>
      <c r="I5293" s="10">
        <v>64424.05</v>
      </c>
      <c r="J5293" s="11"/>
      <c r="K5293" s="7" t="s">
        <v>705</v>
      </c>
      <c r="L5293" s="12">
        <v>35</v>
      </c>
      <c r="M5293" s="11"/>
      <c r="N5293" s="38">
        <f>I5293*(100-$B$4)*(100-$B$5)/10000</f>
        <v>64424.05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6.95" customHeight="1" outlineLevel="5" x14ac:dyDescent="0.2">
      <c r="A5294" s="6" t="s">
        <v>10597</v>
      </c>
      <c r="B5294" s="7" t="s">
        <v>10598</v>
      </c>
      <c r="C5294" s="7" t="s">
        <v>10568</v>
      </c>
      <c r="D5294" s="7" t="s">
        <v>29</v>
      </c>
      <c r="E5294" s="7" t="s">
        <v>10569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25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6.95" customHeight="1" outlineLevel="5" x14ac:dyDescent="0.2">
      <c r="A5295" s="6" t="s">
        <v>10599</v>
      </c>
      <c r="B5295" s="7" t="s">
        <v>10600</v>
      </c>
      <c r="C5295" s="7" t="s">
        <v>10568</v>
      </c>
      <c r="D5295" s="7" t="s">
        <v>29</v>
      </c>
      <c r="E5295" s="7" t="s">
        <v>10569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4.950000000000003" customHeight="1" outlineLevel="5" x14ac:dyDescent="0.2">
      <c r="A5296" s="6" t="s">
        <v>10601</v>
      </c>
      <c r="B5296" s="7" t="s">
        <v>10602</v>
      </c>
      <c r="C5296" s="7" t="s">
        <v>10568</v>
      </c>
      <c r="D5296" s="7" t="s">
        <v>29</v>
      </c>
      <c r="E5296" s="7" t="s">
        <v>10574</v>
      </c>
      <c r="F5296" s="7" t="s">
        <v>31</v>
      </c>
      <c r="G5296" s="8">
        <v>8.5</v>
      </c>
      <c r="H5296" s="9">
        <v>3.6299999999999999E-2</v>
      </c>
      <c r="I5296" s="10">
        <v>64424.05</v>
      </c>
      <c r="J5296" s="11"/>
      <c r="K5296" s="7" t="s">
        <v>705</v>
      </c>
      <c r="L5296" s="12">
        <v>35</v>
      </c>
      <c r="M5296" s="11"/>
      <c r="N5296" s="38">
        <f>I5296*(100-$B$4)*(100-$B$5)/10000</f>
        <v>64424.05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6.95" customHeight="1" outlineLevel="5" x14ac:dyDescent="0.2">
      <c r="A5297" s="6" t="s">
        <v>10603</v>
      </c>
      <c r="B5297" s="7" t="s">
        <v>10604</v>
      </c>
      <c r="C5297" s="7" t="s">
        <v>10568</v>
      </c>
      <c r="D5297" s="7" t="s">
        <v>29</v>
      </c>
      <c r="E5297" s="7" t="s">
        <v>10569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4.950000000000003" customHeight="1" outlineLevel="5" x14ac:dyDescent="0.2">
      <c r="A5298" s="6" t="s">
        <v>10605</v>
      </c>
      <c r="B5298" s="7" t="s">
        <v>10606</v>
      </c>
      <c r="C5298" s="7" t="s">
        <v>10568</v>
      </c>
      <c r="D5298" s="7" t="s">
        <v>61</v>
      </c>
      <c r="E5298" s="7" t="s">
        <v>10569</v>
      </c>
      <c r="F5298" s="7" t="s">
        <v>31</v>
      </c>
      <c r="G5298" s="8">
        <v>8.5</v>
      </c>
      <c r="H5298" s="9">
        <v>3.6299999999999999E-2</v>
      </c>
      <c r="I5298" s="10">
        <v>57539.45</v>
      </c>
      <c r="J5298" s="11"/>
      <c r="K5298" s="7"/>
      <c r="L5298" s="12">
        <v>15</v>
      </c>
      <c r="M5298" s="11"/>
      <c r="N5298" s="38">
        <f>I5298*(100-$B$4)*(100-$B$5)/10000</f>
        <v>57539.45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4.950000000000003" customHeight="1" outlineLevel="5" x14ac:dyDescent="0.2">
      <c r="A5299" s="6" t="s">
        <v>10607</v>
      </c>
      <c r="B5299" s="7" t="s">
        <v>10608</v>
      </c>
      <c r="C5299" s="7" t="s">
        <v>10568</v>
      </c>
      <c r="D5299" s="7" t="s">
        <v>61</v>
      </c>
      <c r="E5299" s="7" t="s">
        <v>10574</v>
      </c>
      <c r="F5299" s="7" t="s">
        <v>31</v>
      </c>
      <c r="G5299" s="8">
        <v>8.5</v>
      </c>
      <c r="H5299" s="9">
        <v>3.6299999999999999E-2</v>
      </c>
      <c r="I5299" s="10">
        <v>60416.42</v>
      </c>
      <c r="J5299" s="11"/>
      <c r="K5299" s="7"/>
      <c r="L5299" s="12">
        <v>25</v>
      </c>
      <c r="M5299" s="11"/>
      <c r="N5299" s="38">
        <f>I5299*(100-$B$4)*(100-$B$5)/10000</f>
        <v>60416.42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4.950000000000003" customHeight="1" outlineLevel="5" x14ac:dyDescent="0.2">
      <c r="A5300" s="6" t="s">
        <v>10609</v>
      </c>
      <c r="B5300" s="7" t="s">
        <v>10610</v>
      </c>
      <c r="C5300" s="7" t="s">
        <v>10568</v>
      </c>
      <c r="D5300" s="7" t="s">
        <v>61</v>
      </c>
      <c r="E5300" s="7" t="s">
        <v>10574</v>
      </c>
      <c r="F5300" s="7" t="s">
        <v>31</v>
      </c>
      <c r="G5300" s="8">
        <v>8.5</v>
      </c>
      <c r="H5300" s="9">
        <v>3.6299999999999999E-2</v>
      </c>
      <c r="I5300" s="10">
        <v>60416.42</v>
      </c>
      <c r="J5300" s="11"/>
      <c r="K5300" s="7"/>
      <c r="L5300" s="12">
        <v>25</v>
      </c>
      <c r="M5300" s="11"/>
      <c r="N5300" s="38">
        <f>I5300*(100-$B$4)*(100-$B$5)/10000</f>
        <v>60416.42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4.950000000000003" customHeight="1" outlineLevel="5" x14ac:dyDescent="0.2">
      <c r="A5301" s="6" t="s">
        <v>10611</v>
      </c>
      <c r="B5301" s="7" t="s">
        <v>10612</v>
      </c>
      <c r="C5301" s="7" t="s">
        <v>10568</v>
      </c>
      <c r="D5301" s="7" t="s">
        <v>61</v>
      </c>
      <c r="E5301" s="7" t="s">
        <v>10574</v>
      </c>
      <c r="F5301" s="7" t="s">
        <v>31</v>
      </c>
      <c r="G5301" s="8">
        <v>8.5</v>
      </c>
      <c r="H5301" s="9">
        <v>3.6299999999999999E-2</v>
      </c>
      <c r="I5301" s="10">
        <v>60416.42</v>
      </c>
      <c r="J5301" s="11"/>
      <c r="K5301" s="7"/>
      <c r="L5301" s="12">
        <v>25</v>
      </c>
      <c r="M5301" s="11"/>
      <c r="N5301" s="38">
        <f>I5301*(100-$B$4)*(100-$B$5)/10000</f>
        <v>60416.42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4.950000000000003" customHeight="1" outlineLevel="5" x14ac:dyDescent="0.2">
      <c r="A5302" s="6" t="s">
        <v>10613</v>
      </c>
      <c r="B5302" s="7" t="s">
        <v>10614</v>
      </c>
      <c r="C5302" s="7" t="s">
        <v>10568</v>
      </c>
      <c r="D5302" s="7" t="s">
        <v>61</v>
      </c>
      <c r="E5302" s="7" t="s">
        <v>10574</v>
      </c>
      <c r="F5302" s="7" t="s">
        <v>31</v>
      </c>
      <c r="G5302" s="8">
        <v>8.5</v>
      </c>
      <c r="H5302" s="9">
        <v>3.6299999999999999E-2</v>
      </c>
      <c r="I5302" s="10">
        <v>60416.42</v>
      </c>
      <c r="J5302" s="11"/>
      <c r="K5302" s="7"/>
      <c r="L5302" s="12">
        <v>25</v>
      </c>
      <c r="M5302" s="11"/>
      <c r="N5302" s="38">
        <f>I5302*(100-$B$4)*(100-$B$5)/10000</f>
        <v>60416.42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4.950000000000003" customHeight="1" outlineLevel="5" x14ac:dyDescent="0.2">
      <c r="A5303" s="6" t="s">
        <v>10615</v>
      </c>
      <c r="B5303" s="7" t="s">
        <v>10616</v>
      </c>
      <c r="C5303" s="7" t="s">
        <v>10568</v>
      </c>
      <c r="D5303" s="7" t="s">
        <v>61</v>
      </c>
      <c r="E5303" s="7" t="s">
        <v>10569</v>
      </c>
      <c r="F5303" s="7" t="s">
        <v>31</v>
      </c>
      <c r="G5303" s="8">
        <v>8.5</v>
      </c>
      <c r="H5303" s="9">
        <v>3.6299999999999999E-2</v>
      </c>
      <c r="I5303" s="10">
        <v>57539.44</v>
      </c>
      <c r="J5303" s="11"/>
      <c r="K5303" s="7"/>
      <c r="L5303" s="12">
        <v>25</v>
      </c>
      <c r="M5303" s="11"/>
      <c r="N5303" s="38">
        <f>I5303*(100-$B$4)*(100-$B$5)/10000</f>
        <v>57539.44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4.950000000000003" customHeight="1" outlineLevel="5" x14ac:dyDescent="0.2">
      <c r="A5304" s="6" t="s">
        <v>10617</v>
      </c>
      <c r="B5304" s="7" t="s">
        <v>10618</v>
      </c>
      <c r="C5304" s="7" t="s">
        <v>10568</v>
      </c>
      <c r="D5304" s="7" t="s">
        <v>61</v>
      </c>
      <c r="E5304" s="7" t="s">
        <v>10569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4.950000000000003" customHeight="1" outlineLevel="5" x14ac:dyDescent="0.2">
      <c r="A5305" s="6" t="s">
        <v>10619</v>
      </c>
      <c r="B5305" s="7" t="s">
        <v>10620</v>
      </c>
      <c r="C5305" s="7" t="s">
        <v>10568</v>
      </c>
      <c r="D5305" s="7" t="s">
        <v>61</v>
      </c>
      <c r="E5305" s="7" t="s">
        <v>10569</v>
      </c>
      <c r="F5305" s="7" t="s">
        <v>31</v>
      </c>
      <c r="G5305" s="8">
        <v>8.5</v>
      </c>
      <c r="H5305" s="9">
        <v>3.6299999999999999E-2</v>
      </c>
      <c r="I5305" s="10">
        <v>57539.45</v>
      </c>
      <c r="J5305" s="11"/>
      <c r="K5305" s="7"/>
      <c r="L5305" s="12">
        <v>25</v>
      </c>
      <c r="M5305" s="11"/>
      <c r="N5305" s="38">
        <f>I5305*(100-$B$4)*(100-$B$5)/10000</f>
        <v>57539.45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4.950000000000003" customHeight="1" outlineLevel="5" x14ac:dyDescent="0.2">
      <c r="A5306" s="6" t="s">
        <v>10621</v>
      </c>
      <c r="B5306" s="7" t="s">
        <v>10622</v>
      </c>
      <c r="C5306" s="7" t="s">
        <v>10568</v>
      </c>
      <c r="D5306" s="7" t="s">
        <v>61</v>
      </c>
      <c r="E5306" s="7" t="s">
        <v>10569</v>
      </c>
      <c r="F5306" s="7" t="s">
        <v>31</v>
      </c>
      <c r="G5306" s="8">
        <v>8.5</v>
      </c>
      <c r="H5306" s="9">
        <v>3.6299999999999999E-2</v>
      </c>
      <c r="I5306" s="10">
        <v>57539.45</v>
      </c>
      <c r="J5306" s="11"/>
      <c r="K5306" s="7"/>
      <c r="L5306" s="12">
        <v>25</v>
      </c>
      <c r="M5306" s="11"/>
      <c r="N5306" s="38">
        <f>I5306*(100-$B$4)*(100-$B$5)/10000</f>
        <v>57539.45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4.950000000000003" customHeight="1" outlineLevel="5" x14ac:dyDescent="0.2">
      <c r="A5307" s="6" t="s">
        <v>10623</v>
      </c>
      <c r="B5307" s="7" t="s">
        <v>10624</v>
      </c>
      <c r="C5307" s="7" t="s">
        <v>10568</v>
      </c>
      <c r="D5307" s="7" t="s">
        <v>61</v>
      </c>
      <c r="E5307" s="7" t="s">
        <v>10574</v>
      </c>
      <c r="F5307" s="7" t="s">
        <v>31</v>
      </c>
      <c r="G5307" s="8">
        <v>8.5</v>
      </c>
      <c r="H5307" s="9">
        <v>3.6299999999999999E-2</v>
      </c>
      <c r="I5307" s="10">
        <v>64424.05</v>
      </c>
      <c r="J5307" s="11"/>
      <c r="K5307" s="7" t="s">
        <v>705</v>
      </c>
      <c r="L5307" s="12">
        <v>35</v>
      </c>
      <c r="M5307" s="11"/>
      <c r="N5307" s="38">
        <f>I5307*(100-$B$4)*(100-$B$5)/10000</f>
        <v>64424.05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4.950000000000003" customHeight="1" outlineLevel="5" x14ac:dyDescent="0.2">
      <c r="A5308" s="6" t="s">
        <v>10625</v>
      </c>
      <c r="B5308" s="7" t="s">
        <v>10626</v>
      </c>
      <c r="C5308" s="7" t="s">
        <v>10568</v>
      </c>
      <c r="D5308" s="7" t="s">
        <v>61</v>
      </c>
      <c r="E5308" s="7" t="s">
        <v>10574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4.950000000000003" customHeight="1" outlineLevel="5" x14ac:dyDescent="0.2">
      <c r="A5309" s="6" t="s">
        <v>10627</v>
      </c>
      <c r="B5309" s="7" t="s">
        <v>10628</v>
      </c>
      <c r="C5309" s="7" t="s">
        <v>10568</v>
      </c>
      <c r="D5309" s="7" t="s">
        <v>61</v>
      </c>
      <c r="E5309" s="7" t="s">
        <v>10574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6.95" customHeight="1" outlineLevel="5" x14ac:dyDescent="0.2">
      <c r="A5310" s="6" t="s">
        <v>10629</v>
      </c>
      <c r="B5310" s="7" t="s">
        <v>10630</v>
      </c>
      <c r="C5310" s="7" t="s">
        <v>10568</v>
      </c>
      <c r="D5310" s="7" t="s">
        <v>61</v>
      </c>
      <c r="E5310" s="7" t="s">
        <v>10569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6.95" customHeight="1" outlineLevel="5" x14ac:dyDescent="0.2">
      <c r="A5311" s="6" t="s">
        <v>10631</v>
      </c>
      <c r="B5311" s="7" t="s">
        <v>10632</v>
      </c>
      <c r="C5311" s="7" t="s">
        <v>10568</v>
      </c>
      <c r="D5311" s="7" t="s">
        <v>61</v>
      </c>
      <c r="E5311" s="7" t="s">
        <v>10569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6.95" customHeight="1" outlineLevel="5" x14ac:dyDescent="0.2">
      <c r="A5312" s="6" t="s">
        <v>10633</v>
      </c>
      <c r="B5312" s="7" t="s">
        <v>10634</v>
      </c>
      <c r="C5312" s="7" t="s">
        <v>10568</v>
      </c>
      <c r="D5312" s="7" t="s">
        <v>61</v>
      </c>
      <c r="E5312" s="7" t="s">
        <v>10569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46.95" customHeight="1" outlineLevel="5" x14ac:dyDescent="0.2">
      <c r="A5313" s="6" t="s">
        <v>10635</v>
      </c>
      <c r="B5313" s="7" t="s">
        <v>10636</v>
      </c>
      <c r="C5313" s="7" t="s">
        <v>10568</v>
      </c>
      <c r="D5313" s="7" t="s">
        <v>61</v>
      </c>
      <c r="E5313" s="7" t="s">
        <v>10569</v>
      </c>
      <c r="F5313" s="7" t="s">
        <v>31</v>
      </c>
      <c r="G5313" s="8">
        <v>8.5</v>
      </c>
      <c r="H5313" s="9">
        <v>3.6299999999999999E-2</v>
      </c>
      <c r="I5313" s="10">
        <v>61356.24</v>
      </c>
      <c r="J5313" s="11"/>
      <c r="K5313" s="7" t="s">
        <v>705</v>
      </c>
      <c r="L5313" s="12">
        <v>35</v>
      </c>
      <c r="M5313" s="11"/>
      <c r="N5313" s="38">
        <f>I5313*(100-$B$4)*(100-$B$5)/10000</f>
        <v>61356.24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4.950000000000003" customHeight="1" outlineLevel="5" x14ac:dyDescent="0.2">
      <c r="A5314" s="6" t="s">
        <v>10637</v>
      </c>
      <c r="B5314" s="7" t="s">
        <v>10638</v>
      </c>
      <c r="C5314" s="7" t="s">
        <v>10568</v>
      </c>
      <c r="D5314" s="7" t="s">
        <v>61</v>
      </c>
      <c r="E5314" s="7" t="s">
        <v>10574</v>
      </c>
      <c r="F5314" s="7" t="s">
        <v>31</v>
      </c>
      <c r="G5314" s="8">
        <v>8.5</v>
      </c>
      <c r="H5314" s="9">
        <v>3.6299999999999999E-2</v>
      </c>
      <c r="I5314" s="10">
        <v>64424.05</v>
      </c>
      <c r="J5314" s="11"/>
      <c r="K5314" s="7" t="s">
        <v>705</v>
      </c>
      <c r="L5314" s="12">
        <v>35</v>
      </c>
      <c r="M5314" s="11"/>
      <c r="N5314" s="38">
        <f>I5314*(100-$B$4)*(100-$B$5)/10000</f>
        <v>64424.05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46.95" customHeight="1" outlineLevel="5" x14ac:dyDescent="0.2">
      <c r="A5315" s="6" t="s">
        <v>10639</v>
      </c>
      <c r="B5315" s="7" t="s">
        <v>10640</v>
      </c>
      <c r="C5315" s="7" t="s">
        <v>10568</v>
      </c>
      <c r="D5315" s="7" t="s">
        <v>61</v>
      </c>
      <c r="E5315" s="7" t="s">
        <v>10569</v>
      </c>
      <c r="F5315" s="7" t="s">
        <v>31</v>
      </c>
      <c r="G5315" s="8">
        <v>8.5</v>
      </c>
      <c r="H5315" s="9">
        <v>3.6299999999999999E-2</v>
      </c>
      <c r="I5315" s="10">
        <v>61356.24</v>
      </c>
      <c r="J5315" s="11"/>
      <c r="K5315" s="7" t="s">
        <v>705</v>
      </c>
      <c r="L5315" s="12">
        <v>35</v>
      </c>
      <c r="M5315" s="11"/>
      <c r="N5315" s="38">
        <f>I5315*(100-$B$4)*(100-$B$5)/10000</f>
        <v>61356.24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10.95" customHeight="1" outlineLevel="4" x14ac:dyDescent="0.2">
      <c r="A5316" s="30" t="s">
        <v>10641</v>
      </c>
      <c r="B5316" s="30"/>
      <c r="C5316" s="30"/>
      <c r="D5316" s="30"/>
      <c r="E5316" s="30"/>
      <c r="F5316" s="30"/>
      <c r="G5316" s="30"/>
      <c r="H5316" s="30"/>
      <c r="I5316" s="30"/>
      <c r="J5316" s="30"/>
      <c r="K5316" s="30"/>
      <c r="L5316" s="30"/>
      <c r="M5316" s="30"/>
      <c r="N5316" s="37"/>
      <c r="O5316" s="37"/>
      <c r="P5316" s="37"/>
      <c r="Q5316" s="37"/>
    </row>
    <row r="5317" spans="1:17" ht="34.950000000000003" customHeight="1" outlineLevel="5" x14ac:dyDescent="0.2">
      <c r="A5317" s="6" t="s">
        <v>10642</v>
      </c>
      <c r="B5317" s="7" t="s">
        <v>10643</v>
      </c>
      <c r="C5317" s="7" t="s">
        <v>10644</v>
      </c>
      <c r="D5317" s="7" t="s">
        <v>29</v>
      </c>
      <c r="E5317" s="7" t="s">
        <v>10645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4.950000000000003" customHeight="1" outlineLevel="5" x14ac:dyDescent="0.2">
      <c r="A5318" s="6" t="s">
        <v>10646</v>
      </c>
      <c r="B5318" s="7" t="s">
        <v>10647</v>
      </c>
      <c r="C5318" s="7" t="s">
        <v>10644</v>
      </c>
      <c r="D5318" s="7" t="s">
        <v>29</v>
      </c>
      <c r="E5318" s="7" t="s">
        <v>10648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4.950000000000003" customHeight="1" outlineLevel="5" x14ac:dyDescent="0.2">
      <c r="A5319" s="6" t="s">
        <v>10649</v>
      </c>
      <c r="B5319" s="7" t="s">
        <v>10650</v>
      </c>
      <c r="C5319" s="7" t="s">
        <v>10644</v>
      </c>
      <c r="D5319" s="7" t="s">
        <v>29</v>
      </c>
      <c r="E5319" s="7" t="s">
        <v>10645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4.950000000000003" customHeight="1" outlineLevel="5" x14ac:dyDescent="0.2">
      <c r="A5320" s="6" t="s">
        <v>10651</v>
      </c>
      <c r="B5320" s="7" t="s">
        <v>10652</v>
      </c>
      <c r="C5320" s="7" t="s">
        <v>10644</v>
      </c>
      <c r="D5320" s="7" t="s">
        <v>29</v>
      </c>
      <c r="E5320" s="7" t="s">
        <v>10648</v>
      </c>
      <c r="F5320" s="7" t="s">
        <v>31</v>
      </c>
      <c r="G5320" s="8">
        <v>10.37</v>
      </c>
      <c r="H5320" s="9">
        <v>6.4864000000000005E-2</v>
      </c>
      <c r="I5320" s="10">
        <v>79596.259999999995</v>
      </c>
      <c r="J5320" s="11"/>
      <c r="K5320" s="7"/>
      <c r="L5320" s="12">
        <v>25</v>
      </c>
      <c r="M5320" s="11"/>
      <c r="N5320" s="38">
        <f>I5320*(100-$B$4)*(100-$B$5)/10000</f>
        <v>79596.259999999995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4.950000000000003" customHeight="1" outlineLevel="5" x14ac:dyDescent="0.2">
      <c r="A5321" s="6" t="s">
        <v>10653</v>
      </c>
      <c r="B5321" s="7" t="s">
        <v>10654</v>
      </c>
      <c r="C5321" s="7" t="s">
        <v>10644</v>
      </c>
      <c r="D5321" s="7" t="s">
        <v>29</v>
      </c>
      <c r="E5321" s="7" t="s">
        <v>10648</v>
      </c>
      <c r="F5321" s="7" t="s">
        <v>31</v>
      </c>
      <c r="G5321" s="8">
        <v>10.37</v>
      </c>
      <c r="H5321" s="9">
        <v>6.4864000000000005E-2</v>
      </c>
      <c r="I5321" s="10">
        <v>79596.259999999995</v>
      </c>
      <c r="J5321" s="11"/>
      <c r="K5321" s="7"/>
      <c r="L5321" s="12">
        <v>25</v>
      </c>
      <c r="M5321" s="11"/>
      <c r="N5321" s="38">
        <f>I5321*(100-$B$4)*(100-$B$5)/10000</f>
        <v>79596.259999999995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4.950000000000003" customHeight="1" outlineLevel="5" x14ac:dyDescent="0.2">
      <c r="A5322" s="6" t="s">
        <v>10655</v>
      </c>
      <c r="B5322" s="7" t="s">
        <v>10656</v>
      </c>
      <c r="C5322" s="7" t="s">
        <v>10644</v>
      </c>
      <c r="D5322" s="7" t="s">
        <v>29</v>
      </c>
      <c r="E5322" s="7" t="s">
        <v>10648</v>
      </c>
      <c r="F5322" s="7" t="s">
        <v>31</v>
      </c>
      <c r="G5322" s="8">
        <v>10.37</v>
      </c>
      <c r="H5322" s="9">
        <v>6.4864000000000005E-2</v>
      </c>
      <c r="I5322" s="10">
        <v>79596.259999999995</v>
      </c>
      <c r="J5322" s="11"/>
      <c r="K5322" s="7"/>
      <c r="L5322" s="12">
        <v>25</v>
      </c>
      <c r="M5322" s="11"/>
      <c r="N5322" s="38">
        <f>I5322*(100-$B$4)*(100-$B$5)/10000</f>
        <v>79596.259999999995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4.950000000000003" customHeight="1" outlineLevel="5" x14ac:dyDescent="0.2">
      <c r="A5323" s="6" t="s">
        <v>10657</v>
      </c>
      <c r="B5323" s="7" t="s">
        <v>10658</v>
      </c>
      <c r="C5323" s="7" t="s">
        <v>10644</v>
      </c>
      <c r="D5323" s="7" t="s">
        <v>29</v>
      </c>
      <c r="E5323" s="7" t="s">
        <v>10645</v>
      </c>
      <c r="F5323" s="7" t="s">
        <v>31</v>
      </c>
      <c r="G5323" s="8">
        <v>10.37</v>
      </c>
      <c r="H5323" s="9">
        <v>6.4864000000000005E-2</v>
      </c>
      <c r="I5323" s="10">
        <v>75805.960000000006</v>
      </c>
      <c r="J5323" s="11"/>
      <c r="K5323" s="7"/>
      <c r="L5323" s="12">
        <v>25</v>
      </c>
      <c r="M5323" s="11"/>
      <c r="N5323" s="38">
        <f>I5323*(100-$B$4)*(100-$B$5)/10000</f>
        <v>75805.960000000006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4.950000000000003" customHeight="1" outlineLevel="5" x14ac:dyDescent="0.2">
      <c r="A5324" s="6" t="s">
        <v>10659</v>
      </c>
      <c r="B5324" s="7" t="s">
        <v>10660</v>
      </c>
      <c r="C5324" s="7" t="s">
        <v>10644</v>
      </c>
      <c r="D5324" s="7" t="s">
        <v>29</v>
      </c>
      <c r="E5324" s="7" t="s">
        <v>10645</v>
      </c>
      <c r="F5324" s="7" t="s">
        <v>31</v>
      </c>
      <c r="G5324" s="8">
        <v>10.37</v>
      </c>
      <c r="H5324" s="9">
        <v>6.4864000000000005E-2</v>
      </c>
      <c r="I5324" s="10">
        <v>75805.960000000006</v>
      </c>
      <c r="J5324" s="11"/>
      <c r="K5324" s="7"/>
      <c r="L5324" s="12">
        <v>25</v>
      </c>
      <c r="M5324" s="11"/>
      <c r="N5324" s="38">
        <f>I5324*(100-$B$4)*(100-$B$5)/10000</f>
        <v>75805.960000000006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4.950000000000003" customHeight="1" outlineLevel="5" x14ac:dyDescent="0.2">
      <c r="A5325" s="6" t="s">
        <v>10661</v>
      </c>
      <c r="B5325" s="7" t="s">
        <v>10662</v>
      </c>
      <c r="C5325" s="7" t="s">
        <v>10644</v>
      </c>
      <c r="D5325" s="7" t="s">
        <v>29</v>
      </c>
      <c r="E5325" s="7" t="s">
        <v>10645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6.95" customHeight="1" outlineLevel="5" x14ac:dyDescent="0.2">
      <c r="A5326" s="6" t="s">
        <v>10663</v>
      </c>
      <c r="B5326" s="7" t="s">
        <v>10664</v>
      </c>
      <c r="C5326" s="7" t="s">
        <v>10644</v>
      </c>
      <c r="D5326" s="7" t="s">
        <v>29</v>
      </c>
      <c r="E5326" s="7" t="s">
        <v>10645</v>
      </c>
      <c r="F5326" s="7" t="s">
        <v>31</v>
      </c>
      <c r="G5326" s="8">
        <v>10.37</v>
      </c>
      <c r="H5326" s="9">
        <v>6.4864000000000005E-2</v>
      </c>
      <c r="I5326" s="10">
        <v>79171.69</v>
      </c>
      <c r="J5326" s="11"/>
      <c r="K5326" s="7" t="s">
        <v>705</v>
      </c>
      <c r="L5326" s="12">
        <v>35</v>
      </c>
      <c r="M5326" s="11"/>
      <c r="N5326" s="38">
        <f>I5326*(100-$B$4)*(100-$B$5)/10000</f>
        <v>79171.69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6.95" customHeight="1" outlineLevel="5" x14ac:dyDescent="0.2">
      <c r="A5327" s="6" t="s">
        <v>10665</v>
      </c>
      <c r="B5327" s="7" t="s">
        <v>10666</v>
      </c>
      <c r="C5327" s="7" t="s">
        <v>10644</v>
      </c>
      <c r="D5327" s="7" t="s">
        <v>29</v>
      </c>
      <c r="E5327" s="7" t="s">
        <v>10645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25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4.950000000000003" customHeight="1" outlineLevel="5" x14ac:dyDescent="0.2">
      <c r="A5328" s="6" t="s">
        <v>10667</v>
      </c>
      <c r="B5328" s="7" t="s">
        <v>10668</v>
      </c>
      <c r="C5328" s="7" t="s">
        <v>10644</v>
      </c>
      <c r="D5328" s="7" t="s">
        <v>29</v>
      </c>
      <c r="E5328" s="7" t="s">
        <v>10648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4.950000000000003" customHeight="1" outlineLevel="5" x14ac:dyDescent="0.2">
      <c r="A5329" s="6" t="s">
        <v>10669</v>
      </c>
      <c r="B5329" s="7" t="s">
        <v>10670</v>
      </c>
      <c r="C5329" s="7" t="s">
        <v>10644</v>
      </c>
      <c r="D5329" s="7" t="s">
        <v>29</v>
      </c>
      <c r="E5329" s="7" t="s">
        <v>10648</v>
      </c>
      <c r="F5329" s="7" t="s">
        <v>31</v>
      </c>
      <c r="G5329" s="8">
        <v>10.37</v>
      </c>
      <c r="H5329" s="9">
        <v>6.4864000000000005E-2</v>
      </c>
      <c r="I5329" s="10">
        <v>83130.27</v>
      </c>
      <c r="J5329" s="11"/>
      <c r="K5329" s="7" t="s">
        <v>705</v>
      </c>
      <c r="L5329" s="12">
        <v>35</v>
      </c>
      <c r="M5329" s="11"/>
      <c r="N5329" s="38">
        <f>I5329*(100-$B$4)*(100-$B$5)/10000</f>
        <v>83130.27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46.95" customHeight="1" outlineLevel="5" x14ac:dyDescent="0.2">
      <c r="A5330" s="6" t="s">
        <v>10671</v>
      </c>
      <c r="B5330" s="7" t="s">
        <v>10672</v>
      </c>
      <c r="C5330" s="7" t="s">
        <v>10644</v>
      </c>
      <c r="D5330" s="7" t="s">
        <v>29</v>
      </c>
      <c r="E5330" s="7" t="s">
        <v>10645</v>
      </c>
      <c r="F5330" s="7" t="s">
        <v>31</v>
      </c>
      <c r="G5330" s="8">
        <v>11.2</v>
      </c>
      <c r="H5330" s="9">
        <v>6.4864000000000005E-2</v>
      </c>
      <c r="I5330" s="10">
        <v>79622.75</v>
      </c>
      <c r="J5330" s="11"/>
      <c r="K5330" s="7" t="s">
        <v>705</v>
      </c>
      <c r="L5330" s="12">
        <v>15</v>
      </c>
      <c r="M5330" s="11"/>
      <c r="N5330" s="38">
        <f>I5330*(100-$B$4)*(100-$B$5)/10000</f>
        <v>79622.75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4.950000000000003" customHeight="1" outlineLevel="5" x14ac:dyDescent="0.2">
      <c r="A5331" s="6" t="s">
        <v>10673</v>
      </c>
      <c r="B5331" s="7" t="s">
        <v>10674</v>
      </c>
      <c r="C5331" s="7" t="s">
        <v>10644</v>
      </c>
      <c r="D5331" s="7" t="s">
        <v>29</v>
      </c>
      <c r="E5331" s="7" t="s">
        <v>10648</v>
      </c>
      <c r="F5331" s="7" t="s">
        <v>31</v>
      </c>
      <c r="G5331" s="8">
        <v>10.37</v>
      </c>
      <c r="H5331" s="9">
        <v>6.4864000000000005E-2</v>
      </c>
      <c r="I5331" s="10">
        <v>83130.27</v>
      </c>
      <c r="J5331" s="11"/>
      <c r="K5331" s="7" t="s">
        <v>705</v>
      </c>
      <c r="L5331" s="12">
        <v>35</v>
      </c>
      <c r="M5331" s="11"/>
      <c r="N5331" s="38">
        <f>I5331*(100-$B$4)*(100-$B$5)/10000</f>
        <v>83130.27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4.950000000000003" customHeight="1" outlineLevel="5" x14ac:dyDescent="0.2">
      <c r="A5332" s="6" t="s">
        <v>10675</v>
      </c>
      <c r="B5332" s="7" t="s">
        <v>10676</v>
      </c>
      <c r="C5332" s="7" t="s">
        <v>10644</v>
      </c>
      <c r="D5332" s="7" t="s">
        <v>29</v>
      </c>
      <c r="E5332" s="7" t="s">
        <v>10648</v>
      </c>
      <c r="F5332" s="7" t="s">
        <v>31</v>
      </c>
      <c r="G5332" s="8">
        <v>10.37</v>
      </c>
      <c r="H5332" s="9">
        <v>6.4864000000000005E-2</v>
      </c>
      <c r="I5332" s="10">
        <v>83130.27</v>
      </c>
      <c r="J5332" s="11"/>
      <c r="K5332" s="7" t="s">
        <v>705</v>
      </c>
      <c r="L5332" s="12">
        <v>35</v>
      </c>
      <c r="M5332" s="11"/>
      <c r="N5332" s="38">
        <f>I5332*(100-$B$4)*(100-$B$5)/10000</f>
        <v>83130.27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46.95" customHeight="1" outlineLevel="5" x14ac:dyDescent="0.2">
      <c r="A5333" s="6" t="s">
        <v>10677</v>
      </c>
      <c r="B5333" s="7" t="s">
        <v>10678</v>
      </c>
      <c r="C5333" s="7" t="s">
        <v>10644</v>
      </c>
      <c r="D5333" s="7" t="s">
        <v>29</v>
      </c>
      <c r="E5333" s="7" t="s">
        <v>10645</v>
      </c>
      <c r="F5333" s="7" t="s">
        <v>31</v>
      </c>
      <c r="G5333" s="8">
        <v>10.37</v>
      </c>
      <c r="H5333" s="9">
        <v>6.4864000000000005E-2</v>
      </c>
      <c r="I5333" s="10">
        <v>79622.75</v>
      </c>
      <c r="J5333" s="11"/>
      <c r="K5333" s="7" t="s">
        <v>705</v>
      </c>
      <c r="L5333" s="12">
        <v>35</v>
      </c>
      <c r="M5333" s="11"/>
      <c r="N5333" s="38">
        <f>I5333*(100-$B$4)*(100-$B$5)/10000</f>
        <v>79622.75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6.95" customHeight="1" outlineLevel="5" x14ac:dyDescent="0.2">
      <c r="A5334" s="6" t="s">
        <v>10679</v>
      </c>
      <c r="B5334" s="7" t="s">
        <v>10680</v>
      </c>
      <c r="C5334" s="7" t="s">
        <v>10644</v>
      </c>
      <c r="D5334" s="7" t="s">
        <v>29</v>
      </c>
      <c r="E5334" s="7" t="s">
        <v>10645</v>
      </c>
      <c r="F5334" s="7" t="s">
        <v>31</v>
      </c>
      <c r="G5334" s="8">
        <v>12.6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60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4.950000000000003" customHeight="1" outlineLevel="5" x14ac:dyDescent="0.2">
      <c r="A5335" s="6" t="s">
        <v>10681</v>
      </c>
      <c r="B5335" s="7" t="s">
        <v>10682</v>
      </c>
      <c r="C5335" s="7" t="s">
        <v>10644</v>
      </c>
      <c r="D5335" s="7" t="s">
        <v>61</v>
      </c>
      <c r="E5335" s="7" t="s">
        <v>10648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4.950000000000003" customHeight="1" outlineLevel="5" x14ac:dyDescent="0.2">
      <c r="A5336" s="6" t="s">
        <v>10683</v>
      </c>
      <c r="B5336" s="7" t="s">
        <v>10684</v>
      </c>
      <c r="C5336" s="7" t="s">
        <v>10644</v>
      </c>
      <c r="D5336" s="7" t="s">
        <v>61</v>
      </c>
      <c r="E5336" s="7" t="s">
        <v>10648</v>
      </c>
      <c r="F5336" s="7" t="s">
        <v>31</v>
      </c>
      <c r="G5336" s="8">
        <v>10.37</v>
      </c>
      <c r="H5336" s="9">
        <v>6.4864000000000005E-2</v>
      </c>
      <c r="I5336" s="10">
        <v>79596.259999999995</v>
      </c>
      <c r="J5336" s="11"/>
      <c r="K5336" s="7"/>
      <c r="L5336" s="12">
        <v>25</v>
      </c>
      <c r="M5336" s="11"/>
      <c r="N5336" s="38">
        <f>I5336*(100-$B$4)*(100-$B$5)/10000</f>
        <v>79596.259999999995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4.950000000000003" customHeight="1" outlineLevel="5" x14ac:dyDescent="0.2">
      <c r="A5337" s="6" t="s">
        <v>10685</v>
      </c>
      <c r="B5337" s="7" t="s">
        <v>10686</v>
      </c>
      <c r="C5337" s="7" t="s">
        <v>10644</v>
      </c>
      <c r="D5337" s="7" t="s">
        <v>61</v>
      </c>
      <c r="E5337" s="7" t="s">
        <v>10648</v>
      </c>
      <c r="F5337" s="7" t="s">
        <v>31</v>
      </c>
      <c r="G5337" s="8">
        <v>10.37</v>
      </c>
      <c r="H5337" s="9">
        <v>6.4864000000000005E-2</v>
      </c>
      <c r="I5337" s="10">
        <v>79596.259999999995</v>
      </c>
      <c r="J5337" s="11"/>
      <c r="K5337" s="7"/>
      <c r="L5337" s="12">
        <v>25</v>
      </c>
      <c r="M5337" s="11"/>
      <c r="N5337" s="38">
        <f>I5337*(100-$B$4)*(100-$B$5)/10000</f>
        <v>79596.259999999995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4.950000000000003" customHeight="1" outlineLevel="5" x14ac:dyDescent="0.2">
      <c r="A5338" s="6" t="s">
        <v>10687</v>
      </c>
      <c r="B5338" s="7" t="s">
        <v>10688</v>
      </c>
      <c r="C5338" s="7" t="s">
        <v>10644</v>
      </c>
      <c r="D5338" s="7" t="s">
        <v>61</v>
      </c>
      <c r="E5338" s="7" t="s">
        <v>10645</v>
      </c>
      <c r="F5338" s="7" t="s">
        <v>31</v>
      </c>
      <c r="G5338" s="8">
        <v>10.37</v>
      </c>
      <c r="H5338" s="9">
        <v>6.4864000000000005E-2</v>
      </c>
      <c r="I5338" s="10">
        <v>75805.960000000006</v>
      </c>
      <c r="J5338" s="11"/>
      <c r="K5338" s="7"/>
      <c r="L5338" s="12">
        <v>25</v>
      </c>
      <c r="M5338" s="11"/>
      <c r="N5338" s="38">
        <f>I5338*(100-$B$4)*(100-$B$5)/10000</f>
        <v>75805.960000000006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4.950000000000003" customHeight="1" outlineLevel="5" x14ac:dyDescent="0.2">
      <c r="A5339" s="6" t="s">
        <v>10689</v>
      </c>
      <c r="B5339" s="7" t="s">
        <v>10690</v>
      </c>
      <c r="C5339" s="7" t="s">
        <v>10644</v>
      </c>
      <c r="D5339" s="7" t="s">
        <v>61</v>
      </c>
      <c r="E5339" s="7" t="s">
        <v>10645</v>
      </c>
      <c r="F5339" s="7" t="s">
        <v>31</v>
      </c>
      <c r="G5339" s="8">
        <v>10.37</v>
      </c>
      <c r="H5339" s="9">
        <v>6.4864000000000005E-2</v>
      </c>
      <c r="I5339" s="10">
        <v>75805.960000000006</v>
      </c>
      <c r="J5339" s="11"/>
      <c r="K5339" s="7"/>
      <c r="L5339" s="12">
        <v>25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4.950000000000003" customHeight="1" outlineLevel="5" x14ac:dyDescent="0.2">
      <c r="A5340" s="6" t="s">
        <v>10691</v>
      </c>
      <c r="B5340" s="7" t="s">
        <v>10692</v>
      </c>
      <c r="C5340" s="7" t="s">
        <v>10644</v>
      </c>
      <c r="D5340" s="7" t="s">
        <v>61</v>
      </c>
      <c r="E5340" s="7" t="s">
        <v>10645</v>
      </c>
      <c r="F5340" s="7" t="s">
        <v>31</v>
      </c>
      <c r="G5340" s="8">
        <v>10.37</v>
      </c>
      <c r="H5340" s="9">
        <v>6.4864000000000005E-2</v>
      </c>
      <c r="I5340" s="10">
        <v>75805.960000000006</v>
      </c>
      <c r="J5340" s="11"/>
      <c r="K5340" s="7"/>
      <c r="L5340" s="12">
        <v>15</v>
      </c>
      <c r="M5340" s="11"/>
      <c r="N5340" s="38">
        <f>I5340*(100-$B$4)*(100-$B$5)/10000</f>
        <v>75805.960000000006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4.950000000000003" customHeight="1" outlineLevel="5" x14ac:dyDescent="0.2">
      <c r="A5341" s="6" t="s">
        <v>10693</v>
      </c>
      <c r="B5341" s="7" t="s">
        <v>10694</v>
      </c>
      <c r="C5341" s="7" t="s">
        <v>10644</v>
      </c>
      <c r="D5341" s="7" t="s">
        <v>61</v>
      </c>
      <c r="E5341" s="7" t="s">
        <v>10645</v>
      </c>
      <c r="F5341" s="7" t="s">
        <v>31</v>
      </c>
      <c r="G5341" s="8">
        <v>11.2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4.950000000000003" customHeight="1" outlineLevel="5" x14ac:dyDescent="0.2">
      <c r="A5342" s="6" t="s">
        <v>10695</v>
      </c>
      <c r="B5342" s="7" t="s">
        <v>10696</v>
      </c>
      <c r="C5342" s="7" t="s">
        <v>10644</v>
      </c>
      <c r="D5342" s="7" t="s">
        <v>61</v>
      </c>
      <c r="E5342" s="7" t="s">
        <v>10648</v>
      </c>
      <c r="F5342" s="7" t="s">
        <v>31</v>
      </c>
      <c r="G5342" s="8">
        <v>10.37</v>
      </c>
      <c r="H5342" s="9">
        <v>6.4864000000000005E-2</v>
      </c>
      <c r="I5342" s="10">
        <v>79596.259999999995</v>
      </c>
      <c r="J5342" s="11"/>
      <c r="K5342" s="7"/>
      <c r="L5342" s="12">
        <v>25</v>
      </c>
      <c r="M5342" s="11"/>
      <c r="N5342" s="38">
        <f>I5342*(100-$B$4)*(100-$B$5)/10000</f>
        <v>79596.259999999995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4.950000000000003" customHeight="1" outlineLevel="5" x14ac:dyDescent="0.2">
      <c r="A5343" s="6" t="s">
        <v>10697</v>
      </c>
      <c r="B5343" s="7" t="s">
        <v>10698</v>
      </c>
      <c r="C5343" s="7" t="s">
        <v>10644</v>
      </c>
      <c r="D5343" s="7" t="s">
        <v>61</v>
      </c>
      <c r="E5343" s="7" t="s">
        <v>10645</v>
      </c>
      <c r="F5343" s="7" t="s">
        <v>31</v>
      </c>
      <c r="G5343" s="8">
        <v>10.37</v>
      </c>
      <c r="H5343" s="9">
        <v>6.4864000000000005E-2</v>
      </c>
      <c r="I5343" s="10">
        <v>75805.960000000006</v>
      </c>
      <c r="J5343" s="11"/>
      <c r="K5343" s="7"/>
      <c r="L5343" s="12">
        <v>15</v>
      </c>
      <c r="M5343" s="11"/>
      <c r="N5343" s="38">
        <f>I5343*(100-$B$4)*(100-$B$5)/10000</f>
        <v>75805.960000000006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6.95" customHeight="1" outlineLevel="5" x14ac:dyDescent="0.2">
      <c r="A5344" s="6" t="s">
        <v>10699</v>
      </c>
      <c r="B5344" s="7" t="s">
        <v>10700</v>
      </c>
      <c r="C5344" s="7" t="s">
        <v>10644</v>
      </c>
      <c r="D5344" s="7" t="s">
        <v>61</v>
      </c>
      <c r="E5344" s="7" t="s">
        <v>10645</v>
      </c>
      <c r="F5344" s="7" t="s">
        <v>31</v>
      </c>
      <c r="G5344" s="8">
        <v>10.37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35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46.95" customHeight="1" outlineLevel="5" x14ac:dyDescent="0.2">
      <c r="A5345" s="6" t="s">
        <v>10701</v>
      </c>
      <c r="B5345" s="7" t="s">
        <v>10702</v>
      </c>
      <c r="C5345" s="7" t="s">
        <v>10644</v>
      </c>
      <c r="D5345" s="7" t="s">
        <v>61</v>
      </c>
      <c r="E5345" s="7" t="s">
        <v>10645</v>
      </c>
      <c r="F5345" s="7" t="s">
        <v>31</v>
      </c>
      <c r="G5345" s="8">
        <v>11.2</v>
      </c>
      <c r="H5345" s="9">
        <v>6.4864000000000005E-2</v>
      </c>
      <c r="I5345" s="10">
        <v>79622.75</v>
      </c>
      <c r="J5345" s="11"/>
      <c r="K5345" s="7" t="s">
        <v>705</v>
      </c>
      <c r="L5345" s="12">
        <v>15</v>
      </c>
      <c r="M5345" s="11"/>
      <c r="N5345" s="38">
        <f>I5345*(100-$B$4)*(100-$B$5)/10000</f>
        <v>79622.75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4.950000000000003" customHeight="1" outlineLevel="5" x14ac:dyDescent="0.2">
      <c r="A5346" s="6" t="s">
        <v>10703</v>
      </c>
      <c r="B5346" s="7" t="s">
        <v>10704</v>
      </c>
      <c r="C5346" s="7" t="s">
        <v>10644</v>
      </c>
      <c r="D5346" s="7" t="s">
        <v>61</v>
      </c>
      <c r="E5346" s="7" t="s">
        <v>10648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46.95" customHeight="1" outlineLevel="5" x14ac:dyDescent="0.2">
      <c r="A5347" s="6" t="s">
        <v>10705</v>
      </c>
      <c r="B5347" s="7" t="s">
        <v>10706</v>
      </c>
      <c r="C5347" s="7" t="s">
        <v>10644</v>
      </c>
      <c r="D5347" s="7" t="s">
        <v>61</v>
      </c>
      <c r="E5347" s="7" t="s">
        <v>10645</v>
      </c>
      <c r="F5347" s="7" t="s">
        <v>31</v>
      </c>
      <c r="G5347" s="8">
        <v>12.6</v>
      </c>
      <c r="H5347" s="9">
        <v>6.4864000000000005E-2</v>
      </c>
      <c r="I5347" s="10">
        <v>79622.75</v>
      </c>
      <c r="J5347" s="11"/>
      <c r="K5347" s="7" t="s">
        <v>705</v>
      </c>
      <c r="L5347" s="12">
        <v>60</v>
      </c>
      <c r="M5347" s="11"/>
      <c r="N5347" s="38">
        <f>I5347*(100-$B$4)*(100-$B$5)/10000</f>
        <v>79622.75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4.950000000000003" customHeight="1" outlineLevel="5" x14ac:dyDescent="0.2">
      <c r="A5348" s="6" t="s">
        <v>10707</v>
      </c>
      <c r="B5348" s="7" t="s">
        <v>10708</v>
      </c>
      <c r="C5348" s="7" t="s">
        <v>10644</v>
      </c>
      <c r="D5348" s="7" t="s">
        <v>61</v>
      </c>
      <c r="E5348" s="7" t="s">
        <v>10648</v>
      </c>
      <c r="F5348" s="7" t="s">
        <v>31</v>
      </c>
      <c r="G5348" s="8">
        <v>10.37</v>
      </c>
      <c r="H5348" s="9">
        <v>6.4864000000000005E-2</v>
      </c>
      <c r="I5348" s="10">
        <v>83130.27</v>
      </c>
      <c r="J5348" s="11"/>
      <c r="K5348" s="7" t="s">
        <v>705</v>
      </c>
      <c r="L5348" s="12">
        <v>35</v>
      </c>
      <c r="M5348" s="11"/>
      <c r="N5348" s="38">
        <f>I5348*(100-$B$4)*(100-$B$5)/10000</f>
        <v>83130.27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4.950000000000003" customHeight="1" outlineLevel="5" x14ac:dyDescent="0.2">
      <c r="A5349" s="6" t="s">
        <v>10709</v>
      </c>
      <c r="B5349" s="7" t="s">
        <v>10710</v>
      </c>
      <c r="C5349" s="7" t="s">
        <v>10644</v>
      </c>
      <c r="D5349" s="7" t="s">
        <v>61</v>
      </c>
      <c r="E5349" s="7" t="s">
        <v>10648</v>
      </c>
      <c r="F5349" s="7" t="s">
        <v>31</v>
      </c>
      <c r="G5349" s="8">
        <v>10.37</v>
      </c>
      <c r="H5349" s="9">
        <v>6.4864000000000005E-2</v>
      </c>
      <c r="I5349" s="10">
        <v>83130.27</v>
      </c>
      <c r="J5349" s="11"/>
      <c r="K5349" s="7" t="s">
        <v>705</v>
      </c>
      <c r="L5349" s="12">
        <v>35</v>
      </c>
      <c r="M5349" s="11"/>
      <c r="N5349" s="38">
        <f>I5349*(100-$B$4)*(100-$B$5)/10000</f>
        <v>83130.27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4.950000000000003" customHeight="1" outlineLevel="5" x14ac:dyDescent="0.2">
      <c r="A5350" s="6" t="s">
        <v>10711</v>
      </c>
      <c r="B5350" s="7" t="s">
        <v>10712</v>
      </c>
      <c r="C5350" s="7" t="s">
        <v>10644</v>
      </c>
      <c r="D5350" s="7" t="s">
        <v>61</v>
      </c>
      <c r="E5350" s="7" t="s">
        <v>10648</v>
      </c>
      <c r="F5350" s="7" t="s">
        <v>31</v>
      </c>
      <c r="G5350" s="8">
        <v>10.37</v>
      </c>
      <c r="H5350" s="9">
        <v>6.4864000000000005E-2</v>
      </c>
      <c r="I5350" s="10">
        <v>83130.27</v>
      </c>
      <c r="J5350" s="11"/>
      <c r="K5350" s="7" t="s">
        <v>705</v>
      </c>
      <c r="L5350" s="12">
        <v>35</v>
      </c>
      <c r="M5350" s="11"/>
      <c r="N5350" s="38">
        <f>I5350*(100-$B$4)*(100-$B$5)/10000</f>
        <v>83130.27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46.95" customHeight="1" outlineLevel="5" x14ac:dyDescent="0.2">
      <c r="A5351" s="6" t="s">
        <v>10713</v>
      </c>
      <c r="B5351" s="7" t="s">
        <v>10714</v>
      </c>
      <c r="C5351" s="7" t="s">
        <v>10644</v>
      </c>
      <c r="D5351" s="7" t="s">
        <v>61</v>
      </c>
      <c r="E5351" s="7" t="s">
        <v>10645</v>
      </c>
      <c r="F5351" s="7" t="s">
        <v>31</v>
      </c>
      <c r="G5351" s="8">
        <v>10.37</v>
      </c>
      <c r="H5351" s="9">
        <v>6.4864000000000005E-2</v>
      </c>
      <c r="I5351" s="10">
        <v>79622.75</v>
      </c>
      <c r="J5351" s="11"/>
      <c r="K5351" s="7" t="s">
        <v>705</v>
      </c>
      <c r="L5351" s="12">
        <v>35</v>
      </c>
      <c r="M5351" s="11"/>
      <c r="N5351" s="38">
        <f>I5351*(100-$B$4)*(100-$B$5)/10000</f>
        <v>79622.75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46.95" customHeight="1" outlineLevel="5" x14ac:dyDescent="0.2">
      <c r="A5352" s="6" t="s">
        <v>10715</v>
      </c>
      <c r="B5352" s="7" t="s">
        <v>10716</v>
      </c>
      <c r="C5352" s="7" t="s">
        <v>10644</v>
      </c>
      <c r="D5352" s="7" t="s">
        <v>61</v>
      </c>
      <c r="E5352" s="7" t="s">
        <v>10645</v>
      </c>
      <c r="F5352" s="7" t="s">
        <v>31</v>
      </c>
      <c r="G5352" s="8">
        <v>10.37</v>
      </c>
      <c r="H5352" s="9">
        <v>6.4864000000000005E-2</v>
      </c>
      <c r="I5352" s="10">
        <v>79622.75</v>
      </c>
      <c r="J5352" s="11"/>
      <c r="K5352" s="7" t="s">
        <v>705</v>
      </c>
      <c r="L5352" s="12">
        <v>25</v>
      </c>
      <c r="M5352" s="11"/>
      <c r="N5352" s="38">
        <f>I5352*(100-$B$4)*(100-$B$5)/10000</f>
        <v>79622.75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0.95" customHeight="1" outlineLevel="4" x14ac:dyDescent="0.2">
      <c r="A5353" s="30" t="s">
        <v>10717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22.95" customHeight="1" outlineLevel="5" x14ac:dyDescent="0.2">
      <c r="A5354" s="6" t="s">
        <v>10718</v>
      </c>
      <c r="B5354" s="7" t="s">
        <v>10719</v>
      </c>
      <c r="C5354" s="7"/>
      <c r="D5354" s="7"/>
      <c r="E5354" s="7" t="s">
        <v>52</v>
      </c>
      <c r="F5354" s="7" t="s">
        <v>31</v>
      </c>
      <c r="G5354" s="8">
        <v>0.4</v>
      </c>
      <c r="H5354" s="9">
        <v>0.03</v>
      </c>
      <c r="I5354" s="10">
        <v>1205.18</v>
      </c>
      <c r="J5354" s="12">
        <v>178</v>
      </c>
      <c r="K5354" s="7"/>
      <c r="L5354" s="11"/>
      <c r="M5354" s="11"/>
      <c r="N5354" s="38">
        <f>I5354*(100-$B$4)*(100-$B$5)/10000</f>
        <v>1205.18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0.95" customHeight="1" outlineLevel="4" x14ac:dyDescent="0.2">
      <c r="A5355" s="30" t="s">
        <v>10720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4.950000000000003" customHeight="1" outlineLevel="5" x14ac:dyDescent="0.2">
      <c r="A5356" s="6" t="s">
        <v>10721</v>
      </c>
      <c r="B5356" s="7" t="s">
        <v>10722</v>
      </c>
      <c r="C5356" s="7" t="s">
        <v>2064</v>
      </c>
      <c r="D5356" s="7" t="s">
        <v>29</v>
      </c>
      <c r="E5356" s="7" t="s">
        <v>10723</v>
      </c>
      <c r="F5356" s="7" t="s">
        <v>31</v>
      </c>
      <c r="G5356" s="8">
        <v>4.05</v>
      </c>
      <c r="H5356" s="9">
        <v>2.1167999999999999E-2</v>
      </c>
      <c r="I5356" s="10">
        <v>17962.05</v>
      </c>
      <c r="J5356" s="11"/>
      <c r="K5356" s="7"/>
      <c r="L5356" s="12">
        <v>25</v>
      </c>
      <c r="M5356" s="11"/>
      <c r="N5356" s="38">
        <f>I5356*(100-$B$4)*(100-$B$5)/10000</f>
        <v>17962.05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4.950000000000003" customHeight="1" outlineLevel="5" x14ac:dyDescent="0.2">
      <c r="A5357" s="6" t="s">
        <v>10724</v>
      </c>
      <c r="B5357" s="7" t="s">
        <v>10725</v>
      </c>
      <c r="C5357" s="7" t="s">
        <v>2064</v>
      </c>
      <c r="D5357" s="7" t="s">
        <v>29</v>
      </c>
      <c r="E5357" s="7" t="s">
        <v>7904</v>
      </c>
      <c r="F5357" s="7" t="s">
        <v>31</v>
      </c>
      <c r="G5357" s="8">
        <v>4.05</v>
      </c>
      <c r="H5357" s="9">
        <v>2.1167999999999999E-2</v>
      </c>
      <c r="I5357" s="10">
        <v>17962.05</v>
      </c>
      <c r="J5357" s="11"/>
      <c r="K5357" s="7"/>
      <c r="L5357" s="12">
        <v>25</v>
      </c>
      <c r="M5357" s="11"/>
      <c r="N5357" s="38">
        <f>I5357*(100-$B$4)*(100-$B$5)/10000</f>
        <v>17962.05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4.950000000000003" customHeight="1" outlineLevel="5" x14ac:dyDescent="0.2">
      <c r="A5358" s="6" t="s">
        <v>10726</v>
      </c>
      <c r="B5358" s="7" t="s">
        <v>10727</v>
      </c>
      <c r="C5358" s="7" t="s">
        <v>2064</v>
      </c>
      <c r="D5358" s="7" t="s">
        <v>29</v>
      </c>
      <c r="E5358" s="7" t="s">
        <v>10728</v>
      </c>
      <c r="F5358" s="7" t="s">
        <v>31</v>
      </c>
      <c r="G5358" s="8">
        <v>4.05</v>
      </c>
      <c r="H5358" s="9">
        <v>2.1167999999999999E-2</v>
      </c>
      <c r="I5358" s="10">
        <v>18860.150000000001</v>
      </c>
      <c r="J5358" s="11"/>
      <c r="K5358" s="7"/>
      <c r="L5358" s="12">
        <v>25</v>
      </c>
      <c r="M5358" s="11"/>
      <c r="N5358" s="38">
        <f>I5358*(100-$B$4)*(100-$B$5)/10000</f>
        <v>18860.150000000001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4.950000000000003" customHeight="1" outlineLevel="5" x14ac:dyDescent="0.2">
      <c r="A5359" s="6" t="s">
        <v>10729</v>
      </c>
      <c r="B5359" s="7" t="s">
        <v>10730</v>
      </c>
      <c r="C5359" s="7" t="s">
        <v>2064</v>
      </c>
      <c r="D5359" s="7" t="s">
        <v>29</v>
      </c>
      <c r="E5359" s="7" t="s">
        <v>7904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4.950000000000003" customHeight="1" outlineLevel="5" x14ac:dyDescent="0.2">
      <c r="A5360" s="6" t="s">
        <v>10731</v>
      </c>
      <c r="B5360" s="7" t="s">
        <v>10732</v>
      </c>
      <c r="C5360" s="7" t="s">
        <v>2064</v>
      </c>
      <c r="D5360" s="7" t="s">
        <v>29</v>
      </c>
      <c r="E5360" s="7" t="s">
        <v>10728</v>
      </c>
      <c r="F5360" s="7" t="s">
        <v>31</v>
      </c>
      <c r="G5360" s="8">
        <v>4.05</v>
      </c>
      <c r="H5360" s="9">
        <v>2.1167999999999999E-2</v>
      </c>
      <c r="I5360" s="10">
        <v>19763.79</v>
      </c>
      <c r="J5360" s="11"/>
      <c r="K5360" s="7" t="s">
        <v>705</v>
      </c>
      <c r="L5360" s="12">
        <v>35</v>
      </c>
      <c r="M5360" s="11"/>
      <c r="N5360" s="38">
        <f>I5360*(100-$B$4)*(100-$B$5)/10000</f>
        <v>19763.79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4.950000000000003" customHeight="1" outlineLevel="5" x14ac:dyDescent="0.2">
      <c r="A5361" s="6" t="s">
        <v>10733</v>
      </c>
      <c r="B5361" s="7" t="s">
        <v>10734</v>
      </c>
      <c r="C5361" s="7" t="s">
        <v>2064</v>
      </c>
      <c r="D5361" s="7" t="s">
        <v>29</v>
      </c>
      <c r="E5361" s="7" t="s">
        <v>10723</v>
      </c>
      <c r="F5361" s="7" t="s">
        <v>31</v>
      </c>
      <c r="G5361" s="8">
        <v>4.05</v>
      </c>
      <c r="H5361" s="9">
        <v>2.1167999999999999E-2</v>
      </c>
      <c r="I5361" s="10">
        <v>18822.66</v>
      </c>
      <c r="J5361" s="11"/>
      <c r="K5361" s="7" t="s">
        <v>705</v>
      </c>
      <c r="L5361" s="12">
        <v>35</v>
      </c>
      <c r="M5361" s="11"/>
      <c r="N5361" s="38">
        <f>I5361*(100-$B$4)*(100-$B$5)/10000</f>
        <v>18822.66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4.950000000000003" customHeight="1" outlineLevel="5" x14ac:dyDescent="0.2">
      <c r="A5362" s="6" t="s">
        <v>10735</v>
      </c>
      <c r="B5362" s="7" t="s">
        <v>10736</v>
      </c>
      <c r="C5362" s="7" t="s">
        <v>2064</v>
      </c>
      <c r="D5362" s="7" t="s">
        <v>61</v>
      </c>
      <c r="E5362" s="7" t="s">
        <v>10723</v>
      </c>
      <c r="F5362" s="7" t="s">
        <v>31</v>
      </c>
      <c r="G5362" s="8">
        <v>4.05</v>
      </c>
      <c r="H5362" s="9">
        <v>2.1167999999999999E-2</v>
      </c>
      <c r="I5362" s="10">
        <v>17962.05</v>
      </c>
      <c r="J5362" s="11"/>
      <c r="K5362" s="7"/>
      <c r="L5362" s="12">
        <v>15</v>
      </c>
      <c r="M5362" s="11"/>
      <c r="N5362" s="38">
        <f>I5362*(100-$B$4)*(100-$B$5)/10000</f>
        <v>17962.05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4.950000000000003" customHeight="1" outlineLevel="5" x14ac:dyDescent="0.2">
      <c r="A5363" s="6" t="s">
        <v>10737</v>
      </c>
      <c r="B5363" s="7" t="s">
        <v>10738</v>
      </c>
      <c r="C5363" s="7" t="s">
        <v>2064</v>
      </c>
      <c r="D5363" s="7" t="s">
        <v>61</v>
      </c>
      <c r="E5363" s="7" t="s">
        <v>7904</v>
      </c>
      <c r="F5363" s="7" t="s">
        <v>31</v>
      </c>
      <c r="G5363" s="8">
        <v>4.05</v>
      </c>
      <c r="H5363" s="9">
        <v>2.1167999999999999E-2</v>
      </c>
      <c r="I5363" s="10">
        <v>17962.05</v>
      </c>
      <c r="J5363" s="11"/>
      <c r="K5363" s="7"/>
      <c r="L5363" s="12">
        <v>15</v>
      </c>
      <c r="M5363" s="11"/>
      <c r="N5363" s="38">
        <f>I5363*(100-$B$4)*(100-$B$5)/10000</f>
        <v>17962.05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4.950000000000003" customHeight="1" outlineLevel="5" x14ac:dyDescent="0.2">
      <c r="A5364" s="6" t="s">
        <v>10739</v>
      </c>
      <c r="B5364" s="7" t="s">
        <v>10740</v>
      </c>
      <c r="C5364" s="7" t="s">
        <v>2064</v>
      </c>
      <c r="D5364" s="7" t="s">
        <v>61</v>
      </c>
      <c r="E5364" s="7" t="s">
        <v>10728</v>
      </c>
      <c r="F5364" s="7" t="s">
        <v>31</v>
      </c>
      <c r="G5364" s="8">
        <v>4.05</v>
      </c>
      <c r="H5364" s="9">
        <v>2.1167999999999999E-2</v>
      </c>
      <c r="I5364" s="10">
        <v>18860.150000000001</v>
      </c>
      <c r="J5364" s="11"/>
      <c r="K5364" s="7"/>
      <c r="L5364" s="12">
        <v>25</v>
      </c>
      <c r="M5364" s="11"/>
      <c r="N5364" s="38">
        <f>I5364*(100-$B$4)*(100-$B$5)/10000</f>
        <v>18860.150000000001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4.950000000000003" customHeight="1" outlineLevel="5" x14ac:dyDescent="0.2">
      <c r="A5365" s="6" t="s">
        <v>10741</v>
      </c>
      <c r="B5365" s="7" t="s">
        <v>10742</v>
      </c>
      <c r="C5365" s="7" t="s">
        <v>2064</v>
      </c>
      <c r="D5365" s="7" t="s">
        <v>61</v>
      </c>
      <c r="E5365" s="7" t="s">
        <v>10728</v>
      </c>
      <c r="F5365" s="7" t="s">
        <v>31</v>
      </c>
      <c r="G5365" s="8">
        <v>4.05</v>
      </c>
      <c r="H5365" s="9">
        <v>2.1167999999999999E-2</v>
      </c>
      <c r="I5365" s="10">
        <v>19763.79</v>
      </c>
      <c r="J5365" s="11"/>
      <c r="K5365" s="7" t="s">
        <v>705</v>
      </c>
      <c r="L5365" s="12">
        <v>35</v>
      </c>
      <c r="M5365" s="11"/>
      <c r="N5365" s="38">
        <f>I5365*(100-$B$4)*(100-$B$5)/10000</f>
        <v>19763.79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4.950000000000003" customHeight="1" outlineLevel="5" x14ac:dyDescent="0.2">
      <c r="A5366" s="6" t="s">
        <v>10743</v>
      </c>
      <c r="B5366" s="7" t="s">
        <v>10744</v>
      </c>
      <c r="C5366" s="7" t="s">
        <v>2064</v>
      </c>
      <c r="D5366" s="7" t="s">
        <v>61</v>
      </c>
      <c r="E5366" s="7" t="s">
        <v>10723</v>
      </c>
      <c r="F5366" s="7" t="s">
        <v>31</v>
      </c>
      <c r="G5366" s="8">
        <v>4.05</v>
      </c>
      <c r="H5366" s="9">
        <v>2.1167999999999999E-2</v>
      </c>
      <c r="I5366" s="10">
        <v>18822.66</v>
      </c>
      <c r="J5366" s="11"/>
      <c r="K5366" s="7" t="s">
        <v>705</v>
      </c>
      <c r="L5366" s="12">
        <v>35</v>
      </c>
      <c r="M5366" s="11"/>
      <c r="N5366" s="38">
        <f>I5366*(100-$B$4)*(100-$B$5)/10000</f>
        <v>18822.66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4.950000000000003" customHeight="1" outlineLevel="5" x14ac:dyDescent="0.2">
      <c r="A5367" s="6" t="s">
        <v>10745</v>
      </c>
      <c r="B5367" s="7" t="s">
        <v>10746</v>
      </c>
      <c r="C5367" s="7" t="s">
        <v>2064</v>
      </c>
      <c r="D5367" s="7" t="s">
        <v>61</v>
      </c>
      <c r="E5367" s="7" t="s">
        <v>7904</v>
      </c>
      <c r="F5367" s="7" t="s">
        <v>31</v>
      </c>
      <c r="G5367" s="8">
        <v>4.05</v>
      </c>
      <c r="H5367" s="9">
        <v>2.1167999999999999E-2</v>
      </c>
      <c r="I5367" s="10">
        <v>18822.66</v>
      </c>
      <c r="J5367" s="11"/>
      <c r="K5367" s="7" t="s">
        <v>705</v>
      </c>
      <c r="L5367" s="12">
        <v>35</v>
      </c>
      <c r="M5367" s="11"/>
      <c r="N5367" s="38">
        <f>I5367*(100-$B$4)*(100-$B$5)/10000</f>
        <v>18822.66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0.95" customHeight="1" outlineLevel="4" x14ac:dyDescent="0.2">
      <c r="A5368" s="30" t="s">
        <v>10747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4.950000000000003" customHeight="1" outlineLevel="5" x14ac:dyDescent="0.2">
      <c r="A5369" s="6" t="s">
        <v>10748</v>
      </c>
      <c r="B5369" s="7" t="s">
        <v>10749</v>
      </c>
      <c r="C5369" s="7" t="s">
        <v>8020</v>
      </c>
      <c r="D5369" s="7" t="s">
        <v>29</v>
      </c>
      <c r="E5369" s="7" t="s">
        <v>10750</v>
      </c>
      <c r="F5369" s="7" t="s">
        <v>31</v>
      </c>
      <c r="G5369" s="8">
        <v>4.1500000000000004</v>
      </c>
      <c r="H5369" s="9">
        <v>2.9739999999999999E-2</v>
      </c>
      <c r="I5369" s="10">
        <v>24050.9</v>
      </c>
      <c r="J5369" s="11"/>
      <c r="K5369" s="7"/>
      <c r="L5369" s="12">
        <v>25</v>
      </c>
      <c r="M5369" s="11"/>
      <c r="N5369" s="38">
        <f>I5369*(100-$B$4)*(100-$B$5)/10000</f>
        <v>24050.9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4.950000000000003" customHeight="1" outlineLevel="5" x14ac:dyDescent="0.2">
      <c r="A5370" s="6" t="s">
        <v>10751</v>
      </c>
      <c r="B5370" s="7" t="s">
        <v>10752</v>
      </c>
      <c r="C5370" s="7" t="s">
        <v>8020</v>
      </c>
      <c r="D5370" s="7" t="s">
        <v>29</v>
      </c>
      <c r="E5370" s="7" t="s">
        <v>10753</v>
      </c>
      <c r="F5370" s="7" t="s">
        <v>31</v>
      </c>
      <c r="G5370" s="8">
        <v>4.1500000000000004</v>
      </c>
      <c r="H5370" s="9">
        <v>2.9739999999999999E-2</v>
      </c>
      <c r="I5370" s="10">
        <v>25253.42</v>
      </c>
      <c r="J5370" s="11"/>
      <c r="K5370" s="7"/>
      <c r="L5370" s="12">
        <v>25</v>
      </c>
      <c r="M5370" s="11"/>
      <c r="N5370" s="38">
        <f>I5370*(100-$B$4)*(100-$B$5)/10000</f>
        <v>25253.42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4.950000000000003" customHeight="1" outlineLevel="5" x14ac:dyDescent="0.2">
      <c r="A5371" s="6" t="s">
        <v>10754</v>
      </c>
      <c r="B5371" s="7" t="s">
        <v>10755</v>
      </c>
      <c r="C5371" s="7" t="s">
        <v>8020</v>
      </c>
      <c r="D5371" s="7" t="s">
        <v>29</v>
      </c>
      <c r="E5371" s="7" t="s">
        <v>655</v>
      </c>
      <c r="F5371" s="7" t="s">
        <v>31</v>
      </c>
      <c r="G5371" s="8">
        <v>4.1500000000000004</v>
      </c>
      <c r="H5371" s="9">
        <v>2.4479999999999998E-2</v>
      </c>
      <c r="I5371" s="10">
        <v>24050.9</v>
      </c>
      <c r="J5371" s="11"/>
      <c r="K5371" s="7"/>
      <c r="L5371" s="12">
        <v>25</v>
      </c>
      <c r="M5371" s="11"/>
      <c r="N5371" s="38">
        <f>I5371*(100-$B$4)*(100-$B$5)/10000</f>
        <v>24050.9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4.950000000000003" customHeight="1" outlineLevel="5" x14ac:dyDescent="0.2">
      <c r="A5372" s="6" t="s">
        <v>10756</v>
      </c>
      <c r="B5372" s="7" t="s">
        <v>10757</v>
      </c>
      <c r="C5372" s="7" t="s">
        <v>8020</v>
      </c>
      <c r="D5372" s="7" t="s">
        <v>29</v>
      </c>
      <c r="E5372" s="7" t="s">
        <v>655</v>
      </c>
      <c r="F5372" s="7" t="s">
        <v>31</v>
      </c>
      <c r="G5372" s="8">
        <v>4.1500000000000004</v>
      </c>
      <c r="H5372" s="9">
        <v>2.4479999999999998E-2</v>
      </c>
      <c r="I5372" s="10">
        <v>25690.21</v>
      </c>
      <c r="J5372" s="11"/>
      <c r="K5372" s="7" t="s">
        <v>705</v>
      </c>
      <c r="L5372" s="12">
        <v>35</v>
      </c>
      <c r="M5372" s="11"/>
      <c r="N5372" s="38">
        <f>I5372*(100-$B$4)*(100-$B$5)/10000</f>
        <v>25690.21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4.950000000000003" customHeight="1" outlineLevel="5" x14ac:dyDescent="0.2">
      <c r="A5373" s="6" t="s">
        <v>10758</v>
      </c>
      <c r="B5373" s="7" t="s">
        <v>10759</v>
      </c>
      <c r="C5373" s="7" t="s">
        <v>8020</v>
      </c>
      <c r="D5373" s="7" t="s">
        <v>29</v>
      </c>
      <c r="E5373" s="7" t="s">
        <v>10753</v>
      </c>
      <c r="F5373" s="7" t="s">
        <v>31</v>
      </c>
      <c r="G5373" s="8">
        <v>4.1500000000000004</v>
      </c>
      <c r="H5373" s="9">
        <v>2.9739999999999999E-2</v>
      </c>
      <c r="I5373" s="10">
        <v>26974.720000000001</v>
      </c>
      <c r="J5373" s="11"/>
      <c r="K5373" s="7" t="s">
        <v>705</v>
      </c>
      <c r="L5373" s="12">
        <v>35</v>
      </c>
      <c r="M5373" s="11"/>
      <c r="N5373" s="38">
        <f>I5373*(100-$B$4)*(100-$B$5)/10000</f>
        <v>26974.720000000001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4.950000000000003" customHeight="1" outlineLevel="5" x14ac:dyDescent="0.2">
      <c r="A5374" s="6" t="s">
        <v>10760</v>
      </c>
      <c r="B5374" s="7" t="s">
        <v>10761</v>
      </c>
      <c r="C5374" s="7" t="s">
        <v>8020</v>
      </c>
      <c r="D5374" s="7" t="s">
        <v>29</v>
      </c>
      <c r="E5374" s="7" t="s">
        <v>10750</v>
      </c>
      <c r="F5374" s="7" t="s">
        <v>31</v>
      </c>
      <c r="G5374" s="8">
        <v>4.1500000000000004</v>
      </c>
      <c r="H5374" s="9">
        <v>2.9739999999999999E-2</v>
      </c>
      <c r="I5374" s="10">
        <v>25690.21</v>
      </c>
      <c r="J5374" s="11"/>
      <c r="K5374" s="7" t="s">
        <v>705</v>
      </c>
      <c r="L5374" s="12">
        <v>35</v>
      </c>
      <c r="M5374" s="11"/>
      <c r="N5374" s="38">
        <f>I5374*(100-$B$4)*(100-$B$5)/10000</f>
        <v>25690.21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4.950000000000003" customHeight="1" outlineLevel="5" x14ac:dyDescent="0.2">
      <c r="A5375" s="6" t="s">
        <v>10762</v>
      </c>
      <c r="B5375" s="7" t="s">
        <v>10763</v>
      </c>
      <c r="C5375" s="7" t="s">
        <v>8020</v>
      </c>
      <c r="D5375" s="7" t="s">
        <v>61</v>
      </c>
      <c r="E5375" s="7" t="s">
        <v>655</v>
      </c>
      <c r="F5375" s="7" t="s">
        <v>31</v>
      </c>
      <c r="G5375" s="8">
        <v>4.1500000000000004</v>
      </c>
      <c r="H5375" s="9">
        <v>2.4479999999999998E-2</v>
      </c>
      <c r="I5375" s="10">
        <v>24050.9</v>
      </c>
      <c r="J5375" s="11"/>
      <c r="K5375" s="7"/>
      <c r="L5375" s="12">
        <v>15</v>
      </c>
      <c r="M5375" s="11"/>
      <c r="N5375" s="38">
        <f>I5375*(100-$B$4)*(100-$B$5)/10000</f>
        <v>24050.9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4.950000000000003" customHeight="1" outlineLevel="5" x14ac:dyDescent="0.2">
      <c r="A5376" s="6" t="s">
        <v>10764</v>
      </c>
      <c r="B5376" s="7" t="s">
        <v>10765</v>
      </c>
      <c r="C5376" s="7" t="s">
        <v>8020</v>
      </c>
      <c r="D5376" s="7" t="s">
        <v>61</v>
      </c>
      <c r="E5376" s="7" t="s">
        <v>10750</v>
      </c>
      <c r="F5376" s="7" t="s">
        <v>31</v>
      </c>
      <c r="G5376" s="8">
        <v>4.1500000000000004</v>
      </c>
      <c r="H5376" s="9">
        <v>2.9739999999999999E-2</v>
      </c>
      <c r="I5376" s="10">
        <v>24050.9</v>
      </c>
      <c r="J5376" s="11"/>
      <c r="K5376" s="7"/>
      <c r="L5376" s="12">
        <v>15</v>
      </c>
      <c r="M5376" s="11"/>
      <c r="N5376" s="38">
        <f>I5376*(100-$B$4)*(100-$B$5)/10000</f>
        <v>24050.9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4.950000000000003" customHeight="1" outlineLevel="5" x14ac:dyDescent="0.2">
      <c r="A5377" s="6" t="s">
        <v>10766</v>
      </c>
      <c r="B5377" s="7" t="s">
        <v>10767</v>
      </c>
      <c r="C5377" s="7" t="s">
        <v>8020</v>
      </c>
      <c r="D5377" s="7" t="s">
        <v>61</v>
      </c>
      <c r="E5377" s="7" t="s">
        <v>10753</v>
      </c>
      <c r="F5377" s="7" t="s">
        <v>31</v>
      </c>
      <c r="G5377" s="8">
        <v>4.1500000000000004</v>
      </c>
      <c r="H5377" s="9">
        <v>2.9739999999999999E-2</v>
      </c>
      <c r="I5377" s="10">
        <v>25253.42</v>
      </c>
      <c r="J5377" s="11"/>
      <c r="K5377" s="7"/>
      <c r="L5377" s="12">
        <v>25</v>
      </c>
      <c r="M5377" s="11"/>
      <c r="N5377" s="38">
        <f>I5377*(100-$B$4)*(100-$B$5)/10000</f>
        <v>25253.42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4.950000000000003" customHeight="1" outlineLevel="5" x14ac:dyDescent="0.2">
      <c r="A5378" s="6" t="s">
        <v>10768</v>
      </c>
      <c r="B5378" s="7" t="s">
        <v>10769</v>
      </c>
      <c r="C5378" s="7" t="s">
        <v>8020</v>
      </c>
      <c r="D5378" s="7" t="s">
        <v>61</v>
      </c>
      <c r="E5378" s="7" t="s">
        <v>10750</v>
      </c>
      <c r="F5378" s="7" t="s">
        <v>31</v>
      </c>
      <c r="G5378" s="8">
        <v>4.1500000000000004</v>
      </c>
      <c r="H5378" s="9">
        <v>2.9739999999999999E-2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4.950000000000003" customHeight="1" outlineLevel="5" x14ac:dyDescent="0.2">
      <c r="A5379" s="6" t="s">
        <v>10770</v>
      </c>
      <c r="B5379" s="7" t="s">
        <v>10771</v>
      </c>
      <c r="C5379" s="7" t="s">
        <v>8020</v>
      </c>
      <c r="D5379" s="7" t="s">
        <v>61</v>
      </c>
      <c r="E5379" s="7" t="s">
        <v>10753</v>
      </c>
      <c r="F5379" s="7" t="s">
        <v>31</v>
      </c>
      <c r="G5379" s="8">
        <v>4.1500000000000004</v>
      </c>
      <c r="H5379" s="9">
        <v>2.9739999999999999E-2</v>
      </c>
      <c r="I5379" s="10">
        <v>26974.720000000001</v>
      </c>
      <c r="J5379" s="11"/>
      <c r="K5379" s="7" t="s">
        <v>705</v>
      </c>
      <c r="L5379" s="12">
        <v>35</v>
      </c>
      <c r="M5379" s="11"/>
      <c r="N5379" s="38">
        <f>I5379*(100-$B$4)*(100-$B$5)/10000</f>
        <v>26974.720000000001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4.950000000000003" customHeight="1" outlineLevel="5" x14ac:dyDescent="0.2">
      <c r="A5380" s="6" t="s">
        <v>10772</v>
      </c>
      <c r="B5380" s="7" t="s">
        <v>10773</v>
      </c>
      <c r="C5380" s="7" t="s">
        <v>8020</v>
      </c>
      <c r="D5380" s="7" t="s">
        <v>61</v>
      </c>
      <c r="E5380" s="7" t="s">
        <v>655</v>
      </c>
      <c r="F5380" s="7" t="s">
        <v>31</v>
      </c>
      <c r="G5380" s="8">
        <v>4.1500000000000004</v>
      </c>
      <c r="H5380" s="9">
        <v>2.4479999999999998E-2</v>
      </c>
      <c r="I5380" s="10">
        <v>25690.21</v>
      </c>
      <c r="J5380" s="11"/>
      <c r="K5380" s="7" t="s">
        <v>705</v>
      </c>
      <c r="L5380" s="12">
        <v>35</v>
      </c>
      <c r="M5380" s="11"/>
      <c r="N5380" s="38">
        <f>I5380*(100-$B$4)*(100-$B$5)/10000</f>
        <v>25690.21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10.95" customHeight="1" outlineLevel="4" x14ac:dyDescent="0.2">
      <c r="A5381" s="30" t="s">
        <v>10774</v>
      </c>
      <c r="B5381" s="30"/>
      <c r="C5381" s="30"/>
      <c r="D5381" s="30"/>
      <c r="E5381" s="30"/>
      <c r="F5381" s="30"/>
      <c r="G5381" s="30"/>
      <c r="H5381" s="30"/>
      <c r="I5381" s="30"/>
      <c r="J5381" s="30"/>
      <c r="K5381" s="30"/>
      <c r="L5381" s="30"/>
      <c r="M5381" s="30"/>
      <c r="N5381" s="37"/>
      <c r="O5381" s="37"/>
      <c r="P5381" s="37"/>
      <c r="Q5381" s="37"/>
    </row>
    <row r="5382" spans="1:17" ht="34.950000000000003" customHeight="1" outlineLevel="5" x14ac:dyDescent="0.2">
      <c r="A5382" s="6" t="s">
        <v>10775</v>
      </c>
      <c r="B5382" s="7" t="s">
        <v>10776</v>
      </c>
      <c r="C5382" s="7" t="s">
        <v>247</v>
      </c>
      <c r="D5382" s="7" t="s">
        <v>29</v>
      </c>
      <c r="E5382" s="7" t="s">
        <v>10777</v>
      </c>
      <c r="F5382" s="7" t="s">
        <v>31</v>
      </c>
      <c r="G5382" s="8">
        <v>5.6</v>
      </c>
      <c r="H5382" s="9">
        <v>2.1167999999999999E-2</v>
      </c>
      <c r="I5382" s="10">
        <v>31646.69</v>
      </c>
      <c r="J5382" s="11"/>
      <c r="K5382" s="7"/>
      <c r="L5382" s="12">
        <v>25</v>
      </c>
      <c r="M5382" s="11"/>
      <c r="N5382" s="38">
        <f>I5382*(100-$B$4)*(100-$B$5)/10000</f>
        <v>31646.69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4.950000000000003" customHeight="1" outlineLevel="5" x14ac:dyDescent="0.2">
      <c r="A5383" s="6" t="s">
        <v>10778</v>
      </c>
      <c r="B5383" s="7" t="s">
        <v>10779</v>
      </c>
      <c r="C5383" s="7" t="s">
        <v>247</v>
      </c>
      <c r="D5383" s="7" t="s">
        <v>29</v>
      </c>
      <c r="E5383" s="7" t="s">
        <v>10197</v>
      </c>
      <c r="F5383" s="7" t="s">
        <v>31</v>
      </c>
      <c r="G5383" s="8">
        <v>5.6</v>
      </c>
      <c r="H5383" s="9">
        <v>2.1167999999999999E-2</v>
      </c>
      <c r="I5383" s="10">
        <v>30139.72</v>
      </c>
      <c r="J5383" s="11"/>
      <c r="K5383" s="7"/>
      <c r="L5383" s="12">
        <v>25</v>
      </c>
      <c r="M5383" s="11"/>
      <c r="N5383" s="38">
        <f>I5383*(100-$B$4)*(100-$B$5)/10000</f>
        <v>30139.72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4.950000000000003" customHeight="1" outlineLevel="5" x14ac:dyDescent="0.2">
      <c r="A5384" s="6" t="s">
        <v>10780</v>
      </c>
      <c r="B5384" s="7" t="s">
        <v>10781</v>
      </c>
      <c r="C5384" s="7" t="s">
        <v>247</v>
      </c>
      <c r="D5384" s="7" t="s">
        <v>29</v>
      </c>
      <c r="E5384" s="7" t="s">
        <v>10782</v>
      </c>
      <c r="F5384" s="7" t="s">
        <v>31</v>
      </c>
      <c r="G5384" s="8">
        <v>5.6</v>
      </c>
      <c r="H5384" s="9">
        <v>2.1167999999999999E-2</v>
      </c>
      <c r="I5384" s="10">
        <v>30139.72</v>
      </c>
      <c r="J5384" s="11"/>
      <c r="K5384" s="7"/>
      <c r="L5384" s="12">
        <v>25</v>
      </c>
      <c r="M5384" s="11"/>
      <c r="N5384" s="38">
        <f>I5384*(100-$B$4)*(100-$B$5)/10000</f>
        <v>30139.72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4.950000000000003" customHeight="1" outlineLevel="5" x14ac:dyDescent="0.2">
      <c r="A5385" s="6" t="s">
        <v>10783</v>
      </c>
      <c r="B5385" s="7" t="s">
        <v>10784</v>
      </c>
      <c r="C5385" s="7" t="s">
        <v>247</v>
      </c>
      <c r="D5385" s="7" t="s">
        <v>29</v>
      </c>
      <c r="E5385" s="7" t="s">
        <v>10782</v>
      </c>
      <c r="F5385" s="7" t="s">
        <v>31</v>
      </c>
      <c r="G5385" s="8">
        <v>5.6</v>
      </c>
      <c r="H5385" s="9">
        <v>2.1167999999999999E-2</v>
      </c>
      <c r="I5385" s="10">
        <v>31755.18</v>
      </c>
      <c r="J5385" s="11"/>
      <c r="K5385" s="7" t="s">
        <v>705</v>
      </c>
      <c r="L5385" s="12">
        <v>35</v>
      </c>
      <c r="M5385" s="11"/>
      <c r="N5385" s="38">
        <f>I5385*(100-$B$4)*(100-$B$5)/10000</f>
        <v>31755.18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4.950000000000003" customHeight="1" outlineLevel="5" x14ac:dyDescent="0.2">
      <c r="A5386" s="6" t="s">
        <v>10785</v>
      </c>
      <c r="B5386" s="7" t="s">
        <v>10786</v>
      </c>
      <c r="C5386" s="7" t="s">
        <v>247</v>
      </c>
      <c r="D5386" s="7" t="s">
        <v>29</v>
      </c>
      <c r="E5386" s="7" t="s">
        <v>10777</v>
      </c>
      <c r="F5386" s="7" t="s">
        <v>31</v>
      </c>
      <c r="G5386" s="8">
        <v>5.6</v>
      </c>
      <c r="H5386" s="9">
        <v>2.1167999999999999E-2</v>
      </c>
      <c r="I5386" s="10">
        <v>33989.1</v>
      </c>
      <c r="J5386" s="11"/>
      <c r="K5386" s="7" t="s">
        <v>705</v>
      </c>
      <c r="L5386" s="12">
        <v>35</v>
      </c>
      <c r="M5386" s="11"/>
      <c r="N5386" s="38">
        <f>I5386*(100-$B$4)*(100-$B$5)/10000</f>
        <v>33989.1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4.950000000000003" customHeight="1" outlineLevel="5" x14ac:dyDescent="0.2">
      <c r="A5387" s="6" t="s">
        <v>10787</v>
      </c>
      <c r="B5387" s="7" t="s">
        <v>10788</v>
      </c>
      <c r="C5387" s="7" t="s">
        <v>247</v>
      </c>
      <c r="D5387" s="7" t="s">
        <v>29</v>
      </c>
      <c r="E5387" s="7" t="s">
        <v>10197</v>
      </c>
      <c r="F5387" s="7" t="s">
        <v>31</v>
      </c>
      <c r="G5387" s="8">
        <v>5.6</v>
      </c>
      <c r="H5387" s="9">
        <v>2.1167999999999999E-2</v>
      </c>
      <c r="I5387" s="10">
        <v>32370.57</v>
      </c>
      <c r="J5387" s="11"/>
      <c r="K5387" s="7" t="s">
        <v>705</v>
      </c>
      <c r="L5387" s="12">
        <v>35</v>
      </c>
      <c r="M5387" s="11"/>
      <c r="N5387" s="38">
        <f>I5387*(100-$B$4)*(100-$B$5)/10000</f>
        <v>32370.57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4.950000000000003" customHeight="1" outlineLevel="5" x14ac:dyDescent="0.2">
      <c r="A5388" s="6" t="s">
        <v>10789</v>
      </c>
      <c r="B5388" s="7" t="s">
        <v>10790</v>
      </c>
      <c r="C5388" s="7" t="s">
        <v>247</v>
      </c>
      <c r="D5388" s="7" t="s">
        <v>61</v>
      </c>
      <c r="E5388" s="7" t="s">
        <v>10777</v>
      </c>
      <c r="F5388" s="7" t="s">
        <v>31</v>
      </c>
      <c r="G5388" s="8">
        <v>5.6</v>
      </c>
      <c r="H5388" s="9">
        <v>2.1167999999999999E-2</v>
      </c>
      <c r="I5388" s="10">
        <v>31646.69</v>
      </c>
      <c r="J5388" s="11"/>
      <c r="K5388" s="7"/>
      <c r="L5388" s="12">
        <v>25</v>
      </c>
      <c r="M5388" s="11"/>
      <c r="N5388" s="38">
        <f>I5388*(100-$B$4)*(100-$B$5)/10000</f>
        <v>31646.69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4.950000000000003" customHeight="1" outlineLevel="5" x14ac:dyDescent="0.2">
      <c r="A5389" s="6" t="s">
        <v>10791</v>
      </c>
      <c r="B5389" s="7" t="s">
        <v>10792</v>
      </c>
      <c r="C5389" s="7" t="s">
        <v>247</v>
      </c>
      <c r="D5389" s="7" t="s">
        <v>61</v>
      </c>
      <c r="E5389" s="7" t="s">
        <v>10782</v>
      </c>
      <c r="F5389" s="7" t="s">
        <v>31</v>
      </c>
      <c r="G5389" s="8">
        <v>5.6</v>
      </c>
      <c r="H5389" s="9">
        <v>2.1167999999999999E-2</v>
      </c>
      <c r="I5389" s="10">
        <v>30139.72</v>
      </c>
      <c r="J5389" s="11"/>
      <c r="K5389" s="7"/>
      <c r="L5389" s="12">
        <v>15</v>
      </c>
      <c r="M5389" s="11"/>
      <c r="N5389" s="38">
        <f>I5389*(100-$B$4)*(100-$B$5)/10000</f>
        <v>30139.72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4.950000000000003" customHeight="1" outlineLevel="5" x14ac:dyDescent="0.2">
      <c r="A5390" s="6" t="s">
        <v>10793</v>
      </c>
      <c r="B5390" s="7" t="s">
        <v>10794</v>
      </c>
      <c r="C5390" s="7" t="s">
        <v>247</v>
      </c>
      <c r="D5390" s="7" t="s">
        <v>61</v>
      </c>
      <c r="E5390" s="7" t="s">
        <v>10197</v>
      </c>
      <c r="F5390" s="7" t="s">
        <v>31</v>
      </c>
      <c r="G5390" s="8">
        <v>5.6</v>
      </c>
      <c r="H5390" s="9">
        <v>2.1167999999999999E-2</v>
      </c>
      <c r="I5390" s="10">
        <v>30139.72</v>
      </c>
      <c r="J5390" s="11"/>
      <c r="K5390" s="7"/>
      <c r="L5390" s="12">
        <v>15</v>
      </c>
      <c r="M5390" s="11"/>
      <c r="N5390" s="38">
        <f>I5390*(100-$B$4)*(100-$B$5)/10000</f>
        <v>30139.72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4.950000000000003" customHeight="1" outlineLevel="5" x14ac:dyDescent="0.2">
      <c r="A5391" s="6" t="s">
        <v>10795</v>
      </c>
      <c r="B5391" s="7" t="s">
        <v>10796</v>
      </c>
      <c r="C5391" s="7" t="s">
        <v>247</v>
      </c>
      <c r="D5391" s="7" t="s">
        <v>61</v>
      </c>
      <c r="E5391" s="7" t="s">
        <v>10197</v>
      </c>
      <c r="F5391" s="7" t="s">
        <v>31</v>
      </c>
      <c r="G5391" s="8">
        <v>5.6</v>
      </c>
      <c r="H5391" s="9">
        <v>2.1167999999999999E-2</v>
      </c>
      <c r="I5391" s="10">
        <v>31755.18</v>
      </c>
      <c r="J5391" s="11"/>
      <c r="K5391" s="7" t="s">
        <v>705</v>
      </c>
      <c r="L5391" s="12">
        <v>35</v>
      </c>
      <c r="M5391" s="11"/>
      <c r="N5391" s="38">
        <f>I5391*(100-$B$4)*(100-$B$5)/10000</f>
        <v>31755.18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4.950000000000003" customHeight="1" outlineLevel="5" x14ac:dyDescent="0.2">
      <c r="A5392" s="6" t="s">
        <v>10797</v>
      </c>
      <c r="B5392" s="7" t="s">
        <v>10798</v>
      </c>
      <c r="C5392" s="7" t="s">
        <v>247</v>
      </c>
      <c r="D5392" s="7" t="s">
        <v>61</v>
      </c>
      <c r="E5392" s="7" t="s">
        <v>10777</v>
      </c>
      <c r="F5392" s="7" t="s">
        <v>31</v>
      </c>
      <c r="G5392" s="8">
        <v>5.6</v>
      </c>
      <c r="H5392" s="9">
        <v>2.1167999999999999E-2</v>
      </c>
      <c r="I5392" s="10">
        <v>33989.1</v>
      </c>
      <c r="J5392" s="11"/>
      <c r="K5392" s="7" t="s">
        <v>705</v>
      </c>
      <c r="L5392" s="12">
        <v>35</v>
      </c>
      <c r="M5392" s="11"/>
      <c r="N5392" s="38">
        <f>I5392*(100-$B$4)*(100-$B$5)/10000</f>
        <v>33989.1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4.950000000000003" customHeight="1" outlineLevel="5" x14ac:dyDescent="0.2">
      <c r="A5393" s="6" t="s">
        <v>10799</v>
      </c>
      <c r="B5393" s="7" t="s">
        <v>10800</v>
      </c>
      <c r="C5393" s="7" t="s">
        <v>247</v>
      </c>
      <c r="D5393" s="7" t="s">
        <v>61</v>
      </c>
      <c r="E5393" s="7" t="s">
        <v>10782</v>
      </c>
      <c r="F5393" s="7" t="s">
        <v>31</v>
      </c>
      <c r="G5393" s="8">
        <v>5.6</v>
      </c>
      <c r="H5393" s="9">
        <v>2.1167999999999999E-2</v>
      </c>
      <c r="I5393" s="10">
        <v>31755.18</v>
      </c>
      <c r="J5393" s="11"/>
      <c r="K5393" s="7" t="s">
        <v>705</v>
      </c>
      <c r="L5393" s="12">
        <v>35</v>
      </c>
      <c r="M5393" s="11"/>
      <c r="N5393" s="38">
        <f>I5393*(100-$B$4)*(100-$B$5)/10000</f>
        <v>31755.18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10.95" customHeight="1" outlineLevel="4" x14ac:dyDescent="0.2">
      <c r="A5394" s="30" t="s">
        <v>10801</v>
      </c>
      <c r="B5394" s="30"/>
      <c r="C5394" s="30"/>
      <c r="D5394" s="30"/>
      <c r="E5394" s="30"/>
      <c r="F5394" s="30"/>
      <c r="G5394" s="30"/>
      <c r="H5394" s="30"/>
      <c r="I5394" s="30"/>
      <c r="J5394" s="30"/>
      <c r="K5394" s="30"/>
      <c r="L5394" s="30"/>
      <c r="M5394" s="30"/>
      <c r="N5394" s="37"/>
      <c r="O5394" s="37"/>
      <c r="P5394" s="37"/>
      <c r="Q5394" s="37"/>
    </row>
    <row r="5395" spans="1:17" ht="34.950000000000003" customHeight="1" outlineLevel="5" x14ac:dyDescent="0.2">
      <c r="A5395" s="6" t="s">
        <v>10802</v>
      </c>
      <c r="B5395" s="7" t="s">
        <v>10803</v>
      </c>
      <c r="C5395" s="7" t="s">
        <v>9992</v>
      </c>
      <c r="D5395" s="7" t="s">
        <v>29</v>
      </c>
      <c r="E5395" s="7" t="s">
        <v>10804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4.950000000000003" customHeight="1" outlineLevel="5" x14ac:dyDescent="0.2">
      <c r="A5396" s="6" t="s">
        <v>10805</v>
      </c>
      <c r="B5396" s="7" t="s">
        <v>10806</v>
      </c>
      <c r="C5396" s="7" t="s">
        <v>9992</v>
      </c>
      <c r="D5396" s="7" t="s">
        <v>29</v>
      </c>
      <c r="E5396" s="7" t="s">
        <v>10274</v>
      </c>
      <c r="F5396" s="7" t="s">
        <v>31</v>
      </c>
      <c r="G5396" s="8">
        <v>7.6</v>
      </c>
      <c r="H5396" s="9">
        <v>3.6302000000000001E-2</v>
      </c>
      <c r="I5396" s="10">
        <v>38177</v>
      </c>
      <c r="J5396" s="11"/>
      <c r="K5396" s="7"/>
      <c r="L5396" s="12">
        <v>25</v>
      </c>
      <c r="M5396" s="11"/>
      <c r="N5396" s="38">
        <f>I5396*(100-$B$4)*(100-$B$5)/10000</f>
        <v>38177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4.950000000000003" customHeight="1" outlineLevel="5" x14ac:dyDescent="0.2">
      <c r="A5397" s="6" t="s">
        <v>10807</v>
      </c>
      <c r="B5397" s="7" t="s">
        <v>10808</v>
      </c>
      <c r="C5397" s="7" t="s">
        <v>9992</v>
      </c>
      <c r="D5397" s="7" t="s">
        <v>29</v>
      </c>
      <c r="E5397" s="7" t="s">
        <v>10809</v>
      </c>
      <c r="F5397" s="7" t="s">
        <v>31</v>
      </c>
      <c r="G5397" s="8">
        <v>7.6</v>
      </c>
      <c r="H5397" s="9">
        <v>3.6302000000000001E-2</v>
      </c>
      <c r="I5397" s="10">
        <v>40085.85</v>
      </c>
      <c r="J5397" s="11"/>
      <c r="K5397" s="7"/>
      <c r="L5397" s="12">
        <v>25</v>
      </c>
      <c r="M5397" s="11"/>
      <c r="N5397" s="38">
        <f>I5397*(100-$B$4)*(100-$B$5)/10000</f>
        <v>40085.85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4.950000000000003" customHeight="1" outlineLevel="5" x14ac:dyDescent="0.2">
      <c r="A5398" s="6" t="s">
        <v>10810</v>
      </c>
      <c r="B5398" s="7" t="s">
        <v>10811</v>
      </c>
      <c r="C5398" s="7" t="s">
        <v>9992</v>
      </c>
      <c r="D5398" s="7" t="s">
        <v>29</v>
      </c>
      <c r="E5398" s="7" t="s">
        <v>10804</v>
      </c>
      <c r="F5398" s="7" t="s">
        <v>31</v>
      </c>
      <c r="G5398" s="8">
        <v>7.6</v>
      </c>
      <c r="H5398" s="9">
        <v>3.6302000000000001E-2</v>
      </c>
      <c r="I5398" s="10">
        <v>42024.47</v>
      </c>
      <c r="J5398" s="11"/>
      <c r="K5398" s="7" t="s">
        <v>705</v>
      </c>
      <c r="L5398" s="12">
        <v>35</v>
      </c>
      <c r="M5398" s="11"/>
      <c r="N5398" s="38">
        <f>I5398*(100-$B$4)*(100-$B$5)/10000</f>
        <v>42024.47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4.950000000000003" customHeight="1" outlineLevel="5" x14ac:dyDescent="0.2">
      <c r="A5399" s="6" t="s">
        <v>10812</v>
      </c>
      <c r="B5399" s="7" t="s">
        <v>10813</v>
      </c>
      <c r="C5399" s="7" t="s">
        <v>9992</v>
      </c>
      <c r="D5399" s="7" t="s">
        <v>29</v>
      </c>
      <c r="E5399" s="7" t="s">
        <v>10274</v>
      </c>
      <c r="F5399" s="7" t="s">
        <v>31</v>
      </c>
      <c r="G5399" s="8">
        <v>7.6</v>
      </c>
      <c r="H5399" s="9">
        <v>3.6302000000000001E-2</v>
      </c>
      <c r="I5399" s="10">
        <v>42024.47</v>
      </c>
      <c r="J5399" s="11"/>
      <c r="K5399" s="7" t="s">
        <v>705</v>
      </c>
      <c r="L5399" s="12">
        <v>35</v>
      </c>
      <c r="M5399" s="11"/>
      <c r="N5399" s="38">
        <f>I5399*(100-$B$4)*(100-$B$5)/10000</f>
        <v>42024.47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4.950000000000003" customHeight="1" outlineLevel="5" x14ac:dyDescent="0.2">
      <c r="A5400" s="6" t="s">
        <v>10814</v>
      </c>
      <c r="B5400" s="7" t="s">
        <v>10815</v>
      </c>
      <c r="C5400" s="7" t="s">
        <v>9992</v>
      </c>
      <c r="D5400" s="7" t="s">
        <v>29</v>
      </c>
      <c r="E5400" s="7" t="s">
        <v>10809</v>
      </c>
      <c r="F5400" s="7" t="s">
        <v>31</v>
      </c>
      <c r="G5400" s="8">
        <v>7.6</v>
      </c>
      <c r="H5400" s="9">
        <v>3.6302000000000001E-2</v>
      </c>
      <c r="I5400" s="10">
        <v>44125.69</v>
      </c>
      <c r="J5400" s="11"/>
      <c r="K5400" s="7" t="s">
        <v>705</v>
      </c>
      <c r="L5400" s="12">
        <v>35</v>
      </c>
      <c r="M5400" s="11"/>
      <c r="N5400" s="38">
        <f>I5400*(100-$B$4)*(100-$B$5)/10000</f>
        <v>44125.69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4.950000000000003" customHeight="1" outlineLevel="5" x14ac:dyDescent="0.2">
      <c r="A5401" s="6" t="s">
        <v>10816</v>
      </c>
      <c r="B5401" s="7" t="s">
        <v>10817</v>
      </c>
      <c r="C5401" s="7" t="s">
        <v>9992</v>
      </c>
      <c r="D5401" s="7" t="s">
        <v>61</v>
      </c>
      <c r="E5401" s="7" t="s">
        <v>10809</v>
      </c>
      <c r="F5401" s="7" t="s">
        <v>31</v>
      </c>
      <c r="G5401" s="8">
        <v>7.6</v>
      </c>
      <c r="H5401" s="9">
        <v>3.6302000000000001E-2</v>
      </c>
      <c r="I5401" s="10">
        <v>40085.85</v>
      </c>
      <c r="J5401" s="11"/>
      <c r="K5401" s="7"/>
      <c r="L5401" s="12">
        <v>25</v>
      </c>
      <c r="M5401" s="11"/>
      <c r="N5401" s="38">
        <f>I5401*(100-$B$4)*(100-$B$5)/10000</f>
        <v>40085.85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4.950000000000003" customHeight="1" outlineLevel="5" x14ac:dyDescent="0.2">
      <c r="A5402" s="6" t="s">
        <v>10818</v>
      </c>
      <c r="B5402" s="7" t="s">
        <v>10819</v>
      </c>
      <c r="C5402" s="7" t="s">
        <v>9992</v>
      </c>
      <c r="D5402" s="7" t="s">
        <v>61</v>
      </c>
      <c r="E5402" s="7" t="s">
        <v>10804</v>
      </c>
      <c r="F5402" s="7" t="s">
        <v>31</v>
      </c>
      <c r="G5402" s="8">
        <v>7.6</v>
      </c>
      <c r="H5402" s="9">
        <v>3.6302000000000001E-2</v>
      </c>
      <c r="I5402" s="10">
        <v>38177</v>
      </c>
      <c r="J5402" s="11"/>
      <c r="K5402" s="7"/>
      <c r="L5402" s="12">
        <v>15</v>
      </c>
      <c r="M5402" s="11"/>
      <c r="N5402" s="38">
        <f>I5402*(100-$B$4)*(100-$B$5)/10000</f>
        <v>38177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4.950000000000003" customHeight="1" outlineLevel="5" x14ac:dyDescent="0.2">
      <c r="A5403" s="6" t="s">
        <v>10820</v>
      </c>
      <c r="B5403" s="7" t="s">
        <v>10821</v>
      </c>
      <c r="C5403" s="7" t="s">
        <v>9992</v>
      </c>
      <c r="D5403" s="7" t="s">
        <v>61</v>
      </c>
      <c r="E5403" s="7" t="s">
        <v>10274</v>
      </c>
      <c r="F5403" s="7" t="s">
        <v>31</v>
      </c>
      <c r="G5403" s="8">
        <v>7.6</v>
      </c>
      <c r="H5403" s="9">
        <v>3.6302000000000001E-2</v>
      </c>
      <c r="I5403" s="10">
        <v>38177</v>
      </c>
      <c r="J5403" s="11"/>
      <c r="K5403" s="7"/>
      <c r="L5403" s="12">
        <v>15</v>
      </c>
      <c r="M5403" s="11"/>
      <c r="N5403" s="38">
        <f>I5403*(100-$B$4)*(100-$B$5)/10000</f>
        <v>38177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4.950000000000003" customHeight="1" outlineLevel="5" x14ac:dyDescent="0.2">
      <c r="A5404" s="6" t="s">
        <v>10822</v>
      </c>
      <c r="B5404" s="7" t="s">
        <v>10823</v>
      </c>
      <c r="C5404" s="7" t="s">
        <v>9992</v>
      </c>
      <c r="D5404" s="7" t="s">
        <v>61</v>
      </c>
      <c r="E5404" s="7" t="s">
        <v>10809</v>
      </c>
      <c r="F5404" s="7" t="s">
        <v>31</v>
      </c>
      <c r="G5404" s="8">
        <v>7.6</v>
      </c>
      <c r="H5404" s="9">
        <v>3.6302000000000001E-2</v>
      </c>
      <c r="I5404" s="10">
        <v>44125.69</v>
      </c>
      <c r="J5404" s="11"/>
      <c r="K5404" s="7" t="s">
        <v>705</v>
      </c>
      <c r="L5404" s="12">
        <v>35</v>
      </c>
      <c r="M5404" s="11"/>
      <c r="N5404" s="38">
        <f>I5404*(100-$B$4)*(100-$B$5)/10000</f>
        <v>44125.69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4.950000000000003" customHeight="1" outlineLevel="5" x14ac:dyDescent="0.2">
      <c r="A5405" s="6" t="s">
        <v>10824</v>
      </c>
      <c r="B5405" s="7" t="s">
        <v>10825</v>
      </c>
      <c r="C5405" s="7" t="s">
        <v>9992</v>
      </c>
      <c r="D5405" s="7" t="s">
        <v>61</v>
      </c>
      <c r="E5405" s="7" t="s">
        <v>10804</v>
      </c>
      <c r="F5405" s="7" t="s">
        <v>31</v>
      </c>
      <c r="G5405" s="8">
        <v>7.6</v>
      </c>
      <c r="H5405" s="9">
        <v>3.6302000000000001E-2</v>
      </c>
      <c r="I5405" s="10">
        <v>42024.47</v>
      </c>
      <c r="J5405" s="11"/>
      <c r="K5405" s="7" t="s">
        <v>705</v>
      </c>
      <c r="L5405" s="12">
        <v>35</v>
      </c>
      <c r="M5405" s="11"/>
      <c r="N5405" s="38">
        <f>I5405*(100-$B$4)*(100-$B$5)/10000</f>
        <v>42024.47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4.950000000000003" customHeight="1" outlineLevel="5" x14ac:dyDescent="0.2">
      <c r="A5406" s="6" t="s">
        <v>10826</v>
      </c>
      <c r="B5406" s="7" t="s">
        <v>10827</v>
      </c>
      <c r="C5406" s="7" t="s">
        <v>9992</v>
      </c>
      <c r="D5406" s="7" t="s">
        <v>61</v>
      </c>
      <c r="E5406" s="7" t="s">
        <v>10274</v>
      </c>
      <c r="F5406" s="7" t="s">
        <v>31</v>
      </c>
      <c r="G5406" s="8">
        <v>7.6</v>
      </c>
      <c r="H5406" s="9">
        <v>3.6302000000000001E-2</v>
      </c>
      <c r="I5406" s="10">
        <v>42024.47</v>
      </c>
      <c r="J5406" s="11"/>
      <c r="K5406" s="7" t="s">
        <v>705</v>
      </c>
      <c r="L5406" s="12">
        <v>35</v>
      </c>
      <c r="M5406" s="11"/>
      <c r="N5406" s="38">
        <f>I5406*(100-$B$4)*(100-$B$5)/10000</f>
        <v>42024.47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4.950000000000003" customHeight="1" outlineLevel="5" x14ac:dyDescent="0.2">
      <c r="A5407" s="6" t="s">
        <v>10828</v>
      </c>
      <c r="B5407" s="7" t="s">
        <v>10829</v>
      </c>
      <c r="C5407" s="7" t="s">
        <v>254</v>
      </c>
      <c r="D5407" s="7" t="s">
        <v>29</v>
      </c>
      <c r="E5407" s="7" t="s">
        <v>10830</v>
      </c>
      <c r="F5407" s="7" t="s">
        <v>31</v>
      </c>
      <c r="G5407" s="8">
        <v>7.6</v>
      </c>
      <c r="H5407" s="9">
        <v>3.6302000000000001E-2</v>
      </c>
      <c r="I5407" s="10">
        <v>44433.24</v>
      </c>
      <c r="J5407" s="11"/>
      <c r="K5407" s="7"/>
      <c r="L5407" s="12">
        <v>25</v>
      </c>
      <c r="M5407" s="11"/>
      <c r="N5407" s="38">
        <f>I5407*(100-$B$4)*(100-$B$5)/10000</f>
        <v>44433.24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4.950000000000003" customHeight="1" outlineLevel="5" x14ac:dyDescent="0.2">
      <c r="A5408" s="6" t="s">
        <v>10831</v>
      </c>
      <c r="B5408" s="7" t="s">
        <v>10832</v>
      </c>
      <c r="C5408" s="7" t="s">
        <v>254</v>
      </c>
      <c r="D5408" s="7" t="s">
        <v>29</v>
      </c>
      <c r="E5408" s="7" t="s">
        <v>10833</v>
      </c>
      <c r="F5408" s="7" t="s">
        <v>31</v>
      </c>
      <c r="G5408" s="8">
        <v>7.6</v>
      </c>
      <c r="H5408" s="9">
        <v>3.6302000000000001E-2</v>
      </c>
      <c r="I5408" s="10">
        <v>42317.37</v>
      </c>
      <c r="J5408" s="11"/>
      <c r="K5408" s="7"/>
      <c r="L5408" s="12">
        <v>25</v>
      </c>
      <c r="M5408" s="11"/>
      <c r="N5408" s="38">
        <f>I5408*(100-$B$4)*(100-$B$5)/10000</f>
        <v>42317.37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4.950000000000003" customHeight="1" outlineLevel="5" x14ac:dyDescent="0.2">
      <c r="A5409" s="6" t="s">
        <v>10834</v>
      </c>
      <c r="B5409" s="7" t="s">
        <v>10835</v>
      </c>
      <c r="C5409" s="7" t="s">
        <v>254</v>
      </c>
      <c r="D5409" s="7" t="s">
        <v>29</v>
      </c>
      <c r="E5409" s="7" t="s">
        <v>10346</v>
      </c>
      <c r="F5409" s="7" t="s">
        <v>31</v>
      </c>
      <c r="G5409" s="8">
        <v>7.6</v>
      </c>
      <c r="H5409" s="9">
        <v>3.6302000000000001E-2</v>
      </c>
      <c r="I5409" s="10">
        <v>42317.37</v>
      </c>
      <c r="J5409" s="11"/>
      <c r="K5409" s="7"/>
      <c r="L5409" s="12">
        <v>25</v>
      </c>
      <c r="M5409" s="11"/>
      <c r="N5409" s="38">
        <f>I5409*(100-$B$4)*(100-$B$5)/10000</f>
        <v>42317.37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4.950000000000003" customHeight="1" outlineLevel="5" x14ac:dyDescent="0.2">
      <c r="A5410" s="6" t="s">
        <v>10836</v>
      </c>
      <c r="B5410" s="7" t="s">
        <v>10837</v>
      </c>
      <c r="C5410" s="7" t="s">
        <v>254</v>
      </c>
      <c r="D5410" s="7" t="s">
        <v>29</v>
      </c>
      <c r="E5410" s="7" t="s">
        <v>10833</v>
      </c>
      <c r="F5410" s="7" t="s">
        <v>31</v>
      </c>
      <c r="G5410" s="8">
        <v>7.6</v>
      </c>
      <c r="H5410" s="9">
        <v>3.6302000000000001E-2</v>
      </c>
      <c r="I5410" s="10">
        <v>46134.16</v>
      </c>
      <c r="J5410" s="11"/>
      <c r="K5410" s="7" t="s">
        <v>705</v>
      </c>
      <c r="L5410" s="12">
        <v>35</v>
      </c>
      <c r="M5410" s="11"/>
      <c r="N5410" s="38">
        <f>I5410*(100-$B$4)*(100-$B$5)/10000</f>
        <v>46134.16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4.950000000000003" customHeight="1" outlineLevel="5" x14ac:dyDescent="0.2">
      <c r="A5411" s="6" t="s">
        <v>10838</v>
      </c>
      <c r="B5411" s="7" t="s">
        <v>10839</v>
      </c>
      <c r="C5411" s="7" t="s">
        <v>254</v>
      </c>
      <c r="D5411" s="7" t="s">
        <v>29</v>
      </c>
      <c r="E5411" s="7" t="s">
        <v>10346</v>
      </c>
      <c r="F5411" s="7" t="s">
        <v>31</v>
      </c>
      <c r="G5411" s="8">
        <v>7.6</v>
      </c>
      <c r="H5411" s="9">
        <v>3.6302000000000001E-2</v>
      </c>
      <c r="I5411" s="10">
        <v>46134.16</v>
      </c>
      <c r="J5411" s="11"/>
      <c r="K5411" s="7" t="s">
        <v>705</v>
      </c>
      <c r="L5411" s="12">
        <v>35</v>
      </c>
      <c r="M5411" s="11"/>
      <c r="N5411" s="38">
        <f>I5411*(100-$B$4)*(100-$B$5)/10000</f>
        <v>46134.16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4.950000000000003" customHeight="1" outlineLevel="5" x14ac:dyDescent="0.2">
      <c r="A5412" s="6" t="s">
        <v>10840</v>
      </c>
      <c r="B5412" s="7" t="s">
        <v>10841</v>
      </c>
      <c r="C5412" s="7" t="s">
        <v>254</v>
      </c>
      <c r="D5412" s="7" t="s">
        <v>29</v>
      </c>
      <c r="E5412" s="7" t="s">
        <v>10830</v>
      </c>
      <c r="F5412" s="7" t="s">
        <v>31</v>
      </c>
      <c r="G5412" s="8">
        <v>7.6</v>
      </c>
      <c r="H5412" s="9">
        <v>3.6302000000000001E-2</v>
      </c>
      <c r="I5412" s="10">
        <v>48440.87</v>
      </c>
      <c r="J5412" s="11"/>
      <c r="K5412" s="7" t="s">
        <v>705</v>
      </c>
      <c r="L5412" s="12">
        <v>35</v>
      </c>
      <c r="M5412" s="11"/>
      <c r="N5412" s="38">
        <f>I5412*(100-$B$4)*(100-$B$5)/10000</f>
        <v>48440.87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4.950000000000003" customHeight="1" outlineLevel="5" x14ac:dyDescent="0.2">
      <c r="A5413" s="6" t="s">
        <v>10842</v>
      </c>
      <c r="B5413" s="7" t="s">
        <v>10843</v>
      </c>
      <c r="C5413" s="7" t="s">
        <v>254</v>
      </c>
      <c r="D5413" s="7" t="s">
        <v>61</v>
      </c>
      <c r="E5413" s="7" t="s">
        <v>10830</v>
      </c>
      <c r="F5413" s="7" t="s">
        <v>31</v>
      </c>
      <c r="G5413" s="8">
        <v>7.6</v>
      </c>
      <c r="H5413" s="9">
        <v>3.6302000000000001E-2</v>
      </c>
      <c r="I5413" s="10">
        <v>44433.24</v>
      </c>
      <c r="J5413" s="11"/>
      <c r="K5413" s="7"/>
      <c r="L5413" s="12">
        <v>25</v>
      </c>
      <c r="M5413" s="11"/>
      <c r="N5413" s="38">
        <f>I5413*(100-$B$4)*(100-$B$5)/10000</f>
        <v>44433.24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4.950000000000003" customHeight="1" outlineLevel="5" x14ac:dyDescent="0.2">
      <c r="A5414" s="6" t="s">
        <v>10844</v>
      </c>
      <c r="B5414" s="7" t="s">
        <v>10845</v>
      </c>
      <c r="C5414" s="7" t="s">
        <v>254</v>
      </c>
      <c r="D5414" s="7" t="s">
        <v>61</v>
      </c>
      <c r="E5414" s="7" t="s">
        <v>10833</v>
      </c>
      <c r="F5414" s="7" t="s">
        <v>31</v>
      </c>
      <c r="G5414" s="8">
        <v>7.6</v>
      </c>
      <c r="H5414" s="9">
        <v>3.6302000000000001E-2</v>
      </c>
      <c r="I5414" s="10">
        <v>42317.37</v>
      </c>
      <c r="J5414" s="11"/>
      <c r="K5414" s="7"/>
      <c r="L5414" s="12">
        <v>15</v>
      </c>
      <c r="M5414" s="11"/>
      <c r="N5414" s="38">
        <f>I5414*(100-$B$4)*(100-$B$5)/10000</f>
        <v>42317.37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4.950000000000003" customHeight="1" outlineLevel="5" x14ac:dyDescent="0.2">
      <c r="A5415" s="6" t="s">
        <v>10846</v>
      </c>
      <c r="B5415" s="7" t="s">
        <v>10847</v>
      </c>
      <c r="C5415" s="7" t="s">
        <v>254</v>
      </c>
      <c r="D5415" s="7" t="s">
        <v>61</v>
      </c>
      <c r="E5415" s="7" t="s">
        <v>10346</v>
      </c>
      <c r="F5415" s="7" t="s">
        <v>31</v>
      </c>
      <c r="G5415" s="8">
        <v>7.6</v>
      </c>
      <c r="H5415" s="9">
        <v>3.6302000000000001E-2</v>
      </c>
      <c r="I5415" s="10">
        <v>42317.37</v>
      </c>
      <c r="J5415" s="11"/>
      <c r="K5415" s="7"/>
      <c r="L5415" s="12">
        <v>15</v>
      </c>
      <c r="M5415" s="11"/>
      <c r="N5415" s="38">
        <f>I5415*(100-$B$4)*(100-$B$5)/10000</f>
        <v>42317.37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4.950000000000003" customHeight="1" outlineLevel="5" x14ac:dyDescent="0.2">
      <c r="A5416" s="6" t="s">
        <v>10848</v>
      </c>
      <c r="B5416" s="7" t="s">
        <v>10849</v>
      </c>
      <c r="C5416" s="7" t="s">
        <v>254</v>
      </c>
      <c r="D5416" s="7" t="s">
        <v>61</v>
      </c>
      <c r="E5416" s="7" t="s">
        <v>10830</v>
      </c>
      <c r="F5416" s="7" t="s">
        <v>31</v>
      </c>
      <c r="G5416" s="8">
        <v>7.6</v>
      </c>
      <c r="H5416" s="9">
        <v>3.6302000000000001E-2</v>
      </c>
      <c r="I5416" s="10">
        <v>48440.87</v>
      </c>
      <c r="J5416" s="11"/>
      <c r="K5416" s="7" t="s">
        <v>705</v>
      </c>
      <c r="L5416" s="12">
        <v>35</v>
      </c>
      <c r="M5416" s="11"/>
      <c r="N5416" s="38">
        <f>I5416*(100-$B$4)*(100-$B$5)/10000</f>
        <v>48440.87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4.950000000000003" customHeight="1" outlineLevel="5" x14ac:dyDescent="0.2">
      <c r="A5417" s="6" t="s">
        <v>10850</v>
      </c>
      <c r="B5417" s="7" t="s">
        <v>10851</v>
      </c>
      <c r="C5417" s="7" t="s">
        <v>254</v>
      </c>
      <c r="D5417" s="7" t="s">
        <v>61</v>
      </c>
      <c r="E5417" s="7" t="s">
        <v>10346</v>
      </c>
      <c r="F5417" s="7" t="s">
        <v>31</v>
      </c>
      <c r="G5417" s="8">
        <v>7.6</v>
      </c>
      <c r="H5417" s="9">
        <v>3.6302000000000001E-2</v>
      </c>
      <c r="I5417" s="10">
        <v>46134.16</v>
      </c>
      <c r="J5417" s="11"/>
      <c r="K5417" s="7" t="s">
        <v>705</v>
      </c>
      <c r="L5417" s="12">
        <v>35</v>
      </c>
      <c r="M5417" s="11"/>
      <c r="N5417" s="38">
        <f>I5417*(100-$B$4)*(100-$B$5)/10000</f>
        <v>46134.16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4.950000000000003" customHeight="1" outlineLevel="5" x14ac:dyDescent="0.2">
      <c r="A5418" s="6" t="s">
        <v>10852</v>
      </c>
      <c r="B5418" s="7" t="s">
        <v>10853</v>
      </c>
      <c r="C5418" s="7" t="s">
        <v>254</v>
      </c>
      <c r="D5418" s="7" t="s">
        <v>61</v>
      </c>
      <c r="E5418" s="7" t="s">
        <v>10833</v>
      </c>
      <c r="F5418" s="7" t="s">
        <v>31</v>
      </c>
      <c r="G5418" s="8">
        <v>7.6</v>
      </c>
      <c r="H5418" s="9">
        <v>3.6302000000000001E-2</v>
      </c>
      <c r="I5418" s="10">
        <v>46134.16</v>
      </c>
      <c r="J5418" s="11"/>
      <c r="K5418" s="7" t="s">
        <v>705</v>
      </c>
      <c r="L5418" s="12">
        <v>35</v>
      </c>
      <c r="M5418" s="11"/>
      <c r="N5418" s="38">
        <f>I5418*(100-$B$4)*(100-$B$5)/10000</f>
        <v>46134.16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10.95" customHeight="1" outlineLevel="4" x14ac:dyDescent="0.2">
      <c r="A5419" s="30" t="s">
        <v>10854</v>
      </c>
      <c r="B5419" s="30"/>
      <c r="C5419" s="30"/>
      <c r="D5419" s="30"/>
      <c r="E5419" s="30"/>
      <c r="F5419" s="30"/>
      <c r="G5419" s="30"/>
      <c r="H5419" s="30"/>
      <c r="I5419" s="30"/>
      <c r="J5419" s="30"/>
      <c r="K5419" s="30"/>
      <c r="L5419" s="30"/>
      <c r="M5419" s="30"/>
      <c r="N5419" s="37"/>
      <c r="O5419" s="37"/>
      <c r="P5419" s="37"/>
      <c r="Q5419" s="37"/>
    </row>
    <row r="5420" spans="1:17" ht="34.950000000000003" customHeight="1" outlineLevel="5" x14ac:dyDescent="0.2">
      <c r="A5420" s="6" t="s">
        <v>10855</v>
      </c>
      <c r="B5420" s="7" t="s">
        <v>10856</v>
      </c>
      <c r="C5420" s="7" t="s">
        <v>10418</v>
      </c>
      <c r="D5420" s="7" t="s">
        <v>29</v>
      </c>
      <c r="E5420" s="7" t="s">
        <v>10857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4.950000000000003" customHeight="1" outlineLevel="5" x14ac:dyDescent="0.2">
      <c r="A5421" s="6" t="s">
        <v>10858</v>
      </c>
      <c r="B5421" s="7" t="s">
        <v>10859</v>
      </c>
      <c r="C5421" s="7" t="s">
        <v>10418</v>
      </c>
      <c r="D5421" s="7" t="s">
        <v>29</v>
      </c>
      <c r="E5421" s="7" t="s">
        <v>10419</v>
      </c>
      <c r="F5421" s="7" t="s">
        <v>31</v>
      </c>
      <c r="G5421" s="8">
        <v>8.1</v>
      </c>
      <c r="H5421" s="9">
        <v>6.4860000000000001E-2</v>
      </c>
      <c r="I5421" s="10">
        <v>48588.89</v>
      </c>
      <c r="J5421" s="11"/>
      <c r="K5421" s="7"/>
      <c r="L5421" s="12">
        <v>25</v>
      </c>
      <c r="M5421" s="11"/>
      <c r="N5421" s="38">
        <f>I5421*(100-$B$4)*(100-$B$5)/10000</f>
        <v>48588.89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4.950000000000003" customHeight="1" outlineLevel="5" x14ac:dyDescent="0.2">
      <c r="A5422" s="6" t="s">
        <v>10860</v>
      </c>
      <c r="B5422" s="7" t="s">
        <v>10861</v>
      </c>
      <c r="C5422" s="7" t="s">
        <v>10418</v>
      </c>
      <c r="D5422" s="7" t="s">
        <v>29</v>
      </c>
      <c r="E5422" s="7" t="s">
        <v>10862</v>
      </c>
      <c r="F5422" s="7" t="s">
        <v>31</v>
      </c>
      <c r="G5422" s="8">
        <v>8.1</v>
      </c>
      <c r="H5422" s="9">
        <v>6.4860000000000001E-2</v>
      </c>
      <c r="I5422" s="10">
        <v>51018.33</v>
      </c>
      <c r="J5422" s="11"/>
      <c r="K5422" s="7"/>
      <c r="L5422" s="12">
        <v>25</v>
      </c>
      <c r="M5422" s="11"/>
      <c r="N5422" s="38">
        <f>I5422*(100-$B$4)*(100-$B$5)/10000</f>
        <v>51018.33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4.950000000000003" customHeight="1" outlineLevel="5" x14ac:dyDescent="0.2">
      <c r="A5423" s="6" t="s">
        <v>10863</v>
      </c>
      <c r="B5423" s="7" t="s">
        <v>10864</v>
      </c>
      <c r="C5423" s="7" t="s">
        <v>10418</v>
      </c>
      <c r="D5423" s="7" t="s">
        <v>29</v>
      </c>
      <c r="E5423" s="7" t="s">
        <v>10857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4.950000000000003" customHeight="1" outlineLevel="5" x14ac:dyDescent="0.2">
      <c r="A5424" s="6" t="s">
        <v>10865</v>
      </c>
      <c r="B5424" s="7" t="s">
        <v>10866</v>
      </c>
      <c r="C5424" s="7" t="s">
        <v>10418</v>
      </c>
      <c r="D5424" s="7" t="s">
        <v>29</v>
      </c>
      <c r="E5424" s="7" t="s">
        <v>10862</v>
      </c>
      <c r="F5424" s="7" t="s">
        <v>31</v>
      </c>
      <c r="G5424" s="8">
        <v>8.1</v>
      </c>
      <c r="H5424" s="9">
        <v>6.4860000000000001E-2</v>
      </c>
      <c r="I5424" s="10">
        <v>55025.95</v>
      </c>
      <c r="J5424" s="11"/>
      <c r="K5424" s="7" t="s">
        <v>705</v>
      </c>
      <c r="L5424" s="12">
        <v>35</v>
      </c>
      <c r="M5424" s="11"/>
      <c r="N5424" s="38">
        <f>I5424*(100-$B$4)*(100-$B$5)/10000</f>
        <v>55025.95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4.950000000000003" customHeight="1" outlineLevel="5" x14ac:dyDescent="0.2">
      <c r="A5425" s="6" t="s">
        <v>10867</v>
      </c>
      <c r="B5425" s="7" t="s">
        <v>10868</v>
      </c>
      <c r="C5425" s="7" t="s">
        <v>10418</v>
      </c>
      <c r="D5425" s="7" t="s">
        <v>29</v>
      </c>
      <c r="E5425" s="7" t="s">
        <v>10419</v>
      </c>
      <c r="F5425" s="7" t="s">
        <v>31</v>
      </c>
      <c r="G5425" s="8">
        <v>8.1</v>
      </c>
      <c r="H5425" s="9">
        <v>6.4860000000000001E-2</v>
      </c>
      <c r="I5425" s="10">
        <v>52405.67</v>
      </c>
      <c r="J5425" s="11"/>
      <c r="K5425" s="7" t="s">
        <v>705</v>
      </c>
      <c r="L5425" s="12">
        <v>35</v>
      </c>
      <c r="M5425" s="11"/>
      <c r="N5425" s="38">
        <f>I5425*(100-$B$4)*(100-$B$5)/10000</f>
        <v>52405.67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4.950000000000003" customHeight="1" outlineLevel="5" x14ac:dyDescent="0.2">
      <c r="A5426" s="6" t="s">
        <v>10869</v>
      </c>
      <c r="B5426" s="7" t="s">
        <v>10870</v>
      </c>
      <c r="C5426" s="7" t="s">
        <v>10418</v>
      </c>
      <c r="D5426" s="7" t="s">
        <v>61</v>
      </c>
      <c r="E5426" s="7" t="s">
        <v>10862</v>
      </c>
      <c r="F5426" s="7" t="s">
        <v>31</v>
      </c>
      <c r="G5426" s="8">
        <v>8.1</v>
      </c>
      <c r="H5426" s="9">
        <v>6.4860000000000001E-2</v>
      </c>
      <c r="I5426" s="10">
        <v>51018.33</v>
      </c>
      <c r="J5426" s="11"/>
      <c r="K5426" s="7"/>
      <c r="L5426" s="12">
        <v>25</v>
      </c>
      <c r="M5426" s="11"/>
      <c r="N5426" s="38">
        <f>I5426*(100-$B$4)*(100-$B$5)/10000</f>
        <v>51018.33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4.950000000000003" customHeight="1" outlineLevel="5" x14ac:dyDescent="0.2">
      <c r="A5427" s="6" t="s">
        <v>10871</v>
      </c>
      <c r="B5427" s="7" t="s">
        <v>10872</v>
      </c>
      <c r="C5427" s="7" t="s">
        <v>10418</v>
      </c>
      <c r="D5427" s="7" t="s">
        <v>61</v>
      </c>
      <c r="E5427" s="7" t="s">
        <v>10857</v>
      </c>
      <c r="F5427" s="7" t="s">
        <v>31</v>
      </c>
      <c r="G5427" s="8">
        <v>8.1</v>
      </c>
      <c r="H5427" s="9">
        <v>6.4860000000000001E-2</v>
      </c>
      <c r="I5427" s="10">
        <v>48588.89</v>
      </c>
      <c r="J5427" s="11"/>
      <c r="K5427" s="7"/>
      <c r="L5427" s="12">
        <v>25</v>
      </c>
      <c r="M5427" s="11"/>
      <c r="N5427" s="38">
        <f>I5427*(100-$B$4)*(100-$B$5)/10000</f>
        <v>48588.89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4.950000000000003" customHeight="1" outlineLevel="5" x14ac:dyDescent="0.2">
      <c r="A5428" s="6" t="s">
        <v>10873</v>
      </c>
      <c r="B5428" s="7" t="s">
        <v>10874</v>
      </c>
      <c r="C5428" s="7" t="s">
        <v>10418</v>
      </c>
      <c r="D5428" s="7" t="s">
        <v>61</v>
      </c>
      <c r="E5428" s="7" t="s">
        <v>10419</v>
      </c>
      <c r="F5428" s="7" t="s">
        <v>31</v>
      </c>
      <c r="G5428" s="8">
        <v>8.1</v>
      </c>
      <c r="H5428" s="9">
        <v>6.4860000000000001E-2</v>
      </c>
      <c r="I5428" s="10">
        <v>48588.89</v>
      </c>
      <c r="J5428" s="11"/>
      <c r="K5428" s="7"/>
      <c r="L5428" s="12">
        <v>25</v>
      </c>
      <c r="M5428" s="11"/>
      <c r="N5428" s="38">
        <f>I5428*(100-$B$4)*(100-$B$5)/10000</f>
        <v>48588.89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4.950000000000003" customHeight="1" outlineLevel="5" x14ac:dyDescent="0.2">
      <c r="A5429" s="6" t="s">
        <v>10875</v>
      </c>
      <c r="B5429" s="7" t="s">
        <v>10876</v>
      </c>
      <c r="C5429" s="7" t="s">
        <v>10418</v>
      </c>
      <c r="D5429" s="7" t="s">
        <v>61</v>
      </c>
      <c r="E5429" s="7" t="s">
        <v>10419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4.950000000000003" customHeight="1" outlineLevel="5" x14ac:dyDescent="0.2">
      <c r="A5430" s="6" t="s">
        <v>10877</v>
      </c>
      <c r="B5430" s="7" t="s">
        <v>10878</v>
      </c>
      <c r="C5430" s="7" t="s">
        <v>10418</v>
      </c>
      <c r="D5430" s="7" t="s">
        <v>61</v>
      </c>
      <c r="E5430" s="7" t="s">
        <v>10862</v>
      </c>
      <c r="F5430" s="7" t="s">
        <v>31</v>
      </c>
      <c r="G5430" s="8">
        <v>8.1</v>
      </c>
      <c r="H5430" s="9">
        <v>6.4860000000000001E-2</v>
      </c>
      <c r="I5430" s="10">
        <v>55025.95</v>
      </c>
      <c r="J5430" s="11"/>
      <c r="K5430" s="7" t="s">
        <v>705</v>
      </c>
      <c r="L5430" s="12">
        <v>35</v>
      </c>
      <c r="M5430" s="11"/>
      <c r="N5430" s="38">
        <f>I5430*(100-$B$4)*(100-$B$5)/10000</f>
        <v>55025.95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4.950000000000003" customHeight="1" outlineLevel="5" x14ac:dyDescent="0.2">
      <c r="A5431" s="6" t="s">
        <v>10879</v>
      </c>
      <c r="B5431" s="7" t="s">
        <v>10880</v>
      </c>
      <c r="C5431" s="7" t="s">
        <v>10418</v>
      </c>
      <c r="D5431" s="7" t="s">
        <v>61</v>
      </c>
      <c r="E5431" s="7" t="s">
        <v>10857</v>
      </c>
      <c r="F5431" s="7" t="s">
        <v>31</v>
      </c>
      <c r="G5431" s="8">
        <v>8.1</v>
      </c>
      <c r="H5431" s="9">
        <v>6.4860000000000001E-2</v>
      </c>
      <c r="I5431" s="10">
        <v>52405.67</v>
      </c>
      <c r="J5431" s="11"/>
      <c r="K5431" s="7" t="s">
        <v>705</v>
      </c>
      <c r="L5431" s="12">
        <v>35</v>
      </c>
      <c r="M5431" s="11"/>
      <c r="N5431" s="38">
        <f>I5431*(100-$B$4)*(100-$B$5)/10000</f>
        <v>52405.67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4.950000000000003" customHeight="1" outlineLevel="5" x14ac:dyDescent="0.2">
      <c r="A5432" s="6" t="s">
        <v>10881</v>
      </c>
      <c r="B5432" s="7" t="s">
        <v>10882</v>
      </c>
      <c r="C5432" s="7" t="s">
        <v>261</v>
      </c>
      <c r="D5432" s="7" t="s">
        <v>29</v>
      </c>
      <c r="E5432" s="7" t="s">
        <v>10493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4.950000000000003" customHeight="1" outlineLevel="5" x14ac:dyDescent="0.2">
      <c r="A5433" s="6" t="s">
        <v>10883</v>
      </c>
      <c r="B5433" s="7" t="s">
        <v>10884</v>
      </c>
      <c r="C5433" s="7" t="s">
        <v>261</v>
      </c>
      <c r="D5433" s="7" t="s">
        <v>29</v>
      </c>
      <c r="E5433" s="7" t="s">
        <v>10885</v>
      </c>
      <c r="F5433" s="7" t="s">
        <v>31</v>
      </c>
      <c r="G5433" s="8">
        <v>8.1</v>
      </c>
      <c r="H5433" s="9">
        <v>6.4860000000000001E-2</v>
      </c>
      <c r="I5433" s="10">
        <v>51450.64</v>
      </c>
      <c r="J5433" s="11"/>
      <c r="K5433" s="7"/>
      <c r="L5433" s="12">
        <v>25</v>
      </c>
      <c r="M5433" s="11"/>
      <c r="N5433" s="38">
        <f>I5433*(100-$B$4)*(100-$B$5)/10000</f>
        <v>51450.64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4.950000000000003" customHeight="1" outlineLevel="5" x14ac:dyDescent="0.2">
      <c r="A5434" s="6" t="s">
        <v>10886</v>
      </c>
      <c r="B5434" s="7" t="s">
        <v>10887</v>
      </c>
      <c r="C5434" s="7" t="s">
        <v>261</v>
      </c>
      <c r="D5434" s="7" t="s">
        <v>29</v>
      </c>
      <c r="E5434" s="7" t="s">
        <v>10888</v>
      </c>
      <c r="F5434" s="7" t="s">
        <v>31</v>
      </c>
      <c r="G5434" s="8">
        <v>8.1</v>
      </c>
      <c r="H5434" s="9">
        <v>6.4860000000000001E-2</v>
      </c>
      <c r="I5434" s="10">
        <v>54023.17</v>
      </c>
      <c r="J5434" s="11"/>
      <c r="K5434" s="7"/>
      <c r="L5434" s="12">
        <v>25</v>
      </c>
      <c r="M5434" s="11"/>
      <c r="N5434" s="38">
        <f>I5434*(100-$B$4)*(100-$B$5)/10000</f>
        <v>54023.17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4.950000000000003" customHeight="1" outlineLevel="5" x14ac:dyDescent="0.2">
      <c r="A5435" s="6" t="s">
        <v>10889</v>
      </c>
      <c r="B5435" s="7" t="s">
        <v>10890</v>
      </c>
      <c r="C5435" s="7" t="s">
        <v>261</v>
      </c>
      <c r="D5435" s="7" t="s">
        <v>29</v>
      </c>
      <c r="E5435" s="7" t="s">
        <v>10493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4.950000000000003" customHeight="1" outlineLevel="5" x14ac:dyDescent="0.2">
      <c r="A5436" s="6" t="s">
        <v>10891</v>
      </c>
      <c r="B5436" s="7" t="s">
        <v>10892</v>
      </c>
      <c r="C5436" s="7" t="s">
        <v>261</v>
      </c>
      <c r="D5436" s="7" t="s">
        <v>29</v>
      </c>
      <c r="E5436" s="7" t="s">
        <v>10888</v>
      </c>
      <c r="F5436" s="7" t="s">
        <v>31</v>
      </c>
      <c r="G5436" s="8">
        <v>8.1</v>
      </c>
      <c r="H5436" s="9">
        <v>6.4860000000000001E-2</v>
      </c>
      <c r="I5436" s="10">
        <v>58030.8</v>
      </c>
      <c r="J5436" s="11"/>
      <c r="K5436" s="7" t="s">
        <v>705</v>
      </c>
      <c r="L5436" s="12">
        <v>35</v>
      </c>
      <c r="M5436" s="11"/>
      <c r="N5436" s="38">
        <f>I5436*(100-$B$4)*(100-$B$5)/10000</f>
        <v>58030.8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4.950000000000003" customHeight="1" outlineLevel="5" x14ac:dyDescent="0.2">
      <c r="A5437" s="6" t="s">
        <v>10893</v>
      </c>
      <c r="B5437" s="7" t="s">
        <v>10894</v>
      </c>
      <c r="C5437" s="7" t="s">
        <v>261</v>
      </c>
      <c r="D5437" s="7" t="s">
        <v>29</v>
      </c>
      <c r="E5437" s="7" t="s">
        <v>10885</v>
      </c>
      <c r="F5437" s="7" t="s">
        <v>31</v>
      </c>
      <c r="G5437" s="8">
        <v>8.1</v>
      </c>
      <c r="H5437" s="9">
        <v>6.4860000000000001E-2</v>
      </c>
      <c r="I5437" s="10">
        <v>55267.43</v>
      </c>
      <c r="J5437" s="11"/>
      <c r="K5437" s="7" t="s">
        <v>705</v>
      </c>
      <c r="L5437" s="12">
        <v>35</v>
      </c>
      <c r="M5437" s="11"/>
      <c r="N5437" s="38">
        <f>I5437*(100-$B$4)*(100-$B$5)/10000</f>
        <v>55267.43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4.950000000000003" customHeight="1" outlineLevel="5" x14ac:dyDescent="0.2">
      <c r="A5438" s="6" t="s">
        <v>10895</v>
      </c>
      <c r="B5438" s="7" t="s">
        <v>10896</v>
      </c>
      <c r="C5438" s="7" t="s">
        <v>261</v>
      </c>
      <c r="D5438" s="7" t="s">
        <v>61</v>
      </c>
      <c r="E5438" s="7" t="s">
        <v>10493</v>
      </c>
      <c r="F5438" s="7" t="s">
        <v>31</v>
      </c>
      <c r="G5438" s="8">
        <v>8.1</v>
      </c>
      <c r="H5438" s="9">
        <v>6.4860000000000001E-2</v>
      </c>
      <c r="I5438" s="10">
        <v>51450.64</v>
      </c>
      <c r="J5438" s="11"/>
      <c r="K5438" s="7"/>
      <c r="L5438" s="12">
        <v>25</v>
      </c>
      <c r="M5438" s="11"/>
      <c r="N5438" s="38">
        <f>I5438*(100-$B$4)*(100-$B$5)/10000</f>
        <v>51450.64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4.950000000000003" customHeight="1" outlineLevel="5" x14ac:dyDescent="0.2">
      <c r="A5439" s="6" t="s">
        <v>10897</v>
      </c>
      <c r="B5439" s="7" t="s">
        <v>10898</v>
      </c>
      <c r="C5439" s="7" t="s">
        <v>261</v>
      </c>
      <c r="D5439" s="7" t="s">
        <v>61</v>
      </c>
      <c r="E5439" s="7" t="s">
        <v>10885</v>
      </c>
      <c r="F5439" s="7" t="s">
        <v>31</v>
      </c>
      <c r="G5439" s="8">
        <v>8.1</v>
      </c>
      <c r="H5439" s="9">
        <v>6.4860000000000001E-2</v>
      </c>
      <c r="I5439" s="10">
        <v>51450.64</v>
      </c>
      <c r="J5439" s="12">
        <v>2</v>
      </c>
      <c r="K5439" s="7"/>
      <c r="L5439" s="12">
        <v>25</v>
      </c>
      <c r="M5439" s="11"/>
      <c r="N5439" s="38">
        <f>I5439*(100-$B$4)*(100-$B$5)/10000</f>
        <v>51450.64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4.950000000000003" customHeight="1" outlineLevel="5" x14ac:dyDescent="0.2">
      <c r="A5440" s="6" t="s">
        <v>10899</v>
      </c>
      <c r="B5440" s="7" t="s">
        <v>10900</v>
      </c>
      <c r="C5440" s="7" t="s">
        <v>261</v>
      </c>
      <c r="D5440" s="7" t="s">
        <v>61</v>
      </c>
      <c r="E5440" s="7" t="s">
        <v>10888</v>
      </c>
      <c r="F5440" s="7" t="s">
        <v>31</v>
      </c>
      <c r="G5440" s="8">
        <v>8.1</v>
      </c>
      <c r="H5440" s="9">
        <v>6.4860000000000001E-2</v>
      </c>
      <c r="I5440" s="10">
        <v>54023.17</v>
      </c>
      <c r="J5440" s="11"/>
      <c r="K5440" s="7"/>
      <c r="L5440" s="12">
        <v>25</v>
      </c>
      <c r="M5440" s="11"/>
      <c r="N5440" s="38">
        <f>I5440*(100-$B$4)*(100-$B$5)/10000</f>
        <v>54023.17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4.950000000000003" customHeight="1" outlineLevel="5" x14ac:dyDescent="0.2">
      <c r="A5441" s="6" t="s">
        <v>10901</v>
      </c>
      <c r="B5441" s="7" t="s">
        <v>10902</v>
      </c>
      <c r="C5441" s="7" t="s">
        <v>261</v>
      </c>
      <c r="D5441" s="7" t="s">
        <v>61</v>
      </c>
      <c r="E5441" s="7" t="s">
        <v>10888</v>
      </c>
      <c r="F5441" s="7" t="s">
        <v>31</v>
      </c>
      <c r="G5441" s="8">
        <v>8.1</v>
      </c>
      <c r="H5441" s="9">
        <v>6.4860000000000001E-2</v>
      </c>
      <c r="I5441" s="10">
        <v>58030.8</v>
      </c>
      <c r="J5441" s="11"/>
      <c r="K5441" s="7" t="s">
        <v>705</v>
      </c>
      <c r="L5441" s="12">
        <v>35</v>
      </c>
      <c r="M5441" s="11"/>
      <c r="N5441" s="38">
        <f>I5441*(100-$B$4)*(100-$B$5)/10000</f>
        <v>58030.8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4.950000000000003" customHeight="1" outlineLevel="5" x14ac:dyDescent="0.2">
      <c r="A5442" s="6" t="s">
        <v>10903</v>
      </c>
      <c r="B5442" s="7" t="s">
        <v>10904</v>
      </c>
      <c r="C5442" s="7" t="s">
        <v>261</v>
      </c>
      <c r="D5442" s="7" t="s">
        <v>61</v>
      </c>
      <c r="E5442" s="7" t="s">
        <v>10493</v>
      </c>
      <c r="F5442" s="7" t="s">
        <v>31</v>
      </c>
      <c r="G5442" s="8">
        <v>8.1</v>
      </c>
      <c r="H5442" s="9">
        <v>6.4860000000000001E-2</v>
      </c>
      <c r="I5442" s="10">
        <v>55267.43</v>
      </c>
      <c r="J5442" s="11"/>
      <c r="K5442" s="7" t="s">
        <v>705</v>
      </c>
      <c r="L5442" s="12">
        <v>35</v>
      </c>
      <c r="M5442" s="11"/>
      <c r="N5442" s="38">
        <f>I5442*(100-$B$4)*(100-$B$5)/10000</f>
        <v>55267.43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4.950000000000003" customHeight="1" outlineLevel="5" x14ac:dyDescent="0.2">
      <c r="A5443" s="6" t="s">
        <v>10905</v>
      </c>
      <c r="B5443" s="7" t="s">
        <v>10906</v>
      </c>
      <c r="C5443" s="7" t="s">
        <v>261</v>
      </c>
      <c r="D5443" s="7" t="s">
        <v>61</v>
      </c>
      <c r="E5443" s="7" t="s">
        <v>10885</v>
      </c>
      <c r="F5443" s="7" t="s">
        <v>31</v>
      </c>
      <c r="G5443" s="8">
        <v>8.1</v>
      </c>
      <c r="H5443" s="9">
        <v>6.4860000000000001E-2</v>
      </c>
      <c r="I5443" s="10">
        <v>55267.43</v>
      </c>
      <c r="J5443" s="11"/>
      <c r="K5443" s="7" t="s">
        <v>705</v>
      </c>
      <c r="L5443" s="12">
        <v>35</v>
      </c>
      <c r="M5443" s="11"/>
      <c r="N5443" s="38">
        <f>I5443*(100-$B$4)*(100-$B$5)/10000</f>
        <v>55267.43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0.95" customHeight="1" outlineLevel="4" x14ac:dyDescent="0.2">
      <c r="A5444" s="30" t="s">
        <v>10907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4.950000000000003" customHeight="1" outlineLevel="5" x14ac:dyDescent="0.2">
      <c r="A5445" s="6" t="s">
        <v>10908</v>
      </c>
      <c r="B5445" s="7" t="s">
        <v>10909</v>
      </c>
      <c r="C5445" s="7" t="s">
        <v>10568</v>
      </c>
      <c r="D5445" s="7" t="s">
        <v>29</v>
      </c>
      <c r="E5445" s="7" t="s">
        <v>10910</v>
      </c>
      <c r="F5445" s="7" t="s">
        <v>31</v>
      </c>
      <c r="G5445" s="8">
        <v>8.5</v>
      </c>
      <c r="H5445" s="9">
        <v>3.6299999999999999E-2</v>
      </c>
      <c r="I5445" s="10">
        <v>57539.45</v>
      </c>
      <c r="J5445" s="11"/>
      <c r="K5445" s="7"/>
      <c r="L5445" s="12">
        <v>25</v>
      </c>
      <c r="M5445" s="11"/>
      <c r="N5445" s="38">
        <f>I5445*(100-$B$4)*(100-$B$5)/10000</f>
        <v>57539.45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4.950000000000003" customHeight="1" outlineLevel="5" x14ac:dyDescent="0.2">
      <c r="A5446" s="6" t="s">
        <v>10911</v>
      </c>
      <c r="B5446" s="7" t="s">
        <v>10912</v>
      </c>
      <c r="C5446" s="7" t="s">
        <v>10568</v>
      </c>
      <c r="D5446" s="7" t="s">
        <v>29</v>
      </c>
      <c r="E5446" s="7" t="s">
        <v>10569</v>
      </c>
      <c r="F5446" s="7" t="s">
        <v>31</v>
      </c>
      <c r="G5446" s="8">
        <v>8.5</v>
      </c>
      <c r="H5446" s="9">
        <v>3.6299999999999999E-2</v>
      </c>
      <c r="I5446" s="10">
        <v>57539.45</v>
      </c>
      <c r="J5446" s="11"/>
      <c r="K5446" s="7"/>
      <c r="L5446" s="12">
        <v>25</v>
      </c>
      <c r="M5446" s="11"/>
      <c r="N5446" s="38">
        <f>I5446*(100-$B$4)*(100-$B$5)/10000</f>
        <v>57539.45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4.950000000000003" customHeight="1" outlineLevel="5" x14ac:dyDescent="0.2">
      <c r="A5447" s="6" t="s">
        <v>10913</v>
      </c>
      <c r="B5447" s="7" t="s">
        <v>10914</v>
      </c>
      <c r="C5447" s="7" t="s">
        <v>10568</v>
      </c>
      <c r="D5447" s="7" t="s">
        <v>29</v>
      </c>
      <c r="E5447" s="7" t="s">
        <v>10915</v>
      </c>
      <c r="F5447" s="7" t="s">
        <v>31</v>
      </c>
      <c r="G5447" s="8">
        <v>8.5</v>
      </c>
      <c r="H5447" s="9">
        <v>3.6299999999999999E-2</v>
      </c>
      <c r="I5447" s="10">
        <v>60416.42</v>
      </c>
      <c r="J5447" s="11"/>
      <c r="K5447" s="7"/>
      <c r="L5447" s="12">
        <v>25</v>
      </c>
      <c r="M5447" s="11"/>
      <c r="N5447" s="38">
        <f>I5447*(100-$B$4)*(100-$B$5)/10000</f>
        <v>60416.42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4.950000000000003" customHeight="1" outlineLevel="5" x14ac:dyDescent="0.2">
      <c r="A5448" s="6" t="s">
        <v>10916</v>
      </c>
      <c r="B5448" s="7" t="s">
        <v>10917</v>
      </c>
      <c r="C5448" s="7" t="s">
        <v>10568</v>
      </c>
      <c r="D5448" s="7" t="s">
        <v>29</v>
      </c>
      <c r="E5448" s="7" t="s">
        <v>10569</v>
      </c>
      <c r="F5448" s="7" t="s">
        <v>31</v>
      </c>
      <c r="G5448" s="8">
        <v>8.5</v>
      </c>
      <c r="H5448" s="9">
        <v>3.6299999999999999E-2</v>
      </c>
      <c r="I5448" s="10">
        <v>61356.24</v>
      </c>
      <c r="J5448" s="11"/>
      <c r="K5448" s="7" t="s">
        <v>705</v>
      </c>
      <c r="L5448" s="12">
        <v>35</v>
      </c>
      <c r="M5448" s="11"/>
      <c r="N5448" s="38">
        <f>I5448*(100-$B$4)*(100-$B$5)/10000</f>
        <v>61356.24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4.950000000000003" customHeight="1" outlineLevel="5" x14ac:dyDescent="0.2">
      <c r="A5449" s="6" t="s">
        <v>10918</v>
      </c>
      <c r="B5449" s="7" t="s">
        <v>10919</v>
      </c>
      <c r="C5449" s="7" t="s">
        <v>10568</v>
      </c>
      <c r="D5449" s="7" t="s">
        <v>29</v>
      </c>
      <c r="E5449" s="7" t="s">
        <v>10910</v>
      </c>
      <c r="F5449" s="7" t="s">
        <v>31</v>
      </c>
      <c r="G5449" s="8">
        <v>8.5</v>
      </c>
      <c r="H5449" s="9">
        <v>3.6299999999999999E-2</v>
      </c>
      <c r="I5449" s="10">
        <v>61356.24</v>
      </c>
      <c r="J5449" s="11"/>
      <c r="K5449" s="7" t="s">
        <v>705</v>
      </c>
      <c r="L5449" s="12">
        <v>25</v>
      </c>
      <c r="M5449" s="11"/>
      <c r="N5449" s="38">
        <f>I5449*(100-$B$4)*(100-$B$5)/10000</f>
        <v>61356.24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4.950000000000003" customHeight="1" outlineLevel="5" x14ac:dyDescent="0.2">
      <c r="A5450" s="6" t="s">
        <v>10920</v>
      </c>
      <c r="B5450" s="7" t="s">
        <v>10921</v>
      </c>
      <c r="C5450" s="7" t="s">
        <v>10568</v>
      </c>
      <c r="D5450" s="7" t="s">
        <v>29</v>
      </c>
      <c r="E5450" s="7" t="s">
        <v>10915</v>
      </c>
      <c r="F5450" s="7" t="s">
        <v>31</v>
      </c>
      <c r="G5450" s="8">
        <v>8.5</v>
      </c>
      <c r="H5450" s="9">
        <v>3.6299999999999999E-2</v>
      </c>
      <c r="I5450" s="10">
        <v>64424.05</v>
      </c>
      <c r="J5450" s="11"/>
      <c r="K5450" s="7" t="s">
        <v>705</v>
      </c>
      <c r="L5450" s="12">
        <v>35</v>
      </c>
      <c r="M5450" s="11"/>
      <c r="N5450" s="38">
        <f>I5450*(100-$B$4)*(100-$B$5)/10000</f>
        <v>64424.05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4.950000000000003" customHeight="1" outlineLevel="5" x14ac:dyDescent="0.2">
      <c r="A5451" s="6" t="s">
        <v>10922</v>
      </c>
      <c r="B5451" s="7" t="s">
        <v>10923</v>
      </c>
      <c r="C5451" s="7" t="s">
        <v>10568</v>
      </c>
      <c r="D5451" s="7" t="s">
        <v>61</v>
      </c>
      <c r="E5451" s="7" t="s">
        <v>10910</v>
      </c>
      <c r="F5451" s="7" t="s">
        <v>31</v>
      </c>
      <c r="G5451" s="8">
        <v>8.5</v>
      </c>
      <c r="H5451" s="9">
        <v>3.6299999999999999E-2</v>
      </c>
      <c r="I5451" s="10">
        <v>57539.45</v>
      </c>
      <c r="J5451" s="11"/>
      <c r="K5451" s="7"/>
      <c r="L5451" s="12">
        <v>25</v>
      </c>
      <c r="M5451" s="11"/>
      <c r="N5451" s="38">
        <f>I5451*(100-$B$4)*(100-$B$5)/10000</f>
        <v>57539.45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4.950000000000003" customHeight="1" outlineLevel="5" x14ac:dyDescent="0.2">
      <c r="A5452" s="6" t="s">
        <v>10924</v>
      </c>
      <c r="B5452" s="7" t="s">
        <v>10925</v>
      </c>
      <c r="C5452" s="7" t="s">
        <v>10568</v>
      </c>
      <c r="D5452" s="7" t="s">
        <v>61</v>
      </c>
      <c r="E5452" s="7" t="s">
        <v>10569</v>
      </c>
      <c r="F5452" s="7" t="s">
        <v>31</v>
      </c>
      <c r="G5452" s="8">
        <v>8.5</v>
      </c>
      <c r="H5452" s="9">
        <v>3.6299999999999999E-2</v>
      </c>
      <c r="I5452" s="10">
        <v>57539.45</v>
      </c>
      <c r="J5452" s="11"/>
      <c r="K5452" s="7"/>
      <c r="L5452" s="12">
        <v>25</v>
      </c>
      <c r="M5452" s="11"/>
      <c r="N5452" s="38">
        <f>I5452*(100-$B$4)*(100-$B$5)/10000</f>
        <v>57539.45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4.950000000000003" customHeight="1" outlineLevel="5" x14ac:dyDescent="0.2">
      <c r="A5453" s="6" t="s">
        <v>10926</v>
      </c>
      <c r="B5453" s="7" t="s">
        <v>10927</v>
      </c>
      <c r="C5453" s="7" t="s">
        <v>10568</v>
      </c>
      <c r="D5453" s="7" t="s">
        <v>61</v>
      </c>
      <c r="E5453" s="7" t="s">
        <v>10915</v>
      </c>
      <c r="F5453" s="7" t="s">
        <v>31</v>
      </c>
      <c r="G5453" s="8">
        <v>8.5</v>
      </c>
      <c r="H5453" s="9">
        <v>3.6299999999999999E-2</v>
      </c>
      <c r="I5453" s="10">
        <v>60416.42</v>
      </c>
      <c r="J5453" s="11"/>
      <c r="K5453" s="7"/>
      <c r="L5453" s="12">
        <v>25</v>
      </c>
      <c r="M5453" s="11"/>
      <c r="N5453" s="38">
        <f>I5453*(100-$B$4)*(100-$B$5)/10000</f>
        <v>60416.42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4.950000000000003" customHeight="1" outlineLevel="5" x14ac:dyDescent="0.2">
      <c r="A5454" s="6" t="s">
        <v>10928</v>
      </c>
      <c r="B5454" s="7" t="s">
        <v>10929</v>
      </c>
      <c r="C5454" s="7" t="s">
        <v>10568</v>
      </c>
      <c r="D5454" s="7" t="s">
        <v>61</v>
      </c>
      <c r="E5454" s="7" t="s">
        <v>10569</v>
      </c>
      <c r="F5454" s="7" t="s">
        <v>31</v>
      </c>
      <c r="G5454" s="8">
        <v>8.5</v>
      </c>
      <c r="H5454" s="9">
        <v>3.6299999999999999E-2</v>
      </c>
      <c r="I5454" s="10">
        <v>61356.24</v>
      </c>
      <c r="J5454" s="11"/>
      <c r="K5454" s="7" t="s">
        <v>705</v>
      </c>
      <c r="L5454" s="12">
        <v>35</v>
      </c>
      <c r="M5454" s="11"/>
      <c r="N5454" s="38">
        <f>I5454*(100-$B$4)*(100-$B$5)/10000</f>
        <v>61356.24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4.950000000000003" customHeight="1" outlineLevel="5" x14ac:dyDescent="0.2">
      <c r="A5455" s="6" t="s">
        <v>10930</v>
      </c>
      <c r="B5455" s="7" t="s">
        <v>10931</v>
      </c>
      <c r="C5455" s="7" t="s">
        <v>10568</v>
      </c>
      <c r="D5455" s="7" t="s">
        <v>61</v>
      </c>
      <c r="E5455" s="7" t="s">
        <v>10915</v>
      </c>
      <c r="F5455" s="7" t="s">
        <v>31</v>
      </c>
      <c r="G5455" s="8">
        <v>8.5</v>
      </c>
      <c r="H5455" s="9">
        <v>3.6299999999999999E-2</v>
      </c>
      <c r="I5455" s="10">
        <v>64424.05</v>
      </c>
      <c r="J5455" s="11"/>
      <c r="K5455" s="7" t="s">
        <v>705</v>
      </c>
      <c r="L5455" s="12">
        <v>35</v>
      </c>
      <c r="M5455" s="11"/>
      <c r="N5455" s="38">
        <f>I5455*(100-$B$4)*(100-$B$5)/10000</f>
        <v>64424.05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4.950000000000003" customHeight="1" outlineLevel="5" x14ac:dyDescent="0.2">
      <c r="A5456" s="6" t="s">
        <v>10932</v>
      </c>
      <c r="B5456" s="7" t="s">
        <v>10933</v>
      </c>
      <c r="C5456" s="7" t="s">
        <v>10568</v>
      </c>
      <c r="D5456" s="7" t="s">
        <v>61</v>
      </c>
      <c r="E5456" s="7" t="s">
        <v>10910</v>
      </c>
      <c r="F5456" s="7" t="s">
        <v>31</v>
      </c>
      <c r="G5456" s="8">
        <v>8.5</v>
      </c>
      <c r="H5456" s="9">
        <v>3.6299999999999999E-2</v>
      </c>
      <c r="I5456" s="10">
        <v>61356.24</v>
      </c>
      <c r="J5456" s="11"/>
      <c r="K5456" s="7" t="s">
        <v>705</v>
      </c>
      <c r="L5456" s="12">
        <v>35</v>
      </c>
      <c r="M5456" s="11"/>
      <c r="N5456" s="38">
        <f>I5456*(100-$B$4)*(100-$B$5)/10000</f>
        <v>61356.24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10.95" customHeight="1" outlineLevel="4" x14ac:dyDescent="0.2">
      <c r="A5457" s="30" t="s">
        <v>10934</v>
      </c>
      <c r="B5457" s="30"/>
      <c r="C5457" s="30"/>
      <c r="D5457" s="30"/>
      <c r="E5457" s="30"/>
      <c r="F5457" s="30"/>
      <c r="G5457" s="30"/>
      <c r="H5457" s="30"/>
      <c r="I5457" s="30"/>
      <c r="J5457" s="30"/>
      <c r="K5457" s="30"/>
      <c r="L5457" s="30"/>
      <c r="M5457" s="30"/>
      <c r="N5457" s="37"/>
      <c r="O5457" s="37"/>
      <c r="P5457" s="37"/>
      <c r="Q5457" s="37"/>
    </row>
    <row r="5458" spans="1:17" ht="34.950000000000003" customHeight="1" outlineLevel="5" x14ac:dyDescent="0.2">
      <c r="A5458" s="6" t="s">
        <v>10935</v>
      </c>
      <c r="B5458" s="7" t="s">
        <v>10936</v>
      </c>
      <c r="C5458" s="7" t="s">
        <v>10644</v>
      </c>
      <c r="D5458" s="7" t="s">
        <v>29</v>
      </c>
      <c r="E5458" s="7" t="s">
        <v>10937</v>
      </c>
      <c r="F5458" s="7" t="s">
        <v>31</v>
      </c>
      <c r="G5458" s="8">
        <v>10.37</v>
      </c>
      <c r="H5458" s="9">
        <v>6.4864000000000005E-2</v>
      </c>
      <c r="I5458" s="10">
        <v>79596.259999999995</v>
      </c>
      <c r="J5458" s="11"/>
      <c r="K5458" s="7"/>
      <c r="L5458" s="12">
        <v>25</v>
      </c>
      <c r="M5458" s="11"/>
      <c r="N5458" s="38">
        <f>I5458*(100-$B$4)*(100-$B$5)/10000</f>
        <v>79596.259999999995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4.950000000000003" customHeight="1" outlineLevel="5" x14ac:dyDescent="0.2">
      <c r="A5459" s="6" t="s">
        <v>10938</v>
      </c>
      <c r="B5459" s="7" t="s">
        <v>10939</v>
      </c>
      <c r="C5459" s="7" t="s">
        <v>10644</v>
      </c>
      <c r="D5459" s="7" t="s">
        <v>29</v>
      </c>
      <c r="E5459" s="7" t="s">
        <v>10645</v>
      </c>
      <c r="F5459" s="7" t="s">
        <v>31</v>
      </c>
      <c r="G5459" s="8">
        <v>10.37</v>
      </c>
      <c r="H5459" s="9">
        <v>6.4864000000000005E-2</v>
      </c>
      <c r="I5459" s="10">
        <v>75805.960000000006</v>
      </c>
      <c r="J5459" s="11"/>
      <c r="K5459" s="7"/>
      <c r="L5459" s="12">
        <v>25</v>
      </c>
      <c r="M5459" s="11"/>
      <c r="N5459" s="38">
        <f>I5459*(100-$B$4)*(100-$B$5)/10000</f>
        <v>75805.960000000006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4.950000000000003" customHeight="1" outlineLevel="5" x14ac:dyDescent="0.2">
      <c r="A5460" s="6" t="s">
        <v>10940</v>
      </c>
      <c r="B5460" s="7" t="s">
        <v>10941</v>
      </c>
      <c r="C5460" s="7" t="s">
        <v>10644</v>
      </c>
      <c r="D5460" s="7" t="s">
        <v>29</v>
      </c>
      <c r="E5460" s="7" t="s">
        <v>10942</v>
      </c>
      <c r="F5460" s="7" t="s">
        <v>31</v>
      </c>
      <c r="G5460" s="8">
        <v>10.37</v>
      </c>
      <c r="H5460" s="9">
        <v>6.4864000000000005E-2</v>
      </c>
      <c r="I5460" s="10">
        <v>75805.960000000006</v>
      </c>
      <c r="J5460" s="11"/>
      <c r="K5460" s="7"/>
      <c r="L5460" s="12">
        <v>25</v>
      </c>
      <c r="M5460" s="11"/>
      <c r="N5460" s="38">
        <f>I5460*(100-$B$4)*(100-$B$5)/10000</f>
        <v>75805.960000000006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4.950000000000003" customHeight="1" outlineLevel="5" x14ac:dyDescent="0.2">
      <c r="A5461" s="6" t="s">
        <v>10943</v>
      </c>
      <c r="B5461" s="7" t="s">
        <v>10944</v>
      </c>
      <c r="C5461" s="7" t="s">
        <v>10644</v>
      </c>
      <c r="D5461" s="7" t="s">
        <v>29</v>
      </c>
      <c r="E5461" s="7" t="s">
        <v>10645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4.950000000000003" customHeight="1" outlineLevel="5" x14ac:dyDescent="0.2">
      <c r="A5462" s="6" t="s">
        <v>10945</v>
      </c>
      <c r="B5462" s="7" t="s">
        <v>10946</v>
      </c>
      <c r="C5462" s="7" t="s">
        <v>10644</v>
      </c>
      <c r="D5462" s="7" t="s">
        <v>29</v>
      </c>
      <c r="E5462" s="7" t="s">
        <v>10937</v>
      </c>
      <c r="F5462" s="7" t="s">
        <v>31</v>
      </c>
      <c r="G5462" s="8">
        <v>10.37</v>
      </c>
      <c r="H5462" s="9">
        <v>6.4864000000000005E-2</v>
      </c>
      <c r="I5462" s="10">
        <v>83130.27</v>
      </c>
      <c r="J5462" s="11"/>
      <c r="K5462" s="7" t="s">
        <v>705</v>
      </c>
      <c r="L5462" s="12">
        <v>35</v>
      </c>
      <c r="M5462" s="11"/>
      <c r="N5462" s="38">
        <f>I5462*(100-$B$4)*(100-$B$5)/10000</f>
        <v>83130.27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4.950000000000003" customHeight="1" outlineLevel="5" x14ac:dyDescent="0.2">
      <c r="A5463" s="6" t="s">
        <v>10947</v>
      </c>
      <c r="B5463" s="7" t="s">
        <v>10948</v>
      </c>
      <c r="C5463" s="7" t="s">
        <v>10644</v>
      </c>
      <c r="D5463" s="7" t="s">
        <v>29</v>
      </c>
      <c r="E5463" s="7" t="s">
        <v>10942</v>
      </c>
      <c r="F5463" s="7" t="s">
        <v>31</v>
      </c>
      <c r="G5463" s="8">
        <v>12.6</v>
      </c>
      <c r="H5463" s="9">
        <v>6.4864000000000005E-2</v>
      </c>
      <c r="I5463" s="10">
        <v>79622.75</v>
      </c>
      <c r="J5463" s="11"/>
      <c r="K5463" s="7" t="s">
        <v>705</v>
      </c>
      <c r="L5463" s="12">
        <v>35</v>
      </c>
      <c r="M5463" s="11"/>
      <c r="N5463" s="38">
        <f>I5463*(100-$B$4)*(100-$B$5)/10000</f>
        <v>79622.75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4.950000000000003" customHeight="1" outlineLevel="5" x14ac:dyDescent="0.2">
      <c r="A5464" s="6" t="s">
        <v>10949</v>
      </c>
      <c r="B5464" s="7" t="s">
        <v>10950</v>
      </c>
      <c r="C5464" s="7" t="s">
        <v>10644</v>
      </c>
      <c r="D5464" s="7" t="s">
        <v>61</v>
      </c>
      <c r="E5464" s="7" t="s">
        <v>10645</v>
      </c>
      <c r="F5464" s="7" t="s">
        <v>31</v>
      </c>
      <c r="G5464" s="8">
        <v>10.37</v>
      </c>
      <c r="H5464" s="9">
        <v>6.4864000000000005E-2</v>
      </c>
      <c r="I5464" s="10">
        <v>75805.960000000006</v>
      </c>
      <c r="J5464" s="11"/>
      <c r="K5464" s="7"/>
      <c r="L5464" s="12">
        <v>25</v>
      </c>
      <c r="M5464" s="11"/>
      <c r="N5464" s="38">
        <f>I5464*(100-$B$4)*(100-$B$5)/10000</f>
        <v>75805.960000000006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4.950000000000003" customHeight="1" outlineLevel="5" x14ac:dyDescent="0.2">
      <c r="A5465" s="6" t="s">
        <v>10951</v>
      </c>
      <c r="B5465" s="7" t="s">
        <v>10952</v>
      </c>
      <c r="C5465" s="7" t="s">
        <v>10644</v>
      </c>
      <c r="D5465" s="7" t="s">
        <v>61</v>
      </c>
      <c r="E5465" s="7" t="s">
        <v>10937</v>
      </c>
      <c r="F5465" s="7" t="s">
        <v>31</v>
      </c>
      <c r="G5465" s="8">
        <v>10.37</v>
      </c>
      <c r="H5465" s="9">
        <v>6.4864000000000005E-2</v>
      </c>
      <c r="I5465" s="10">
        <v>79596.259999999995</v>
      </c>
      <c r="J5465" s="11"/>
      <c r="K5465" s="7"/>
      <c r="L5465" s="12">
        <v>25</v>
      </c>
      <c r="M5465" s="11"/>
      <c r="N5465" s="38">
        <f>I5465*(100-$B$4)*(100-$B$5)/10000</f>
        <v>79596.259999999995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4.950000000000003" customHeight="1" outlineLevel="5" x14ac:dyDescent="0.2">
      <c r="A5466" s="6" t="s">
        <v>10953</v>
      </c>
      <c r="B5466" s="7" t="s">
        <v>10954</v>
      </c>
      <c r="C5466" s="7" t="s">
        <v>10644</v>
      </c>
      <c r="D5466" s="7" t="s">
        <v>61</v>
      </c>
      <c r="E5466" s="7" t="s">
        <v>10942</v>
      </c>
      <c r="F5466" s="7" t="s">
        <v>31</v>
      </c>
      <c r="G5466" s="8">
        <v>10.37</v>
      </c>
      <c r="H5466" s="9">
        <v>6.4864000000000005E-2</v>
      </c>
      <c r="I5466" s="10">
        <v>75805.960000000006</v>
      </c>
      <c r="J5466" s="11"/>
      <c r="K5466" s="7"/>
      <c r="L5466" s="12">
        <v>25</v>
      </c>
      <c r="M5466" s="11"/>
      <c r="N5466" s="38">
        <f>I5466*(100-$B$4)*(100-$B$5)/10000</f>
        <v>75805.960000000006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4.950000000000003" customHeight="1" outlineLevel="5" x14ac:dyDescent="0.2">
      <c r="A5467" s="6" t="s">
        <v>10955</v>
      </c>
      <c r="B5467" s="7" t="s">
        <v>10956</v>
      </c>
      <c r="C5467" s="7" t="s">
        <v>10644</v>
      </c>
      <c r="D5467" s="7" t="s">
        <v>61</v>
      </c>
      <c r="E5467" s="7" t="s">
        <v>10937</v>
      </c>
      <c r="F5467" s="7" t="s">
        <v>31</v>
      </c>
      <c r="G5467" s="8">
        <v>10.37</v>
      </c>
      <c r="H5467" s="9">
        <v>6.4864000000000005E-2</v>
      </c>
      <c r="I5467" s="10">
        <v>83130.27</v>
      </c>
      <c r="J5467" s="11"/>
      <c r="K5467" s="7" t="s">
        <v>705</v>
      </c>
      <c r="L5467" s="12">
        <v>35</v>
      </c>
      <c r="M5467" s="11"/>
      <c r="N5467" s="38">
        <f>I5467*(100-$B$4)*(100-$B$5)/10000</f>
        <v>83130.27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34.950000000000003" customHeight="1" outlineLevel="5" x14ac:dyDescent="0.2">
      <c r="A5468" s="6" t="s">
        <v>10957</v>
      </c>
      <c r="B5468" s="7" t="s">
        <v>10958</v>
      </c>
      <c r="C5468" s="7" t="s">
        <v>10644</v>
      </c>
      <c r="D5468" s="7" t="s">
        <v>61</v>
      </c>
      <c r="E5468" s="7" t="s">
        <v>10942</v>
      </c>
      <c r="F5468" s="7" t="s">
        <v>31</v>
      </c>
      <c r="G5468" s="8">
        <v>12.6</v>
      </c>
      <c r="H5468" s="9">
        <v>6.4864000000000005E-2</v>
      </c>
      <c r="I5468" s="10">
        <v>79622.75</v>
      </c>
      <c r="J5468" s="11"/>
      <c r="K5468" s="7" t="s">
        <v>705</v>
      </c>
      <c r="L5468" s="12">
        <v>35</v>
      </c>
      <c r="M5468" s="11"/>
      <c r="N5468" s="38">
        <f>I5468*(100-$B$4)*(100-$B$5)/10000</f>
        <v>79622.75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34.950000000000003" customHeight="1" outlineLevel="5" x14ac:dyDescent="0.2">
      <c r="A5469" s="6" t="s">
        <v>10959</v>
      </c>
      <c r="B5469" s="7" t="s">
        <v>10960</v>
      </c>
      <c r="C5469" s="7" t="s">
        <v>10644</v>
      </c>
      <c r="D5469" s="7" t="s">
        <v>61</v>
      </c>
      <c r="E5469" s="7" t="s">
        <v>10645</v>
      </c>
      <c r="F5469" s="7" t="s">
        <v>31</v>
      </c>
      <c r="G5469" s="8">
        <v>12.6</v>
      </c>
      <c r="H5469" s="9">
        <v>6.4864000000000005E-2</v>
      </c>
      <c r="I5469" s="10">
        <v>79622.75</v>
      </c>
      <c r="J5469" s="11"/>
      <c r="K5469" s="7" t="s">
        <v>705</v>
      </c>
      <c r="L5469" s="12">
        <v>35</v>
      </c>
      <c r="M5469" s="11"/>
      <c r="N5469" s="38">
        <f>I5469*(100-$B$4)*(100-$B$5)/10000</f>
        <v>79622.75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10.95" customHeight="1" outlineLevel="4" x14ac:dyDescent="0.2">
      <c r="A5470" s="30" t="s">
        <v>10961</v>
      </c>
      <c r="B5470" s="30"/>
      <c r="C5470" s="30"/>
      <c r="D5470" s="30"/>
      <c r="E5470" s="30"/>
      <c r="F5470" s="30"/>
      <c r="G5470" s="30"/>
      <c r="H5470" s="30"/>
      <c r="I5470" s="30"/>
      <c r="J5470" s="30"/>
      <c r="K5470" s="30"/>
      <c r="L5470" s="30"/>
      <c r="M5470" s="30"/>
      <c r="N5470" s="37"/>
      <c r="O5470" s="37"/>
      <c r="P5470" s="37"/>
      <c r="Q5470" s="37"/>
    </row>
    <row r="5471" spans="1:17" ht="34.950000000000003" customHeight="1" outlineLevel="5" x14ac:dyDescent="0.2">
      <c r="A5471" s="6" t="s">
        <v>10962</v>
      </c>
      <c r="B5471" s="7" t="s">
        <v>10963</v>
      </c>
      <c r="C5471" s="7" t="s">
        <v>9992</v>
      </c>
      <c r="D5471" s="7" t="s">
        <v>29</v>
      </c>
      <c r="E5471" s="7" t="s">
        <v>10274</v>
      </c>
      <c r="F5471" s="7" t="s">
        <v>31</v>
      </c>
      <c r="G5471" s="8">
        <v>7.6</v>
      </c>
      <c r="H5471" s="9">
        <v>3.6302000000000001E-2</v>
      </c>
      <c r="I5471" s="10">
        <v>42023.15</v>
      </c>
      <c r="J5471" s="11"/>
      <c r="K5471" s="7"/>
      <c r="L5471" s="12">
        <v>35</v>
      </c>
      <c r="M5471" s="11"/>
      <c r="N5471" s="38">
        <f>I5471*(100-$B$4)*(100-$B$5)/10000</f>
        <v>42023.15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4.950000000000003" customHeight="1" outlineLevel="5" x14ac:dyDescent="0.2">
      <c r="A5472" s="6" t="s">
        <v>10964</v>
      </c>
      <c r="B5472" s="7" t="s">
        <v>10965</v>
      </c>
      <c r="C5472" s="7" t="s">
        <v>254</v>
      </c>
      <c r="D5472" s="7" t="s">
        <v>29</v>
      </c>
      <c r="E5472" s="7" t="s">
        <v>10346</v>
      </c>
      <c r="F5472" s="7" t="s">
        <v>31</v>
      </c>
      <c r="G5472" s="8">
        <v>7.6</v>
      </c>
      <c r="H5472" s="9">
        <v>3.6302000000000001E-2</v>
      </c>
      <c r="I5472" s="10">
        <v>47374.36</v>
      </c>
      <c r="J5472" s="11"/>
      <c r="K5472" s="7"/>
      <c r="L5472" s="12">
        <v>35</v>
      </c>
      <c r="M5472" s="11"/>
      <c r="N5472" s="38">
        <f>I5472*(100-$B$4)*(100-$B$5)/10000</f>
        <v>47374.36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34.950000000000003" customHeight="1" outlineLevel="5" x14ac:dyDescent="0.2">
      <c r="A5473" s="6" t="s">
        <v>10966</v>
      </c>
      <c r="B5473" s="7" t="s">
        <v>10967</v>
      </c>
      <c r="C5473" s="7" t="s">
        <v>254</v>
      </c>
      <c r="D5473" s="7" t="s">
        <v>29</v>
      </c>
      <c r="E5473" s="7" t="s">
        <v>10346</v>
      </c>
      <c r="F5473" s="7" t="s">
        <v>31</v>
      </c>
      <c r="G5473" s="8">
        <v>7.6</v>
      </c>
      <c r="H5473" s="9">
        <v>3.6302000000000001E-2</v>
      </c>
      <c r="I5473" s="10">
        <v>36021.550000000003</v>
      </c>
      <c r="J5473" s="11"/>
      <c r="K5473" s="7"/>
      <c r="L5473" s="12">
        <v>35</v>
      </c>
      <c r="M5473" s="11"/>
      <c r="N5473" s="38">
        <f>I5473*(100-$B$4)*(100-$B$5)/10000</f>
        <v>36021.550000000003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34.950000000000003" customHeight="1" outlineLevel="5" x14ac:dyDescent="0.2">
      <c r="A5474" s="6" t="s">
        <v>10968</v>
      </c>
      <c r="B5474" s="7" t="s">
        <v>10969</v>
      </c>
      <c r="C5474" s="7" t="s">
        <v>10418</v>
      </c>
      <c r="D5474" s="7" t="s">
        <v>29</v>
      </c>
      <c r="E5474" s="7" t="s">
        <v>10419</v>
      </c>
      <c r="F5474" s="7" t="s">
        <v>31</v>
      </c>
      <c r="G5474" s="8">
        <v>7.96</v>
      </c>
      <c r="H5474" s="9">
        <v>6.4860000000000001E-2</v>
      </c>
      <c r="I5474" s="10">
        <v>54358.12</v>
      </c>
      <c r="J5474" s="11"/>
      <c r="K5474" s="7"/>
      <c r="L5474" s="12">
        <v>35</v>
      </c>
      <c r="M5474" s="11"/>
      <c r="N5474" s="38">
        <f>I5474*(100-$B$4)*(100-$B$5)/10000</f>
        <v>54358.12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10.95" customHeight="1" outlineLevel="3" x14ac:dyDescent="0.2">
      <c r="A5475" s="29" t="s">
        <v>10970</v>
      </c>
      <c r="B5475" s="29"/>
      <c r="C5475" s="29"/>
      <c r="D5475" s="29"/>
      <c r="E5475" s="29"/>
      <c r="F5475" s="29"/>
      <c r="G5475" s="29"/>
      <c r="H5475" s="29"/>
      <c r="I5475" s="29"/>
      <c r="J5475" s="29"/>
      <c r="K5475" s="29"/>
      <c r="L5475" s="29"/>
      <c r="M5475" s="29"/>
      <c r="N5475" s="36"/>
      <c r="O5475" s="36"/>
      <c r="P5475" s="36"/>
      <c r="Q5475" s="36"/>
    </row>
    <row r="5476" spans="1:17" ht="10.95" customHeight="1" outlineLevel="4" x14ac:dyDescent="0.2">
      <c r="A5476" s="30" t="s">
        <v>10971</v>
      </c>
      <c r="B5476" s="30"/>
      <c r="C5476" s="30"/>
      <c r="D5476" s="30"/>
      <c r="E5476" s="30"/>
      <c r="F5476" s="30"/>
      <c r="G5476" s="30"/>
      <c r="H5476" s="30"/>
      <c r="I5476" s="30"/>
      <c r="J5476" s="30"/>
      <c r="K5476" s="30"/>
      <c r="L5476" s="30"/>
      <c r="M5476" s="30"/>
      <c r="N5476" s="37"/>
      <c r="O5476" s="37"/>
      <c r="P5476" s="37"/>
      <c r="Q5476" s="37"/>
    </row>
    <row r="5477" spans="1:17" ht="46.95" customHeight="1" outlineLevel="5" x14ac:dyDescent="0.2">
      <c r="A5477" s="6" t="s">
        <v>10972</v>
      </c>
      <c r="B5477" s="7" t="s">
        <v>10973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6.95" customHeight="1" outlineLevel="5" x14ac:dyDescent="0.2">
      <c r="A5478" s="6" t="s">
        <v>10974</v>
      </c>
      <c r="B5478" s="7" t="s">
        <v>10975</v>
      </c>
      <c r="C5478" s="7" t="s">
        <v>2064</v>
      </c>
      <c r="D5478" s="7" t="s">
        <v>29</v>
      </c>
      <c r="E5478" s="7" t="s">
        <v>10723</v>
      </c>
      <c r="F5478" s="7" t="s">
        <v>31</v>
      </c>
      <c r="G5478" s="8">
        <v>5.41</v>
      </c>
      <c r="H5478" s="9">
        <v>2.1167999999999999E-2</v>
      </c>
      <c r="I5478" s="10">
        <v>19666.93</v>
      </c>
      <c r="J5478" s="11"/>
      <c r="K5478" s="7"/>
      <c r="L5478" s="12">
        <v>35</v>
      </c>
      <c r="M5478" s="11"/>
      <c r="N5478" s="38">
        <f>I5478*(100-$B$4)*(100-$B$5)/10000</f>
        <v>19666.93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6.95" customHeight="1" outlineLevel="5" x14ac:dyDescent="0.2">
      <c r="A5479" s="6" t="s">
        <v>10976</v>
      </c>
      <c r="B5479" s="7" t="s">
        <v>10977</v>
      </c>
      <c r="C5479" s="7" t="s">
        <v>2064</v>
      </c>
      <c r="D5479" s="7" t="s">
        <v>29</v>
      </c>
      <c r="E5479" s="7" t="s">
        <v>10723</v>
      </c>
      <c r="F5479" s="7" t="s">
        <v>31</v>
      </c>
      <c r="G5479" s="8">
        <v>4.83</v>
      </c>
      <c r="H5479" s="9">
        <v>2.1167999999999999E-2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6.95" customHeight="1" outlineLevel="5" x14ac:dyDescent="0.2">
      <c r="A5480" s="6" t="s">
        <v>10978</v>
      </c>
      <c r="B5480" s="7" t="s">
        <v>10979</v>
      </c>
      <c r="C5480" s="7" t="s">
        <v>2064</v>
      </c>
      <c r="D5480" s="7" t="s">
        <v>29</v>
      </c>
      <c r="E5480" s="7" t="s">
        <v>10980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6.95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7975</v>
      </c>
      <c r="F5481" s="7" t="s">
        <v>31</v>
      </c>
      <c r="G5481" s="8">
        <v>5.41</v>
      </c>
      <c r="H5481" s="9">
        <v>2.1167999999999999E-2</v>
      </c>
      <c r="I5481" s="10">
        <v>20650.28</v>
      </c>
      <c r="J5481" s="11"/>
      <c r="K5481" s="7"/>
      <c r="L5481" s="12">
        <v>35</v>
      </c>
      <c r="M5481" s="11"/>
      <c r="N5481" s="38">
        <f>I5481*(100-$B$4)*(100-$B$5)/10000</f>
        <v>20650.28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6.95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10723</v>
      </c>
      <c r="F5482" s="7" t="s">
        <v>31</v>
      </c>
      <c r="G5482" s="8">
        <v>5.41</v>
      </c>
      <c r="H5482" s="9">
        <v>2.1167999999999999E-2</v>
      </c>
      <c r="I5482" s="10">
        <v>19666.93</v>
      </c>
      <c r="J5482" s="11"/>
      <c r="K5482" s="7"/>
      <c r="L5482" s="12">
        <v>35</v>
      </c>
      <c r="M5482" s="11"/>
      <c r="N5482" s="38">
        <f>I5482*(100-$B$4)*(100-$B$5)/10000</f>
        <v>19666.93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6.95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10723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6.95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572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6.95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20650.28</v>
      </c>
      <c r="J5485" s="11"/>
      <c r="K5485" s="7"/>
      <c r="L5485" s="12">
        <v>35</v>
      </c>
      <c r="M5485" s="11"/>
      <c r="N5485" s="38">
        <f>I5485*(100-$B$4)*(100-$B$5)/10000</f>
        <v>20650.28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6.95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20650.28</v>
      </c>
      <c r="J5486" s="11"/>
      <c r="K5486" s="7"/>
      <c r="L5486" s="12">
        <v>35</v>
      </c>
      <c r="M5486" s="11"/>
      <c r="N5486" s="38">
        <f>I5486*(100-$B$4)*(100-$B$5)/10000</f>
        <v>20650.28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8.95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10723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6.95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29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58.95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29</v>
      </c>
      <c r="E5489" s="7" t="s">
        <v>10723</v>
      </c>
      <c r="F5489" s="7" t="s">
        <v>31</v>
      </c>
      <c r="G5489" s="8">
        <v>5.41</v>
      </c>
      <c r="H5489" s="9">
        <v>2.1167999999999999E-2</v>
      </c>
      <c r="I5489" s="10">
        <v>20527.5</v>
      </c>
      <c r="J5489" s="11"/>
      <c r="K5489" s="7" t="s">
        <v>705</v>
      </c>
      <c r="L5489" s="12">
        <v>35</v>
      </c>
      <c r="M5489" s="11"/>
      <c r="N5489" s="38">
        <f>I5489*(100-$B$4)*(100-$B$5)/10000</f>
        <v>20527.5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6.95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29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6.95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29</v>
      </c>
      <c r="E5491" s="7" t="s">
        <v>7975</v>
      </c>
      <c r="F5491" s="7" t="s">
        <v>31</v>
      </c>
      <c r="G5491" s="8">
        <v>5.41</v>
      </c>
      <c r="H5491" s="9">
        <v>2.1167999999999999E-2</v>
      </c>
      <c r="I5491" s="10">
        <v>21553.88</v>
      </c>
      <c r="J5491" s="11"/>
      <c r="K5491" s="7" t="s">
        <v>705</v>
      </c>
      <c r="L5491" s="12">
        <v>35</v>
      </c>
      <c r="M5491" s="11"/>
      <c r="N5491" s="38">
        <f>I5491*(100-$B$4)*(100-$B$5)/10000</f>
        <v>21553.88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8.95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29</v>
      </c>
      <c r="E5492" s="7" t="s">
        <v>10723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8.95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29</v>
      </c>
      <c r="E5493" s="7" t="s">
        <v>10980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6.95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29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8.95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29</v>
      </c>
      <c r="E5495" s="7" t="s">
        <v>10723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6.95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29</v>
      </c>
      <c r="E5496" s="7" t="s">
        <v>572</v>
      </c>
      <c r="F5496" s="7" t="s">
        <v>31</v>
      </c>
      <c r="G5496" s="8">
        <v>5.41</v>
      </c>
      <c r="H5496" s="9">
        <v>2.1167999999999999E-2</v>
      </c>
      <c r="I5496" s="10">
        <v>21553.88</v>
      </c>
      <c r="J5496" s="11"/>
      <c r="K5496" s="7" t="s">
        <v>705</v>
      </c>
      <c r="L5496" s="12">
        <v>35</v>
      </c>
      <c r="M5496" s="11"/>
      <c r="N5496" s="38">
        <f>I5496*(100-$B$4)*(100-$B$5)/10000</f>
        <v>21553.88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6.95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572</v>
      </c>
      <c r="F5497" s="7" t="s">
        <v>31</v>
      </c>
      <c r="G5497" s="8">
        <v>5.41</v>
      </c>
      <c r="H5497" s="9">
        <v>2.1167999999999999E-2</v>
      </c>
      <c r="I5497" s="10">
        <v>20650.28</v>
      </c>
      <c r="J5497" s="11"/>
      <c r="K5497" s="7"/>
      <c r="L5497" s="12">
        <v>35</v>
      </c>
      <c r="M5497" s="11"/>
      <c r="N5497" s="38">
        <f>I5497*(100-$B$4)*(100-$B$5)/10000</f>
        <v>20650.28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6.95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10723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6.95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20650.28</v>
      </c>
      <c r="J5499" s="11"/>
      <c r="K5499" s="7"/>
      <c r="L5499" s="12">
        <v>35</v>
      </c>
      <c r="M5499" s="11"/>
      <c r="N5499" s="38">
        <f>I5499*(100-$B$4)*(100-$B$5)/10000</f>
        <v>20650.28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6.95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10723</v>
      </c>
      <c r="F5500" s="7" t="s">
        <v>31</v>
      </c>
      <c r="G5500" s="8">
        <v>4.7300000000000004</v>
      </c>
      <c r="H5500" s="9">
        <v>2.1167999999999999E-2</v>
      </c>
      <c r="I5500" s="10">
        <v>19666.93</v>
      </c>
      <c r="J5500" s="11"/>
      <c r="K5500" s="7"/>
      <c r="L5500" s="12">
        <v>35</v>
      </c>
      <c r="M5500" s="11"/>
      <c r="N5500" s="38">
        <f>I5500*(100-$B$4)*(100-$B$5)/10000</f>
        <v>19666.93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6.95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572</v>
      </c>
      <c r="F5501" s="7" t="s">
        <v>31</v>
      </c>
      <c r="G5501" s="8">
        <v>5.41</v>
      </c>
      <c r="H5501" s="9">
        <v>2.1167999999999999E-2</v>
      </c>
      <c r="I5501" s="10">
        <v>20650.28</v>
      </c>
      <c r="J5501" s="11"/>
      <c r="K5501" s="7"/>
      <c r="L5501" s="12">
        <v>35</v>
      </c>
      <c r="M5501" s="11"/>
      <c r="N5501" s="38">
        <f>I5501*(100-$B$4)*(100-$B$5)/10000</f>
        <v>20650.28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6.95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572</v>
      </c>
      <c r="F5502" s="7" t="s">
        <v>31</v>
      </c>
      <c r="G5502" s="8">
        <v>5.41</v>
      </c>
      <c r="H5502" s="9">
        <v>2.1167999999999999E-2</v>
      </c>
      <c r="I5502" s="10">
        <v>20650.28</v>
      </c>
      <c r="J5502" s="11"/>
      <c r="K5502" s="7"/>
      <c r="L5502" s="12">
        <v>35</v>
      </c>
      <c r="M5502" s="11"/>
      <c r="N5502" s="38">
        <f>I5502*(100-$B$4)*(100-$B$5)/10000</f>
        <v>20650.28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6.95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10980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6.95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10723</v>
      </c>
      <c r="F5504" s="7" t="s">
        <v>31</v>
      </c>
      <c r="G5504" s="8">
        <v>5.41</v>
      </c>
      <c r="H5504" s="9">
        <v>2.1167999999999999E-2</v>
      </c>
      <c r="I5504" s="10">
        <v>19666.93</v>
      </c>
      <c r="J5504" s="11"/>
      <c r="K5504" s="7"/>
      <c r="L5504" s="12">
        <v>35</v>
      </c>
      <c r="M5504" s="11"/>
      <c r="N5504" s="38">
        <f>I5504*(100-$B$4)*(100-$B$5)/10000</f>
        <v>19666.93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6.95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7975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6.95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10723</v>
      </c>
      <c r="F5506" s="7" t="s">
        <v>31</v>
      </c>
      <c r="G5506" s="8">
        <v>5.41</v>
      </c>
      <c r="H5506" s="9">
        <v>2.1167999999999999E-2</v>
      </c>
      <c r="I5506" s="10">
        <v>19666.93</v>
      </c>
      <c r="J5506" s="11"/>
      <c r="K5506" s="7"/>
      <c r="L5506" s="12">
        <v>35</v>
      </c>
      <c r="M5506" s="11"/>
      <c r="N5506" s="38">
        <f>I5506*(100-$B$4)*(100-$B$5)/10000</f>
        <v>19666.93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6.95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6.95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572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8.95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10980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8.95" customHeight="1" outlineLevel="5" x14ac:dyDescent="0.2">
      <c r="A5510" s="6" t="s">
        <v>11039</v>
      </c>
      <c r="B5510" s="7" t="s">
        <v>11040</v>
      </c>
      <c r="C5510" s="7" t="s">
        <v>2064</v>
      </c>
      <c r="D5510" s="7" t="s">
        <v>61</v>
      </c>
      <c r="E5510" s="7" t="s">
        <v>10723</v>
      </c>
      <c r="F5510" s="7" t="s">
        <v>31</v>
      </c>
      <c r="G5510" s="8">
        <v>5.41</v>
      </c>
      <c r="H5510" s="9">
        <v>2.1167999999999999E-2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6.95" customHeight="1" outlineLevel="5" x14ac:dyDescent="0.2">
      <c r="A5511" s="6" t="s">
        <v>11041</v>
      </c>
      <c r="B5511" s="7" t="s">
        <v>11042</v>
      </c>
      <c r="C5511" s="7" t="s">
        <v>2064</v>
      </c>
      <c r="D5511" s="7" t="s">
        <v>61</v>
      </c>
      <c r="E5511" s="7" t="s">
        <v>572</v>
      </c>
      <c r="F5511" s="7" t="s">
        <v>31</v>
      </c>
      <c r="G5511" s="8">
        <v>5.41</v>
      </c>
      <c r="H5511" s="9">
        <v>2.1167999999999999E-2</v>
      </c>
      <c r="I5511" s="10">
        <v>21553.88</v>
      </c>
      <c r="J5511" s="11"/>
      <c r="K5511" s="7" t="s">
        <v>705</v>
      </c>
      <c r="L5511" s="12">
        <v>35</v>
      </c>
      <c r="M5511" s="11"/>
      <c r="N5511" s="38">
        <f>I5511*(100-$B$4)*(100-$B$5)/10000</f>
        <v>21553.88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8.95" customHeight="1" outlineLevel="5" x14ac:dyDescent="0.2">
      <c r="A5512" s="6" t="s">
        <v>11043</v>
      </c>
      <c r="B5512" s="7" t="s">
        <v>11044</v>
      </c>
      <c r="C5512" s="7" t="s">
        <v>2064</v>
      </c>
      <c r="D5512" s="7" t="s">
        <v>61</v>
      </c>
      <c r="E5512" s="7" t="s">
        <v>10723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8.95" customHeight="1" outlineLevel="5" x14ac:dyDescent="0.2">
      <c r="A5513" s="6" t="s">
        <v>11045</v>
      </c>
      <c r="B5513" s="7" t="s">
        <v>11046</v>
      </c>
      <c r="C5513" s="7" t="s">
        <v>2064</v>
      </c>
      <c r="D5513" s="7" t="s">
        <v>61</v>
      </c>
      <c r="E5513" s="7" t="s">
        <v>10723</v>
      </c>
      <c r="F5513" s="7" t="s">
        <v>31</v>
      </c>
      <c r="G5513" s="8">
        <v>5.41</v>
      </c>
      <c r="H5513" s="9">
        <v>2.1167999999999999E-2</v>
      </c>
      <c r="I5513" s="10">
        <v>20527.5</v>
      </c>
      <c r="J5513" s="11"/>
      <c r="K5513" s="7" t="s">
        <v>705</v>
      </c>
      <c r="L5513" s="12">
        <v>35</v>
      </c>
      <c r="M5513" s="11"/>
      <c r="N5513" s="38">
        <f>I5513*(100-$B$4)*(100-$B$5)/10000</f>
        <v>20527.5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6.95" customHeight="1" outlineLevel="5" x14ac:dyDescent="0.2">
      <c r="A5514" s="6" t="s">
        <v>11047</v>
      </c>
      <c r="B5514" s="7" t="s">
        <v>11048</v>
      </c>
      <c r="C5514" s="7" t="s">
        <v>2064</v>
      </c>
      <c r="D5514" s="7" t="s">
        <v>61</v>
      </c>
      <c r="E5514" s="7" t="s">
        <v>7975</v>
      </c>
      <c r="F5514" s="7" t="s">
        <v>31</v>
      </c>
      <c r="G5514" s="8">
        <v>5.41</v>
      </c>
      <c r="H5514" s="9">
        <v>2.1167999999999999E-2</v>
      </c>
      <c r="I5514" s="10">
        <v>21553.88</v>
      </c>
      <c r="J5514" s="11"/>
      <c r="K5514" s="7" t="s">
        <v>705</v>
      </c>
      <c r="L5514" s="12">
        <v>35</v>
      </c>
      <c r="M5514" s="11"/>
      <c r="N5514" s="38">
        <f>I5514*(100-$B$4)*(100-$B$5)/10000</f>
        <v>21553.88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6.95" customHeight="1" outlineLevel="5" x14ac:dyDescent="0.2">
      <c r="A5515" s="6" t="s">
        <v>11049</v>
      </c>
      <c r="B5515" s="7" t="s">
        <v>11050</v>
      </c>
      <c r="C5515" s="7" t="s">
        <v>2064</v>
      </c>
      <c r="D5515" s="7" t="s">
        <v>61</v>
      </c>
      <c r="E5515" s="7" t="s">
        <v>572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58.95" customHeight="1" outlineLevel="5" x14ac:dyDescent="0.2">
      <c r="A5516" s="6" t="s">
        <v>11051</v>
      </c>
      <c r="B5516" s="7" t="s">
        <v>11052</v>
      </c>
      <c r="C5516" s="7" t="s">
        <v>2064</v>
      </c>
      <c r="D5516" s="7" t="s">
        <v>61</v>
      </c>
      <c r="E5516" s="7" t="s">
        <v>10723</v>
      </c>
      <c r="F5516" s="7" t="s">
        <v>31</v>
      </c>
      <c r="G5516" s="8">
        <v>5.41</v>
      </c>
      <c r="H5516" s="9">
        <v>2.1167999999999999E-2</v>
      </c>
      <c r="I5516" s="10">
        <v>20527.5</v>
      </c>
      <c r="J5516" s="11"/>
      <c r="K5516" s="7" t="s">
        <v>705</v>
      </c>
      <c r="L5516" s="12">
        <v>35</v>
      </c>
      <c r="M5516" s="11"/>
      <c r="N5516" s="38">
        <f>I5516*(100-$B$4)*(100-$B$5)/10000</f>
        <v>20527.5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10.95" customHeight="1" outlineLevel="4" x14ac:dyDescent="0.2">
      <c r="A5517" s="30" t="s">
        <v>11053</v>
      </c>
      <c r="B5517" s="30"/>
      <c r="C5517" s="30"/>
      <c r="D5517" s="30"/>
      <c r="E5517" s="30"/>
      <c r="F5517" s="30"/>
      <c r="G5517" s="30"/>
      <c r="H5517" s="30"/>
      <c r="I5517" s="30"/>
      <c r="J5517" s="30"/>
      <c r="K5517" s="30"/>
      <c r="L5517" s="30"/>
      <c r="M5517" s="30"/>
      <c r="N5517" s="37"/>
      <c r="O5517" s="37"/>
      <c r="P5517" s="37"/>
      <c r="Q5517" s="37"/>
    </row>
    <row r="5518" spans="1:17" ht="46.95" customHeight="1" outlineLevel="5" x14ac:dyDescent="0.2">
      <c r="A5518" s="6" t="s">
        <v>11054</v>
      </c>
      <c r="B5518" s="7" t="s">
        <v>11055</v>
      </c>
      <c r="C5518" s="7" t="s">
        <v>8020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6.95" customHeight="1" outlineLevel="5" x14ac:dyDescent="0.2">
      <c r="A5519" s="6" t="s">
        <v>11056</v>
      </c>
      <c r="B5519" s="7" t="s">
        <v>11057</v>
      </c>
      <c r="C5519" s="7" t="s">
        <v>8020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6.95" customHeight="1" outlineLevel="5" x14ac:dyDescent="0.2">
      <c r="A5520" s="6" t="s">
        <v>11058</v>
      </c>
      <c r="B5520" s="7" t="s">
        <v>11059</v>
      </c>
      <c r="C5520" s="7" t="s">
        <v>8020</v>
      </c>
      <c r="D5520" s="7" t="s">
        <v>29</v>
      </c>
      <c r="E5520" s="7" t="s">
        <v>11060</v>
      </c>
      <c r="F5520" s="7" t="s">
        <v>31</v>
      </c>
      <c r="G5520" s="8">
        <v>6</v>
      </c>
      <c r="H5520" s="9">
        <v>2.9739999999999999E-2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6.95" customHeight="1" outlineLevel="5" x14ac:dyDescent="0.2">
      <c r="A5521" s="6" t="s">
        <v>11061</v>
      </c>
      <c r="B5521" s="7" t="s">
        <v>11062</v>
      </c>
      <c r="C5521" s="7" t="s">
        <v>8020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6.95" customHeight="1" outlineLevel="5" x14ac:dyDescent="0.2">
      <c r="A5522" s="6" t="s">
        <v>11063</v>
      </c>
      <c r="B5522" s="7" t="s">
        <v>11064</v>
      </c>
      <c r="C5522" s="7" t="s">
        <v>8020</v>
      </c>
      <c r="D5522" s="7" t="s">
        <v>29</v>
      </c>
      <c r="E5522" s="7" t="s">
        <v>11065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6.95" customHeight="1" outlineLevel="5" x14ac:dyDescent="0.2">
      <c r="A5523" s="6" t="s">
        <v>11066</v>
      </c>
      <c r="B5523" s="7" t="s">
        <v>11067</v>
      </c>
      <c r="C5523" s="7" t="s">
        <v>8020</v>
      </c>
      <c r="D5523" s="7" t="s">
        <v>29</v>
      </c>
      <c r="E5523" s="7" t="s">
        <v>655</v>
      </c>
      <c r="F5523" s="7" t="s">
        <v>31</v>
      </c>
      <c r="G5523" s="8">
        <v>6</v>
      </c>
      <c r="H5523" s="9">
        <v>2.9739999999999999E-2</v>
      </c>
      <c r="I5523" s="10">
        <v>27027.56</v>
      </c>
      <c r="J5523" s="11"/>
      <c r="K5523" s="7"/>
      <c r="L5523" s="12">
        <v>35</v>
      </c>
      <c r="M5523" s="11"/>
      <c r="N5523" s="38">
        <f>I5523*(100-$B$4)*(100-$B$5)/10000</f>
        <v>27027.56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6.95" customHeight="1" outlineLevel="5" x14ac:dyDescent="0.2">
      <c r="A5524" s="6" t="s">
        <v>11068</v>
      </c>
      <c r="B5524" s="7" t="s">
        <v>11069</v>
      </c>
      <c r="C5524" s="7" t="s">
        <v>8020</v>
      </c>
      <c r="D5524" s="7" t="s">
        <v>29</v>
      </c>
      <c r="E5524" s="7" t="s">
        <v>11070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6.95" customHeight="1" outlineLevel="5" x14ac:dyDescent="0.2">
      <c r="A5525" s="6" t="s">
        <v>11071</v>
      </c>
      <c r="B5525" s="7" t="s">
        <v>11072</v>
      </c>
      <c r="C5525" s="7" t="s">
        <v>8020</v>
      </c>
      <c r="D5525" s="7" t="s">
        <v>29</v>
      </c>
      <c r="E5525" s="7" t="s">
        <v>11070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35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6.95" customHeight="1" outlineLevel="5" x14ac:dyDescent="0.2">
      <c r="A5526" s="6" t="s">
        <v>11073</v>
      </c>
      <c r="B5526" s="7" t="s">
        <v>11074</v>
      </c>
      <c r="C5526" s="7" t="s">
        <v>8020</v>
      </c>
      <c r="D5526" s="7" t="s">
        <v>29</v>
      </c>
      <c r="E5526" s="7" t="s">
        <v>11070</v>
      </c>
      <c r="F5526" s="7" t="s">
        <v>31</v>
      </c>
      <c r="G5526" s="8">
        <v>6</v>
      </c>
      <c r="H5526" s="9">
        <v>2.9739999999999999E-2</v>
      </c>
      <c r="I5526" s="10">
        <v>25740.53</v>
      </c>
      <c r="J5526" s="11"/>
      <c r="K5526" s="7"/>
      <c r="L5526" s="12">
        <v>25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6.95" customHeight="1" outlineLevel="5" x14ac:dyDescent="0.2">
      <c r="A5527" s="6" t="s">
        <v>11075</v>
      </c>
      <c r="B5527" s="7" t="s">
        <v>11076</v>
      </c>
      <c r="C5527" s="7" t="s">
        <v>8020</v>
      </c>
      <c r="D5527" s="7" t="s">
        <v>29</v>
      </c>
      <c r="E5527" s="7" t="s">
        <v>11070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6.95" customHeight="1" outlineLevel="5" x14ac:dyDescent="0.2">
      <c r="A5528" s="6" t="s">
        <v>11077</v>
      </c>
      <c r="B5528" s="7" t="s">
        <v>11078</v>
      </c>
      <c r="C5528" s="7" t="s">
        <v>8020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58.95" customHeight="1" outlineLevel="5" x14ac:dyDescent="0.2">
      <c r="A5529" s="6" t="s">
        <v>11079</v>
      </c>
      <c r="B5529" s="7" t="s">
        <v>11080</v>
      </c>
      <c r="C5529" s="7" t="s">
        <v>8020</v>
      </c>
      <c r="D5529" s="7" t="s">
        <v>29</v>
      </c>
      <c r="E5529" s="7" t="s">
        <v>11070</v>
      </c>
      <c r="F5529" s="7" t="s">
        <v>31</v>
      </c>
      <c r="G5529" s="8">
        <v>6</v>
      </c>
      <c r="H5529" s="9">
        <v>2.9739999999999999E-2</v>
      </c>
      <c r="I5529" s="10">
        <v>27379.83</v>
      </c>
      <c r="J5529" s="11"/>
      <c r="K5529" s="7" t="s">
        <v>705</v>
      </c>
      <c r="L5529" s="12">
        <v>35</v>
      </c>
      <c r="M5529" s="11"/>
      <c r="N5529" s="38">
        <f>I5529*(100-$B$4)*(100-$B$5)/10000</f>
        <v>27379.83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6.95" customHeight="1" outlineLevel="5" x14ac:dyDescent="0.2">
      <c r="A5530" s="6" t="s">
        <v>11081</v>
      </c>
      <c r="B5530" s="7" t="s">
        <v>11082</v>
      </c>
      <c r="C5530" s="7" t="s">
        <v>8020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8.95" customHeight="1" outlineLevel="5" x14ac:dyDescent="0.2">
      <c r="A5531" s="6" t="s">
        <v>11083</v>
      </c>
      <c r="B5531" s="7" t="s">
        <v>11084</v>
      </c>
      <c r="C5531" s="7" t="s">
        <v>8020</v>
      </c>
      <c r="D5531" s="7" t="s">
        <v>29</v>
      </c>
      <c r="E5531" s="7" t="s">
        <v>11070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8.95" customHeight="1" outlineLevel="5" x14ac:dyDescent="0.2">
      <c r="A5532" s="6" t="s">
        <v>11085</v>
      </c>
      <c r="B5532" s="7" t="s">
        <v>11086</v>
      </c>
      <c r="C5532" s="7" t="s">
        <v>8020</v>
      </c>
      <c r="D5532" s="7" t="s">
        <v>29</v>
      </c>
      <c r="E5532" s="7" t="s">
        <v>11070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8.95" customHeight="1" outlineLevel="5" x14ac:dyDescent="0.2">
      <c r="A5533" s="6" t="s">
        <v>11087</v>
      </c>
      <c r="B5533" s="7" t="s">
        <v>11088</v>
      </c>
      <c r="C5533" s="7" t="s">
        <v>8020</v>
      </c>
      <c r="D5533" s="7" t="s">
        <v>29</v>
      </c>
      <c r="E5533" s="7" t="s">
        <v>11060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6.95" customHeight="1" outlineLevel="5" x14ac:dyDescent="0.2">
      <c r="A5534" s="6" t="s">
        <v>11089</v>
      </c>
      <c r="B5534" s="7" t="s">
        <v>11090</v>
      </c>
      <c r="C5534" s="7" t="s">
        <v>8020</v>
      </c>
      <c r="D5534" s="7" t="s">
        <v>29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58.95" customHeight="1" outlineLevel="5" x14ac:dyDescent="0.2">
      <c r="A5535" s="6" t="s">
        <v>11091</v>
      </c>
      <c r="B5535" s="7" t="s">
        <v>11092</v>
      </c>
      <c r="C5535" s="7" t="s">
        <v>8020</v>
      </c>
      <c r="D5535" s="7" t="s">
        <v>29</v>
      </c>
      <c r="E5535" s="7" t="s">
        <v>11070</v>
      </c>
      <c r="F5535" s="7" t="s">
        <v>31</v>
      </c>
      <c r="G5535" s="8">
        <v>6</v>
      </c>
      <c r="H5535" s="9">
        <v>2.9739999999999999E-2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6.95" customHeight="1" outlineLevel="5" x14ac:dyDescent="0.2">
      <c r="A5536" s="6" t="s">
        <v>11093</v>
      </c>
      <c r="B5536" s="7" t="s">
        <v>11094</v>
      </c>
      <c r="C5536" s="7" t="s">
        <v>8020</v>
      </c>
      <c r="D5536" s="7" t="s">
        <v>29</v>
      </c>
      <c r="E5536" s="7" t="s">
        <v>11065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6.95" customHeight="1" outlineLevel="5" x14ac:dyDescent="0.2">
      <c r="A5537" s="6" t="s">
        <v>11095</v>
      </c>
      <c r="B5537" s="7" t="s">
        <v>11096</v>
      </c>
      <c r="C5537" s="7" t="s">
        <v>8020</v>
      </c>
      <c r="D5537" s="7" t="s">
        <v>29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6.95" customHeight="1" outlineLevel="5" x14ac:dyDescent="0.2">
      <c r="A5538" s="6" t="s">
        <v>11097</v>
      </c>
      <c r="B5538" s="7" t="s">
        <v>11098</v>
      </c>
      <c r="C5538" s="7" t="s">
        <v>8020</v>
      </c>
      <c r="D5538" s="7" t="s">
        <v>61</v>
      </c>
      <c r="E5538" s="7" t="s">
        <v>11070</v>
      </c>
      <c r="F5538" s="7" t="s">
        <v>31</v>
      </c>
      <c r="G5538" s="8">
        <v>6</v>
      </c>
      <c r="H5538" s="9">
        <v>2.9739999999999999E-2</v>
      </c>
      <c r="I5538" s="10">
        <v>25740.53</v>
      </c>
      <c r="J5538" s="11"/>
      <c r="K5538" s="7"/>
      <c r="L5538" s="12">
        <v>35</v>
      </c>
      <c r="M5538" s="11"/>
      <c r="N5538" s="38">
        <f>I5538*(100-$B$4)*(100-$B$5)/10000</f>
        <v>25740.53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6.95" customHeight="1" outlineLevel="5" x14ac:dyDescent="0.2">
      <c r="A5539" s="6" t="s">
        <v>11099</v>
      </c>
      <c r="B5539" s="7" t="s">
        <v>11100</v>
      </c>
      <c r="C5539" s="7" t="s">
        <v>8020</v>
      </c>
      <c r="D5539" s="7" t="s">
        <v>61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6.95" customHeight="1" outlineLevel="5" x14ac:dyDescent="0.2">
      <c r="A5540" s="6" t="s">
        <v>11101</v>
      </c>
      <c r="B5540" s="7" t="s">
        <v>11102</v>
      </c>
      <c r="C5540" s="7" t="s">
        <v>8020</v>
      </c>
      <c r="D5540" s="7" t="s">
        <v>61</v>
      </c>
      <c r="E5540" s="7" t="s">
        <v>11070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6.95" customHeight="1" outlineLevel="5" x14ac:dyDescent="0.2">
      <c r="A5541" s="6" t="s">
        <v>11103</v>
      </c>
      <c r="B5541" s="7" t="s">
        <v>11104</v>
      </c>
      <c r="C5541" s="7" t="s">
        <v>8020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6.95" customHeight="1" outlineLevel="5" x14ac:dyDescent="0.2">
      <c r="A5542" s="6" t="s">
        <v>11105</v>
      </c>
      <c r="B5542" s="7" t="s">
        <v>11106</v>
      </c>
      <c r="C5542" s="7" t="s">
        <v>8020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6.95" customHeight="1" outlineLevel="5" x14ac:dyDescent="0.2">
      <c r="A5543" s="6" t="s">
        <v>11107</v>
      </c>
      <c r="B5543" s="7" t="s">
        <v>11108</v>
      </c>
      <c r="C5543" s="7" t="s">
        <v>8020</v>
      </c>
      <c r="D5543" s="7" t="s">
        <v>61</v>
      </c>
      <c r="E5543" s="7" t="s">
        <v>11065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6.95" customHeight="1" outlineLevel="5" x14ac:dyDescent="0.2">
      <c r="A5544" s="6" t="s">
        <v>11109</v>
      </c>
      <c r="B5544" s="7" t="s">
        <v>11110</v>
      </c>
      <c r="C5544" s="7" t="s">
        <v>8020</v>
      </c>
      <c r="D5544" s="7" t="s">
        <v>61</v>
      </c>
      <c r="E5544" s="7" t="s">
        <v>11070</v>
      </c>
      <c r="F5544" s="7" t="s">
        <v>31</v>
      </c>
      <c r="G5544" s="8">
        <v>6</v>
      </c>
      <c r="H5544" s="9">
        <v>2.9739999999999999E-2</v>
      </c>
      <c r="I5544" s="10">
        <v>25740.53</v>
      </c>
      <c r="J5544" s="11"/>
      <c r="K5544" s="7"/>
      <c r="L5544" s="12">
        <v>35</v>
      </c>
      <c r="M5544" s="11"/>
      <c r="N5544" s="38">
        <f>I5544*(100-$B$4)*(100-$B$5)/10000</f>
        <v>25740.53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6.95" customHeight="1" outlineLevel="5" x14ac:dyDescent="0.2">
      <c r="A5545" s="6" t="s">
        <v>11111</v>
      </c>
      <c r="B5545" s="7" t="s">
        <v>11112</v>
      </c>
      <c r="C5545" s="7" t="s">
        <v>8020</v>
      </c>
      <c r="D5545" s="7" t="s">
        <v>61</v>
      </c>
      <c r="E5545" s="7" t="s">
        <v>11070</v>
      </c>
      <c r="F5545" s="7" t="s">
        <v>31</v>
      </c>
      <c r="G5545" s="8">
        <v>6</v>
      </c>
      <c r="H5545" s="9">
        <v>2.9739999999999999E-2</v>
      </c>
      <c r="I5545" s="10">
        <v>25740.53</v>
      </c>
      <c r="J5545" s="11"/>
      <c r="K5545" s="7"/>
      <c r="L5545" s="12">
        <v>25</v>
      </c>
      <c r="M5545" s="11"/>
      <c r="N5545" s="38">
        <f>I5545*(100-$B$4)*(100-$B$5)/10000</f>
        <v>25740.53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6.95" customHeight="1" outlineLevel="5" x14ac:dyDescent="0.2">
      <c r="A5546" s="6" t="s">
        <v>11113</v>
      </c>
      <c r="B5546" s="7" t="s">
        <v>11114</v>
      </c>
      <c r="C5546" s="7" t="s">
        <v>8020</v>
      </c>
      <c r="D5546" s="7" t="s">
        <v>61</v>
      </c>
      <c r="E5546" s="7" t="s">
        <v>11060</v>
      </c>
      <c r="F5546" s="7" t="s">
        <v>31</v>
      </c>
      <c r="G5546" s="8">
        <v>6</v>
      </c>
      <c r="H5546" s="9">
        <v>2.9739999999999999E-2</v>
      </c>
      <c r="I5546" s="10">
        <v>25740.53</v>
      </c>
      <c r="J5546" s="11"/>
      <c r="K5546" s="7"/>
      <c r="L5546" s="12">
        <v>35</v>
      </c>
      <c r="M5546" s="11"/>
      <c r="N5546" s="38">
        <f>I5546*(100-$B$4)*(100-$B$5)/10000</f>
        <v>25740.53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6.95" customHeight="1" outlineLevel="5" x14ac:dyDescent="0.2">
      <c r="A5547" s="6" t="s">
        <v>11115</v>
      </c>
      <c r="B5547" s="7" t="s">
        <v>11116</v>
      </c>
      <c r="C5547" s="7" t="s">
        <v>8020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27027.56</v>
      </c>
      <c r="J5547" s="11"/>
      <c r="K5547" s="7"/>
      <c r="L5547" s="12">
        <v>35</v>
      </c>
      <c r="M5547" s="11"/>
      <c r="N5547" s="38">
        <f>I5547*(100-$B$4)*(100-$B$5)/10000</f>
        <v>27027.56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6.95" customHeight="1" outlineLevel="5" x14ac:dyDescent="0.2">
      <c r="A5548" s="6" t="s">
        <v>11117</v>
      </c>
      <c r="B5548" s="7" t="s">
        <v>11118</v>
      </c>
      <c r="C5548" s="7" t="s">
        <v>8020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8.95" customHeight="1" outlineLevel="5" x14ac:dyDescent="0.2">
      <c r="A5549" s="6" t="s">
        <v>11119</v>
      </c>
      <c r="B5549" s="7" t="s">
        <v>11120</v>
      </c>
      <c r="C5549" s="7" t="s">
        <v>8020</v>
      </c>
      <c r="D5549" s="7" t="s">
        <v>61</v>
      </c>
      <c r="E5549" s="7" t="s">
        <v>11070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8.95" customHeight="1" outlineLevel="5" x14ac:dyDescent="0.2">
      <c r="A5550" s="6" t="s">
        <v>11121</v>
      </c>
      <c r="B5550" s="7" t="s">
        <v>11122</v>
      </c>
      <c r="C5550" s="7" t="s">
        <v>8020</v>
      </c>
      <c r="D5550" s="7" t="s">
        <v>61</v>
      </c>
      <c r="E5550" s="7" t="s">
        <v>11070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25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6.95" customHeight="1" outlineLevel="5" x14ac:dyDescent="0.2">
      <c r="A5551" s="6" t="s">
        <v>11123</v>
      </c>
      <c r="B5551" s="7" t="s">
        <v>11124</v>
      </c>
      <c r="C5551" s="7" t="s">
        <v>8020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28748.82</v>
      </c>
      <c r="J5551" s="11"/>
      <c r="K5551" s="7" t="s">
        <v>705</v>
      </c>
      <c r="L5551" s="12">
        <v>35</v>
      </c>
      <c r="M5551" s="11"/>
      <c r="N5551" s="38">
        <f>I5551*(100-$B$4)*(100-$B$5)/10000</f>
        <v>28748.82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8.95" customHeight="1" outlineLevel="5" x14ac:dyDescent="0.2">
      <c r="A5552" s="6" t="s">
        <v>11125</v>
      </c>
      <c r="B5552" s="7" t="s">
        <v>11126</v>
      </c>
      <c r="C5552" s="7" t="s">
        <v>8020</v>
      </c>
      <c r="D5552" s="7" t="s">
        <v>61</v>
      </c>
      <c r="E5552" s="7" t="s">
        <v>11070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8.95" customHeight="1" outlineLevel="5" x14ac:dyDescent="0.2">
      <c r="A5553" s="6" t="s">
        <v>11127</v>
      </c>
      <c r="B5553" s="7" t="s">
        <v>11128</v>
      </c>
      <c r="C5553" s="7" t="s">
        <v>8020</v>
      </c>
      <c r="D5553" s="7" t="s">
        <v>61</v>
      </c>
      <c r="E5553" s="7" t="s">
        <v>11060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6.95" customHeight="1" outlineLevel="5" x14ac:dyDescent="0.2">
      <c r="A5554" s="6" t="s">
        <v>11129</v>
      </c>
      <c r="B5554" s="7" t="s">
        <v>11130</v>
      </c>
      <c r="C5554" s="7" t="s">
        <v>8020</v>
      </c>
      <c r="D5554" s="7" t="s">
        <v>61</v>
      </c>
      <c r="E5554" s="7" t="s">
        <v>655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6.95" customHeight="1" outlineLevel="5" x14ac:dyDescent="0.2">
      <c r="A5555" s="6" t="s">
        <v>11131</v>
      </c>
      <c r="B5555" s="7" t="s">
        <v>11132</v>
      </c>
      <c r="C5555" s="7" t="s">
        <v>8020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6.95" customHeight="1" outlineLevel="5" x14ac:dyDescent="0.2">
      <c r="A5556" s="6" t="s">
        <v>11133</v>
      </c>
      <c r="B5556" s="7" t="s">
        <v>11134</v>
      </c>
      <c r="C5556" s="7" t="s">
        <v>8020</v>
      </c>
      <c r="D5556" s="7" t="s">
        <v>61</v>
      </c>
      <c r="E5556" s="7" t="s">
        <v>11065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58.95" customHeight="1" outlineLevel="5" x14ac:dyDescent="0.2">
      <c r="A5557" s="6" t="s">
        <v>11135</v>
      </c>
      <c r="B5557" s="7" t="s">
        <v>11136</v>
      </c>
      <c r="C5557" s="7" t="s">
        <v>8020</v>
      </c>
      <c r="D5557" s="7" t="s">
        <v>61</v>
      </c>
      <c r="E5557" s="7" t="s">
        <v>11070</v>
      </c>
      <c r="F5557" s="7" t="s">
        <v>31</v>
      </c>
      <c r="G5557" s="8">
        <v>6</v>
      </c>
      <c r="H5557" s="9">
        <v>2.9739999999999999E-2</v>
      </c>
      <c r="I5557" s="10">
        <v>27379.83</v>
      </c>
      <c r="J5557" s="11"/>
      <c r="K5557" s="7" t="s">
        <v>705</v>
      </c>
      <c r="L5557" s="12">
        <v>35</v>
      </c>
      <c r="M5557" s="11"/>
      <c r="N5557" s="38">
        <f>I5557*(100-$B$4)*(100-$B$5)/10000</f>
        <v>27379.83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10.95" customHeight="1" outlineLevel="4" x14ac:dyDescent="0.2">
      <c r="A5558" s="30" t="s">
        <v>11137</v>
      </c>
      <c r="B5558" s="30"/>
      <c r="C5558" s="30"/>
      <c r="D5558" s="30"/>
      <c r="E5558" s="30"/>
      <c r="F5558" s="30"/>
      <c r="G5558" s="30"/>
      <c r="H5558" s="30"/>
      <c r="I5558" s="30"/>
      <c r="J5558" s="30"/>
      <c r="K5558" s="30"/>
      <c r="L5558" s="30"/>
      <c r="M5558" s="30"/>
      <c r="N5558" s="37"/>
      <c r="O5558" s="37"/>
      <c r="P5558" s="37"/>
      <c r="Q5558" s="37"/>
    </row>
    <row r="5559" spans="1:17" ht="46.95" customHeight="1" outlineLevel="5" x14ac:dyDescent="0.2">
      <c r="A5559" s="6" t="s">
        <v>11138</v>
      </c>
      <c r="B5559" s="7" t="s">
        <v>11139</v>
      </c>
      <c r="C5559" s="7" t="s">
        <v>247</v>
      </c>
      <c r="D5559" s="7" t="s">
        <v>29</v>
      </c>
      <c r="E5559" s="7" t="s">
        <v>11140</v>
      </c>
      <c r="F5559" s="7" t="s">
        <v>31</v>
      </c>
      <c r="G5559" s="8">
        <v>8.23</v>
      </c>
      <c r="H5559" s="9">
        <v>2.1167999999999999E-2</v>
      </c>
      <c r="I5559" s="10">
        <v>33694.089999999997</v>
      </c>
      <c r="J5559" s="11"/>
      <c r="K5559" s="7"/>
      <c r="L5559" s="12">
        <v>35</v>
      </c>
      <c r="M5559" s="11"/>
      <c r="N5559" s="38">
        <f>I5559*(100-$B$4)*(100-$B$5)/10000</f>
        <v>33694.089999999997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6.95" customHeight="1" outlineLevel="5" x14ac:dyDescent="0.2">
      <c r="A5560" s="6" t="s">
        <v>11141</v>
      </c>
      <c r="B5560" s="7" t="s">
        <v>11142</v>
      </c>
      <c r="C5560" s="7" t="s">
        <v>247</v>
      </c>
      <c r="D5560" s="7" t="s">
        <v>29</v>
      </c>
      <c r="E5560" s="7" t="s">
        <v>10197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6.95" customHeight="1" outlineLevel="5" x14ac:dyDescent="0.2">
      <c r="A5561" s="6" t="s">
        <v>11143</v>
      </c>
      <c r="B5561" s="7" t="s">
        <v>11144</v>
      </c>
      <c r="C5561" s="7" t="s">
        <v>247</v>
      </c>
      <c r="D5561" s="7" t="s">
        <v>29</v>
      </c>
      <c r="E5561" s="7" t="s">
        <v>11140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6.95" customHeight="1" outlineLevel="5" x14ac:dyDescent="0.2">
      <c r="A5562" s="6" t="s">
        <v>11145</v>
      </c>
      <c r="B5562" s="7" t="s">
        <v>11146</v>
      </c>
      <c r="C5562" s="7" t="s">
        <v>247</v>
      </c>
      <c r="D5562" s="7" t="s">
        <v>29</v>
      </c>
      <c r="E5562" s="7" t="s">
        <v>11147</v>
      </c>
      <c r="F5562" s="7" t="s">
        <v>31</v>
      </c>
      <c r="G5562" s="8">
        <v>8.23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6.95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10197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6.95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10197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6.95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11140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6.95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11140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6.95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10197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6.95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11140</v>
      </c>
      <c r="F5568" s="7" t="s">
        <v>31</v>
      </c>
      <c r="G5568" s="8">
        <v>7.14</v>
      </c>
      <c r="H5568" s="9">
        <v>2.1167999999999999E-2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6.95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10197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6.95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11140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58.95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11140</v>
      </c>
      <c r="F5571" s="7" t="s">
        <v>31</v>
      </c>
      <c r="G5571" s="8">
        <v>8.23</v>
      </c>
      <c r="H5571" s="9">
        <v>2.1167999999999999E-2</v>
      </c>
      <c r="I5571" s="10">
        <v>35924.94</v>
      </c>
      <c r="J5571" s="11"/>
      <c r="K5571" s="7" t="s">
        <v>705</v>
      </c>
      <c r="L5571" s="12">
        <v>35</v>
      </c>
      <c r="M5571" s="11"/>
      <c r="N5571" s="38">
        <f>I5571*(100-$B$4)*(100-$B$5)/10000</f>
        <v>35924.94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6.95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10197</v>
      </c>
      <c r="F5572" s="7" t="s">
        <v>31</v>
      </c>
      <c r="G5572" s="8">
        <v>8.23</v>
      </c>
      <c r="H5572" s="9">
        <v>2.1167999999999999E-2</v>
      </c>
      <c r="I5572" s="10">
        <v>37721.19</v>
      </c>
      <c r="J5572" s="11"/>
      <c r="K5572" s="7" t="s">
        <v>705</v>
      </c>
      <c r="L5572" s="12">
        <v>35</v>
      </c>
      <c r="M5572" s="11"/>
      <c r="N5572" s="38">
        <f>I5572*(100-$B$4)*(100-$B$5)/10000</f>
        <v>37721.19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6.95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10197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58.95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11140</v>
      </c>
      <c r="F5574" s="7" t="s">
        <v>31</v>
      </c>
      <c r="G5574" s="8">
        <v>8.23</v>
      </c>
      <c r="H5574" s="9">
        <v>2.1167999999999999E-2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8.95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11147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6.95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10197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8.95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11140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58.95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29</v>
      </c>
      <c r="E5578" s="7" t="s">
        <v>11140</v>
      </c>
      <c r="F5578" s="7" t="s">
        <v>31</v>
      </c>
      <c r="G5578" s="8">
        <v>8.23</v>
      </c>
      <c r="H5578" s="9">
        <v>2.1167999999999999E-2</v>
      </c>
      <c r="I5578" s="10">
        <v>35924.94</v>
      </c>
      <c r="J5578" s="11"/>
      <c r="K5578" s="7" t="s">
        <v>705</v>
      </c>
      <c r="L5578" s="12">
        <v>35</v>
      </c>
      <c r="M5578" s="11"/>
      <c r="N5578" s="38">
        <f>I5578*(100-$B$4)*(100-$B$5)/10000</f>
        <v>35924.94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6.95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10197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6.95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10197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6.95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11140</v>
      </c>
      <c r="F5581" s="7" t="s">
        <v>31</v>
      </c>
      <c r="G5581" s="8">
        <v>7.14</v>
      </c>
      <c r="H5581" s="9">
        <v>2.1167999999999999E-2</v>
      </c>
      <c r="I5581" s="10">
        <v>33694.089999999997</v>
      </c>
      <c r="J5581" s="11"/>
      <c r="K5581" s="7"/>
      <c r="L5581" s="12">
        <v>25</v>
      </c>
      <c r="M5581" s="11"/>
      <c r="N5581" s="38">
        <f>I5581*(100-$B$4)*(100-$B$5)/10000</f>
        <v>33694.089999999997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6.95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10197</v>
      </c>
      <c r="F5582" s="7" t="s">
        <v>31</v>
      </c>
      <c r="G5582" s="8">
        <v>8.23</v>
      </c>
      <c r="H5582" s="9">
        <v>2.1167999999999999E-2</v>
      </c>
      <c r="I5582" s="10">
        <v>35378.79</v>
      </c>
      <c r="J5582" s="11"/>
      <c r="K5582" s="7"/>
      <c r="L5582" s="12">
        <v>35</v>
      </c>
      <c r="M5582" s="11"/>
      <c r="N5582" s="38">
        <f>I5582*(100-$B$4)*(100-$B$5)/10000</f>
        <v>35378.79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6.95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11140</v>
      </c>
      <c r="F5583" s="7" t="s">
        <v>31</v>
      </c>
      <c r="G5583" s="8">
        <v>8.23</v>
      </c>
      <c r="H5583" s="9">
        <v>2.1167999999999999E-2</v>
      </c>
      <c r="I5583" s="10">
        <v>35378.79</v>
      </c>
      <c r="J5583" s="11"/>
      <c r="K5583" s="7"/>
      <c r="L5583" s="12">
        <v>35</v>
      </c>
      <c r="M5583" s="11"/>
      <c r="N5583" s="38">
        <f>I5583*(100-$B$4)*(100-$B$5)/10000</f>
        <v>35378.79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6.95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11140</v>
      </c>
      <c r="F5584" s="7" t="s">
        <v>31</v>
      </c>
      <c r="G5584" s="8">
        <v>8.23</v>
      </c>
      <c r="H5584" s="9">
        <v>2.1167999999999999E-2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6.95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11140</v>
      </c>
      <c r="F5585" s="7" t="s">
        <v>31</v>
      </c>
      <c r="G5585" s="8">
        <v>8.23</v>
      </c>
      <c r="H5585" s="9">
        <v>2.1167999999999999E-2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6.95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10197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6.95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11147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6.95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11140</v>
      </c>
      <c r="F5588" s="7" t="s">
        <v>31</v>
      </c>
      <c r="G5588" s="8">
        <v>8.23</v>
      </c>
      <c r="H5588" s="9">
        <v>2.1167999999999999E-2</v>
      </c>
      <c r="I5588" s="10">
        <v>33694.089999999997</v>
      </c>
      <c r="J5588" s="11"/>
      <c r="K5588" s="7"/>
      <c r="L5588" s="12">
        <v>35</v>
      </c>
      <c r="M5588" s="11"/>
      <c r="N5588" s="38">
        <f>I5588*(100-$B$4)*(100-$B$5)/10000</f>
        <v>33694.089999999997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8.95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11140</v>
      </c>
      <c r="F5589" s="7" t="s">
        <v>31</v>
      </c>
      <c r="G5589" s="8">
        <v>8.23</v>
      </c>
      <c r="H5589" s="9">
        <v>2.1167999999999999E-2</v>
      </c>
      <c r="I5589" s="10">
        <v>35924.94</v>
      </c>
      <c r="J5589" s="11"/>
      <c r="K5589" s="7" t="s">
        <v>705</v>
      </c>
      <c r="L5589" s="12">
        <v>35</v>
      </c>
      <c r="M5589" s="11"/>
      <c r="N5589" s="38">
        <f>I5589*(100-$B$4)*(100-$B$5)/10000</f>
        <v>35924.94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8.95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11140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8.95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11140</v>
      </c>
      <c r="F5591" s="7" t="s">
        <v>31</v>
      </c>
      <c r="G5591" s="8">
        <v>7.32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25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6.95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11140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8.95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11140</v>
      </c>
      <c r="F5593" s="7" t="s">
        <v>31</v>
      </c>
      <c r="G5593" s="8">
        <v>8.23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35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6.95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10197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8.95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11147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6.95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10197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6.95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10197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6.95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10197</v>
      </c>
      <c r="F5598" s="7" t="s">
        <v>31</v>
      </c>
      <c r="G5598" s="8">
        <v>8.23</v>
      </c>
      <c r="H5598" s="9">
        <v>2.1167999999999999E-2</v>
      </c>
      <c r="I5598" s="10">
        <v>37721.19</v>
      </c>
      <c r="J5598" s="11"/>
      <c r="K5598" s="7" t="s">
        <v>705</v>
      </c>
      <c r="L5598" s="12">
        <v>35</v>
      </c>
      <c r="M5598" s="11"/>
      <c r="N5598" s="38">
        <f>I5598*(100-$B$4)*(100-$B$5)/10000</f>
        <v>37721.19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10.95" customHeight="1" outlineLevel="4" x14ac:dyDescent="0.2">
      <c r="A5599" s="30" t="s">
        <v>11220</v>
      </c>
      <c r="B5599" s="30"/>
      <c r="C5599" s="30"/>
      <c r="D5599" s="30"/>
      <c r="E5599" s="30"/>
      <c r="F5599" s="30"/>
      <c r="G5599" s="30"/>
      <c r="H5599" s="30"/>
      <c r="I5599" s="30"/>
      <c r="J5599" s="30"/>
      <c r="K5599" s="30"/>
      <c r="L5599" s="30"/>
      <c r="M5599" s="30"/>
      <c r="N5599" s="37"/>
      <c r="O5599" s="37"/>
      <c r="P5599" s="37"/>
      <c r="Q5599" s="37"/>
    </row>
    <row r="5600" spans="1:17" ht="46.95" customHeight="1" outlineLevel="5" x14ac:dyDescent="0.2">
      <c r="A5600" s="6" t="s">
        <v>11221</v>
      </c>
      <c r="B5600" s="7" t="s">
        <v>11222</v>
      </c>
      <c r="C5600" s="7" t="s">
        <v>9992</v>
      </c>
      <c r="D5600" s="7" t="s">
        <v>29</v>
      </c>
      <c r="E5600" s="7" t="s">
        <v>11223</v>
      </c>
      <c r="F5600" s="7" t="s">
        <v>31</v>
      </c>
      <c r="G5600" s="8">
        <v>11.56</v>
      </c>
      <c r="H5600" s="9">
        <v>3.6302000000000001E-2</v>
      </c>
      <c r="I5600" s="10">
        <v>43729.99</v>
      </c>
      <c r="J5600" s="11"/>
      <c r="K5600" s="7"/>
      <c r="L5600" s="12">
        <v>35</v>
      </c>
      <c r="M5600" s="11"/>
      <c r="N5600" s="38">
        <f>I5600*(100-$B$4)*(100-$B$5)/10000</f>
        <v>43729.99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6.95" customHeight="1" outlineLevel="5" x14ac:dyDescent="0.2">
      <c r="A5601" s="6" t="s">
        <v>11224</v>
      </c>
      <c r="B5601" s="7" t="s">
        <v>11225</v>
      </c>
      <c r="C5601" s="7" t="s">
        <v>9992</v>
      </c>
      <c r="D5601" s="7" t="s">
        <v>29</v>
      </c>
      <c r="E5601" s="7" t="s">
        <v>9993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6.95" customHeight="1" outlineLevel="5" x14ac:dyDescent="0.2">
      <c r="A5602" s="6" t="s">
        <v>11226</v>
      </c>
      <c r="B5602" s="7" t="s">
        <v>11227</v>
      </c>
      <c r="C5602" s="7" t="s">
        <v>9992</v>
      </c>
      <c r="D5602" s="7" t="s">
        <v>29</v>
      </c>
      <c r="E5602" s="7" t="s">
        <v>11223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6.95" customHeight="1" outlineLevel="5" x14ac:dyDescent="0.2">
      <c r="A5603" s="6" t="s">
        <v>11228</v>
      </c>
      <c r="B5603" s="7" t="s">
        <v>11229</v>
      </c>
      <c r="C5603" s="7" t="s">
        <v>9992</v>
      </c>
      <c r="D5603" s="7" t="s">
        <v>29</v>
      </c>
      <c r="E5603" s="7" t="s">
        <v>11230</v>
      </c>
      <c r="F5603" s="7" t="s">
        <v>31</v>
      </c>
      <c r="G5603" s="8">
        <v>11.56</v>
      </c>
      <c r="H5603" s="9">
        <v>3.6302000000000001E-2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6.95" customHeight="1" outlineLevel="5" x14ac:dyDescent="0.2">
      <c r="A5604" s="6" t="s">
        <v>11231</v>
      </c>
      <c r="B5604" s="7" t="s">
        <v>11232</v>
      </c>
      <c r="C5604" s="7" t="s">
        <v>9992</v>
      </c>
      <c r="D5604" s="7" t="s">
        <v>29</v>
      </c>
      <c r="E5604" s="7" t="s">
        <v>11230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6.95" customHeight="1" outlineLevel="5" x14ac:dyDescent="0.2">
      <c r="A5605" s="6" t="s">
        <v>11233</v>
      </c>
      <c r="B5605" s="7" t="s">
        <v>11234</v>
      </c>
      <c r="C5605" s="7" t="s">
        <v>9992</v>
      </c>
      <c r="D5605" s="7" t="s">
        <v>29</v>
      </c>
      <c r="E5605" s="7" t="s">
        <v>11223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6.95" customHeight="1" outlineLevel="5" x14ac:dyDescent="0.2">
      <c r="A5606" s="6" t="s">
        <v>11235</v>
      </c>
      <c r="B5606" s="7" t="s">
        <v>11236</v>
      </c>
      <c r="C5606" s="7" t="s">
        <v>9992</v>
      </c>
      <c r="D5606" s="7" t="s">
        <v>29</v>
      </c>
      <c r="E5606" s="7" t="s">
        <v>11223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6.95" customHeight="1" outlineLevel="5" x14ac:dyDescent="0.2">
      <c r="A5607" s="6" t="s">
        <v>11237</v>
      </c>
      <c r="B5607" s="7" t="s">
        <v>11238</v>
      </c>
      <c r="C5607" s="7" t="s">
        <v>9992</v>
      </c>
      <c r="D5607" s="7" t="s">
        <v>29</v>
      </c>
      <c r="E5607" s="7" t="s">
        <v>11230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6.95" customHeight="1" outlineLevel="5" x14ac:dyDescent="0.2">
      <c r="A5608" s="6" t="s">
        <v>11239</v>
      </c>
      <c r="B5608" s="7" t="s">
        <v>11240</v>
      </c>
      <c r="C5608" s="7" t="s">
        <v>9992</v>
      </c>
      <c r="D5608" s="7" t="s">
        <v>29</v>
      </c>
      <c r="E5608" s="7" t="s">
        <v>11241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6.95" customHeight="1" outlineLevel="5" x14ac:dyDescent="0.2">
      <c r="A5609" s="6" t="s">
        <v>11242</v>
      </c>
      <c r="B5609" s="7" t="s">
        <v>11243</v>
      </c>
      <c r="C5609" s="7" t="s">
        <v>9992</v>
      </c>
      <c r="D5609" s="7" t="s">
        <v>29</v>
      </c>
      <c r="E5609" s="7" t="s">
        <v>11230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58.95" customHeight="1" outlineLevel="5" x14ac:dyDescent="0.2">
      <c r="A5610" s="6" t="s">
        <v>11244</v>
      </c>
      <c r="B5610" s="7" t="s">
        <v>11245</v>
      </c>
      <c r="C5610" s="7" t="s">
        <v>9992</v>
      </c>
      <c r="D5610" s="7" t="s">
        <v>29</v>
      </c>
      <c r="E5610" s="7" t="s">
        <v>11230</v>
      </c>
      <c r="F5610" s="7" t="s">
        <v>31</v>
      </c>
      <c r="G5610" s="8">
        <v>11.56</v>
      </c>
      <c r="H5610" s="9">
        <v>3.6302000000000001E-2</v>
      </c>
      <c r="I5610" s="10">
        <v>45495.07</v>
      </c>
      <c r="J5610" s="11"/>
      <c r="K5610" s="7" t="s">
        <v>705</v>
      </c>
      <c r="L5610" s="12">
        <v>35</v>
      </c>
      <c r="M5610" s="11"/>
      <c r="N5610" s="38">
        <f>I5610*(100-$B$4)*(100-$B$5)/10000</f>
        <v>45495.07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58.95" customHeight="1" outlineLevel="5" x14ac:dyDescent="0.2">
      <c r="A5611" s="6" t="s">
        <v>11246</v>
      </c>
      <c r="B5611" s="7" t="s">
        <v>11247</v>
      </c>
      <c r="C5611" s="7" t="s">
        <v>9992</v>
      </c>
      <c r="D5611" s="7" t="s">
        <v>29</v>
      </c>
      <c r="E5611" s="7" t="s">
        <v>11230</v>
      </c>
      <c r="F5611" s="7" t="s">
        <v>31</v>
      </c>
      <c r="G5611" s="8">
        <v>11.56</v>
      </c>
      <c r="H5611" s="9">
        <v>3.6302000000000001E-2</v>
      </c>
      <c r="I5611" s="10">
        <v>45495.07</v>
      </c>
      <c r="J5611" s="11"/>
      <c r="K5611" s="7" t="s">
        <v>705</v>
      </c>
      <c r="L5611" s="12">
        <v>35</v>
      </c>
      <c r="M5611" s="11"/>
      <c r="N5611" s="38">
        <f>I5611*(100-$B$4)*(100-$B$5)/10000</f>
        <v>45495.07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8.95" customHeight="1" outlineLevel="5" x14ac:dyDescent="0.2">
      <c r="A5612" s="6" t="s">
        <v>11248</v>
      </c>
      <c r="B5612" s="7" t="s">
        <v>11249</v>
      </c>
      <c r="C5612" s="7" t="s">
        <v>9992</v>
      </c>
      <c r="D5612" s="7" t="s">
        <v>29</v>
      </c>
      <c r="E5612" s="7" t="s">
        <v>9993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58.95" customHeight="1" outlineLevel="5" x14ac:dyDescent="0.2">
      <c r="A5613" s="6" t="s">
        <v>11250</v>
      </c>
      <c r="B5613" s="7" t="s">
        <v>11251</v>
      </c>
      <c r="C5613" s="7" t="s">
        <v>9992</v>
      </c>
      <c r="D5613" s="7" t="s">
        <v>29</v>
      </c>
      <c r="E5613" s="7" t="s">
        <v>11230</v>
      </c>
      <c r="F5613" s="7" t="s">
        <v>31</v>
      </c>
      <c r="G5613" s="8">
        <v>11.56</v>
      </c>
      <c r="H5613" s="9">
        <v>3.6302000000000001E-2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6.95" customHeight="1" outlineLevel="5" x14ac:dyDescent="0.2">
      <c r="A5614" s="6" t="s">
        <v>11252</v>
      </c>
      <c r="B5614" s="7" t="s">
        <v>11253</v>
      </c>
      <c r="C5614" s="7" t="s">
        <v>9992</v>
      </c>
      <c r="D5614" s="7" t="s">
        <v>29</v>
      </c>
      <c r="E5614" s="7" t="s">
        <v>11223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8.95" customHeight="1" outlineLevel="5" x14ac:dyDescent="0.2">
      <c r="A5615" s="6" t="s">
        <v>11254</v>
      </c>
      <c r="B5615" s="7" t="s">
        <v>11255</v>
      </c>
      <c r="C5615" s="7" t="s">
        <v>9992</v>
      </c>
      <c r="D5615" s="7" t="s">
        <v>29</v>
      </c>
      <c r="E5615" s="7" t="s">
        <v>11230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6.95" customHeight="1" outlineLevel="5" x14ac:dyDescent="0.2">
      <c r="A5616" s="6" t="s">
        <v>11256</v>
      </c>
      <c r="B5616" s="7" t="s">
        <v>11257</v>
      </c>
      <c r="C5616" s="7" t="s">
        <v>9992</v>
      </c>
      <c r="D5616" s="7" t="s">
        <v>29</v>
      </c>
      <c r="E5616" s="7" t="s">
        <v>11223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6.95" customHeight="1" outlineLevel="5" x14ac:dyDescent="0.2">
      <c r="A5617" s="6" t="s">
        <v>11258</v>
      </c>
      <c r="B5617" s="7" t="s">
        <v>11259</v>
      </c>
      <c r="C5617" s="7" t="s">
        <v>9992</v>
      </c>
      <c r="D5617" s="7" t="s">
        <v>29</v>
      </c>
      <c r="E5617" s="7" t="s">
        <v>11241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6.95" customHeight="1" outlineLevel="5" x14ac:dyDescent="0.2">
      <c r="A5618" s="6" t="s">
        <v>11260</v>
      </c>
      <c r="B5618" s="7" t="s">
        <v>11261</v>
      </c>
      <c r="C5618" s="7" t="s">
        <v>9992</v>
      </c>
      <c r="D5618" s="7" t="s">
        <v>29</v>
      </c>
      <c r="E5618" s="7" t="s">
        <v>11223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6.95" customHeight="1" outlineLevel="5" x14ac:dyDescent="0.2">
      <c r="A5619" s="6" t="s">
        <v>11262</v>
      </c>
      <c r="B5619" s="7" t="s">
        <v>11263</v>
      </c>
      <c r="C5619" s="7" t="s">
        <v>9992</v>
      </c>
      <c r="D5619" s="7" t="s">
        <v>29</v>
      </c>
      <c r="E5619" s="7" t="s">
        <v>11223</v>
      </c>
      <c r="F5619" s="7" t="s">
        <v>31</v>
      </c>
      <c r="G5619" s="8">
        <v>11.56</v>
      </c>
      <c r="H5619" s="9">
        <v>3.6302000000000001E-2</v>
      </c>
      <c r="I5619" s="10">
        <v>47769.82</v>
      </c>
      <c r="J5619" s="11"/>
      <c r="K5619" s="7" t="s">
        <v>705</v>
      </c>
      <c r="L5619" s="12">
        <v>35</v>
      </c>
      <c r="M5619" s="11"/>
      <c r="N5619" s="38">
        <f>I5619*(100-$B$4)*(100-$B$5)/10000</f>
        <v>47769.82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6.95" customHeight="1" outlineLevel="5" x14ac:dyDescent="0.2">
      <c r="A5620" s="6" t="s">
        <v>11264</v>
      </c>
      <c r="B5620" s="7" t="s">
        <v>11265</v>
      </c>
      <c r="C5620" s="7" t="s">
        <v>9992</v>
      </c>
      <c r="D5620" s="7" t="s">
        <v>61</v>
      </c>
      <c r="E5620" s="7" t="s">
        <v>11241</v>
      </c>
      <c r="F5620" s="7" t="s">
        <v>31</v>
      </c>
      <c r="G5620" s="8">
        <v>11.56</v>
      </c>
      <c r="H5620" s="9">
        <v>3.6302000000000001E-2</v>
      </c>
      <c r="I5620" s="10">
        <v>43729.99</v>
      </c>
      <c r="J5620" s="11"/>
      <c r="K5620" s="7"/>
      <c r="L5620" s="12">
        <v>35</v>
      </c>
      <c r="M5620" s="11"/>
      <c r="N5620" s="38">
        <f>I5620*(100-$B$4)*(100-$B$5)/10000</f>
        <v>43729.99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6.95" customHeight="1" outlineLevel="5" x14ac:dyDescent="0.2">
      <c r="A5621" s="6" t="s">
        <v>11266</v>
      </c>
      <c r="B5621" s="7" t="s">
        <v>11267</v>
      </c>
      <c r="C5621" s="7" t="s">
        <v>9992</v>
      </c>
      <c r="D5621" s="7" t="s">
        <v>61</v>
      </c>
      <c r="E5621" s="7" t="s">
        <v>11223</v>
      </c>
      <c r="F5621" s="7" t="s">
        <v>31</v>
      </c>
      <c r="G5621" s="8">
        <v>11.56</v>
      </c>
      <c r="H5621" s="9">
        <v>3.6302000000000001E-2</v>
      </c>
      <c r="I5621" s="10">
        <v>43729.99</v>
      </c>
      <c r="J5621" s="11"/>
      <c r="K5621" s="7"/>
      <c r="L5621" s="12">
        <v>35</v>
      </c>
      <c r="M5621" s="11"/>
      <c r="N5621" s="38">
        <f>I5621*(100-$B$4)*(100-$B$5)/10000</f>
        <v>43729.99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6.95" customHeight="1" outlineLevel="5" x14ac:dyDescent="0.2">
      <c r="A5622" s="6" t="s">
        <v>11268</v>
      </c>
      <c r="B5622" s="7" t="s">
        <v>11269</v>
      </c>
      <c r="C5622" s="7" t="s">
        <v>9992</v>
      </c>
      <c r="D5622" s="7" t="s">
        <v>61</v>
      </c>
      <c r="E5622" s="7" t="s">
        <v>11230</v>
      </c>
      <c r="F5622" s="7" t="s">
        <v>31</v>
      </c>
      <c r="G5622" s="8">
        <v>11.56</v>
      </c>
      <c r="H5622" s="9">
        <v>3.6302000000000001E-2</v>
      </c>
      <c r="I5622" s="10">
        <v>41647.61</v>
      </c>
      <c r="J5622" s="11"/>
      <c r="K5622" s="7"/>
      <c r="L5622" s="12">
        <v>35</v>
      </c>
      <c r="M5622" s="11"/>
      <c r="N5622" s="38">
        <f>I5622*(100-$B$4)*(100-$B$5)/10000</f>
        <v>41647.61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6.95" customHeight="1" outlineLevel="5" x14ac:dyDescent="0.2">
      <c r="A5623" s="6" t="s">
        <v>11270</v>
      </c>
      <c r="B5623" s="7" t="s">
        <v>11271</v>
      </c>
      <c r="C5623" s="7" t="s">
        <v>9992</v>
      </c>
      <c r="D5623" s="7" t="s">
        <v>61</v>
      </c>
      <c r="E5623" s="7" t="s">
        <v>9993</v>
      </c>
      <c r="F5623" s="7" t="s">
        <v>31</v>
      </c>
      <c r="G5623" s="8">
        <v>11.56</v>
      </c>
      <c r="H5623" s="9">
        <v>3.6302000000000001E-2</v>
      </c>
      <c r="I5623" s="10">
        <v>41647.61</v>
      </c>
      <c r="J5623" s="11"/>
      <c r="K5623" s="7"/>
      <c r="L5623" s="12">
        <v>35</v>
      </c>
      <c r="M5623" s="11"/>
      <c r="N5623" s="38">
        <f>I5623*(100-$B$4)*(100-$B$5)/10000</f>
        <v>41647.61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6.95" customHeight="1" outlineLevel="5" x14ac:dyDescent="0.2">
      <c r="A5624" s="6" t="s">
        <v>11272</v>
      </c>
      <c r="B5624" s="7" t="s">
        <v>11273</v>
      </c>
      <c r="C5624" s="7" t="s">
        <v>9992</v>
      </c>
      <c r="D5624" s="7" t="s">
        <v>61</v>
      </c>
      <c r="E5624" s="7" t="s">
        <v>11230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6.95" customHeight="1" outlineLevel="5" x14ac:dyDescent="0.2">
      <c r="A5625" s="6" t="s">
        <v>11274</v>
      </c>
      <c r="B5625" s="7" t="s">
        <v>11275</v>
      </c>
      <c r="C5625" s="7" t="s">
        <v>9992</v>
      </c>
      <c r="D5625" s="7" t="s">
        <v>61</v>
      </c>
      <c r="E5625" s="7" t="s">
        <v>11230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6.95" customHeight="1" outlineLevel="5" x14ac:dyDescent="0.2">
      <c r="A5626" s="6" t="s">
        <v>11276</v>
      </c>
      <c r="B5626" s="7" t="s">
        <v>11277</v>
      </c>
      <c r="C5626" s="7" t="s">
        <v>9992</v>
      </c>
      <c r="D5626" s="7" t="s">
        <v>61</v>
      </c>
      <c r="E5626" s="7" t="s">
        <v>11223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6.95" customHeight="1" outlineLevel="5" x14ac:dyDescent="0.2">
      <c r="A5627" s="6" t="s">
        <v>11278</v>
      </c>
      <c r="B5627" s="7" t="s">
        <v>11279</v>
      </c>
      <c r="C5627" s="7" t="s">
        <v>9992</v>
      </c>
      <c r="D5627" s="7" t="s">
        <v>61</v>
      </c>
      <c r="E5627" s="7" t="s">
        <v>11230</v>
      </c>
      <c r="F5627" s="7" t="s">
        <v>31</v>
      </c>
      <c r="G5627" s="8">
        <v>11.56</v>
      </c>
      <c r="H5627" s="9">
        <v>3.6302000000000001E-2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6.95" customHeight="1" outlineLevel="5" x14ac:dyDescent="0.2">
      <c r="A5628" s="6" t="s">
        <v>11280</v>
      </c>
      <c r="B5628" s="7" t="s">
        <v>11281</v>
      </c>
      <c r="C5628" s="7" t="s">
        <v>9992</v>
      </c>
      <c r="D5628" s="7" t="s">
        <v>61</v>
      </c>
      <c r="E5628" s="7" t="s">
        <v>11223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6.95" customHeight="1" outlineLevel="5" x14ac:dyDescent="0.2">
      <c r="A5629" s="6" t="s">
        <v>11282</v>
      </c>
      <c r="B5629" s="7" t="s">
        <v>11283</v>
      </c>
      <c r="C5629" s="7" t="s">
        <v>9992</v>
      </c>
      <c r="D5629" s="7" t="s">
        <v>61</v>
      </c>
      <c r="E5629" s="7" t="s">
        <v>11223</v>
      </c>
      <c r="F5629" s="7" t="s">
        <v>31</v>
      </c>
      <c r="G5629" s="8">
        <v>11.56</v>
      </c>
      <c r="H5629" s="9">
        <v>3.6302000000000001E-2</v>
      </c>
      <c r="I5629" s="10">
        <v>43729.99</v>
      </c>
      <c r="J5629" s="11"/>
      <c r="K5629" s="7"/>
      <c r="L5629" s="12">
        <v>35</v>
      </c>
      <c r="M5629" s="11"/>
      <c r="N5629" s="38">
        <f>I5629*(100-$B$4)*(100-$B$5)/10000</f>
        <v>43729.99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6.95" customHeight="1" outlineLevel="5" x14ac:dyDescent="0.2">
      <c r="A5630" s="6" t="s">
        <v>11284</v>
      </c>
      <c r="B5630" s="7" t="s">
        <v>11285</v>
      </c>
      <c r="C5630" s="7" t="s">
        <v>9992</v>
      </c>
      <c r="D5630" s="7" t="s">
        <v>61</v>
      </c>
      <c r="E5630" s="7" t="s">
        <v>11223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58.95" customHeight="1" outlineLevel="5" x14ac:dyDescent="0.2">
      <c r="A5631" s="6" t="s">
        <v>11286</v>
      </c>
      <c r="B5631" s="7" t="s">
        <v>11287</v>
      </c>
      <c r="C5631" s="7" t="s">
        <v>9992</v>
      </c>
      <c r="D5631" s="7" t="s">
        <v>61</v>
      </c>
      <c r="E5631" s="7" t="s">
        <v>11230</v>
      </c>
      <c r="F5631" s="7" t="s">
        <v>31</v>
      </c>
      <c r="G5631" s="8">
        <v>11.56</v>
      </c>
      <c r="H5631" s="9">
        <v>3.6302000000000001E-2</v>
      </c>
      <c r="I5631" s="10">
        <v>45495.07</v>
      </c>
      <c r="J5631" s="11"/>
      <c r="K5631" s="7" t="s">
        <v>705</v>
      </c>
      <c r="L5631" s="12">
        <v>35</v>
      </c>
      <c r="M5631" s="11"/>
      <c r="N5631" s="38">
        <f>I5631*(100-$B$4)*(100-$B$5)/10000</f>
        <v>45495.07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58.95" customHeight="1" outlineLevel="5" x14ac:dyDescent="0.2">
      <c r="A5632" s="6" t="s">
        <v>11288</v>
      </c>
      <c r="B5632" s="7" t="s">
        <v>11289</v>
      </c>
      <c r="C5632" s="7" t="s">
        <v>9992</v>
      </c>
      <c r="D5632" s="7" t="s">
        <v>61</v>
      </c>
      <c r="E5632" s="7" t="s">
        <v>11230</v>
      </c>
      <c r="F5632" s="7" t="s">
        <v>31</v>
      </c>
      <c r="G5632" s="8">
        <v>11.56</v>
      </c>
      <c r="H5632" s="9">
        <v>3.6302000000000001E-2</v>
      </c>
      <c r="I5632" s="10">
        <v>45495.07</v>
      </c>
      <c r="J5632" s="11"/>
      <c r="K5632" s="7" t="s">
        <v>705</v>
      </c>
      <c r="L5632" s="12">
        <v>35</v>
      </c>
      <c r="M5632" s="11"/>
      <c r="N5632" s="38">
        <f>I5632*(100-$B$4)*(100-$B$5)/10000</f>
        <v>45495.07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6.95" customHeight="1" outlineLevel="5" x14ac:dyDescent="0.2">
      <c r="A5633" s="6" t="s">
        <v>11290</v>
      </c>
      <c r="B5633" s="7" t="s">
        <v>11291</v>
      </c>
      <c r="C5633" s="7" t="s">
        <v>9992</v>
      </c>
      <c r="D5633" s="7" t="s">
        <v>61</v>
      </c>
      <c r="E5633" s="7" t="s">
        <v>11223</v>
      </c>
      <c r="F5633" s="7" t="s">
        <v>31</v>
      </c>
      <c r="G5633" s="8">
        <v>11.56</v>
      </c>
      <c r="H5633" s="9">
        <v>3.6302000000000001E-2</v>
      </c>
      <c r="I5633" s="10">
        <v>47769.82</v>
      </c>
      <c r="J5633" s="11"/>
      <c r="K5633" s="7" t="s">
        <v>705</v>
      </c>
      <c r="L5633" s="12">
        <v>35</v>
      </c>
      <c r="M5633" s="11"/>
      <c r="N5633" s="38">
        <f>I5633*(100-$B$4)*(100-$B$5)/10000</f>
        <v>47769.82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6.95" customHeight="1" outlineLevel="5" x14ac:dyDescent="0.2">
      <c r="A5634" s="6" t="s">
        <v>11292</v>
      </c>
      <c r="B5634" s="7" t="s">
        <v>11293</v>
      </c>
      <c r="C5634" s="7" t="s">
        <v>9992</v>
      </c>
      <c r="D5634" s="7" t="s">
        <v>61</v>
      </c>
      <c r="E5634" s="7" t="s">
        <v>11223</v>
      </c>
      <c r="F5634" s="7" t="s">
        <v>31</v>
      </c>
      <c r="G5634" s="8">
        <v>11.56</v>
      </c>
      <c r="H5634" s="9">
        <v>3.6302000000000001E-2</v>
      </c>
      <c r="I5634" s="10">
        <v>47769.82</v>
      </c>
      <c r="J5634" s="11"/>
      <c r="K5634" s="7" t="s">
        <v>705</v>
      </c>
      <c r="L5634" s="12">
        <v>35</v>
      </c>
      <c r="M5634" s="11"/>
      <c r="N5634" s="38">
        <f>I5634*(100-$B$4)*(100-$B$5)/10000</f>
        <v>47769.82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6.95" customHeight="1" outlineLevel="5" x14ac:dyDescent="0.2">
      <c r="A5635" s="6" t="s">
        <v>11294</v>
      </c>
      <c r="B5635" s="7" t="s">
        <v>11295</v>
      </c>
      <c r="C5635" s="7" t="s">
        <v>9992</v>
      </c>
      <c r="D5635" s="7" t="s">
        <v>61</v>
      </c>
      <c r="E5635" s="7" t="s">
        <v>11241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6.95" customHeight="1" outlineLevel="5" x14ac:dyDescent="0.2">
      <c r="A5636" s="6" t="s">
        <v>11296</v>
      </c>
      <c r="B5636" s="7" t="s">
        <v>11297</v>
      </c>
      <c r="C5636" s="7" t="s">
        <v>9992</v>
      </c>
      <c r="D5636" s="7" t="s">
        <v>61</v>
      </c>
      <c r="E5636" s="7" t="s">
        <v>11223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8.95" customHeight="1" outlineLevel="5" x14ac:dyDescent="0.2">
      <c r="A5637" s="6" t="s">
        <v>11298</v>
      </c>
      <c r="B5637" s="7" t="s">
        <v>11299</v>
      </c>
      <c r="C5637" s="7" t="s">
        <v>9992</v>
      </c>
      <c r="D5637" s="7" t="s">
        <v>61</v>
      </c>
      <c r="E5637" s="7" t="s">
        <v>9993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8.95" customHeight="1" outlineLevel="5" x14ac:dyDescent="0.2">
      <c r="A5638" s="6" t="s">
        <v>11300</v>
      </c>
      <c r="B5638" s="7" t="s">
        <v>11301</v>
      </c>
      <c r="C5638" s="7" t="s">
        <v>9992</v>
      </c>
      <c r="D5638" s="7" t="s">
        <v>61</v>
      </c>
      <c r="E5638" s="7" t="s">
        <v>11230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8.95" customHeight="1" outlineLevel="5" x14ac:dyDescent="0.2">
      <c r="A5639" s="6" t="s">
        <v>11302</v>
      </c>
      <c r="B5639" s="7" t="s">
        <v>11303</v>
      </c>
      <c r="C5639" s="7" t="s">
        <v>9992</v>
      </c>
      <c r="D5639" s="7" t="s">
        <v>61</v>
      </c>
      <c r="E5639" s="7" t="s">
        <v>11230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6.95" customHeight="1" outlineLevel="5" x14ac:dyDescent="0.2">
      <c r="A5640" s="6" t="s">
        <v>11304</v>
      </c>
      <c r="B5640" s="7" t="s">
        <v>11305</v>
      </c>
      <c r="C5640" s="7" t="s">
        <v>254</v>
      </c>
      <c r="D5640" s="7" t="s">
        <v>29</v>
      </c>
      <c r="E5640" s="7" t="s">
        <v>11306</v>
      </c>
      <c r="F5640" s="7" t="s">
        <v>31</v>
      </c>
      <c r="G5640" s="8">
        <v>11.56</v>
      </c>
      <c r="H5640" s="9">
        <v>3.6302000000000001E-2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6.95" customHeight="1" outlineLevel="5" x14ac:dyDescent="0.2">
      <c r="A5641" s="6" t="s">
        <v>11307</v>
      </c>
      <c r="B5641" s="7" t="s">
        <v>11308</v>
      </c>
      <c r="C5641" s="7" t="s">
        <v>254</v>
      </c>
      <c r="D5641" s="7" t="s">
        <v>29</v>
      </c>
      <c r="E5641" s="7" t="s">
        <v>11306</v>
      </c>
      <c r="F5641" s="7" t="s">
        <v>31</v>
      </c>
      <c r="G5641" s="8">
        <v>11.56</v>
      </c>
      <c r="H5641" s="9">
        <v>3.6302000000000001E-2</v>
      </c>
      <c r="I5641" s="10">
        <v>48133.38</v>
      </c>
      <c r="J5641" s="11"/>
      <c r="K5641" s="7"/>
      <c r="L5641" s="12">
        <v>35</v>
      </c>
      <c r="M5641" s="11"/>
      <c r="N5641" s="38">
        <f>I5641*(100-$B$4)*(100-$B$5)/10000</f>
        <v>48133.38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6.95" customHeight="1" outlineLevel="5" x14ac:dyDescent="0.2">
      <c r="A5642" s="6" t="s">
        <v>11309</v>
      </c>
      <c r="B5642" s="7" t="s">
        <v>11310</v>
      </c>
      <c r="C5642" s="7" t="s">
        <v>254</v>
      </c>
      <c r="D5642" s="7" t="s">
        <v>29</v>
      </c>
      <c r="E5642" s="7" t="s">
        <v>10346</v>
      </c>
      <c r="F5642" s="7" t="s">
        <v>31</v>
      </c>
      <c r="G5642" s="8">
        <v>11.56</v>
      </c>
      <c r="H5642" s="9">
        <v>3.6302000000000001E-2</v>
      </c>
      <c r="I5642" s="10">
        <v>48133.38</v>
      </c>
      <c r="J5642" s="11"/>
      <c r="K5642" s="7"/>
      <c r="L5642" s="12">
        <v>35</v>
      </c>
      <c r="M5642" s="11"/>
      <c r="N5642" s="38">
        <f>I5642*(100-$B$4)*(100-$B$5)/10000</f>
        <v>48133.38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6.95" customHeight="1" outlineLevel="5" x14ac:dyDescent="0.2">
      <c r="A5643" s="6" t="s">
        <v>11311</v>
      </c>
      <c r="B5643" s="7" t="s">
        <v>11312</v>
      </c>
      <c r="C5643" s="7" t="s">
        <v>254</v>
      </c>
      <c r="D5643" s="7" t="s">
        <v>29</v>
      </c>
      <c r="E5643" s="7" t="s">
        <v>11313</v>
      </c>
      <c r="F5643" s="7" t="s">
        <v>31</v>
      </c>
      <c r="G5643" s="8">
        <v>11.56</v>
      </c>
      <c r="H5643" s="9">
        <v>3.6302000000000001E-2</v>
      </c>
      <c r="I5643" s="10">
        <v>45841.31</v>
      </c>
      <c r="J5643" s="11"/>
      <c r="K5643" s="7"/>
      <c r="L5643" s="12">
        <v>35</v>
      </c>
      <c r="M5643" s="11"/>
      <c r="N5643" s="38">
        <f>I5643*(100-$B$4)*(100-$B$5)/10000</f>
        <v>45841.31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6.95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11306</v>
      </c>
      <c r="F5644" s="7" t="s">
        <v>31</v>
      </c>
      <c r="G5644" s="8">
        <v>11.56</v>
      </c>
      <c r="H5644" s="9">
        <v>3.6302000000000001E-2</v>
      </c>
      <c r="I5644" s="10">
        <v>45841.31</v>
      </c>
      <c r="J5644" s="11"/>
      <c r="K5644" s="7"/>
      <c r="L5644" s="12">
        <v>35</v>
      </c>
      <c r="M5644" s="11"/>
      <c r="N5644" s="38">
        <f>I5644*(100-$B$4)*(100-$B$5)/10000</f>
        <v>45841.31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6.95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11306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6.95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10346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6.95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10346</v>
      </c>
      <c r="F5647" s="7" t="s">
        <v>31</v>
      </c>
      <c r="G5647" s="8">
        <v>11.56</v>
      </c>
      <c r="H5647" s="9">
        <v>3.6302000000000001E-2</v>
      </c>
      <c r="I5647" s="10">
        <v>48133.38</v>
      </c>
      <c r="J5647" s="11"/>
      <c r="K5647" s="7"/>
      <c r="L5647" s="12">
        <v>35</v>
      </c>
      <c r="M5647" s="11"/>
      <c r="N5647" s="38">
        <f>I5647*(100-$B$4)*(100-$B$5)/10000</f>
        <v>48133.38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6.95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11306</v>
      </c>
      <c r="F5648" s="7" t="s">
        <v>31</v>
      </c>
      <c r="G5648" s="8">
        <v>11.56</v>
      </c>
      <c r="H5648" s="9">
        <v>3.6302000000000001E-2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6.95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10346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58.95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11313</v>
      </c>
      <c r="F5650" s="7" t="s">
        <v>31</v>
      </c>
      <c r="G5650" s="8">
        <v>11.56</v>
      </c>
      <c r="H5650" s="9">
        <v>3.6302000000000001E-2</v>
      </c>
      <c r="I5650" s="10">
        <v>49658.1</v>
      </c>
      <c r="J5650" s="11"/>
      <c r="K5650" s="7" t="s">
        <v>705</v>
      </c>
      <c r="L5650" s="12">
        <v>35</v>
      </c>
      <c r="M5650" s="11"/>
      <c r="N5650" s="38">
        <f>I5650*(100-$B$4)*(100-$B$5)/10000</f>
        <v>49658.1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8.95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11306</v>
      </c>
      <c r="F5651" s="7" t="s">
        <v>31</v>
      </c>
      <c r="G5651" s="8">
        <v>11.56</v>
      </c>
      <c r="H5651" s="9">
        <v>3.6302000000000001E-2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6.95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10346</v>
      </c>
      <c r="F5652" s="7" t="s">
        <v>31</v>
      </c>
      <c r="G5652" s="8">
        <v>11.56</v>
      </c>
      <c r="H5652" s="9">
        <v>3.6302000000000001E-2</v>
      </c>
      <c r="I5652" s="10">
        <v>52141.01</v>
      </c>
      <c r="J5652" s="11"/>
      <c r="K5652" s="7" t="s">
        <v>705</v>
      </c>
      <c r="L5652" s="12">
        <v>35</v>
      </c>
      <c r="M5652" s="11"/>
      <c r="N5652" s="38">
        <f>I5652*(100-$B$4)*(100-$B$5)/10000</f>
        <v>52141.01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58.95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11306</v>
      </c>
      <c r="F5653" s="7" t="s">
        <v>31</v>
      </c>
      <c r="G5653" s="8">
        <v>11.56</v>
      </c>
      <c r="H5653" s="9">
        <v>3.6302000000000001E-2</v>
      </c>
      <c r="I5653" s="10">
        <v>49658.1</v>
      </c>
      <c r="J5653" s="11"/>
      <c r="K5653" s="7" t="s">
        <v>705</v>
      </c>
      <c r="L5653" s="12">
        <v>35</v>
      </c>
      <c r="M5653" s="11"/>
      <c r="N5653" s="38">
        <f>I5653*(100-$B$4)*(100-$B$5)/10000</f>
        <v>49658.1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6.95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10346</v>
      </c>
      <c r="F5654" s="7" t="s">
        <v>31</v>
      </c>
      <c r="G5654" s="8">
        <v>11.56</v>
      </c>
      <c r="H5654" s="9">
        <v>3.6302000000000001E-2</v>
      </c>
      <c r="I5654" s="10">
        <v>52141.01</v>
      </c>
      <c r="J5654" s="11"/>
      <c r="K5654" s="7" t="s">
        <v>705</v>
      </c>
      <c r="L5654" s="12">
        <v>35</v>
      </c>
      <c r="M5654" s="11"/>
      <c r="N5654" s="38">
        <f>I5654*(100-$B$4)*(100-$B$5)/10000</f>
        <v>52141.01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58.95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11306</v>
      </c>
      <c r="F5655" s="7" t="s">
        <v>31</v>
      </c>
      <c r="G5655" s="8">
        <v>11.56</v>
      </c>
      <c r="H5655" s="9">
        <v>3.6302000000000001E-2</v>
      </c>
      <c r="I5655" s="10">
        <v>49658.1</v>
      </c>
      <c r="J5655" s="11"/>
      <c r="K5655" s="7" t="s">
        <v>705</v>
      </c>
      <c r="L5655" s="12">
        <v>35</v>
      </c>
      <c r="M5655" s="11"/>
      <c r="N5655" s="38">
        <f>I5655*(100-$B$4)*(100-$B$5)/10000</f>
        <v>49658.1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6.95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11306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6.95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10346</v>
      </c>
      <c r="F5657" s="7" t="s">
        <v>31</v>
      </c>
      <c r="G5657" s="8">
        <v>11.56</v>
      </c>
      <c r="H5657" s="9">
        <v>3.6302000000000001E-2</v>
      </c>
      <c r="I5657" s="10">
        <v>52141.01</v>
      </c>
      <c r="J5657" s="11"/>
      <c r="K5657" s="7" t="s">
        <v>705</v>
      </c>
      <c r="L5657" s="12">
        <v>35</v>
      </c>
      <c r="M5657" s="11"/>
      <c r="N5657" s="38">
        <f>I5657*(100-$B$4)*(100-$B$5)/10000</f>
        <v>52141.01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6.95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10346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8.95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11306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6.95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10346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6.95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10346</v>
      </c>
      <c r="F5661" s="7" t="s">
        <v>31</v>
      </c>
      <c r="G5661" s="8">
        <v>11.56</v>
      </c>
      <c r="H5661" s="9">
        <v>3.6302000000000001E-2</v>
      </c>
      <c r="I5661" s="10">
        <v>48133.38</v>
      </c>
      <c r="J5661" s="11"/>
      <c r="K5661" s="7"/>
      <c r="L5661" s="12">
        <v>35</v>
      </c>
      <c r="M5661" s="11"/>
      <c r="N5661" s="38">
        <f>I5661*(100-$B$4)*(100-$B$5)/10000</f>
        <v>48133.38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6.95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11306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6.95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11306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6.95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11306</v>
      </c>
      <c r="F5664" s="7" t="s">
        <v>31</v>
      </c>
      <c r="G5664" s="8">
        <v>11.56</v>
      </c>
      <c r="H5664" s="9">
        <v>3.6302000000000001E-2</v>
      </c>
      <c r="I5664" s="10">
        <v>45841.31</v>
      </c>
      <c r="J5664" s="11"/>
      <c r="K5664" s="7"/>
      <c r="L5664" s="12">
        <v>35</v>
      </c>
      <c r="M5664" s="11"/>
      <c r="N5664" s="38">
        <f>I5664*(100-$B$4)*(100-$B$5)/10000</f>
        <v>45841.31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6.95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11306</v>
      </c>
      <c r="F5665" s="7" t="s">
        <v>31</v>
      </c>
      <c r="G5665" s="8">
        <v>11.56</v>
      </c>
      <c r="H5665" s="9">
        <v>3.6302000000000001E-2</v>
      </c>
      <c r="I5665" s="10">
        <v>45841.31</v>
      </c>
      <c r="J5665" s="11"/>
      <c r="K5665" s="7"/>
      <c r="L5665" s="12">
        <v>25</v>
      </c>
      <c r="M5665" s="11"/>
      <c r="N5665" s="38">
        <f>I5665*(100-$B$4)*(100-$B$5)/10000</f>
        <v>45841.31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6.95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11313</v>
      </c>
      <c r="F5666" s="7" t="s">
        <v>31</v>
      </c>
      <c r="G5666" s="8">
        <v>11.56</v>
      </c>
      <c r="H5666" s="9">
        <v>3.6302000000000001E-2</v>
      </c>
      <c r="I5666" s="10">
        <v>45841.31</v>
      </c>
      <c r="J5666" s="11"/>
      <c r="K5666" s="7"/>
      <c r="L5666" s="12">
        <v>35</v>
      </c>
      <c r="M5666" s="11"/>
      <c r="N5666" s="38">
        <f>I5666*(100-$B$4)*(100-$B$5)/10000</f>
        <v>45841.31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6.95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10346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6.95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11306</v>
      </c>
      <c r="F5668" s="7" t="s">
        <v>31</v>
      </c>
      <c r="G5668" s="8">
        <v>11.56</v>
      </c>
      <c r="H5668" s="9">
        <v>3.6302000000000001E-2</v>
      </c>
      <c r="I5668" s="10">
        <v>48133.38</v>
      </c>
      <c r="J5668" s="11"/>
      <c r="K5668" s="7"/>
      <c r="L5668" s="12">
        <v>35</v>
      </c>
      <c r="M5668" s="11"/>
      <c r="N5668" s="38">
        <f>I5668*(100-$B$4)*(100-$B$5)/10000</f>
        <v>48133.38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6.95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10346</v>
      </c>
      <c r="F5669" s="7" t="s">
        <v>31</v>
      </c>
      <c r="G5669" s="8">
        <v>11.56</v>
      </c>
      <c r="H5669" s="9">
        <v>3.6302000000000001E-2</v>
      </c>
      <c r="I5669" s="10">
        <v>48133.38</v>
      </c>
      <c r="J5669" s="11"/>
      <c r="K5669" s="7"/>
      <c r="L5669" s="12">
        <v>35</v>
      </c>
      <c r="M5669" s="11"/>
      <c r="N5669" s="38">
        <f>I5669*(100-$B$4)*(100-$B$5)/10000</f>
        <v>48133.38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8.95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11306</v>
      </c>
      <c r="F5670" s="7" t="s">
        <v>31</v>
      </c>
      <c r="G5670" s="8">
        <v>11.56</v>
      </c>
      <c r="H5670" s="9">
        <v>3.6302000000000001E-2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8.95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11313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6.95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10346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6.95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11306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8.95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11306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58.95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11306</v>
      </c>
      <c r="F5675" s="7" t="s">
        <v>31</v>
      </c>
      <c r="G5675" s="8">
        <v>11.56</v>
      </c>
      <c r="H5675" s="9">
        <v>3.6302000000000001E-2</v>
      </c>
      <c r="I5675" s="10">
        <v>49658.1</v>
      </c>
      <c r="J5675" s="11"/>
      <c r="K5675" s="7" t="s">
        <v>705</v>
      </c>
      <c r="L5675" s="12">
        <v>35</v>
      </c>
      <c r="M5675" s="11"/>
      <c r="N5675" s="38">
        <f>I5675*(100-$B$4)*(100-$B$5)/10000</f>
        <v>49658.1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58.95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11306</v>
      </c>
      <c r="F5676" s="7" t="s">
        <v>31</v>
      </c>
      <c r="G5676" s="8">
        <v>11.56</v>
      </c>
      <c r="H5676" s="9">
        <v>3.6302000000000001E-2</v>
      </c>
      <c r="I5676" s="10">
        <v>49658.1</v>
      </c>
      <c r="J5676" s="11"/>
      <c r="K5676" s="7" t="s">
        <v>705</v>
      </c>
      <c r="L5676" s="12">
        <v>35</v>
      </c>
      <c r="M5676" s="11"/>
      <c r="N5676" s="38">
        <f>I5676*(100-$B$4)*(100-$B$5)/10000</f>
        <v>49658.1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6.95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10346</v>
      </c>
      <c r="F5677" s="7" t="s">
        <v>31</v>
      </c>
      <c r="G5677" s="8">
        <v>11.56</v>
      </c>
      <c r="H5677" s="9">
        <v>3.6302000000000001E-2</v>
      </c>
      <c r="I5677" s="10">
        <v>52141.01</v>
      </c>
      <c r="J5677" s="11"/>
      <c r="K5677" s="7" t="s">
        <v>705</v>
      </c>
      <c r="L5677" s="12">
        <v>35</v>
      </c>
      <c r="M5677" s="11"/>
      <c r="N5677" s="38">
        <f>I5677*(100-$B$4)*(100-$B$5)/10000</f>
        <v>52141.01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6.95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10346</v>
      </c>
      <c r="F5678" s="7" t="s">
        <v>31</v>
      </c>
      <c r="G5678" s="8">
        <v>11.56</v>
      </c>
      <c r="H5678" s="9">
        <v>3.6302000000000001E-2</v>
      </c>
      <c r="I5678" s="10">
        <v>52141.01</v>
      </c>
      <c r="J5678" s="11"/>
      <c r="K5678" s="7" t="s">
        <v>705</v>
      </c>
      <c r="L5678" s="12">
        <v>35</v>
      </c>
      <c r="M5678" s="11"/>
      <c r="N5678" s="38">
        <f>I5678*(100-$B$4)*(100-$B$5)/10000</f>
        <v>52141.01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6.95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10346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10.95" customHeight="1" outlineLevel="4" x14ac:dyDescent="0.2">
      <c r="A5680" s="30" t="s">
        <v>11386</v>
      </c>
      <c r="B5680" s="30"/>
      <c r="C5680" s="30"/>
      <c r="D5680" s="30"/>
      <c r="E5680" s="30"/>
      <c r="F5680" s="30"/>
      <c r="G5680" s="30"/>
      <c r="H5680" s="30"/>
      <c r="I5680" s="30"/>
      <c r="J5680" s="30"/>
      <c r="K5680" s="30"/>
      <c r="L5680" s="30"/>
      <c r="M5680" s="30"/>
      <c r="N5680" s="37"/>
      <c r="O5680" s="37"/>
      <c r="P5680" s="37"/>
      <c r="Q5680" s="37"/>
    </row>
    <row r="5681" spans="1:17" ht="46.95" customHeight="1" outlineLevel="5" x14ac:dyDescent="0.2">
      <c r="A5681" s="6" t="s">
        <v>11387</v>
      </c>
      <c r="B5681" s="7" t="s">
        <v>11388</v>
      </c>
      <c r="C5681" s="7" t="s">
        <v>10418</v>
      </c>
      <c r="D5681" s="7" t="s">
        <v>29</v>
      </c>
      <c r="E5681" s="7" t="s">
        <v>11389</v>
      </c>
      <c r="F5681" s="7" t="s">
        <v>31</v>
      </c>
      <c r="G5681" s="8">
        <v>14.33</v>
      </c>
      <c r="H5681" s="9">
        <v>6.4860000000000001E-2</v>
      </c>
      <c r="I5681" s="10">
        <v>52059.54</v>
      </c>
      <c r="J5681" s="11"/>
      <c r="K5681" s="7"/>
      <c r="L5681" s="12">
        <v>35</v>
      </c>
      <c r="M5681" s="11"/>
      <c r="N5681" s="38">
        <f>I5681*(100-$B$4)*(100-$B$5)/10000</f>
        <v>52059.54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6.95" customHeight="1" outlineLevel="5" x14ac:dyDescent="0.2">
      <c r="A5682" s="6" t="s">
        <v>11390</v>
      </c>
      <c r="B5682" s="7" t="s">
        <v>11391</v>
      </c>
      <c r="C5682" s="7" t="s">
        <v>10418</v>
      </c>
      <c r="D5682" s="7" t="s">
        <v>29</v>
      </c>
      <c r="E5682" s="7" t="s">
        <v>11392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6.95" customHeight="1" outlineLevel="5" x14ac:dyDescent="0.2">
      <c r="A5683" s="6" t="s">
        <v>11393</v>
      </c>
      <c r="B5683" s="7" t="s">
        <v>11394</v>
      </c>
      <c r="C5683" s="7" t="s">
        <v>10418</v>
      </c>
      <c r="D5683" s="7" t="s">
        <v>29</v>
      </c>
      <c r="E5683" s="7" t="s">
        <v>11395</v>
      </c>
      <c r="F5683" s="7" t="s">
        <v>31</v>
      </c>
      <c r="G5683" s="8">
        <v>14.33</v>
      </c>
      <c r="H5683" s="9">
        <v>6.4860000000000001E-2</v>
      </c>
      <c r="I5683" s="10">
        <v>54662.52</v>
      </c>
      <c r="J5683" s="11"/>
      <c r="K5683" s="7"/>
      <c r="L5683" s="12">
        <v>35</v>
      </c>
      <c r="M5683" s="11"/>
      <c r="N5683" s="38">
        <f>I5683*(100-$B$4)*(100-$B$5)/10000</f>
        <v>54662.52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6.95" customHeight="1" outlineLevel="5" x14ac:dyDescent="0.2">
      <c r="A5684" s="6" t="s">
        <v>11396</v>
      </c>
      <c r="B5684" s="7" t="s">
        <v>11397</v>
      </c>
      <c r="C5684" s="7" t="s">
        <v>10418</v>
      </c>
      <c r="D5684" s="7" t="s">
        <v>29</v>
      </c>
      <c r="E5684" s="7" t="s">
        <v>11389</v>
      </c>
      <c r="F5684" s="7" t="s">
        <v>31</v>
      </c>
      <c r="G5684" s="8">
        <v>14.33</v>
      </c>
      <c r="H5684" s="9">
        <v>6.4860000000000001E-2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6.95" customHeight="1" outlineLevel="5" x14ac:dyDescent="0.2">
      <c r="A5685" s="6" t="s">
        <v>11398</v>
      </c>
      <c r="B5685" s="7" t="s">
        <v>11399</v>
      </c>
      <c r="C5685" s="7" t="s">
        <v>10418</v>
      </c>
      <c r="D5685" s="7" t="s">
        <v>29</v>
      </c>
      <c r="E5685" s="7" t="s">
        <v>11395</v>
      </c>
      <c r="F5685" s="7" t="s">
        <v>31</v>
      </c>
      <c r="G5685" s="8">
        <v>14.33</v>
      </c>
      <c r="H5685" s="9">
        <v>6.4860000000000001E-2</v>
      </c>
      <c r="I5685" s="10">
        <v>54662.52</v>
      </c>
      <c r="J5685" s="11"/>
      <c r="K5685" s="7"/>
      <c r="L5685" s="12">
        <v>35</v>
      </c>
      <c r="M5685" s="11"/>
      <c r="N5685" s="38">
        <f>I5685*(100-$B$4)*(100-$B$5)/10000</f>
        <v>54662.52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6.95" customHeight="1" outlineLevel="5" x14ac:dyDescent="0.2">
      <c r="A5686" s="6" t="s">
        <v>11400</v>
      </c>
      <c r="B5686" s="7" t="s">
        <v>11401</v>
      </c>
      <c r="C5686" s="7" t="s">
        <v>10418</v>
      </c>
      <c r="D5686" s="7" t="s">
        <v>29</v>
      </c>
      <c r="E5686" s="7" t="s">
        <v>11395</v>
      </c>
      <c r="F5686" s="7" t="s">
        <v>31</v>
      </c>
      <c r="G5686" s="8">
        <v>14.33</v>
      </c>
      <c r="H5686" s="9">
        <v>6.4860000000000001E-2</v>
      </c>
      <c r="I5686" s="10">
        <v>54662.52</v>
      </c>
      <c r="J5686" s="11"/>
      <c r="K5686" s="7"/>
      <c r="L5686" s="12">
        <v>35</v>
      </c>
      <c r="M5686" s="11"/>
      <c r="N5686" s="38">
        <f>I5686*(100-$B$4)*(100-$B$5)/10000</f>
        <v>54662.52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6.95" customHeight="1" outlineLevel="5" x14ac:dyDescent="0.2">
      <c r="A5687" s="6" t="s">
        <v>11402</v>
      </c>
      <c r="B5687" s="7" t="s">
        <v>11403</v>
      </c>
      <c r="C5687" s="7" t="s">
        <v>10418</v>
      </c>
      <c r="D5687" s="7" t="s">
        <v>29</v>
      </c>
      <c r="E5687" s="7" t="s">
        <v>11389</v>
      </c>
      <c r="F5687" s="7" t="s">
        <v>31</v>
      </c>
      <c r="G5687" s="8">
        <v>14.33</v>
      </c>
      <c r="H5687" s="9">
        <v>6.4860000000000001E-2</v>
      </c>
      <c r="I5687" s="10">
        <v>52059.54</v>
      </c>
      <c r="J5687" s="11"/>
      <c r="K5687" s="7"/>
      <c r="L5687" s="12">
        <v>35</v>
      </c>
      <c r="M5687" s="11"/>
      <c r="N5687" s="38">
        <f>I5687*(100-$B$4)*(100-$B$5)/10000</f>
        <v>52059.54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6.95" customHeight="1" outlineLevel="5" x14ac:dyDescent="0.2">
      <c r="A5688" s="6" t="s">
        <v>11404</v>
      </c>
      <c r="B5688" s="7" t="s">
        <v>11405</v>
      </c>
      <c r="C5688" s="7" t="s">
        <v>10418</v>
      </c>
      <c r="D5688" s="7" t="s">
        <v>29</v>
      </c>
      <c r="E5688" s="7" t="s">
        <v>11395</v>
      </c>
      <c r="F5688" s="7" t="s">
        <v>31</v>
      </c>
      <c r="G5688" s="8">
        <v>14.33</v>
      </c>
      <c r="H5688" s="9">
        <v>6.4860000000000001E-2</v>
      </c>
      <c r="I5688" s="10">
        <v>54662.52</v>
      </c>
      <c r="J5688" s="11"/>
      <c r="K5688" s="7"/>
      <c r="L5688" s="12">
        <v>35</v>
      </c>
      <c r="M5688" s="11"/>
      <c r="N5688" s="38">
        <f>I5688*(100-$B$4)*(100-$B$5)/10000</f>
        <v>54662.52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6.95" customHeight="1" outlineLevel="5" x14ac:dyDescent="0.2">
      <c r="A5689" s="6" t="s">
        <v>11406</v>
      </c>
      <c r="B5689" s="7" t="s">
        <v>11407</v>
      </c>
      <c r="C5689" s="7" t="s">
        <v>10418</v>
      </c>
      <c r="D5689" s="7" t="s">
        <v>29</v>
      </c>
      <c r="E5689" s="7" t="s">
        <v>11389</v>
      </c>
      <c r="F5689" s="7" t="s">
        <v>31</v>
      </c>
      <c r="G5689" s="8">
        <v>14.33</v>
      </c>
      <c r="H5689" s="9">
        <v>6.4860000000000001E-2</v>
      </c>
      <c r="I5689" s="10">
        <v>52059.54</v>
      </c>
      <c r="J5689" s="11"/>
      <c r="K5689" s="7"/>
      <c r="L5689" s="12">
        <v>35</v>
      </c>
      <c r="M5689" s="11"/>
      <c r="N5689" s="38">
        <f>I5689*(100-$B$4)*(100-$B$5)/10000</f>
        <v>52059.54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6.95" customHeight="1" outlineLevel="5" x14ac:dyDescent="0.2">
      <c r="A5690" s="6" t="s">
        <v>11408</v>
      </c>
      <c r="B5690" s="7" t="s">
        <v>11409</v>
      </c>
      <c r="C5690" s="7" t="s">
        <v>10418</v>
      </c>
      <c r="D5690" s="7" t="s">
        <v>29</v>
      </c>
      <c r="E5690" s="7" t="s">
        <v>11410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8.95" customHeight="1" outlineLevel="5" x14ac:dyDescent="0.2">
      <c r="A5691" s="6" t="s">
        <v>11411</v>
      </c>
      <c r="B5691" s="7" t="s">
        <v>11412</v>
      </c>
      <c r="C5691" s="7" t="s">
        <v>10418</v>
      </c>
      <c r="D5691" s="7" t="s">
        <v>29</v>
      </c>
      <c r="E5691" s="7" t="s">
        <v>11389</v>
      </c>
      <c r="F5691" s="7" t="s">
        <v>31</v>
      </c>
      <c r="G5691" s="8">
        <v>14.33</v>
      </c>
      <c r="H5691" s="9">
        <v>6.4860000000000001E-2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6.95" customHeight="1" outlineLevel="5" x14ac:dyDescent="0.2">
      <c r="A5692" s="6" t="s">
        <v>11413</v>
      </c>
      <c r="B5692" s="7" t="s">
        <v>11414</v>
      </c>
      <c r="C5692" s="7" t="s">
        <v>10418</v>
      </c>
      <c r="D5692" s="7" t="s">
        <v>29</v>
      </c>
      <c r="E5692" s="7" t="s">
        <v>11392</v>
      </c>
      <c r="F5692" s="7" t="s">
        <v>31</v>
      </c>
      <c r="G5692" s="8">
        <v>14.33</v>
      </c>
      <c r="H5692" s="9">
        <v>6.4860000000000001E-2</v>
      </c>
      <c r="I5692" s="10">
        <v>58670.15</v>
      </c>
      <c r="J5692" s="11"/>
      <c r="K5692" s="7" t="s">
        <v>705</v>
      </c>
      <c r="L5692" s="12">
        <v>35</v>
      </c>
      <c r="M5692" s="11"/>
      <c r="N5692" s="38">
        <f>I5692*(100-$B$4)*(100-$B$5)/10000</f>
        <v>58670.15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58.95" customHeight="1" outlineLevel="5" x14ac:dyDescent="0.2">
      <c r="A5693" s="6" t="s">
        <v>11415</v>
      </c>
      <c r="B5693" s="7" t="s">
        <v>11416</v>
      </c>
      <c r="C5693" s="7" t="s">
        <v>10418</v>
      </c>
      <c r="D5693" s="7" t="s">
        <v>29</v>
      </c>
      <c r="E5693" s="7" t="s">
        <v>11410</v>
      </c>
      <c r="F5693" s="7" t="s">
        <v>31</v>
      </c>
      <c r="G5693" s="8">
        <v>14.33</v>
      </c>
      <c r="H5693" s="9">
        <v>6.4860000000000001E-2</v>
      </c>
      <c r="I5693" s="10">
        <v>55876.33</v>
      </c>
      <c r="J5693" s="11"/>
      <c r="K5693" s="7" t="s">
        <v>705</v>
      </c>
      <c r="L5693" s="12">
        <v>35</v>
      </c>
      <c r="M5693" s="11"/>
      <c r="N5693" s="38">
        <f>I5693*(100-$B$4)*(100-$B$5)/10000</f>
        <v>55876.33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58.95" customHeight="1" outlineLevel="5" x14ac:dyDescent="0.2">
      <c r="A5694" s="6" t="s">
        <v>11417</v>
      </c>
      <c r="B5694" s="7" t="s">
        <v>11418</v>
      </c>
      <c r="C5694" s="7" t="s">
        <v>10418</v>
      </c>
      <c r="D5694" s="7" t="s">
        <v>29</v>
      </c>
      <c r="E5694" s="7" t="s">
        <v>11389</v>
      </c>
      <c r="F5694" s="7" t="s">
        <v>31</v>
      </c>
      <c r="G5694" s="8">
        <v>14.33</v>
      </c>
      <c r="H5694" s="9">
        <v>6.4860000000000001E-2</v>
      </c>
      <c r="I5694" s="10">
        <v>55876.33</v>
      </c>
      <c r="J5694" s="11"/>
      <c r="K5694" s="7" t="s">
        <v>705</v>
      </c>
      <c r="L5694" s="12">
        <v>35</v>
      </c>
      <c r="M5694" s="11"/>
      <c r="N5694" s="38">
        <f>I5694*(100-$B$4)*(100-$B$5)/10000</f>
        <v>55876.33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6.95" customHeight="1" outlineLevel="5" x14ac:dyDescent="0.2">
      <c r="A5695" s="6" t="s">
        <v>11419</v>
      </c>
      <c r="B5695" s="7" t="s">
        <v>11420</v>
      </c>
      <c r="C5695" s="7" t="s">
        <v>10418</v>
      </c>
      <c r="D5695" s="7" t="s">
        <v>29</v>
      </c>
      <c r="E5695" s="7" t="s">
        <v>11395</v>
      </c>
      <c r="F5695" s="7" t="s">
        <v>31</v>
      </c>
      <c r="G5695" s="8">
        <v>14.33</v>
      </c>
      <c r="H5695" s="9">
        <v>6.4860000000000001E-2</v>
      </c>
      <c r="I5695" s="10">
        <v>58670.15</v>
      </c>
      <c r="J5695" s="11"/>
      <c r="K5695" s="7" t="s">
        <v>705</v>
      </c>
      <c r="L5695" s="12">
        <v>35</v>
      </c>
      <c r="M5695" s="11"/>
      <c r="N5695" s="38">
        <f>I5695*(100-$B$4)*(100-$B$5)/10000</f>
        <v>58670.15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6.95" customHeight="1" outlineLevel="5" x14ac:dyDescent="0.2">
      <c r="A5696" s="6" t="s">
        <v>11421</v>
      </c>
      <c r="B5696" s="7" t="s">
        <v>11422</v>
      </c>
      <c r="C5696" s="7" t="s">
        <v>10418</v>
      </c>
      <c r="D5696" s="7" t="s">
        <v>29</v>
      </c>
      <c r="E5696" s="7" t="s">
        <v>11395</v>
      </c>
      <c r="F5696" s="7" t="s">
        <v>31</v>
      </c>
      <c r="G5696" s="8">
        <v>14.33</v>
      </c>
      <c r="H5696" s="9">
        <v>6.4860000000000001E-2</v>
      </c>
      <c r="I5696" s="10">
        <v>58670.15</v>
      </c>
      <c r="J5696" s="11"/>
      <c r="K5696" s="7" t="s">
        <v>705</v>
      </c>
      <c r="L5696" s="12">
        <v>35</v>
      </c>
      <c r="M5696" s="11"/>
      <c r="N5696" s="38">
        <f>I5696*(100-$B$4)*(100-$B$5)/10000</f>
        <v>58670.15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6.95" customHeight="1" outlineLevel="5" x14ac:dyDescent="0.2">
      <c r="A5697" s="6" t="s">
        <v>11423</v>
      </c>
      <c r="B5697" s="7" t="s">
        <v>11424</v>
      </c>
      <c r="C5697" s="7" t="s">
        <v>10418</v>
      </c>
      <c r="D5697" s="7" t="s">
        <v>29</v>
      </c>
      <c r="E5697" s="7" t="s">
        <v>11395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58.95" customHeight="1" outlineLevel="5" x14ac:dyDescent="0.2">
      <c r="A5698" s="6" t="s">
        <v>11425</v>
      </c>
      <c r="B5698" s="7" t="s">
        <v>11426</v>
      </c>
      <c r="C5698" s="7" t="s">
        <v>10418</v>
      </c>
      <c r="D5698" s="7" t="s">
        <v>29</v>
      </c>
      <c r="E5698" s="7" t="s">
        <v>11389</v>
      </c>
      <c r="F5698" s="7" t="s">
        <v>31</v>
      </c>
      <c r="G5698" s="8">
        <v>14.33</v>
      </c>
      <c r="H5698" s="9">
        <v>6.4860000000000001E-2</v>
      </c>
      <c r="I5698" s="10">
        <v>55876.33</v>
      </c>
      <c r="J5698" s="11"/>
      <c r="K5698" s="7" t="s">
        <v>705</v>
      </c>
      <c r="L5698" s="12">
        <v>35</v>
      </c>
      <c r="M5698" s="11"/>
      <c r="N5698" s="38">
        <f>I5698*(100-$B$4)*(100-$B$5)/10000</f>
        <v>55876.33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6.95" customHeight="1" outlineLevel="5" x14ac:dyDescent="0.2">
      <c r="A5699" s="6" t="s">
        <v>11427</v>
      </c>
      <c r="B5699" s="7" t="s">
        <v>11428</v>
      </c>
      <c r="C5699" s="7" t="s">
        <v>10418</v>
      </c>
      <c r="D5699" s="7" t="s">
        <v>29</v>
      </c>
      <c r="E5699" s="7" t="s">
        <v>11395</v>
      </c>
      <c r="F5699" s="7" t="s">
        <v>31</v>
      </c>
      <c r="G5699" s="8">
        <v>14.33</v>
      </c>
      <c r="H5699" s="9">
        <v>6.4860000000000001E-2</v>
      </c>
      <c r="I5699" s="10">
        <v>58670.15</v>
      </c>
      <c r="J5699" s="11"/>
      <c r="K5699" s="7" t="s">
        <v>705</v>
      </c>
      <c r="L5699" s="12">
        <v>35</v>
      </c>
      <c r="M5699" s="11"/>
      <c r="N5699" s="38">
        <f>I5699*(100-$B$4)*(100-$B$5)/10000</f>
        <v>58670.15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58.95" customHeight="1" outlineLevel="5" x14ac:dyDescent="0.2">
      <c r="A5700" s="6" t="s">
        <v>11429</v>
      </c>
      <c r="B5700" s="7" t="s">
        <v>11430</v>
      </c>
      <c r="C5700" s="7" t="s">
        <v>10418</v>
      </c>
      <c r="D5700" s="7" t="s">
        <v>29</v>
      </c>
      <c r="E5700" s="7" t="s">
        <v>11389</v>
      </c>
      <c r="F5700" s="7" t="s">
        <v>31</v>
      </c>
      <c r="G5700" s="8">
        <v>14.33</v>
      </c>
      <c r="H5700" s="9">
        <v>6.4860000000000001E-2</v>
      </c>
      <c r="I5700" s="10">
        <v>55876.33</v>
      </c>
      <c r="J5700" s="11"/>
      <c r="K5700" s="7" t="s">
        <v>705</v>
      </c>
      <c r="L5700" s="12">
        <v>35</v>
      </c>
      <c r="M5700" s="11"/>
      <c r="N5700" s="38">
        <f>I5700*(100-$B$4)*(100-$B$5)/10000</f>
        <v>55876.33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6.95" customHeight="1" outlineLevel="5" x14ac:dyDescent="0.2">
      <c r="A5701" s="6" t="s">
        <v>11431</v>
      </c>
      <c r="B5701" s="7" t="s">
        <v>11432</v>
      </c>
      <c r="C5701" s="7" t="s">
        <v>10418</v>
      </c>
      <c r="D5701" s="7" t="s">
        <v>61</v>
      </c>
      <c r="E5701" s="7" t="s">
        <v>11410</v>
      </c>
      <c r="F5701" s="7" t="s">
        <v>31</v>
      </c>
      <c r="G5701" s="8">
        <v>14.33</v>
      </c>
      <c r="H5701" s="9">
        <v>6.4860000000000001E-2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6.95" customHeight="1" outlineLevel="5" x14ac:dyDescent="0.2">
      <c r="A5702" s="6" t="s">
        <v>11433</v>
      </c>
      <c r="B5702" s="7" t="s">
        <v>11434</v>
      </c>
      <c r="C5702" s="7" t="s">
        <v>10418</v>
      </c>
      <c r="D5702" s="7" t="s">
        <v>61</v>
      </c>
      <c r="E5702" s="7" t="s">
        <v>11395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6.95" customHeight="1" outlineLevel="5" x14ac:dyDescent="0.2">
      <c r="A5703" s="6" t="s">
        <v>11435</v>
      </c>
      <c r="B5703" s="7" t="s">
        <v>11436</v>
      </c>
      <c r="C5703" s="7" t="s">
        <v>10418</v>
      </c>
      <c r="D5703" s="7" t="s">
        <v>61</v>
      </c>
      <c r="E5703" s="7" t="s">
        <v>11392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6.95" customHeight="1" outlineLevel="5" x14ac:dyDescent="0.2">
      <c r="A5704" s="6" t="s">
        <v>11437</v>
      </c>
      <c r="B5704" s="7" t="s">
        <v>11438</v>
      </c>
      <c r="C5704" s="7" t="s">
        <v>10418</v>
      </c>
      <c r="D5704" s="7" t="s">
        <v>61</v>
      </c>
      <c r="E5704" s="7" t="s">
        <v>11395</v>
      </c>
      <c r="F5704" s="7" t="s">
        <v>31</v>
      </c>
      <c r="G5704" s="8">
        <v>14.33</v>
      </c>
      <c r="H5704" s="9">
        <v>6.4860000000000001E-2</v>
      </c>
      <c r="I5704" s="10">
        <v>54662.52</v>
      </c>
      <c r="J5704" s="11"/>
      <c r="K5704" s="7"/>
      <c r="L5704" s="12">
        <v>35</v>
      </c>
      <c r="M5704" s="11"/>
      <c r="N5704" s="38">
        <f>I5704*(100-$B$4)*(100-$B$5)/10000</f>
        <v>54662.52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6.95" customHeight="1" outlineLevel="5" x14ac:dyDescent="0.2">
      <c r="A5705" s="6" t="s">
        <v>11439</v>
      </c>
      <c r="B5705" s="7" t="s">
        <v>11440</v>
      </c>
      <c r="C5705" s="7" t="s">
        <v>10418</v>
      </c>
      <c r="D5705" s="7" t="s">
        <v>61</v>
      </c>
      <c r="E5705" s="7" t="s">
        <v>11395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6.95" customHeight="1" outlineLevel="5" x14ac:dyDescent="0.2">
      <c r="A5706" s="6" t="s">
        <v>11441</v>
      </c>
      <c r="B5706" s="7" t="s">
        <v>11442</v>
      </c>
      <c r="C5706" s="7" t="s">
        <v>10418</v>
      </c>
      <c r="D5706" s="7" t="s">
        <v>61</v>
      </c>
      <c r="E5706" s="7" t="s">
        <v>11395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6.95" customHeight="1" outlineLevel="5" x14ac:dyDescent="0.2">
      <c r="A5707" s="6" t="s">
        <v>11443</v>
      </c>
      <c r="B5707" s="7" t="s">
        <v>11444</v>
      </c>
      <c r="C5707" s="7" t="s">
        <v>10418</v>
      </c>
      <c r="D5707" s="7" t="s">
        <v>61</v>
      </c>
      <c r="E5707" s="7" t="s">
        <v>11389</v>
      </c>
      <c r="F5707" s="7" t="s">
        <v>31</v>
      </c>
      <c r="G5707" s="8">
        <v>14.33</v>
      </c>
      <c r="H5707" s="9">
        <v>6.4860000000000001E-2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6.95" customHeight="1" outlineLevel="5" x14ac:dyDescent="0.2">
      <c r="A5708" s="6" t="s">
        <v>11445</v>
      </c>
      <c r="B5708" s="7" t="s">
        <v>11446</v>
      </c>
      <c r="C5708" s="7" t="s">
        <v>10418</v>
      </c>
      <c r="D5708" s="7" t="s">
        <v>61</v>
      </c>
      <c r="E5708" s="7" t="s">
        <v>11389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6.95" customHeight="1" outlineLevel="5" x14ac:dyDescent="0.2">
      <c r="A5709" s="6" t="s">
        <v>11447</v>
      </c>
      <c r="B5709" s="7" t="s">
        <v>11448</v>
      </c>
      <c r="C5709" s="7" t="s">
        <v>10418</v>
      </c>
      <c r="D5709" s="7" t="s">
        <v>61</v>
      </c>
      <c r="E5709" s="7" t="s">
        <v>11389</v>
      </c>
      <c r="F5709" s="7" t="s">
        <v>31</v>
      </c>
      <c r="G5709" s="8">
        <v>14.33</v>
      </c>
      <c r="H5709" s="9">
        <v>6.4860000000000001E-2</v>
      </c>
      <c r="I5709" s="10">
        <v>52059.54</v>
      </c>
      <c r="J5709" s="11"/>
      <c r="K5709" s="7"/>
      <c r="L5709" s="12">
        <v>35</v>
      </c>
      <c r="M5709" s="11"/>
      <c r="N5709" s="38">
        <f>I5709*(100-$B$4)*(100-$B$5)/10000</f>
        <v>52059.54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6.95" customHeight="1" outlineLevel="5" x14ac:dyDescent="0.2">
      <c r="A5710" s="6" t="s">
        <v>11449</v>
      </c>
      <c r="B5710" s="7" t="s">
        <v>11450</v>
      </c>
      <c r="C5710" s="7" t="s">
        <v>10418</v>
      </c>
      <c r="D5710" s="7" t="s">
        <v>61</v>
      </c>
      <c r="E5710" s="7" t="s">
        <v>11389</v>
      </c>
      <c r="F5710" s="7" t="s">
        <v>31</v>
      </c>
      <c r="G5710" s="8">
        <v>14.33</v>
      </c>
      <c r="H5710" s="9">
        <v>6.4860000000000001E-2</v>
      </c>
      <c r="I5710" s="10">
        <v>52059.54</v>
      </c>
      <c r="J5710" s="11"/>
      <c r="K5710" s="7"/>
      <c r="L5710" s="12">
        <v>35</v>
      </c>
      <c r="M5710" s="11"/>
      <c r="N5710" s="38">
        <f>I5710*(100-$B$4)*(100-$B$5)/10000</f>
        <v>52059.54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6.95" customHeight="1" outlineLevel="5" x14ac:dyDescent="0.2">
      <c r="A5711" s="6" t="s">
        <v>11451</v>
      </c>
      <c r="B5711" s="7" t="s">
        <v>11452</v>
      </c>
      <c r="C5711" s="7" t="s">
        <v>10418</v>
      </c>
      <c r="D5711" s="7" t="s">
        <v>61</v>
      </c>
      <c r="E5711" s="7" t="s">
        <v>11395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6.95" customHeight="1" outlineLevel="5" x14ac:dyDescent="0.2">
      <c r="A5712" s="6" t="s">
        <v>11453</v>
      </c>
      <c r="B5712" s="7" t="s">
        <v>11454</v>
      </c>
      <c r="C5712" s="7" t="s">
        <v>10418</v>
      </c>
      <c r="D5712" s="7" t="s">
        <v>61</v>
      </c>
      <c r="E5712" s="7" t="s">
        <v>11395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6.95" customHeight="1" outlineLevel="5" x14ac:dyDescent="0.2">
      <c r="A5713" s="6" t="s">
        <v>11455</v>
      </c>
      <c r="B5713" s="7" t="s">
        <v>11456</v>
      </c>
      <c r="C5713" s="7" t="s">
        <v>10418</v>
      </c>
      <c r="D5713" s="7" t="s">
        <v>61</v>
      </c>
      <c r="E5713" s="7" t="s">
        <v>11395</v>
      </c>
      <c r="F5713" s="7" t="s">
        <v>31</v>
      </c>
      <c r="G5713" s="8">
        <v>14.33</v>
      </c>
      <c r="H5713" s="9">
        <v>6.4860000000000001E-2</v>
      </c>
      <c r="I5713" s="10">
        <v>58670.15</v>
      </c>
      <c r="J5713" s="11"/>
      <c r="K5713" s="7" t="s">
        <v>705</v>
      </c>
      <c r="L5713" s="12">
        <v>35</v>
      </c>
      <c r="M5713" s="11"/>
      <c r="N5713" s="38">
        <f>I5713*(100-$B$4)*(100-$B$5)/10000</f>
        <v>58670.15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6.95" customHeight="1" outlineLevel="5" x14ac:dyDescent="0.2">
      <c r="A5714" s="6" t="s">
        <v>11457</v>
      </c>
      <c r="B5714" s="7" t="s">
        <v>11458</v>
      </c>
      <c r="C5714" s="7" t="s">
        <v>10418</v>
      </c>
      <c r="D5714" s="7" t="s">
        <v>61</v>
      </c>
      <c r="E5714" s="7" t="s">
        <v>11395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8.95" customHeight="1" outlineLevel="5" x14ac:dyDescent="0.2">
      <c r="A5715" s="6" t="s">
        <v>11459</v>
      </c>
      <c r="B5715" s="7" t="s">
        <v>11460</v>
      </c>
      <c r="C5715" s="7" t="s">
        <v>10418</v>
      </c>
      <c r="D5715" s="7" t="s">
        <v>61</v>
      </c>
      <c r="E5715" s="7" t="s">
        <v>11389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8.95" customHeight="1" outlineLevel="5" x14ac:dyDescent="0.2">
      <c r="A5716" s="6" t="s">
        <v>11461</v>
      </c>
      <c r="B5716" s="7" t="s">
        <v>11462</v>
      </c>
      <c r="C5716" s="7" t="s">
        <v>10418</v>
      </c>
      <c r="D5716" s="7" t="s">
        <v>61</v>
      </c>
      <c r="E5716" s="7" t="s">
        <v>11389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6.95" customHeight="1" outlineLevel="5" x14ac:dyDescent="0.2">
      <c r="A5717" s="6" t="s">
        <v>11463</v>
      </c>
      <c r="B5717" s="7" t="s">
        <v>11464</v>
      </c>
      <c r="C5717" s="7" t="s">
        <v>10418</v>
      </c>
      <c r="D5717" s="7" t="s">
        <v>61</v>
      </c>
      <c r="E5717" s="7" t="s">
        <v>11392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8.95" customHeight="1" outlineLevel="5" x14ac:dyDescent="0.2">
      <c r="A5718" s="6" t="s">
        <v>11465</v>
      </c>
      <c r="B5718" s="7" t="s">
        <v>11466</v>
      </c>
      <c r="C5718" s="7" t="s">
        <v>10418</v>
      </c>
      <c r="D5718" s="7" t="s">
        <v>61</v>
      </c>
      <c r="E5718" s="7" t="s">
        <v>11389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8.95" customHeight="1" outlineLevel="5" x14ac:dyDescent="0.2">
      <c r="A5719" s="6" t="s">
        <v>11467</v>
      </c>
      <c r="B5719" s="7" t="s">
        <v>11468</v>
      </c>
      <c r="C5719" s="7" t="s">
        <v>10418</v>
      </c>
      <c r="D5719" s="7" t="s">
        <v>61</v>
      </c>
      <c r="E5719" s="7" t="s">
        <v>11410</v>
      </c>
      <c r="F5719" s="7" t="s">
        <v>31</v>
      </c>
      <c r="G5719" s="8">
        <v>14.33</v>
      </c>
      <c r="H5719" s="9">
        <v>6.4860000000000001E-2</v>
      </c>
      <c r="I5719" s="10">
        <v>55876.33</v>
      </c>
      <c r="J5719" s="11"/>
      <c r="K5719" s="7" t="s">
        <v>705</v>
      </c>
      <c r="L5719" s="12">
        <v>35</v>
      </c>
      <c r="M5719" s="11"/>
      <c r="N5719" s="38">
        <f>I5719*(100-$B$4)*(100-$B$5)/10000</f>
        <v>55876.33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58.95" customHeight="1" outlineLevel="5" x14ac:dyDescent="0.2">
      <c r="A5720" s="6" t="s">
        <v>11469</v>
      </c>
      <c r="B5720" s="7" t="s">
        <v>11470</v>
      </c>
      <c r="C5720" s="7" t="s">
        <v>10418</v>
      </c>
      <c r="D5720" s="7" t="s">
        <v>61</v>
      </c>
      <c r="E5720" s="7" t="s">
        <v>11389</v>
      </c>
      <c r="F5720" s="7" t="s">
        <v>31</v>
      </c>
      <c r="G5720" s="8">
        <v>14.33</v>
      </c>
      <c r="H5720" s="9">
        <v>6.4860000000000001E-2</v>
      </c>
      <c r="I5720" s="10">
        <v>55876.33</v>
      </c>
      <c r="J5720" s="11"/>
      <c r="K5720" s="7" t="s">
        <v>705</v>
      </c>
      <c r="L5720" s="12">
        <v>35</v>
      </c>
      <c r="M5720" s="11"/>
      <c r="N5720" s="38">
        <f>I5720*(100-$B$4)*(100-$B$5)/10000</f>
        <v>55876.33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6.95" customHeight="1" outlineLevel="5" x14ac:dyDescent="0.2">
      <c r="A5721" s="6" t="s">
        <v>11471</v>
      </c>
      <c r="B5721" s="7" t="s">
        <v>11472</v>
      </c>
      <c r="C5721" s="7" t="s">
        <v>261</v>
      </c>
      <c r="D5721" s="7" t="s">
        <v>29</v>
      </c>
      <c r="E5721" s="7" t="s">
        <v>11473</v>
      </c>
      <c r="F5721" s="7" t="s">
        <v>31</v>
      </c>
      <c r="G5721" s="8">
        <v>14.33</v>
      </c>
      <c r="H5721" s="9">
        <v>6.4860000000000001E-2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6.95" customHeight="1" outlineLevel="5" x14ac:dyDescent="0.2">
      <c r="A5722" s="6" t="s">
        <v>11474</v>
      </c>
      <c r="B5722" s="7" t="s">
        <v>11475</v>
      </c>
      <c r="C5722" s="7" t="s">
        <v>261</v>
      </c>
      <c r="D5722" s="7" t="s">
        <v>29</v>
      </c>
      <c r="E5722" s="7" t="s">
        <v>11473</v>
      </c>
      <c r="F5722" s="7" t="s">
        <v>31</v>
      </c>
      <c r="G5722" s="8">
        <v>14.33</v>
      </c>
      <c r="H5722" s="9">
        <v>6.4860000000000001E-2</v>
      </c>
      <c r="I5722" s="10">
        <v>54951.72</v>
      </c>
      <c r="J5722" s="11"/>
      <c r="K5722" s="7"/>
      <c r="L5722" s="12">
        <v>35</v>
      </c>
      <c r="M5722" s="11"/>
      <c r="N5722" s="38">
        <f>I5722*(100-$B$4)*(100-$B$5)/10000</f>
        <v>54951.72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6.95" customHeight="1" outlineLevel="5" x14ac:dyDescent="0.2">
      <c r="A5723" s="6" t="s">
        <v>11476</v>
      </c>
      <c r="B5723" s="7" t="s">
        <v>11477</v>
      </c>
      <c r="C5723" s="7" t="s">
        <v>261</v>
      </c>
      <c r="D5723" s="7" t="s">
        <v>29</v>
      </c>
      <c r="E5723" s="7" t="s">
        <v>10493</v>
      </c>
      <c r="F5723" s="7" t="s">
        <v>31</v>
      </c>
      <c r="G5723" s="8">
        <v>14.33</v>
      </c>
      <c r="H5723" s="9">
        <v>6.4860000000000001E-2</v>
      </c>
      <c r="I5723" s="10">
        <v>57699.31</v>
      </c>
      <c r="J5723" s="11"/>
      <c r="K5723" s="7"/>
      <c r="L5723" s="12">
        <v>35</v>
      </c>
      <c r="M5723" s="11"/>
      <c r="N5723" s="38">
        <f>I5723*(100-$B$4)*(100-$B$5)/10000</f>
        <v>57699.31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6.95" customHeight="1" outlineLevel="5" x14ac:dyDescent="0.2">
      <c r="A5724" s="6" t="s">
        <v>11478</v>
      </c>
      <c r="B5724" s="7" t="s">
        <v>11479</v>
      </c>
      <c r="C5724" s="7" t="s">
        <v>261</v>
      </c>
      <c r="D5724" s="7" t="s">
        <v>29</v>
      </c>
      <c r="E5724" s="7" t="s">
        <v>10493</v>
      </c>
      <c r="F5724" s="7" t="s">
        <v>31</v>
      </c>
      <c r="G5724" s="8">
        <v>14.33</v>
      </c>
      <c r="H5724" s="9">
        <v>6.4860000000000001E-2</v>
      </c>
      <c r="I5724" s="10">
        <v>57699.31</v>
      </c>
      <c r="J5724" s="11"/>
      <c r="K5724" s="7"/>
      <c r="L5724" s="12">
        <v>35</v>
      </c>
      <c r="M5724" s="11"/>
      <c r="N5724" s="38">
        <f>I5724*(100-$B$4)*(100-$B$5)/10000</f>
        <v>57699.31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6.95" customHeight="1" outlineLevel="5" x14ac:dyDescent="0.2">
      <c r="A5725" s="6" t="s">
        <v>11480</v>
      </c>
      <c r="B5725" s="7" t="s">
        <v>11481</v>
      </c>
      <c r="C5725" s="7" t="s">
        <v>261</v>
      </c>
      <c r="D5725" s="7" t="s">
        <v>29</v>
      </c>
      <c r="E5725" s="7" t="s">
        <v>11473</v>
      </c>
      <c r="F5725" s="7" t="s">
        <v>31</v>
      </c>
      <c r="G5725" s="8">
        <v>14.33</v>
      </c>
      <c r="H5725" s="9">
        <v>6.4860000000000001E-2</v>
      </c>
      <c r="I5725" s="10">
        <v>54951.72</v>
      </c>
      <c r="J5725" s="11"/>
      <c r="K5725" s="7"/>
      <c r="L5725" s="12">
        <v>35</v>
      </c>
      <c r="M5725" s="11"/>
      <c r="N5725" s="38">
        <f>I5725*(100-$B$4)*(100-$B$5)/10000</f>
        <v>54951.72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6.95" customHeight="1" outlineLevel="5" x14ac:dyDescent="0.2">
      <c r="A5726" s="6" t="s">
        <v>11482</v>
      </c>
      <c r="B5726" s="7" t="s">
        <v>11483</v>
      </c>
      <c r="C5726" s="7" t="s">
        <v>261</v>
      </c>
      <c r="D5726" s="7" t="s">
        <v>29</v>
      </c>
      <c r="E5726" s="7" t="s">
        <v>10493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6.95" customHeight="1" outlineLevel="5" x14ac:dyDescent="0.2">
      <c r="A5727" s="6" t="s">
        <v>11484</v>
      </c>
      <c r="B5727" s="7" t="s">
        <v>11485</v>
      </c>
      <c r="C5727" s="7" t="s">
        <v>261</v>
      </c>
      <c r="D5727" s="7" t="s">
        <v>29</v>
      </c>
      <c r="E5727" s="7" t="s">
        <v>10493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6.95" customHeight="1" outlineLevel="5" x14ac:dyDescent="0.2">
      <c r="A5728" s="6" t="s">
        <v>11486</v>
      </c>
      <c r="B5728" s="7" t="s">
        <v>11487</v>
      </c>
      <c r="C5728" s="7" t="s">
        <v>261</v>
      </c>
      <c r="D5728" s="7" t="s">
        <v>29</v>
      </c>
      <c r="E5728" s="7" t="s">
        <v>11473</v>
      </c>
      <c r="F5728" s="7" t="s">
        <v>31</v>
      </c>
      <c r="G5728" s="8">
        <v>14.33</v>
      </c>
      <c r="H5728" s="9">
        <v>6.4860000000000001E-2</v>
      </c>
      <c r="I5728" s="10">
        <v>54951.72</v>
      </c>
      <c r="J5728" s="11"/>
      <c r="K5728" s="7"/>
      <c r="L5728" s="12">
        <v>35</v>
      </c>
      <c r="M5728" s="11"/>
      <c r="N5728" s="38">
        <f>I5728*(100-$B$4)*(100-$B$5)/10000</f>
        <v>54951.72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6.95" customHeight="1" outlineLevel="5" x14ac:dyDescent="0.2">
      <c r="A5729" s="6" t="s">
        <v>11488</v>
      </c>
      <c r="B5729" s="7" t="s">
        <v>11489</v>
      </c>
      <c r="C5729" s="7" t="s">
        <v>261</v>
      </c>
      <c r="D5729" s="7" t="s">
        <v>29</v>
      </c>
      <c r="E5729" s="7" t="s">
        <v>11473</v>
      </c>
      <c r="F5729" s="7" t="s">
        <v>31</v>
      </c>
      <c r="G5729" s="8">
        <v>14.33</v>
      </c>
      <c r="H5729" s="9">
        <v>6.4860000000000001E-2</v>
      </c>
      <c r="I5729" s="10">
        <v>57699.31</v>
      </c>
      <c r="J5729" s="11"/>
      <c r="K5729" s="7"/>
      <c r="L5729" s="12">
        <v>35</v>
      </c>
      <c r="M5729" s="11"/>
      <c r="N5729" s="38">
        <f>I5729*(100-$B$4)*(100-$B$5)/10000</f>
        <v>57699.31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6.95" customHeight="1" outlineLevel="5" x14ac:dyDescent="0.2">
      <c r="A5730" s="6" t="s">
        <v>11490</v>
      </c>
      <c r="B5730" s="7" t="s">
        <v>11491</v>
      </c>
      <c r="C5730" s="7" t="s">
        <v>261</v>
      </c>
      <c r="D5730" s="7" t="s">
        <v>29</v>
      </c>
      <c r="E5730" s="7" t="s">
        <v>11492</v>
      </c>
      <c r="F5730" s="7" t="s">
        <v>31</v>
      </c>
      <c r="G5730" s="8">
        <v>14.33</v>
      </c>
      <c r="H5730" s="9">
        <v>6.4860000000000001E-2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6.95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10493</v>
      </c>
      <c r="F5731" s="7" t="s">
        <v>31</v>
      </c>
      <c r="G5731" s="8">
        <v>14.33</v>
      </c>
      <c r="H5731" s="9">
        <v>6.4860000000000001E-2</v>
      </c>
      <c r="I5731" s="10">
        <v>61706.93</v>
      </c>
      <c r="J5731" s="11"/>
      <c r="K5731" s="7" t="s">
        <v>705</v>
      </c>
      <c r="L5731" s="12">
        <v>35</v>
      </c>
      <c r="M5731" s="11"/>
      <c r="N5731" s="38">
        <f>I5731*(100-$B$4)*(100-$B$5)/10000</f>
        <v>61706.93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8.95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11473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8.95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11492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6.95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10493</v>
      </c>
      <c r="F5734" s="7" t="s">
        <v>31</v>
      </c>
      <c r="G5734" s="8">
        <v>14.33</v>
      </c>
      <c r="H5734" s="9">
        <v>6.4860000000000001E-2</v>
      </c>
      <c r="I5734" s="10">
        <v>61706.93</v>
      </c>
      <c r="J5734" s="11"/>
      <c r="K5734" s="7" t="s">
        <v>705</v>
      </c>
      <c r="L5734" s="12">
        <v>35</v>
      </c>
      <c r="M5734" s="11"/>
      <c r="N5734" s="38">
        <f>I5734*(100-$B$4)*(100-$B$5)/10000</f>
        <v>61706.93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8.95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11473</v>
      </c>
      <c r="F5735" s="7" t="s">
        <v>31</v>
      </c>
      <c r="G5735" s="8">
        <v>14.33</v>
      </c>
      <c r="H5735" s="9">
        <v>6.4860000000000001E-2</v>
      </c>
      <c r="I5735" s="10">
        <v>58978.05</v>
      </c>
      <c r="J5735" s="12">
        <v>16</v>
      </c>
      <c r="K5735" s="7" t="s">
        <v>705</v>
      </c>
      <c r="L5735" s="12">
        <v>35</v>
      </c>
      <c r="M5735" s="11"/>
      <c r="N5735" s="38">
        <f>I5735*(100-$B$4)*(100-$B$5)/10000</f>
        <v>58978.05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58.95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11473</v>
      </c>
      <c r="F5736" s="7" t="s">
        <v>31</v>
      </c>
      <c r="G5736" s="8">
        <v>14.33</v>
      </c>
      <c r="H5736" s="9">
        <v>6.4860000000000001E-2</v>
      </c>
      <c r="I5736" s="10">
        <v>58768.5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58768.5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8.95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11473</v>
      </c>
      <c r="F5737" s="7" t="s">
        <v>31</v>
      </c>
      <c r="G5737" s="8">
        <v>14.33</v>
      </c>
      <c r="H5737" s="9">
        <v>6.4860000000000001E-2</v>
      </c>
      <c r="I5737" s="10">
        <v>58768.5</v>
      </c>
      <c r="J5737" s="11"/>
      <c r="K5737" s="7" t="s">
        <v>705</v>
      </c>
      <c r="L5737" s="12">
        <v>35</v>
      </c>
      <c r="M5737" s="11"/>
      <c r="N5737" s="38">
        <f>I5737*(100-$B$4)*(100-$B$5)/10000</f>
        <v>58768.5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6.95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11473</v>
      </c>
      <c r="F5738" s="7" t="s">
        <v>31</v>
      </c>
      <c r="G5738" s="8">
        <v>14.33</v>
      </c>
      <c r="H5738" s="9">
        <v>6.4860000000000001E-2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6.95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10493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6.95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10493</v>
      </c>
      <c r="F5740" s="7" t="s">
        <v>31</v>
      </c>
      <c r="G5740" s="8">
        <v>14.33</v>
      </c>
      <c r="H5740" s="9">
        <v>6.4860000000000001E-2</v>
      </c>
      <c r="I5740" s="10">
        <v>61706.93</v>
      </c>
      <c r="J5740" s="11"/>
      <c r="K5740" s="7" t="s">
        <v>705</v>
      </c>
      <c r="L5740" s="12">
        <v>35</v>
      </c>
      <c r="M5740" s="11"/>
      <c r="N5740" s="38">
        <f>I5740*(100-$B$4)*(100-$B$5)/10000</f>
        <v>61706.93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6.95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61</v>
      </c>
      <c r="E5741" s="7" t="s">
        <v>10493</v>
      </c>
      <c r="F5741" s="7" t="s">
        <v>31</v>
      </c>
      <c r="G5741" s="8">
        <v>14.33</v>
      </c>
      <c r="H5741" s="9">
        <v>6.4860000000000001E-2</v>
      </c>
      <c r="I5741" s="10">
        <v>57699.31</v>
      </c>
      <c r="J5741" s="11"/>
      <c r="K5741" s="7"/>
      <c r="L5741" s="12">
        <v>35</v>
      </c>
      <c r="M5741" s="11"/>
      <c r="N5741" s="38">
        <f>I5741*(100-$B$4)*(100-$B$5)/10000</f>
        <v>57699.31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6.95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11473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6.95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10493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6.95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11473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25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6.95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10493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6.95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11473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6.95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11473</v>
      </c>
      <c r="F5747" s="7" t="s">
        <v>31</v>
      </c>
      <c r="G5747" s="8">
        <v>14.33</v>
      </c>
      <c r="H5747" s="9">
        <v>6.4860000000000001E-2</v>
      </c>
      <c r="I5747" s="10">
        <v>54951.72</v>
      </c>
      <c r="J5747" s="11"/>
      <c r="K5747" s="7"/>
      <c r="L5747" s="12">
        <v>35</v>
      </c>
      <c r="M5747" s="11"/>
      <c r="N5747" s="38">
        <f>I5747*(100-$B$4)*(100-$B$5)/10000</f>
        <v>54951.72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6.95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11473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6.95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10493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6.95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11492</v>
      </c>
      <c r="F5750" s="7" t="s">
        <v>31</v>
      </c>
      <c r="G5750" s="8">
        <v>14.33</v>
      </c>
      <c r="H5750" s="9">
        <v>6.4860000000000001E-2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58.95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11473</v>
      </c>
      <c r="F5751" s="7" t="s">
        <v>31</v>
      </c>
      <c r="G5751" s="8">
        <v>14.33</v>
      </c>
      <c r="H5751" s="9">
        <v>6.4860000000000001E-2</v>
      </c>
      <c r="I5751" s="10">
        <v>58768.5</v>
      </c>
      <c r="J5751" s="11"/>
      <c r="K5751" s="7" t="s">
        <v>705</v>
      </c>
      <c r="L5751" s="12">
        <v>35</v>
      </c>
      <c r="M5751" s="11"/>
      <c r="N5751" s="38">
        <f>I5751*(100-$B$4)*(100-$B$5)/10000</f>
        <v>58768.5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6.95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10493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6.95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8.95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11473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8.95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11473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6.95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10493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58.95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11492</v>
      </c>
      <c r="F5757" s="7" t="s">
        <v>31</v>
      </c>
      <c r="G5757" s="8">
        <v>14.33</v>
      </c>
      <c r="H5757" s="9">
        <v>6.4860000000000001E-2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8.95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11473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6.95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10493</v>
      </c>
      <c r="F5759" s="7" t="s">
        <v>31</v>
      </c>
      <c r="G5759" s="8">
        <v>14.33</v>
      </c>
      <c r="H5759" s="9">
        <v>6.4860000000000001E-2</v>
      </c>
      <c r="I5759" s="10">
        <v>61706.93</v>
      </c>
      <c r="J5759" s="11"/>
      <c r="K5759" s="7" t="s">
        <v>705</v>
      </c>
      <c r="L5759" s="12">
        <v>35</v>
      </c>
      <c r="M5759" s="11"/>
      <c r="N5759" s="38">
        <f>I5759*(100-$B$4)*(100-$B$5)/10000</f>
        <v>61706.93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6.95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10493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10.95" customHeight="1" outlineLevel="4" x14ac:dyDescent="0.2">
      <c r="A5761" s="30" t="s">
        <v>11553</v>
      </c>
      <c r="B5761" s="30"/>
      <c r="C5761" s="30"/>
      <c r="D5761" s="30"/>
      <c r="E5761" s="30"/>
      <c r="F5761" s="30"/>
      <c r="G5761" s="30"/>
      <c r="H5761" s="30"/>
      <c r="I5761" s="30"/>
      <c r="J5761" s="30"/>
      <c r="K5761" s="30"/>
      <c r="L5761" s="30"/>
      <c r="M5761" s="30"/>
      <c r="N5761" s="37"/>
      <c r="O5761" s="37"/>
      <c r="P5761" s="37"/>
      <c r="Q5761" s="37"/>
    </row>
    <row r="5762" spans="1:17" ht="46.95" customHeight="1" outlineLevel="5" x14ac:dyDescent="0.2">
      <c r="A5762" s="6" t="s">
        <v>11554</v>
      </c>
      <c r="B5762" s="7" t="s">
        <v>11555</v>
      </c>
      <c r="C5762" s="7" t="s">
        <v>10568</v>
      </c>
      <c r="D5762" s="7" t="s">
        <v>29</v>
      </c>
      <c r="E5762" s="7" t="s">
        <v>11556</v>
      </c>
      <c r="F5762" s="7" t="s">
        <v>31</v>
      </c>
      <c r="G5762" s="8">
        <v>16.68</v>
      </c>
      <c r="H5762" s="9">
        <v>3.6299999999999999E-2</v>
      </c>
      <c r="I5762" s="10">
        <v>61025.32</v>
      </c>
      <c r="J5762" s="11"/>
      <c r="K5762" s="7"/>
      <c r="L5762" s="12">
        <v>35</v>
      </c>
      <c r="M5762" s="11"/>
      <c r="N5762" s="38">
        <f>I5762*(100-$B$4)*(100-$B$5)/10000</f>
        <v>61025.32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6.95" customHeight="1" outlineLevel="5" x14ac:dyDescent="0.2">
      <c r="A5763" s="6" t="s">
        <v>11557</v>
      </c>
      <c r="B5763" s="7" t="s">
        <v>11558</v>
      </c>
      <c r="C5763" s="7" t="s">
        <v>10568</v>
      </c>
      <c r="D5763" s="7" t="s">
        <v>29</v>
      </c>
      <c r="E5763" s="7" t="s">
        <v>10569</v>
      </c>
      <c r="F5763" s="7" t="s">
        <v>31</v>
      </c>
      <c r="G5763" s="8">
        <v>16.68</v>
      </c>
      <c r="H5763" s="9">
        <v>3.6299999999999999E-2</v>
      </c>
      <c r="I5763" s="10">
        <v>64076.59</v>
      </c>
      <c r="J5763" s="11"/>
      <c r="K5763" s="7"/>
      <c r="L5763" s="12">
        <v>35</v>
      </c>
      <c r="M5763" s="11"/>
      <c r="N5763" s="38">
        <f>I5763*(100-$B$4)*(100-$B$5)/10000</f>
        <v>64076.59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6.95" customHeight="1" outlineLevel="5" x14ac:dyDescent="0.2">
      <c r="A5764" s="6" t="s">
        <v>11559</v>
      </c>
      <c r="B5764" s="7" t="s">
        <v>11560</v>
      </c>
      <c r="C5764" s="7" t="s">
        <v>10568</v>
      </c>
      <c r="D5764" s="7" t="s">
        <v>29</v>
      </c>
      <c r="E5764" s="7" t="s">
        <v>10569</v>
      </c>
      <c r="F5764" s="7" t="s">
        <v>31</v>
      </c>
      <c r="G5764" s="8">
        <v>16.68</v>
      </c>
      <c r="H5764" s="9">
        <v>3.6299999999999999E-2</v>
      </c>
      <c r="I5764" s="10">
        <v>64076.59</v>
      </c>
      <c r="J5764" s="11"/>
      <c r="K5764" s="7"/>
      <c r="L5764" s="12">
        <v>35</v>
      </c>
      <c r="M5764" s="11"/>
      <c r="N5764" s="38">
        <f>I5764*(100-$B$4)*(100-$B$5)/10000</f>
        <v>64076.59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6.95" customHeight="1" outlineLevel="5" x14ac:dyDescent="0.2">
      <c r="A5765" s="6" t="s">
        <v>11561</v>
      </c>
      <c r="B5765" s="7" t="s">
        <v>11562</v>
      </c>
      <c r="C5765" s="7" t="s">
        <v>10568</v>
      </c>
      <c r="D5765" s="7" t="s">
        <v>29</v>
      </c>
      <c r="E5765" s="7" t="s">
        <v>10569</v>
      </c>
      <c r="F5765" s="7" t="s">
        <v>31</v>
      </c>
      <c r="G5765" s="8">
        <v>16.68</v>
      </c>
      <c r="H5765" s="9">
        <v>3.6299999999999999E-2</v>
      </c>
      <c r="I5765" s="10">
        <v>64076.59</v>
      </c>
      <c r="J5765" s="11"/>
      <c r="K5765" s="7"/>
      <c r="L5765" s="12">
        <v>35</v>
      </c>
      <c r="M5765" s="11"/>
      <c r="N5765" s="38">
        <f>I5765*(100-$B$4)*(100-$B$5)/10000</f>
        <v>64076.59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6.95" customHeight="1" outlineLevel="5" x14ac:dyDescent="0.2">
      <c r="A5766" s="6" t="s">
        <v>11563</v>
      </c>
      <c r="B5766" s="7" t="s">
        <v>11564</v>
      </c>
      <c r="C5766" s="7" t="s">
        <v>10568</v>
      </c>
      <c r="D5766" s="7" t="s">
        <v>29</v>
      </c>
      <c r="E5766" s="7" t="s">
        <v>11556</v>
      </c>
      <c r="F5766" s="7" t="s">
        <v>31</v>
      </c>
      <c r="G5766" s="8">
        <v>16.68</v>
      </c>
      <c r="H5766" s="9">
        <v>3.6299999999999999E-2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6.95" customHeight="1" outlineLevel="5" x14ac:dyDescent="0.2">
      <c r="A5767" s="6" t="s">
        <v>11565</v>
      </c>
      <c r="B5767" s="7" t="s">
        <v>11566</v>
      </c>
      <c r="C5767" s="7" t="s">
        <v>10568</v>
      </c>
      <c r="D5767" s="7" t="s">
        <v>29</v>
      </c>
      <c r="E5767" s="7" t="s">
        <v>11556</v>
      </c>
      <c r="F5767" s="7" t="s">
        <v>31</v>
      </c>
      <c r="G5767" s="8">
        <v>16.68</v>
      </c>
      <c r="H5767" s="9">
        <v>3.6299999999999999E-2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6.95" customHeight="1" outlineLevel="5" x14ac:dyDescent="0.2">
      <c r="A5768" s="6" t="s">
        <v>11567</v>
      </c>
      <c r="B5768" s="7" t="s">
        <v>11568</v>
      </c>
      <c r="C5768" s="7" t="s">
        <v>10568</v>
      </c>
      <c r="D5768" s="7" t="s">
        <v>29</v>
      </c>
      <c r="E5768" s="7" t="s">
        <v>10569</v>
      </c>
      <c r="F5768" s="7" t="s">
        <v>31</v>
      </c>
      <c r="G5768" s="8">
        <v>16.68</v>
      </c>
      <c r="H5768" s="9">
        <v>3.6299999999999999E-2</v>
      </c>
      <c r="I5768" s="10">
        <v>64076.59</v>
      </c>
      <c r="J5768" s="11"/>
      <c r="K5768" s="7"/>
      <c r="L5768" s="12">
        <v>35</v>
      </c>
      <c r="M5768" s="11"/>
      <c r="N5768" s="38">
        <f>I5768*(100-$B$4)*(100-$B$5)/10000</f>
        <v>64076.59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6.95" customHeight="1" outlineLevel="5" x14ac:dyDescent="0.2">
      <c r="A5769" s="6" t="s">
        <v>11569</v>
      </c>
      <c r="B5769" s="7" t="s">
        <v>11570</v>
      </c>
      <c r="C5769" s="7" t="s">
        <v>10568</v>
      </c>
      <c r="D5769" s="7" t="s">
        <v>29</v>
      </c>
      <c r="E5769" s="7" t="s">
        <v>11571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6.95" customHeight="1" outlineLevel="5" x14ac:dyDescent="0.2">
      <c r="A5770" s="6" t="s">
        <v>11572</v>
      </c>
      <c r="B5770" s="7" t="s">
        <v>11573</v>
      </c>
      <c r="C5770" s="7" t="s">
        <v>10568</v>
      </c>
      <c r="D5770" s="7" t="s">
        <v>29</v>
      </c>
      <c r="E5770" s="7" t="s">
        <v>11556</v>
      </c>
      <c r="F5770" s="7" t="s">
        <v>31</v>
      </c>
      <c r="G5770" s="8">
        <v>16.68</v>
      </c>
      <c r="H5770" s="9">
        <v>3.6299999999999999E-2</v>
      </c>
      <c r="I5770" s="10">
        <v>61025.32</v>
      </c>
      <c r="J5770" s="11"/>
      <c r="K5770" s="7"/>
      <c r="L5770" s="12">
        <v>35</v>
      </c>
      <c r="M5770" s="11"/>
      <c r="N5770" s="38">
        <f>I5770*(100-$B$4)*(100-$B$5)/10000</f>
        <v>61025.32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6.95" customHeight="1" outlineLevel="5" x14ac:dyDescent="0.2">
      <c r="A5771" s="6" t="s">
        <v>11574</v>
      </c>
      <c r="B5771" s="7" t="s">
        <v>11575</v>
      </c>
      <c r="C5771" s="7" t="s">
        <v>10568</v>
      </c>
      <c r="D5771" s="7" t="s">
        <v>29</v>
      </c>
      <c r="E5771" s="7" t="s">
        <v>11556</v>
      </c>
      <c r="F5771" s="7" t="s">
        <v>31</v>
      </c>
      <c r="G5771" s="8">
        <v>16.68</v>
      </c>
      <c r="H5771" s="9">
        <v>3.6299999999999999E-2</v>
      </c>
      <c r="I5771" s="10">
        <v>61025.32</v>
      </c>
      <c r="J5771" s="11"/>
      <c r="K5771" s="7"/>
      <c r="L5771" s="12">
        <v>35</v>
      </c>
      <c r="M5771" s="11"/>
      <c r="N5771" s="38">
        <f>I5771*(100-$B$4)*(100-$B$5)/10000</f>
        <v>61025.32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6.95" customHeight="1" outlineLevel="5" x14ac:dyDescent="0.2">
      <c r="A5772" s="6" t="s">
        <v>11576</v>
      </c>
      <c r="B5772" s="7" t="s">
        <v>11577</v>
      </c>
      <c r="C5772" s="7" t="s">
        <v>10568</v>
      </c>
      <c r="D5772" s="7" t="s">
        <v>29</v>
      </c>
      <c r="E5772" s="7" t="s">
        <v>10569</v>
      </c>
      <c r="F5772" s="7" t="s">
        <v>31</v>
      </c>
      <c r="G5772" s="8">
        <v>16.68</v>
      </c>
      <c r="H5772" s="9">
        <v>3.6299999999999999E-2</v>
      </c>
      <c r="I5772" s="10">
        <v>68084.240000000005</v>
      </c>
      <c r="J5772" s="11"/>
      <c r="K5772" s="7" t="s">
        <v>705</v>
      </c>
      <c r="L5772" s="12">
        <v>35</v>
      </c>
      <c r="M5772" s="11"/>
      <c r="N5772" s="38">
        <f>I5772*(100-$B$4)*(100-$B$5)/10000</f>
        <v>68084.240000000005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8.95" customHeight="1" outlineLevel="5" x14ac:dyDescent="0.2">
      <c r="A5773" s="6" t="s">
        <v>11578</v>
      </c>
      <c r="B5773" s="7" t="s">
        <v>11579</v>
      </c>
      <c r="C5773" s="7" t="s">
        <v>10568</v>
      </c>
      <c r="D5773" s="7" t="s">
        <v>29</v>
      </c>
      <c r="E5773" s="7" t="s">
        <v>11556</v>
      </c>
      <c r="F5773" s="7" t="s">
        <v>31</v>
      </c>
      <c r="G5773" s="8">
        <v>16.68</v>
      </c>
      <c r="H5773" s="9">
        <v>3.6299999999999999E-2</v>
      </c>
      <c r="I5773" s="10">
        <v>64842.13</v>
      </c>
      <c r="J5773" s="11"/>
      <c r="K5773" s="7" t="s">
        <v>705</v>
      </c>
      <c r="L5773" s="12">
        <v>35</v>
      </c>
      <c r="M5773" s="11"/>
      <c r="N5773" s="38">
        <f>I5773*(100-$B$4)*(100-$B$5)/10000</f>
        <v>64842.13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6.95" customHeight="1" outlineLevel="5" x14ac:dyDescent="0.2">
      <c r="A5774" s="6" t="s">
        <v>11580</v>
      </c>
      <c r="B5774" s="7" t="s">
        <v>11581</v>
      </c>
      <c r="C5774" s="7" t="s">
        <v>10568</v>
      </c>
      <c r="D5774" s="7" t="s">
        <v>29</v>
      </c>
      <c r="E5774" s="7" t="s">
        <v>11556</v>
      </c>
      <c r="F5774" s="7" t="s">
        <v>31</v>
      </c>
      <c r="G5774" s="8">
        <v>16.68</v>
      </c>
      <c r="H5774" s="9">
        <v>3.6299999999999999E-2</v>
      </c>
      <c r="I5774" s="10">
        <v>68084.240000000005</v>
      </c>
      <c r="J5774" s="11"/>
      <c r="K5774" s="7" t="s">
        <v>705</v>
      </c>
      <c r="L5774" s="12">
        <v>35</v>
      </c>
      <c r="M5774" s="11"/>
      <c r="N5774" s="38">
        <f>I5774*(100-$B$4)*(100-$B$5)/10000</f>
        <v>68084.240000000005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6.95" customHeight="1" outlineLevel="5" x14ac:dyDescent="0.2">
      <c r="A5775" s="6" t="s">
        <v>11582</v>
      </c>
      <c r="B5775" s="7" t="s">
        <v>11583</v>
      </c>
      <c r="C5775" s="7" t="s">
        <v>10568</v>
      </c>
      <c r="D5775" s="7" t="s">
        <v>29</v>
      </c>
      <c r="E5775" s="7" t="s">
        <v>10569</v>
      </c>
      <c r="F5775" s="7" t="s">
        <v>31</v>
      </c>
      <c r="G5775" s="8">
        <v>16.68</v>
      </c>
      <c r="H5775" s="9">
        <v>3.6299999999999999E-2</v>
      </c>
      <c r="I5775" s="10">
        <v>68084.240000000005</v>
      </c>
      <c r="J5775" s="11"/>
      <c r="K5775" s="7" t="s">
        <v>705</v>
      </c>
      <c r="L5775" s="12">
        <v>35</v>
      </c>
      <c r="M5775" s="11"/>
      <c r="N5775" s="38">
        <f>I5775*(100-$B$4)*(100-$B$5)/10000</f>
        <v>68084.240000000005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6.95" customHeight="1" outlineLevel="5" x14ac:dyDescent="0.2">
      <c r="A5776" s="6" t="s">
        <v>11584</v>
      </c>
      <c r="B5776" s="7" t="s">
        <v>11585</v>
      </c>
      <c r="C5776" s="7" t="s">
        <v>10568</v>
      </c>
      <c r="D5776" s="7" t="s">
        <v>29</v>
      </c>
      <c r="E5776" s="7" t="s">
        <v>10569</v>
      </c>
      <c r="F5776" s="7" t="s">
        <v>31</v>
      </c>
      <c r="G5776" s="8">
        <v>16.68</v>
      </c>
      <c r="H5776" s="9">
        <v>3.6299999999999999E-2</v>
      </c>
      <c r="I5776" s="10">
        <v>68084.240000000005</v>
      </c>
      <c r="J5776" s="11"/>
      <c r="K5776" s="7" t="s">
        <v>705</v>
      </c>
      <c r="L5776" s="12">
        <v>35</v>
      </c>
      <c r="M5776" s="11"/>
      <c r="N5776" s="38">
        <f>I5776*(100-$B$4)*(100-$B$5)/10000</f>
        <v>68084.240000000005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6.95" customHeight="1" outlineLevel="5" x14ac:dyDescent="0.2">
      <c r="A5777" s="6" t="s">
        <v>11586</v>
      </c>
      <c r="B5777" s="7" t="s">
        <v>11587</v>
      </c>
      <c r="C5777" s="7" t="s">
        <v>10568</v>
      </c>
      <c r="D5777" s="7" t="s">
        <v>29</v>
      </c>
      <c r="E5777" s="7" t="s">
        <v>11588</v>
      </c>
      <c r="F5777" s="7" t="s">
        <v>31</v>
      </c>
      <c r="G5777" s="8">
        <v>16.68</v>
      </c>
      <c r="H5777" s="9">
        <v>3.6299999999999999E-2</v>
      </c>
      <c r="I5777" s="10">
        <v>68084.240000000005</v>
      </c>
      <c r="J5777" s="11"/>
      <c r="K5777" s="7" t="s">
        <v>705</v>
      </c>
      <c r="L5777" s="12">
        <v>35</v>
      </c>
      <c r="M5777" s="11"/>
      <c r="N5777" s="38">
        <f>I5777*(100-$B$4)*(100-$B$5)/10000</f>
        <v>68084.240000000005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8.95" customHeight="1" outlineLevel="5" x14ac:dyDescent="0.2">
      <c r="A5778" s="6" t="s">
        <v>11589</v>
      </c>
      <c r="B5778" s="7" t="s">
        <v>11590</v>
      </c>
      <c r="C5778" s="7" t="s">
        <v>10568</v>
      </c>
      <c r="D5778" s="7" t="s">
        <v>29</v>
      </c>
      <c r="E5778" s="7" t="s">
        <v>11556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58.95" customHeight="1" outlineLevel="5" x14ac:dyDescent="0.2">
      <c r="A5779" s="6" t="s">
        <v>11591</v>
      </c>
      <c r="B5779" s="7" t="s">
        <v>11592</v>
      </c>
      <c r="C5779" s="7" t="s">
        <v>10568</v>
      </c>
      <c r="D5779" s="7" t="s">
        <v>29</v>
      </c>
      <c r="E5779" s="7" t="s">
        <v>11571</v>
      </c>
      <c r="F5779" s="7" t="s">
        <v>31</v>
      </c>
      <c r="G5779" s="8">
        <v>16.68</v>
      </c>
      <c r="H5779" s="9">
        <v>3.6299999999999999E-2</v>
      </c>
      <c r="I5779" s="10">
        <v>64842.13</v>
      </c>
      <c r="J5779" s="11"/>
      <c r="K5779" s="7" t="s">
        <v>705</v>
      </c>
      <c r="L5779" s="12">
        <v>35</v>
      </c>
      <c r="M5779" s="11"/>
      <c r="N5779" s="38">
        <f>I5779*(100-$B$4)*(100-$B$5)/10000</f>
        <v>64842.13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8.95" customHeight="1" outlineLevel="5" x14ac:dyDescent="0.2">
      <c r="A5780" s="6" t="s">
        <v>11593</v>
      </c>
      <c r="B5780" s="7" t="s">
        <v>11594</v>
      </c>
      <c r="C5780" s="7" t="s">
        <v>10568</v>
      </c>
      <c r="D5780" s="7" t="s">
        <v>29</v>
      </c>
      <c r="E5780" s="7" t="s">
        <v>11556</v>
      </c>
      <c r="F5780" s="7" t="s">
        <v>31</v>
      </c>
      <c r="G5780" s="8">
        <v>16.68</v>
      </c>
      <c r="H5780" s="9">
        <v>3.6299999999999999E-2</v>
      </c>
      <c r="I5780" s="10">
        <v>64842.13</v>
      </c>
      <c r="J5780" s="11"/>
      <c r="K5780" s="7" t="s">
        <v>705</v>
      </c>
      <c r="L5780" s="12">
        <v>35</v>
      </c>
      <c r="M5780" s="11"/>
      <c r="N5780" s="38">
        <f>I5780*(100-$B$4)*(100-$B$5)/10000</f>
        <v>64842.13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8.95" customHeight="1" outlineLevel="5" x14ac:dyDescent="0.2">
      <c r="A5781" s="6" t="s">
        <v>11595</v>
      </c>
      <c r="B5781" s="7" t="s">
        <v>11596</v>
      </c>
      <c r="C5781" s="7" t="s">
        <v>10568</v>
      </c>
      <c r="D5781" s="7" t="s">
        <v>29</v>
      </c>
      <c r="E5781" s="7" t="s">
        <v>11556</v>
      </c>
      <c r="F5781" s="7" t="s">
        <v>31</v>
      </c>
      <c r="G5781" s="8">
        <v>16.68</v>
      </c>
      <c r="H5781" s="9">
        <v>3.6299999999999999E-2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6.95" customHeight="1" outlineLevel="5" x14ac:dyDescent="0.2">
      <c r="A5782" s="6" t="s">
        <v>11597</v>
      </c>
      <c r="B5782" s="7" t="s">
        <v>11598</v>
      </c>
      <c r="C5782" s="7" t="s">
        <v>10568</v>
      </c>
      <c r="D5782" s="7" t="s">
        <v>61</v>
      </c>
      <c r="E5782" s="7" t="s">
        <v>11556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6.95" customHeight="1" outlineLevel="5" x14ac:dyDescent="0.2">
      <c r="A5783" s="6" t="s">
        <v>11599</v>
      </c>
      <c r="B5783" s="7" t="s">
        <v>11600</v>
      </c>
      <c r="C5783" s="7" t="s">
        <v>10568</v>
      </c>
      <c r="D5783" s="7" t="s">
        <v>61</v>
      </c>
      <c r="E5783" s="7" t="s">
        <v>11556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6.95" customHeight="1" outlineLevel="5" x14ac:dyDescent="0.2">
      <c r="A5784" s="6" t="s">
        <v>11601</v>
      </c>
      <c r="B5784" s="7" t="s">
        <v>11602</v>
      </c>
      <c r="C5784" s="7" t="s">
        <v>10568</v>
      </c>
      <c r="D5784" s="7" t="s">
        <v>61</v>
      </c>
      <c r="E5784" s="7" t="s">
        <v>11571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6.95" customHeight="1" outlineLevel="5" x14ac:dyDescent="0.2">
      <c r="A5785" s="6" t="s">
        <v>11603</v>
      </c>
      <c r="B5785" s="7" t="s">
        <v>11604</v>
      </c>
      <c r="C5785" s="7" t="s">
        <v>10568</v>
      </c>
      <c r="D5785" s="7" t="s">
        <v>61</v>
      </c>
      <c r="E5785" s="7" t="s">
        <v>10569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6.95" customHeight="1" outlineLevel="5" x14ac:dyDescent="0.2">
      <c r="A5786" s="6" t="s">
        <v>11605</v>
      </c>
      <c r="B5786" s="7" t="s">
        <v>11606</v>
      </c>
      <c r="C5786" s="7" t="s">
        <v>10568</v>
      </c>
      <c r="D5786" s="7" t="s">
        <v>61</v>
      </c>
      <c r="E5786" s="7" t="s">
        <v>10569</v>
      </c>
      <c r="F5786" s="7" t="s">
        <v>31</v>
      </c>
      <c r="G5786" s="8">
        <v>16.68</v>
      </c>
      <c r="H5786" s="9">
        <v>3.6299999999999999E-2</v>
      </c>
      <c r="I5786" s="10">
        <v>64076.59</v>
      </c>
      <c r="J5786" s="11"/>
      <c r="K5786" s="7"/>
      <c r="L5786" s="12">
        <v>35</v>
      </c>
      <c r="M5786" s="11"/>
      <c r="N5786" s="38">
        <f>I5786*(100-$B$4)*(100-$B$5)/10000</f>
        <v>64076.59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6.95" customHeight="1" outlineLevel="5" x14ac:dyDescent="0.2">
      <c r="A5787" s="6" t="s">
        <v>11607</v>
      </c>
      <c r="B5787" s="7" t="s">
        <v>11608</v>
      </c>
      <c r="C5787" s="7" t="s">
        <v>10568</v>
      </c>
      <c r="D5787" s="7" t="s">
        <v>61</v>
      </c>
      <c r="E5787" s="7" t="s">
        <v>11556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6.95" customHeight="1" outlineLevel="5" x14ac:dyDescent="0.2">
      <c r="A5788" s="6" t="s">
        <v>11609</v>
      </c>
      <c r="B5788" s="7" t="s">
        <v>11610</v>
      </c>
      <c r="C5788" s="7" t="s">
        <v>10568</v>
      </c>
      <c r="D5788" s="7" t="s">
        <v>61</v>
      </c>
      <c r="E5788" s="7" t="s">
        <v>10569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6.95" customHeight="1" outlineLevel="5" x14ac:dyDescent="0.2">
      <c r="A5789" s="6" t="s">
        <v>11611</v>
      </c>
      <c r="B5789" s="7" t="s">
        <v>11612</v>
      </c>
      <c r="C5789" s="7" t="s">
        <v>10568</v>
      </c>
      <c r="D5789" s="7" t="s">
        <v>61</v>
      </c>
      <c r="E5789" s="7" t="s">
        <v>10569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6.95" customHeight="1" outlineLevel="5" x14ac:dyDescent="0.2">
      <c r="A5790" s="6" t="s">
        <v>11613</v>
      </c>
      <c r="B5790" s="7" t="s">
        <v>11614</v>
      </c>
      <c r="C5790" s="7" t="s">
        <v>10568</v>
      </c>
      <c r="D5790" s="7" t="s">
        <v>61</v>
      </c>
      <c r="E5790" s="7" t="s">
        <v>11556</v>
      </c>
      <c r="F5790" s="7" t="s">
        <v>31</v>
      </c>
      <c r="G5790" s="8">
        <v>16.68</v>
      </c>
      <c r="H5790" s="9">
        <v>3.6299999999999999E-2</v>
      </c>
      <c r="I5790" s="10">
        <v>61025.32</v>
      </c>
      <c r="J5790" s="11"/>
      <c r="K5790" s="7"/>
      <c r="L5790" s="12">
        <v>35</v>
      </c>
      <c r="M5790" s="11"/>
      <c r="N5790" s="38">
        <f>I5790*(100-$B$4)*(100-$B$5)/10000</f>
        <v>61025.32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6.95" customHeight="1" outlineLevel="5" x14ac:dyDescent="0.2">
      <c r="A5791" s="6" t="s">
        <v>11615</v>
      </c>
      <c r="B5791" s="7" t="s">
        <v>11616</v>
      </c>
      <c r="C5791" s="7" t="s">
        <v>10568</v>
      </c>
      <c r="D5791" s="7" t="s">
        <v>61</v>
      </c>
      <c r="E5791" s="7" t="s">
        <v>11556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25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8.95" customHeight="1" outlineLevel="5" x14ac:dyDescent="0.2">
      <c r="A5792" s="6" t="s">
        <v>11617</v>
      </c>
      <c r="B5792" s="7" t="s">
        <v>11618</v>
      </c>
      <c r="C5792" s="7" t="s">
        <v>10568</v>
      </c>
      <c r="D5792" s="7" t="s">
        <v>61</v>
      </c>
      <c r="E5792" s="7" t="s">
        <v>11556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6.95" customHeight="1" outlineLevel="5" x14ac:dyDescent="0.2">
      <c r="A5793" s="6" t="s">
        <v>11619</v>
      </c>
      <c r="B5793" s="7" t="s">
        <v>11620</v>
      </c>
      <c r="C5793" s="7" t="s">
        <v>10568</v>
      </c>
      <c r="D5793" s="7" t="s">
        <v>61</v>
      </c>
      <c r="E5793" s="7" t="s">
        <v>11588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58.95" customHeight="1" outlineLevel="5" x14ac:dyDescent="0.2">
      <c r="A5794" s="6" t="s">
        <v>11621</v>
      </c>
      <c r="B5794" s="7" t="s">
        <v>11622</v>
      </c>
      <c r="C5794" s="7" t="s">
        <v>10568</v>
      </c>
      <c r="D5794" s="7" t="s">
        <v>61</v>
      </c>
      <c r="E5794" s="7" t="s">
        <v>11571</v>
      </c>
      <c r="F5794" s="7" t="s">
        <v>31</v>
      </c>
      <c r="G5794" s="8">
        <v>16.68</v>
      </c>
      <c r="H5794" s="9">
        <v>3.6299999999999999E-2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6.95" customHeight="1" outlineLevel="5" x14ac:dyDescent="0.2">
      <c r="A5795" s="6" t="s">
        <v>11623</v>
      </c>
      <c r="B5795" s="7" t="s">
        <v>11624</v>
      </c>
      <c r="C5795" s="7" t="s">
        <v>10568</v>
      </c>
      <c r="D5795" s="7" t="s">
        <v>61</v>
      </c>
      <c r="E5795" s="7" t="s">
        <v>10569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58.95" customHeight="1" outlineLevel="5" x14ac:dyDescent="0.2">
      <c r="A5796" s="6" t="s">
        <v>11625</v>
      </c>
      <c r="B5796" s="7" t="s">
        <v>11626</v>
      </c>
      <c r="C5796" s="7" t="s">
        <v>10568</v>
      </c>
      <c r="D5796" s="7" t="s">
        <v>61</v>
      </c>
      <c r="E5796" s="7" t="s">
        <v>11556</v>
      </c>
      <c r="F5796" s="7" t="s">
        <v>31</v>
      </c>
      <c r="G5796" s="8">
        <v>16.68</v>
      </c>
      <c r="H5796" s="9">
        <v>3.6299999999999999E-2</v>
      </c>
      <c r="I5796" s="10">
        <v>64842.13</v>
      </c>
      <c r="J5796" s="11"/>
      <c r="K5796" s="7" t="s">
        <v>705</v>
      </c>
      <c r="L5796" s="12">
        <v>35</v>
      </c>
      <c r="M5796" s="11"/>
      <c r="N5796" s="38">
        <f>I5796*(100-$B$4)*(100-$B$5)/10000</f>
        <v>64842.13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6.95" customHeight="1" outlineLevel="5" x14ac:dyDescent="0.2">
      <c r="A5797" s="6" t="s">
        <v>11627</v>
      </c>
      <c r="B5797" s="7" t="s">
        <v>11628</v>
      </c>
      <c r="C5797" s="7" t="s">
        <v>10568</v>
      </c>
      <c r="D5797" s="7" t="s">
        <v>61</v>
      </c>
      <c r="E5797" s="7" t="s">
        <v>10569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8.95" customHeight="1" outlineLevel="5" x14ac:dyDescent="0.2">
      <c r="A5798" s="6" t="s">
        <v>11629</v>
      </c>
      <c r="B5798" s="7" t="s">
        <v>11630</v>
      </c>
      <c r="C5798" s="7" t="s">
        <v>10568</v>
      </c>
      <c r="D5798" s="7" t="s">
        <v>61</v>
      </c>
      <c r="E5798" s="7" t="s">
        <v>11556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8.95" customHeight="1" outlineLevel="5" x14ac:dyDescent="0.2">
      <c r="A5799" s="6" t="s">
        <v>11631</v>
      </c>
      <c r="B5799" s="7" t="s">
        <v>11632</v>
      </c>
      <c r="C5799" s="7" t="s">
        <v>10568</v>
      </c>
      <c r="D5799" s="7" t="s">
        <v>61</v>
      </c>
      <c r="E5799" s="7" t="s">
        <v>11556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6.95" customHeight="1" outlineLevel="5" x14ac:dyDescent="0.2">
      <c r="A5800" s="6" t="s">
        <v>11633</v>
      </c>
      <c r="B5800" s="7" t="s">
        <v>11634</v>
      </c>
      <c r="C5800" s="7" t="s">
        <v>10568</v>
      </c>
      <c r="D5800" s="7" t="s">
        <v>61</v>
      </c>
      <c r="E5800" s="7" t="s">
        <v>11556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6.95" customHeight="1" outlineLevel="5" x14ac:dyDescent="0.2">
      <c r="A5801" s="6" t="s">
        <v>11635</v>
      </c>
      <c r="B5801" s="7" t="s">
        <v>11636</v>
      </c>
      <c r="C5801" s="7" t="s">
        <v>10568</v>
      </c>
      <c r="D5801" s="7" t="s">
        <v>61</v>
      </c>
      <c r="E5801" s="7" t="s">
        <v>10569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10.95" customHeight="1" outlineLevel="3" x14ac:dyDescent="0.2">
      <c r="A5802" s="29" t="s">
        <v>11637</v>
      </c>
      <c r="B5802" s="29"/>
      <c r="C5802" s="29"/>
      <c r="D5802" s="29"/>
      <c r="E5802" s="29"/>
      <c r="F5802" s="29"/>
      <c r="G5802" s="29"/>
      <c r="H5802" s="29"/>
      <c r="I5802" s="29"/>
      <c r="J5802" s="29"/>
      <c r="K5802" s="29"/>
      <c r="L5802" s="29"/>
      <c r="M5802" s="29"/>
      <c r="N5802" s="36"/>
      <c r="O5802" s="36"/>
      <c r="P5802" s="36"/>
      <c r="Q5802" s="36"/>
    </row>
    <row r="5803" spans="1:17" ht="10.95" customHeight="1" outlineLevel="4" x14ac:dyDescent="0.2">
      <c r="A5803" s="30" t="s">
        <v>11638</v>
      </c>
      <c r="B5803" s="30"/>
      <c r="C5803" s="30"/>
      <c r="D5803" s="30"/>
      <c r="E5803" s="30"/>
      <c r="F5803" s="30"/>
      <c r="G5803" s="30"/>
      <c r="H5803" s="30"/>
      <c r="I5803" s="30"/>
      <c r="J5803" s="30"/>
      <c r="K5803" s="30"/>
      <c r="L5803" s="30"/>
      <c r="M5803" s="30"/>
      <c r="N5803" s="37"/>
      <c r="O5803" s="37"/>
      <c r="P5803" s="37"/>
      <c r="Q5803" s="37"/>
    </row>
    <row r="5804" spans="1:17" ht="34.950000000000003" customHeight="1" outlineLevel="5" x14ac:dyDescent="0.2">
      <c r="A5804" s="6" t="s">
        <v>11639</v>
      </c>
      <c r="B5804" s="7" t="s">
        <v>11640</v>
      </c>
      <c r="C5804" s="7" t="s">
        <v>2064</v>
      </c>
      <c r="D5804" s="7" t="s">
        <v>29</v>
      </c>
      <c r="E5804" s="7" t="s">
        <v>10980</v>
      </c>
      <c r="F5804" s="7" t="s">
        <v>31</v>
      </c>
      <c r="G5804" s="8">
        <v>5.41</v>
      </c>
      <c r="H5804" s="9">
        <v>2.1167999999999999E-2</v>
      </c>
      <c r="I5804" s="10">
        <v>21321.26</v>
      </c>
      <c r="J5804" s="11"/>
      <c r="K5804" s="7"/>
      <c r="L5804" s="12">
        <v>35</v>
      </c>
      <c r="M5804" s="11"/>
      <c r="N5804" s="38">
        <f>I5804*(100-$B$4)*(100-$B$5)/10000</f>
        <v>21321.26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34.950000000000003" customHeight="1" outlineLevel="5" x14ac:dyDescent="0.2">
      <c r="A5805" s="6" t="s">
        <v>11641</v>
      </c>
      <c r="B5805" s="7" t="s">
        <v>11642</v>
      </c>
      <c r="C5805" s="7" t="s">
        <v>2064</v>
      </c>
      <c r="D5805" s="7" t="s">
        <v>29</v>
      </c>
      <c r="E5805" s="7" t="s">
        <v>10723</v>
      </c>
      <c r="F5805" s="7" t="s">
        <v>31</v>
      </c>
      <c r="G5805" s="8">
        <v>5.41</v>
      </c>
      <c r="H5805" s="9">
        <v>2.1167999999999999E-2</v>
      </c>
      <c r="I5805" s="10">
        <v>21321.26</v>
      </c>
      <c r="J5805" s="11"/>
      <c r="K5805" s="7"/>
      <c r="L5805" s="12">
        <v>35</v>
      </c>
      <c r="M5805" s="11"/>
      <c r="N5805" s="38">
        <f>I5805*(100-$B$4)*(100-$B$5)/10000</f>
        <v>21321.26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34.950000000000003" customHeight="1" outlineLevel="5" x14ac:dyDescent="0.2">
      <c r="A5806" s="6" t="s">
        <v>11643</v>
      </c>
      <c r="B5806" s="7" t="s">
        <v>11644</v>
      </c>
      <c r="C5806" s="7" t="s">
        <v>2064</v>
      </c>
      <c r="D5806" s="7" t="s">
        <v>29</v>
      </c>
      <c r="E5806" s="7" t="s">
        <v>10723</v>
      </c>
      <c r="F5806" s="7" t="s">
        <v>31</v>
      </c>
      <c r="G5806" s="8">
        <v>5.41</v>
      </c>
      <c r="H5806" s="9">
        <v>2.1167999999999999E-2</v>
      </c>
      <c r="I5806" s="10">
        <v>21321.26</v>
      </c>
      <c r="J5806" s="11"/>
      <c r="K5806" s="7"/>
      <c r="L5806" s="12">
        <v>35</v>
      </c>
      <c r="M5806" s="11"/>
      <c r="N5806" s="38">
        <f>I5806*(100-$B$4)*(100-$B$5)/10000</f>
        <v>21321.26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34.950000000000003" customHeight="1" outlineLevel="5" x14ac:dyDescent="0.2">
      <c r="A5807" s="6" t="s">
        <v>11645</v>
      </c>
      <c r="B5807" s="7" t="s">
        <v>11646</v>
      </c>
      <c r="C5807" s="7" t="s">
        <v>2064</v>
      </c>
      <c r="D5807" s="7" t="s">
        <v>29</v>
      </c>
      <c r="E5807" s="7" t="s">
        <v>10723</v>
      </c>
      <c r="F5807" s="7" t="s">
        <v>31</v>
      </c>
      <c r="G5807" s="8">
        <v>5.41</v>
      </c>
      <c r="H5807" s="9">
        <v>2.1167999999999999E-2</v>
      </c>
      <c r="I5807" s="10">
        <v>21321.26</v>
      </c>
      <c r="J5807" s="11"/>
      <c r="K5807" s="7"/>
      <c r="L5807" s="12">
        <v>35</v>
      </c>
      <c r="M5807" s="11"/>
      <c r="N5807" s="38">
        <f>I5807*(100-$B$4)*(100-$B$5)/10000</f>
        <v>21321.26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34.950000000000003" customHeight="1" outlineLevel="5" x14ac:dyDescent="0.2">
      <c r="A5808" s="6" t="s">
        <v>11647</v>
      </c>
      <c r="B5808" s="7" t="s">
        <v>11648</v>
      </c>
      <c r="C5808" s="7" t="s">
        <v>2064</v>
      </c>
      <c r="D5808" s="7" t="s">
        <v>29</v>
      </c>
      <c r="E5808" s="7" t="s">
        <v>10723</v>
      </c>
      <c r="F5808" s="7" t="s">
        <v>31</v>
      </c>
      <c r="G5808" s="8">
        <v>5.41</v>
      </c>
      <c r="H5808" s="9">
        <v>2.1167999999999999E-2</v>
      </c>
      <c r="I5808" s="10">
        <v>21321.26</v>
      </c>
      <c r="J5808" s="11"/>
      <c r="K5808" s="7"/>
      <c r="L5808" s="12">
        <v>35</v>
      </c>
      <c r="M5808" s="11"/>
      <c r="N5808" s="38">
        <f>I5808*(100-$B$4)*(100-$B$5)/10000</f>
        <v>21321.26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6.95" customHeight="1" outlineLevel="5" x14ac:dyDescent="0.2">
      <c r="A5809" s="6" t="s">
        <v>11649</v>
      </c>
      <c r="B5809" s="7" t="s">
        <v>11650</v>
      </c>
      <c r="C5809" s="7" t="s">
        <v>2064</v>
      </c>
      <c r="D5809" s="7" t="s">
        <v>29</v>
      </c>
      <c r="E5809" s="7" t="s">
        <v>10723</v>
      </c>
      <c r="F5809" s="7" t="s">
        <v>31</v>
      </c>
      <c r="G5809" s="8">
        <v>5.41</v>
      </c>
      <c r="H5809" s="9">
        <v>2.1167999999999999E-2</v>
      </c>
      <c r="I5809" s="10">
        <v>22181.86</v>
      </c>
      <c r="J5809" s="11"/>
      <c r="K5809" s="7" t="s">
        <v>705</v>
      </c>
      <c r="L5809" s="12">
        <v>35</v>
      </c>
      <c r="M5809" s="11"/>
      <c r="N5809" s="38">
        <f>I5809*(100-$B$4)*(100-$B$5)/10000</f>
        <v>22181.86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6.95" customHeight="1" outlineLevel="5" x14ac:dyDescent="0.2">
      <c r="A5810" s="6" t="s">
        <v>11651</v>
      </c>
      <c r="B5810" s="7" t="s">
        <v>11652</v>
      </c>
      <c r="C5810" s="7" t="s">
        <v>2064</v>
      </c>
      <c r="D5810" s="7" t="s">
        <v>29</v>
      </c>
      <c r="E5810" s="7" t="s">
        <v>10980</v>
      </c>
      <c r="F5810" s="7" t="s">
        <v>31</v>
      </c>
      <c r="G5810" s="8">
        <v>5.41</v>
      </c>
      <c r="H5810" s="9">
        <v>2.1167999999999999E-2</v>
      </c>
      <c r="I5810" s="10">
        <v>22181.86</v>
      </c>
      <c r="J5810" s="11"/>
      <c r="K5810" s="7" t="s">
        <v>705</v>
      </c>
      <c r="L5810" s="12">
        <v>35</v>
      </c>
      <c r="M5810" s="11"/>
      <c r="N5810" s="38">
        <f>I5810*(100-$B$4)*(100-$B$5)/10000</f>
        <v>22181.86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6.95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10723</v>
      </c>
      <c r="F5811" s="7" t="s">
        <v>31</v>
      </c>
      <c r="G5811" s="8">
        <v>5.41</v>
      </c>
      <c r="H5811" s="9">
        <v>2.1167999999999999E-2</v>
      </c>
      <c r="I5811" s="10">
        <v>22181.86</v>
      </c>
      <c r="J5811" s="11"/>
      <c r="K5811" s="7" t="s">
        <v>705</v>
      </c>
      <c r="L5811" s="12">
        <v>35</v>
      </c>
      <c r="M5811" s="11"/>
      <c r="N5811" s="38">
        <f>I5811*(100-$B$4)*(100-$B$5)/10000</f>
        <v>22181.86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6.95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10723</v>
      </c>
      <c r="F5812" s="7" t="s">
        <v>31</v>
      </c>
      <c r="G5812" s="8">
        <v>5.41</v>
      </c>
      <c r="H5812" s="9">
        <v>2.1167999999999999E-2</v>
      </c>
      <c r="I5812" s="10">
        <v>22181.86</v>
      </c>
      <c r="J5812" s="11"/>
      <c r="K5812" s="7" t="s">
        <v>705</v>
      </c>
      <c r="L5812" s="12">
        <v>35</v>
      </c>
      <c r="M5812" s="11"/>
      <c r="N5812" s="38">
        <f>I5812*(100-$B$4)*(100-$B$5)/10000</f>
        <v>22181.86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6.95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10723</v>
      </c>
      <c r="F5813" s="7" t="s">
        <v>31</v>
      </c>
      <c r="G5813" s="8">
        <v>5.41</v>
      </c>
      <c r="H5813" s="9">
        <v>2.1167999999999999E-2</v>
      </c>
      <c r="I5813" s="10">
        <v>22181.86</v>
      </c>
      <c r="J5813" s="11"/>
      <c r="K5813" s="7" t="s">
        <v>705</v>
      </c>
      <c r="L5813" s="12">
        <v>35</v>
      </c>
      <c r="M5813" s="11"/>
      <c r="N5813" s="38">
        <f>I5813*(100-$B$4)*(100-$B$5)/10000</f>
        <v>22181.86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4.950000000000003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61</v>
      </c>
      <c r="E5814" s="7" t="s">
        <v>10980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4.950000000000003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61</v>
      </c>
      <c r="E5815" s="7" t="s">
        <v>10723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34.950000000000003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61</v>
      </c>
      <c r="E5816" s="7" t="s">
        <v>10723</v>
      </c>
      <c r="F5816" s="7" t="s">
        <v>31</v>
      </c>
      <c r="G5816" s="8">
        <v>5.41</v>
      </c>
      <c r="H5816" s="9">
        <v>2.1167999999999999E-2</v>
      </c>
      <c r="I5816" s="10">
        <v>21321.26</v>
      </c>
      <c r="J5816" s="11"/>
      <c r="K5816" s="7"/>
      <c r="L5816" s="12">
        <v>35</v>
      </c>
      <c r="M5816" s="11"/>
      <c r="N5816" s="38">
        <f>I5816*(100-$B$4)*(100-$B$5)/10000</f>
        <v>21321.26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34.950000000000003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61</v>
      </c>
      <c r="E5817" s="7" t="s">
        <v>10723</v>
      </c>
      <c r="F5817" s="7" t="s">
        <v>31</v>
      </c>
      <c r="G5817" s="8">
        <v>5.41</v>
      </c>
      <c r="H5817" s="9">
        <v>2.1167999999999999E-2</v>
      </c>
      <c r="I5817" s="10">
        <v>21321.26</v>
      </c>
      <c r="J5817" s="11"/>
      <c r="K5817" s="7"/>
      <c r="L5817" s="12">
        <v>35</v>
      </c>
      <c r="M5817" s="11"/>
      <c r="N5817" s="38">
        <f>I5817*(100-$B$4)*(100-$B$5)/10000</f>
        <v>21321.26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34.950000000000003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61</v>
      </c>
      <c r="E5818" s="7" t="s">
        <v>10723</v>
      </c>
      <c r="F5818" s="7" t="s">
        <v>31</v>
      </c>
      <c r="G5818" s="8">
        <v>5.41</v>
      </c>
      <c r="H5818" s="9">
        <v>2.1167999999999999E-2</v>
      </c>
      <c r="I5818" s="10">
        <v>21321.26</v>
      </c>
      <c r="J5818" s="11"/>
      <c r="K5818" s="7"/>
      <c r="L5818" s="12">
        <v>35</v>
      </c>
      <c r="M5818" s="11"/>
      <c r="N5818" s="38">
        <f>I5818*(100-$B$4)*(100-$B$5)/10000</f>
        <v>21321.26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6.95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61</v>
      </c>
      <c r="E5819" s="7" t="s">
        <v>10980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6.95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61</v>
      </c>
      <c r="E5820" s="7" t="s">
        <v>10723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6.95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10723</v>
      </c>
      <c r="F5821" s="7" t="s">
        <v>31</v>
      </c>
      <c r="G5821" s="8">
        <v>5.41</v>
      </c>
      <c r="H5821" s="9">
        <v>2.1167999999999999E-2</v>
      </c>
      <c r="I5821" s="10">
        <v>22181.86</v>
      </c>
      <c r="J5821" s="11"/>
      <c r="K5821" s="7" t="s">
        <v>705</v>
      </c>
      <c r="L5821" s="12">
        <v>35</v>
      </c>
      <c r="M5821" s="11"/>
      <c r="N5821" s="38">
        <f>I5821*(100-$B$4)*(100-$B$5)/10000</f>
        <v>22181.86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6.95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10723</v>
      </c>
      <c r="F5822" s="7" t="s">
        <v>31</v>
      </c>
      <c r="G5822" s="8">
        <v>5.41</v>
      </c>
      <c r="H5822" s="9">
        <v>2.1167999999999999E-2</v>
      </c>
      <c r="I5822" s="10">
        <v>22181.86</v>
      </c>
      <c r="J5822" s="11"/>
      <c r="K5822" s="7" t="s">
        <v>705</v>
      </c>
      <c r="L5822" s="12">
        <v>35</v>
      </c>
      <c r="M5822" s="11"/>
      <c r="N5822" s="38">
        <f>I5822*(100-$B$4)*(100-$B$5)/10000</f>
        <v>22181.86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6.95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10723</v>
      </c>
      <c r="F5823" s="7" t="s">
        <v>31</v>
      </c>
      <c r="G5823" s="8">
        <v>5.41</v>
      </c>
      <c r="H5823" s="9">
        <v>2.1167999999999999E-2</v>
      </c>
      <c r="I5823" s="10">
        <v>22181.86</v>
      </c>
      <c r="J5823" s="11"/>
      <c r="K5823" s="7" t="s">
        <v>705</v>
      </c>
      <c r="L5823" s="12">
        <v>35</v>
      </c>
      <c r="M5823" s="11"/>
      <c r="N5823" s="38">
        <f>I5823*(100-$B$4)*(100-$B$5)/10000</f>
        <v>22181.86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10.95" customHeight="1" outlineLevel="4" x14ac:dyDescent="0.2">
      <c r="A5824" s="30" t="s">
        <v>11679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4.950000000000003" customHeight="1" outlineLevel="5" x14ac:dyDescent="0.2">
      <c r="A5825" s="6" t="s">
        <v>11680</v>
      </c>
      <c r="B5825" s="7" t="s">
        <v>11681</v>
      </c>
      <c r="C5825" s="7" t="s">
        <v>8020</v>
      </c>
      <c r="D5825" s="7" t="s">
        <v>29</v>
      </c>
      <c r="E5825" s="7" t="s">
        <v>11070</v>
      </c>
      <c r="F5825" s="7" t="s">
        <v>31</v>
      </c>
      <c r="G5825" s="8">
        <v>6</v>
      </c>
      <c r="H5825" s="9">
        <v>2.9739999999999999E-2</v>
      </c>
      <c r="I5825" s="10">
        <v>26651.57</v>
      </c>
      <c r="J5825" s="11"/>
      <c r="K5825" s="7"/>
      <c r="L5825" s="12">
        <v>35</v>
      </c>
      <c r="M5825" s="11"/>
      <c r="N5825" s="38">
        <f>I5825*(100-$B$4)*(100-$B$5)/10000</f>
        <v>26651.57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4.950000000000003" customHeight="1" outlineLevel="5" x14ac:dyDescent="0.2">
      <c r="A5826" s="6" t="s">
        <v>11682</v>
      </c>
      <c r="B5826" s="7" t="s">
        <v>11683</v>
      </c>
      <c r="C5826" s="7" t="s">
        <v>8020</v>
      </c>
      <c r="D5826" s="7" t="s">
        <v>29</v>
      </c>
      <c r="E5826" s="7" t="s">
        <v>11070</v>
      </c>
      <c r="F5826" s="7" t="s">
        <v>31</v>
      </c>
      <c r="G5826" s="8">
        <v>6</v>
      </c>
      <c r="H5826" s="9">
        <v>2.9739999999999999E-2</v>
      </c>
      <c r="I5826" s="10">
        <v>26651.57</v>
      </c>
      <c r="J5826" s="11"/>
      <c r="K5826" s="7"/>
      <c r="L5826" s="12">
        <v>35</v>
      </c>
      <c r="M5826" s="11"/>
      <c r="N5826" s="38">
        <f>I5826*(100-$B$4)*(100-$B$5)/10000</f>
        <v>26651.57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4.950000000000003" customHeight="1" outlineLevel="5" x14ac:dyDescent="0.2">
      <c r="A5827" s="6" t="s">
        <v>11684</v>
      </c>
      <c r="B5827" s="7" t="s">
        <v>11685</v>
      </c>
      <c r="C5827" s="7" t="s">
        <v>8020</v>
      </c>
      <c r="D5827" s="7" t="s">
        <v>29</v>
      </c>
      <c r="E5827" s="7" t="s">
        <v>11060</v>
      </c>
      <c r="F5827" s="7" t="s">
        <v>31</v>
      </c>
      <c r="G5827" s="8">
        <v>6</v>
      </c>
      <c r="H5827" s="9">
        <v>2.9739999999999999E-2</v>
      </c>
      <c r="I5827" s="10">
        <v>26651.57</v>
      </c>
      <c r="J5827" s="11"/>
      <c r="K5827" s="7"/>
      <c r="L5827" s="12">
        <v>35</v>
      </c>
      <c r="M5827" s="11"/>
      <c r="N5827" s="38">
        <f>I5827*(100-$B$4)*(100-$B$5)/10000</f>
        <v>26651.57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4.950000000000003" customHeight="1" outlineLevel="5" x14ac:dyDescent="0.2">
      <c r="A5828" s="6" t="s">
        <v>11686</v>
      </c>
      <c r="B5828" s="7" t="s">
        <v>11687</v>
      </c>
      <c r="C5828" s="7" t="s">
        <v>8020</v>
      </c>
      <c r="D5828" s="7" t="s">
        <v>29</v>
      </c>
      <c r="E5828" s="7" t="s">
        <v>11070</v>
      </c>
      <c r="F5828" s="7" t="s">
        <v>31</v>
      </c>
      <c r="G5828" s="8">
        <v>6</v>
      </c>
      <c r="H5828" s="9">
        <v>2.9739999999999999E-2</v>
      </c>
      <c r="I5828" s="10">
        <v>26651.57</v>
      </c>
      <c r="J5828" s="11"/>
      <c r="K5828" s="7"/>
      <c r="L5828" s="12">
        <v>35</v>
      </c>
      <c r="M5828" s="11"/>
      <c r="N5828" s="38">
        <f>I5828*(100-$B$4)*(100-$B$5)/10000</f>
        <v>26651.57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4.950000000000003" customHeight="1" outlineLevel="5" x14ac:dyDescent="0.2">
      <c r="A5829" s="6" t="s">
        <v>11688</v>
      </c>
      <c r="B5829" s="7" t="s">
        <v>11689</v>
      </c>
      <c r="C5829" s="7" t="s">
        <v>8020</v>
      </c>
      <c r="D5829" s="7" t="s">
        <v>29</v>
      </c>
      <c r="E5829" s="7" t="s">
        <v>11070</v>
      </c>
      <c r="F5829" s="7" t="s">
        <v>31</v>
      </c>
      <c r="G5829" s="8">
        <v>6</v>
      </c>
      <c r="H5829" s="9">
        <v>2.9739999999999999E-2</v>
      </c>
      <c r="I5829" s="10">
        <v>26651.57</v>
      </c>
      <c r="J5829" s="11"/>
      <c r="K5829" s="7"/>
      <c r="L5829" s="12">
        <v>35</v>
      </c>
      <c r="M5829" s="11"/>
      <c r="N5829" s="38">
        <f>I5829*(100-$B$4)*(100-$B$5)/10000</f>
        <v>26651.57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6.95" customHeight="1" outlineLevel="5" x14ac:dyDescent="0.2">
      <c r="A5830" s="6" t="s">
        <v>11690</v>
      </c>
      <c r="B5830" s="7" t="s">
        <v>11691</v>
      </c>
      <c r="C5830" s="7" t="s">
        <v>8020</v>
      </c>
      <c r="D5830" s="7" t="s">
        <v>29</v>
      </c>
      <c r="E5830" s="7" t="s">
        <v>11070</v>
      </c>
      <c r="F5830" s="7" t="s">
        <v>31</v>
      </c>
      <c r="G5830" s="8">
        <v>6</v>
      </c>
      <c r="H5830" s="9">
        <v>2.9739999999999999E-2</v>
      </c>
      <c r="I5830" s="10">
        <v>28290.86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28290.86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6.95" customHeight="1" outlineLevel="5" x14ac:dyDescent="0.2">
      <c r="A5831" s="6" t="s">
        <v>11692</v>
      </c>
      <c r="B5831" s="7" t="s">
        <v>11693</v>
      </c>
      <c r="C5831" s="7" t="s">
        <v>8020</v>
      </c>
      <c r="D5831" s="7" t="s">
        <v>29</v>
      </c>
      <c r="E5831" s="7" t="s">
        <v>11070</v>
      </c>
      <c r="F5831" s="7" t="s">
        <v>31</v>
      </c>
      <c r="G5831" s="8">
        <v>6</v>
      </c>
      <c r="H5831" s="9">
        <v>2.9739999999999999E-2</v>
      </c>
      <c r="I5831" s="10">
        <v>28290.86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28290.86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6.95" customHeight="1" outlineLevel="5" x14ac:dyDescent="0.2">
      <c r="A5832" s="6" t="s">
        <v>11694</v>
      </c>
      <c r="B5832" s="7" t="s">
        <v>11695</v>
      </c>
      <c r="C5832" s="7" t="s">
        <v>8020</v>
      </c>
      <c r="D5832" s="7" t="s">
        <v>29</v>
      </c>
      <c r="E5832" s="7" t="s">
        <v>11070</v>
      </c>
      <c r="F5832" s="7" t="s">
        <v>31</v>
      </c>
      <c r="G5832" s="8">
        <v>6</v>
      </c>
      <c r="H5832" s="9">
        <v>2.9739999999999999E-2</v>
      </c>
      <c r="I5832" s="10">
        <v>28290.86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28290.86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6.95" customHeight="1" outlineLevel="5" x14ac:dyDescent="0.2">
      <c r="A5833" s="6" t="s">
        <v>11696</v>
      </c>
      <c r="B5833" s="7" t="s">
        <v>11697</v>
      </c>
      <c r="C5833" s="7" t="s">
        <v>8020</v>
      </c>
      <c r="D5833" s="7" t="s">
        <v>29</v>
      </c>
      <c r="E5833" s="7" t="s">
        <v>11060</v>
      </c>
      <c r="F5833" s="7" t="s">
        <v>31</v>
      </c>
      <c r="G5833" s="8">
        <v>6</v>
      </c>
      <c r="H5833" s="9">
        <v>2.9739999999999999E-2</v>
      </c>
      <c r="I5833" s="10">
        <v>28290.86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28290.86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6.95" customHeight="1" outlineLevel="5" x14ac:dyDescent="0.2">
      <c r="A5834" s="6" t="s">
        <v>11698</v>
      </c>
      <c r="B5834" s="7" t="s">
        <v>11699</v>
      </c>
      <c r="C5834" s="7" t="s">
        <v>8020</v>
      </c>
      <c r="D5834" s="7" t="s">
        <v>29</v>
      </c>
      <c r="E5834" s="7" t="s">
        <v>11070</v>
      </c>
      <c r="F5834" s="7" t="s">
        <v>31</v>
      </c>
      <c r="G5834" s="8">
        <v>6</v>
      </c>
      <c r="H5834" s="9">
        <v>2.9739999999999999E-2</v>
      </c>
      <c r="I5834" s="10">
        <v>28290.86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28290.86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4.950000000000003" customHeight="1" outlineLevel="5" x14ac:dyDescent="0.2">
      <c r="A5835" s="6" t="s">
        <v>11700</v>
      </c>
      <c r="B5835" s="7" t="s">
        <v>11701</v>
      </c>
      <c r="C5835" s="7" t="s">
        <v>8020</v>
      </c>
      <c r="D5835" s="7" t="s">
        <v>61</v>
      </c>
      <c r="E5835" s="7" t="s">
        <v>11070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4.950000000000003" customHeight="1" outlineLevel="5" x14ac:dyDescent="0.2">
      <c r="A5836" s="6" t="s">
        <v>11702</v>
      </c>
      <c r="B5836" s="7" t="s">
        <v>11703</v>
      </c>
      <c r="C5836" s="7" t="s">
        <v>8020</v>
      </c>
      <c r="D5836" s="7" t="s">
        <v>61</v>
      </c>
      <c r="E5836" s="7" t="s">
        <v>11070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4.950000000000003" customHeight="1" outlineLevel="5" x14ac:dyDescent="0.2">
      <c r="A5837" s="6" t="s">
        <v>11704</v>
      </c>
      <c r="B5837" s="7" t="s">
        <v>11705</v>
      </c>
      <c r="C5837" s="7" t="s">
        <v>8020</v>
      </c>
      <c r="D5837" s="7" t="s">
        <v>61</v>
      </c>
      <c r="E5837" s="7" t="s">
        <v>11070</v>
      </c>
      <c r="F5837" s="7" t="s">
        <v>31</v>
      </c>
      <c r="G5837" s="8">
        <v>6</v>
      </c>
      <c r="H5837" s="9">
        <v>2.9739999999999999E-2</v>
      </c>
      <c r="I5837" s="10">
        <v>26651.57</v>
      </c>
      <c r="J5837" s="11"/>
      <c r="K5837" s="7"/>
      <c r="L5837" s="12">
        <v>35</v>
      </c>
      <c r="M5837" s="11"/>
      <c r="N5837" s="38">
        <f>I5837*(100-$B$4)*(100-$B$5)/10000</f>
        <v>26651.57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4.950000000000003" customHeight="1" outlineLevel="5" x14ac:dyDescent="0.2">
      <c r="A5838" s="6" t="s">
        <v>11706</v>
      </c>
      <c r="B5838" s="7" t="s">
        <v>11707</v>
      </c>
      <c r="C5838" s="7" t="s">
        <v>8020</v>
      </c>
      <c r="D5838" s="7" t="s">
        <v>61</v>
      </c>
      <c r="E5838" s="7" t="s">
        <v>11070</v>
      </c>
      <c r="F5838" s="7" t="s">
        <v>31</v>
      </c>
      <c r="G5838" s="8">
        <v>6</v>
      </c>
      <c r="H5838" s="9">
        <v>2.9739999999999999E-2</v>
      </c>
      <c r="I5838" s="10">
        <v>26651.57</v>
      </c>
      <c r="J5838" s="11"/>
      <c r="K5838" s="7"/>
      <c r="L5838" s="12">
        <v>35</v>
      </c>
      <c r="M5838" s="11"/>
      <c r="N5838" s="38">
        <f>I5838*(100-$B$4)*(100-$B$5)/10000</f>
        <v>26651.57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4.950000000000003" customHeight="1" outlineLevel="5" x14ac:dyDescent="0.2">
      <c r="A5839" s="6" t="s">
        <v>11708</v>
      </c>
      <c r="B5839" s="7" t="s">
        <v>11709</v>
      </c>
      <c r="C5839" s="7" t="s">
        <v>8020</v>
      </c>
      <c r="D5839" s="7" t="s">
        <v>61</v>
      </c>
      <c r="E5839" s="7" t="s">
        <v>11060</v>
      </c>
      <c r="F5839" s="7" t="s">
        <v>31</v>
      </c>
      <c r="G5839" s="8">
        <v>6</v>
      </c>
      <c r="H5839" s="9">
        <v>2.9739999999999999E-2</v>
      </c>
      <c r="I5839" s="10">
        <v>26651.57</v>
      </c>
      <c r="J5839" s="11"/>
      <c r="K5839" s="7"/>
      <c r="L5839" s="12">
        <v>35</v>
      </c>
      <c r="M5839" s="11"/>
      <c r="N5839" s="38">
        <f>I5839*(100-$B$4)*(100-$B$5)/10000</f>
        <v>26651.57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6.95" customHeight="1" outlineLevel="5" x14ac:dyDescent="0.2">
      <c r="A5840" s="6" t="s">
        <v>11710</v>
      </c>
      <c r="B5840" s="7" t="s">
        <v>11711</v>
      </c>
      <c r="C5840" s="7" t="s">
        <v>8020</v>
      </c>
      <c r="D5840" s="7" t="s">
        <v>61</v>
      </c>
      <c r="E5840" s="7" t="s">
        <v>11070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6.95" customHeight="1" outlineLevel="5" x14ac:dyDescent="0.2">
      <c r="A5841" s="6" t="s">
        <v>11712</v>
      </c>
      <c r="B5841" s="7" t="s">
        <v>11713</v>
      </c>
      <c r="C5841" s="7" t="s">
        <v>8020</v>
      </c>
      <c r="D5841" s="7" t="s">
        <v>61</v>
      </c>
      <c r="E5841" s="7" t="s">
        <v>11070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6.95" customHeight="1" outlineLevel="5" x14ac:dyDescent="0.2">
      <c r="A5842" s="6" t="s">
        <v>11714</v>
      </c>
      <c r="B5842" s="7" t="s">
        <v>11715</v>
      </c>
      <c r="C5842" s="7" t="s">
        <v>8020</v>
      </c>
      <c r="D5842" s="7" t="s">
        <v>61</v>
      </c>
      <c r="E5842" s="7" t="s">
        <v>11070</v>
      </c>
      <c r="F5842" s="7" t="s">
        <v>31</v>
      </c>
      <c r="G5842" s="8">
        <v>6</v>
      </c>
      <c r="H5842" s="9">
        <v>2.9739999999999999E-2</v>
      </c>
      <c r="I5842" s="10">
        <v>28290.86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28290.86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6.95" customHeight="1" outlineLevel="5" x14ac:dyDescent="0.2">
      <c r="A5843" s="6" t="s">
        <v>11716</v>
      </c>
      <c r="B5843" s="7" t="s">
        <v>11717</v>
      </c>
      <c r="C5843" s="7" t="s">
        <v>8020</v>
      </c>
      <c r="D5843" s="7" t="s">
        <v>61</v>
      </c>
      <c r="E5843" s="7" t="s">
        <v>11060</v>
      </c>
      <c r="F5843" s="7" t="s">
        <v>31</v>
      </c>
      <c r="G5843" s="8">
        <v>6</v>
      </c>
      <c r="H5843" s="9">
        <v>2.9739999999999999E-2</v>
      </c>
      <c r="I5843" s="10">
        <v>28290.86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28290.86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6.95" customHeight="1" outlineLevel="5" x14ac:dyDescent="0.2">
      <c r="A5844" s="6" t="s">
        <v>11718</v>
      </c>
      <c r="B5844" s="7" t="s">
        <v>11719</v>
      </c>
      <c r="C5844" s="7" t="s">
        <v>8020</v>
      </c>
      <c r="D5844" s="7" t="s">
        <v>61</v>
      </c>
      <c r="E5844" s="7" t="s">
        <v>11070</v>
      </c>
      <c r="F5844" s="7" t="s">
        <v>31</v>
      </c>
      <c r="G5844" s="8">
        <v>6</v>
      </c>
      <c r="H5844" s="9">
        <v>2.9739999999999999E-2</v>
      </c>
      <c r="I5844" s="10">
        <v>28290.86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28290.86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0.95" customHeight="1" outlineLevel="4" x14ac:dyDescent="0.2">
      <c r="A5845" s="30" t="s">
        <v>11720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4.950000000000003" customHeight="1" outlineLevel="5" x14ac:dyDescent="0.2">
      <c r="A5846" s="6" t="s">
        <v>11721</v>
      </c>
      <c r="B5846" s="7" t="s">
        <v>11722</v>
      </c>
      <c r="C5846" s="7" t="s">
        <v>247</v>
      </c>
      <c r="D5846" s="7" t="s">
        <v>29</v>
      </c>
      <c r="E5846" s="7" t="s">
        <v>11140</v>
      </c>
      <c r="F5846" s="7" t="s">
        <v>31</v>
      </c>
      <c r="G5846" s="8">
        <v>8.23</v>
      </c>
      <c r="H5846" s="9">
        <v>2.1167999999999999E-2</v>
      </c>
      <c r="I5846" s="10">
        <v>35979.65</v>
      </c>
      <c r="J5846" s="11"/>
      <c r="K5846" s="7"/>
      <c r="L5846" s="12">
        <v>35</v>
      </c>
      <c r="M5846" s="11"/>
      <c r="N5846" s="38">
        <f>I5846*(100-$B$4)*(100-$B$5)/10000</f>
        <v>35979.65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4.950000000000003" customHeight="1" outlineLevel="5" x14ac:dyDescent="0.2">
      <c r="A5847" s="6" t="s">
        <v>11723</v>
      </c>
      <c r="B5847" s="7" t="s">
        <v>11724</v>
      </c>
      <c r="C5847" s="7" t="s">
        <v>247</v>
      </c>
      <c r="D5847" s="7" t="s">
        <v>29</v>
      </c>
      <c r="E5847" s="7" t="s">
        <v>11140</v>
      </c>
      <c r="F5847" s="7" t="s">
        <v>31</v>
      </c>
      <c r="G5847" s="8">
        <v>8.23</v>
      </c>
      <c r="H5847" s="9">
        <v>2.1167999999999999E-2</v>
      </c>
      <c r="I5847" s="10">
        <v>35979.65</v>
      </c>
      <c r="J5847" s="11"/>
      <c r="K5847" s="7"/>
      <c r="L5847" s="12">
        <v>35</v>
      </c>
      <c r="M5847" s="11"/>
      <c r="N5847" s="38">
        <f>I5847*(100-$B$4)*(100-$B$5)/10000</f>
        <v>35979.65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4.950000000000003" customHeight="1" outlineLevel="5" x14ac:dyDescent="0.2">
      <c r="A5848" s="6" t="s">
        <v>11725</v>
      </c>
      <c r="B5848" s="7" t="s">
        <v>11726</v>
      </c>
      <c r="C5848" s="7" t="s">
        <v>247</v>
      </c>
      <c r="D5848" s="7" t="s">
        <v>29</v>
      </c>
      <c r="E5848" s="7" t="s">
        <v>11140</v>
      </c>
      <c r="F5848" s="7" t="s">
        <v>31</v>
      </c>
      <c r="G5848" s="8">
        <v>8.23</v>
      </c>
      <c r="H5848" s="9">
        <v>2.1167999999999999E-2</v>
      </c>
      <c r="I5848" s="10">
        <v>35979.65</v>
      </c>
      <c r="J5848" s="11"/>
      <c r="K5848" s="7"/>
      <c r="L5848" s="12">
        <v>35</v>
      </c>
      <c r="M5848" s="11"/>
      <c r="N5848" s="38">
        <f>I5848*(100-$B$4)*(100-$B$5)/10000</f>
        <v>35979.65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4.950000000000003" customHeight="1" outlineLevel="5" x14ac:dyDescent="0.2">
      <c r="A5849" s="6" t="s">
        <v>11727</v>
      </c>
      <c r="B5849" s="7" t="s">
        <v>11728</v>
      </c>
      <c r="C5849" s="7" t="s">
        <v>247</v>
      </c>
      <c r="D5849" s="7" t="s">
        <v>29</v>
      </c>
      <c r="E5849" s="7" t="s">
        <v>11140</v>
      </c>
      <c r="F5849" s="7" t="s">
        <v>31</v>
      </c>
      <c r="G5849" s="8">
        <v>8.23</v>
      </c>
      <c r="H5849" s="9">
        <v>2.1167999999999999E-2</v>
      </c>
      <c r="I5849" s="10">
        <v>35979.65</v>
      </c>
      <c r="J5849" s="11"/>
      <c r="K5849" s="7"/>
      <c r="L5849" s="12">
        <v>35</v>
      </c>
      <c r="M5849" s="11"/>
      <c r="N5849" s="38">
        <f>I5849*(100-$B$4)*(100-$B$5)/10000</f>
        <v>35979.65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4.950000000000003" customHeight="1" outlineLevel="5" x14ac:dyDescent="0.2">
      <c r="A5850" s="6" t="s">
        <v>11729</v>
      </c>
      <c r="B5850" s="7" t="s">
        <v>11730</v>
      </c>
      <c r="C5850" s="7" t="s">
        <v>247</v>
      </c>
      <c r="D5850" s="7" t="s">
        <v>29</v>
      </c>
      <c r="E5850" s="7" t="s">
        <v>11147</v>
      </c>
      <c r="F5850" s="7" t="s">
        <v>31</v>
      </c>
      <c r="G5850" s="8">
        <v>8.23</v>
      </c>
      <c r="H5850" s="9">
        <v>2.1167999999999999E-2</v>
      </c>
      <c r="I5850" s="10">
        <v>35979.65</v>
      </c>
      <c r="J5850" s="11"/>
      <c r="K5850" s="7"/>
      <c r="L5850" s="12">
        <v>35</v>
      </c>
      <c r="M5850" s="11"/>
      <c r="N5850" s="38">
        <f>I5850*(100-$B$4)*(100-$B$5)/10000</f>
        <v>35979.65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6.95" customHeight="1" outlineLevel="5" x14ac:dyDescent="0.2">
      <c r="A5851" s="6" t="s">
        <v>11731</v>
      </c>
      <c r="B5851" s="7" t="s">
        <v>11732</v>
      </c>
      <c r="C5851" s="7" t="s">
        <v>247</v>
      </c>
      <c r="D5851" s="7" t="s">
        <v>29</v>
      </c>
      <c r="E5851" s="7" t="s">
        <v>11140</v>
      </c>
      <c r="F5851" s="7" t="s">
        <v>31</v>
      </c>
      <c r="G5851" s="8">
        <v>8.23</v>
      </c>
      <c r="H5851" s="9">
        <v>2.1167999999999999E-2</v>
      </c>
      <c r="I5851" s="10">
        <v>38210.480000000003</v>
      </c>
      <c r="J5851" s="11"/>
      <c r="K5851" s="7" t="s">
        <v>705</v>
      </c>
      <c r="L5851" s="12">
        <v>35</v>
      </c>
      <c r="M5851" s="11"/>
      <c r="N5851" s="38">
        <f>I5851*(100-$B$4)*(100-$B$5)/10000</f>
        <v>38210.480000000003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6.95" customHeight="1" outlineLevel="5" x14ac:dyDescent="0.2">
      <c r="A5852" s="6" t="s">
        <v>11733</v>
      </c>
      <c r="B5852" s="7" t="s">
        <v>11734</v>
      </c>
      <c r="C5852" s="7" t="s">
        <v>247</v>
      </c>
      <c r="D5852" s="7" t="s">
        <v>29</v>
      </c>
      <c r="E5852" s="7" t="s">
        <v>11140</v>
      </c>
      <c r="F5852" s="7" t="s">
        <v>31</v>
      </c>
      <c r="G5852" s="8">
        <v>8.23</v>
      </c>
      <c r="H5852" s="9">
        <v>2.1167999999999999E-2</v>
      </c>
      <c r="I5852" s="10">
        <v>38210.480000000003</v>
      </c>
      <c r="J5852" s="11"/>
      <c r="K5852" s="7" t="s">
        <v>705</v>
      </c>
      <c r="L5852" s="12">
        <v>35</v>
      </c>
      <c r="M5852" s="11"/>
      <c r="N5852" s="38">
        <f>I5852*(100-$B$4)*(100-$B$5)/10000</f>
        <v>38210.480000000003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6.95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11140</v>
      </c>
      <c r="F5853" s="7" t="s">
        <v>31</v>
      </c>
      <c r="G5853" s="8">
        <v>8.23</v>
      </c>
      <c r="H5853" s="9">
        <v>2.1167999999999999E-2</v>
      </c>
      <c r="I5853" s="10">
        <v>38210.480000000003</v>
      </c>
      <c r="J5853" s="11"/>
      <c r="K5853" s="7" t="s">
        <v>705</v>
      </c>
      <c r="L5853" s="12">
        <v>35</v>
      </c>
      <c r="M5853" s="11"/>
      <c r="N5853" s="38">
        <f>I5853*(100-$B$4)*(100-$B$5)/10000</f>
        <v>38210.480000000003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6.95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11147</v>
      </c>
      <c r="F5854" s="7" t="s">
        <v>31</v>
      </c>
      <c r="G5854" s="8">
        <v>8.23</v>
      </c>
      <c r="H5854" s="9">
        <v>2.1167999999999999E-2</v>
      </c>
      <c r="I5854" s="10">
        <v>38210.480000000003</v>
      </c>
      <c r="J5854" s="11"/>
      <c r="K5854" s="7" t="s">
        <v>705</v>
      </c>
      <c r="L5854" s="12">
        <v>35</v>
      </c>
      <c r="M5854" s="11"/>
      <c r="N5854" s="38">
        <f>I5854*(100-$B$4)*(100-$B$5)/10000</f>
        <v>38210.480000000003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6.95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11140</v>
      </c>
      <c r="F5855" s="7" t="s">
        <v>31</v>
      </c>
      <c r="G5855" s="8">
        <v>8.23</v>
      </c>
      <c r="H5855" s="9">
        <v>2.1167999999999999E-2</v>
      </c>
      <c r="I5855" s="10">
        <v>38210.480000000003</v>
      </c>
      <c r="J5855" s="11"/>
      <c r="K5855" s="7" t="s">
        <v>705</v>
      </c>
      <c r="L5855" s="12">
        <v>35</v>
      </c>
      <c r="M5855" s="11"/>
      <c r="N5855" s="38">
        <f>I5855*(100-$B$4)*(100-$B$5)/10000</f>
        <v>38210.480000000003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4.950000000000003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61</v>
      </c>
      <c r="E5856" s="7" t="s">
        <v>11140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4.950000000000003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61</v>
      </c>
      <c r="E5857" s="7" t="s">
        <v>11140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4.950000000000003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61</v>
      </c>
      <c r="E5858" s="7" t="s">
        <v>11140</v>
      </c>
      <c r="F5858" s="7" t="s">
        <v>31</v>
      </c>
      <c r="G5858" s="8">
        <v>8.23</v>
      </c>
      <c r="H5858" s="9">
        <v>2.1167999999999999E-2</v>
      </c>
      <c r="I5858" s="10">
        <v>35979.65</v>
      </c>
      <c r="J5858" s="11"/>
      <c r="K5858" s="7"/>
      <c r="L5858" s="12">
        <v>35</v>
      </c>
      <c r="M5858" s="11"/>
      <c r="N5858" s="38">
        <f>I5858*(100-$B$4)*(100-$B$5)/10000</f>
        <v>35979.65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4.950000000000003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61</v>
      </c>
      <c r="E5859" s="7" t="s">
        <v>11147</v>
      </c>
      <c r="F5859" s="7" t="s">
        <v>31</v>
      </c>
      <c r="G5859" s="8">
        <v>8.23</v>
      </c>
      <c r="H5859" s="9">
        <v>2.1167999999999999E-2</v>
      </c>
      <c r="I5859" s="10">
        <v>35979.65</v>
      </c>
      <c r="J5859" s="11"/>
      <c r="K5859" s="7"/>
      <c r="L5859" s="12">
        <v>35</v>
      </c>
      <c r="M5859" s="11"/>
      <c r="N5859" s="38">
        <f>I5859*(100-$B$4)*(100-$B$5)/10000</f>
        <v>35979.65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4.950000000000003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61</v>
      </c>
      <c r="E5860" s="7" t="s">
        <v>11140</v>
      </c>
      <c r="F5860" s="7" t="s">
        <v>31</v>
      </c>
      <c r="G5860" s="8">
        <v>8.23</v>
      </c>
      <c r="H5860" s="9">
        <v>2.1167999999999999E-2</v>
      </c>
      <c r="I5860" s="10">
        <v>35979.65</v>
      </c>
      <c r="J5860" s="11"/>
      <c r="K5860" s="7"/>
      <c r="L5860" s="12">
        <v>35</v>
      </c>
      <c r="M5860" s="11"/>
      <c r="N5860" s="38">
        <f>I5860*(100-$B$4)*(100-$B$5)/10000</f>
        <v>35979.65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6.95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61</v>
      </c>
      <c r="E5861" s="7" t="s">
        <v>11147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6.95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61</v>
      </c>
      <c r="E5862" s="7" t="s">
        <v>11140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6.95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11140</v>
      </c>
      <c r="F5863" s="7" t="s">
        <v>31</v>
      </c>
      <c r="G5863" s="8">
        <v>8.23</v>
      </c>
      <c r="H5863" s="9">
        <v>2.1167999999999999E-2</v>
      </c>
      <c r="I5863" s="10">
        <v>38210.480000000003</v>
      </c>
      <c r="J5863" s="11"/>
      <c r="K5863" s="7" t="s">
        <v>705</v>
      </c>
      <c r="L5863" s="12">
        <v>35</v>
      </c>
      <c r="M5863" s="11"/>
      <c r="N5863" s="38">
        <f>I5863*(100-$B$4)*(100-$B$5)/10000</f>
        <v>38210.480000000003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6.95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11140</v>
      </c>
      <c r="F5864" s="7" t="s">
        <v>31</v>
      </c>
      <c r="G5864" s="8">
        <v>8.23</v>
      </c>
      <c r="H5864" s="9">
        <v>2.1167999999999999E-2</v>
      </c>
      <c r="I5864" s="10">
        <v>38210.480000000003</v>
      </c>
      <c r="J5864" s="11"/>
      <c r="K5864" s="7" t="s">
        <v>705</v>
      </c>
      <c r="L5864" s="12">
        <v>35</v>
      </c>
      <c r="M5864" s="11"/>
      <c r="N5864" s="38">
        <f>I5864*(100-$B$4)*(100-$B$5)/10000</f>
        <v>38210.480000000003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6.95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11140</v>
      </c>
      <c r="F5865" s="7" t="s">
        <v>31</v>
      </c>
      <c r="G5865" s="8">
        <v>8.23</v>
      </c>
      <c r="H5865" s="9">
        <v>2.1167999999999999E-2</v>
      </c>
      <c r="I5865" s="10">
        <v>38210.480000000003</v>
      </c>
      <c r="J5865" s="11"/>
      <c r="K5865" s="7" t="s">
        <v>705</v>
      </c>
      <c r="L5865" s="12">
        <v>35</v>
      </c>
      <c r="M5865" s="11"/>
      <c r="N5865" s="38">
        <f>I5865*(100-$B$4)*(100-$B$5)/10000</f>
        <v>38210.480000000003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0.95" customHeight="1" outlineLevel="4" x14ac:dyDescent="0.2">
      <c r="A5866" s="30" t="s">
        <v>11761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4.950000000000003" customHeight="1" outlineLevel="5" x14ac:dyDescent="0.2">
      <c r="A5867" s="6" t="s">
        <v>11762</v>
      </c>
      <c r="B5867" s="7" t="s">
        <v>11763</v>
      </c>
      <c r="C5867" s="7" t="s">
        <v>9992</v>
      </c>
      <c r="D5867" s="7" t="s">
        <v>29</v>
      </c>
      <c r="E5867" s="7" t="s">
        <v>9993</v>
      </c>
      <c r="F5867" s="7" t="s">
        <v>31</v>
      </c>
      <c r="G5867" s="8">
        <v>11.56</v>
      </c>
      <c r="H5867" s="9">
        <v>3.6302000000000001E-2</v>
      </c>
      <c r="I5867" s="10">
        <v>45307.65</v>
      </c>
      <c r="J5867" s="11"/>
      <c r="K5867" s="7"/>
      <c r="L5867" s="12">
        <v>35</v>
      </c>
      <c r="M5867" s="11"/>
      <c r="N5867" s="38">
        <f>I5867*(100-$B$4)*(100-$B$5)/10000</f>
        <v>45307.65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4.950000000000003" customHeight="1" outlineLevel="5" x14ac:dyDescent="0.2">
      <c r="A5868" s="6" t="s">
        <v>11764</v>
      </c>
      <c r="B5868" s="7" t="s">
        <v>11765</v>
      </c>
      <c r="C5868" s="7" t="s">
        <v>9992</v>
      </c>
      <c r="D5868" s="7" t="s">
        <v>29</v>
      </c>
      <c r="E5868" s="7" t="s">
        <v>11230</v>
      </c>
      <c r="F5868" s="7" t="s">
        <v>31</v>
      </c>
      <c r="G5868" s="8">
        <v>11.56</v>
      </c>
      <c r="H5868" s="9">
        <v>3.6302000000000001E-2</v>
      </c>
      <c r="I5868" s="10">
        <v>45307.65</v>
      </c>
      <c r="J5868" s="11"/>
      <c r="K5868" s="7"/>
      <c r="L5868" s="12">
        <v>35</v>
      </c>
      <c r="M5868" s="11"/>
      <c r="N5868" s="38">
        <f>I5868*(100-$B$4)*(100-$B$5)/10000</f>
        <v>45307.65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4.950000000000003" customHeight="1" outlineLevel="5" x14ac:dyDescent="0.2">
      <c r="A5869" s="6" t="s">
        <v>11766</v>
      </c>
      <c r="B5869" s="7" t="s">
        <v>11767</v>
      </c>
      <c r="C5869" s="7" t="s">
        <v>9992</v>
      </c>
      <c r="D5869" s="7" t="s">
        <v>29</v>
      </c>
      <c r="E5869" s="7" t="s">
        <v>11230</v>
      </c>
      <c r="F5869" s="7" t="s">
        <v>31</v>
      </c>
      <c r="G5869" s="8">
        <v>11.56</v>
      </c>
      <c r="H5869" s="9">
        <v>3.6302000000000001E-2</v>
      </c>
      <c r="I5869" s="10">
        <v>45307.65</v>
      </c>
      <c r="J5869" s="11"/>
      <c r="K5869" s="7"/>
      <c r="L5869" s="12">
        <v>35</v>
      </c>
      <c r="M5869" s="11"/>
      <c r="N5869" s="38">
        <f>I5869*(100-$B$4)*(100-$B$5)/10000</f>
        <v>45307.65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4.950000000000003" customHeight="1" outlineLevel="5" x14ac:dyDescent="0.2">
      <c r="A5870" s="6" t="s">
        <v>11768</v>
      </c>
      <c r="B5870" s="7" t="s">
        <v>11769</v>
      </c>
      <c r="C5870" s="7" t="s">
        <v>9992</v>
      </c>
      <c r="D5870" s="7" t="s">
        <v>29</v>
      </c>
      <c r="E5870" s="7" t="s">
        <v>11230</v>
      </c>
      <c r="F5870" s="7" t="s">
        <v>31</v>
      </c>
      <c r="G5870" s="8">
        <v>11.56</v>
      </c>
      <c r="H5870" s="9">
        <v>3.6302000000000001E-2</v>
      </c>
      <c r="I5870" s="10">
        <v>45307.65</v>
      </c>
      <c r="J5870" s="11"/>
      <c r="K5870" s="7"/>
      <c r="L5870" s="12">
        <v>35</v>
      </c>
      <c r="M5870" s="11"/>
      <c r="N5870" s="38">
        <f>I5870*(100-$B$4)*(100-$B$5)/10000</f>
        <v>45307.65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4.950000000000003" customHeight="1" outlineLevel="5" x14ac:dyDescent="0.2">
      <c r="A5871" s="6" t="s">
        <v>11770</v>
      </c>
      <c r="B5871" s="7" t="s">
        <v>11771</v>
      </c>
      <c r="C5871" s="7" t="s">
        <v>9992</v>
      </c>
      <c r="D5871" s="7" t="s">
        <v>29</v>
      </c>
      <c r="E5871" s="7" t="s">
        <v>11230</v>
      </c>
      <c r="F5871" s="7" t="s">
        <v>31</v>
      </c>
      <c r="G5871" s="8">
        <v>11.56</v>
      </c>
      <c r="H5871" s="9">
        <v>3.6302000000000001E-2</v>
      </c>
      <c r="I5871" s="10">
        <v>45307.65</v>
      </c>
      <c r="J5871" s="11"/>
      <c r="K5871" s="7"/>
      <c r="L5871" s="12">
        <v>35</v>
      </c>
      <c r="M5871" s="11"/>
      <c r="N5871" s="38">
        <f>I5871*(100-$B$4)*(100-$B$5)/10000</f>
        <v>45307.65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6.95" customHeight="1" outlineLevel="5" x14ac:dyDescent="0.2">
      <c r="A5872" s="6" t="s">
        <v>11772</v>
      </c>
      <c r="B5872" s="7" t="s">
        <v>11773</v>
      </c>
      <c r="C5872" s="7" t="s">
        <v>9992</v>
      </c>
      <c r="D5872" s="7" t="s">
        <v>29</v>
      </c>
      <c r="E5872" s="7" t="s">
        <v>11230</v>
      </c>
      <c r="F5872" s="7" t="s">
        <v>31</v>
      </c>
      <c r="G5872" s="8">
        <v>11.56</v>
      </c>
      <c r="H5872" s="9">
        <v>3.6302000000000001E-2</v>
      </c>
      <c r="I5872" s="10">
        <v>49155.11</v>
      </c>
      <c r="J5872" s="11"/>
      <c r="K5872" s="7" t="s">
        <v>705</v>
      </c>
      <c r="L5872" s="12">
        <v>35</v>
      </c>
      <c r="M5872" s="11"/>
      <c r="N5872" s="38">
        <f>I5872*(100-$B$4)*(100-$B$5)/10000</f>
        <v>49155.11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6.95" customHeight="1" outlineLevel="5" x14ac:dyDescent="0.2">
      <c r="A5873" s="6" t="s">
        <v>11774</v>
      </c>
      <c r="B5873" s="7" t="s">
        <v>11775</v>
      </c>
      <c r="C5873" s="7" t="s">
        <v>9992</v>
      </c>
      <c r="D5873" s="7" t="s">
        <v>29</v>
      </c>
      <c r="E5873" s="7" t="s">
        <v>11230</v>
      </c>
      <c r="F5873" s="7" t="s">
        <v>31</v>
      </c>
      <c r="G5873" s="8">
        <v>11.56</v>
      </c>
      <c r="H5873" s="9">
        <v>3.6302000000000001E-2</v>
      </c>
      <c r="I5873" s="10">
        <v>49155.11</v>
      </c>
      <c r="J5873" s="11"/>
      <c r="K5873" s="7" t="s">
        <v>705</v>
      </c>
      <c r="L5873" s="12">
        <v>35</v>
      </c>
      <c r="M5873" s="11"/>
      <c r="N5873" s="38">
        <f>I5873*(100-$B$4)*(100-$B$5)/10000</f>
        <v>49155.11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6.95" customHeight="1" outlineLevel="5" x14ac:dyDescent="0.2">
      <c r="A5874" s="6" t="s">
        <v>11776</v>
      </c>
      <c r="B5874" s="7" t="s">
        <v>11777</v>
      </c>
      <c r="C5874" s="7" t="s">
        <v>9992</v>
      </c>
      <c r="D5874" s="7" t="s">
        <v>29</v>
      </c>
      <c r="E5874" s="7" t="s">
        <v>9993</v>
      </c>
      <c r="F5874" s="7" t="s">
        <v>31</v>
      </c>
      <c r="G5874" s="8">
        <v>11.56</v>
      </c>
      <c r="H5874" s="9">
        <v>3.6302000000000001E-2</v>
      </c>
      <c r="I5874" s="10">
        <v>49155.11</v>
      </c>
      <c r="J5874" s="11"/>
      <c r="K5874" s="7" t="s">
        <v>705</v>
      </c>
      <c r="L5874" s="12">
        <v>35</v>
      </c>
      <c r="M5874" s="11"/>
      <c r="N5874" s="38">
        <f>I5874*(100-$B$4)*(100-$B$5)/10000</f>
        <v>49155.11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6.95" customHeight="1" outlineLevel="5" x14ac:dyDescent="0.2">
      <c r="A5875" s="6" t="s">
        <v>11778</v>
      </c>
      <c r="B5875" s="7" t="s">
        <v>11779</v>
      </c>
      <c r="C5875" s="7" t="s">
        <v>9992</v>
      </c>
      <c r="D5875" s="7" t="s">
        <v>29</v>
      </c>
      <c r="E5875" s="7" t="s">
        <v>11230</v>
      </c>
      <c r="F5875" s="7" t="s">
        <v>31</v>
      </c>
      <c r="G5875" s="8">
        <v>11.56</v>
      </c>
      <c r="H5875" s="9">
        <v>3.6302000000000001E-2</v>
      </c>
      <c r="I5875" s="10">
        <v>49155.11</v>
      </c>
      <c r="J5875" s="11"/>
      <c r="K5875" s="7" t="s">
        <v>705</v>
      </c>
      <c r="L5875" s="12">
        <v>35</v>
      </c>
      <c r="M5875" s="11"/>
      <c r="N5875" s="38">
        <f>I5875*(100-$B$4)*(100-$B$5)/10000</f>
        <v>49155.11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6.95" customHeight="1" outlineLevel="5" x14ac:dyDescent="0.2">
      <c r="A5876" s="6" t="s">
        <v>11780</v>
      </c>
      <c r="B5876" s="7" t="s">
        <v>11781</v>
      </c>
      <c r="C5876" s="7" t="s">
        <v>9992</v>
      </c>
      <c r="D5876" s="7" t="s">
        <v>29</v>
      </c>
      <c r="E5876" s="7" t="s">
        <v>11230</v>
      </c>
      <c r="F5876" s="7" t="s">
        <v>31</v>
      </c>
      <c r="G5876" s="8">
        <v>11.56</v>
      </c>
      <c r="H5876" s="9">
        <v>3.6302000000000001E-2</v>
      </c>
      <c r="I5876" s="10">
        <v>49155.11</v>
      </c>
      <c r="J5876" s="11"/>
      <c r="K5876" s="7" t="s">
        <v>705</v>
      </c>
      <c r="L5876" s="12">
        <v>35</v>
      </c>
      <c r="M5876" s="11"/>
      <c r="N5876" s="38">
        <f>I5876*(100-$B$4)*(100-$B$5)/10000</f>
        <v>49155.11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4.950000000000003" customHeight="1" outlineLevel="5" x14ac:dyDescent="0.2">
      <c r="A5877" s="6" t="s">
        <v>11782</v>
      </c>
      <c r="B5877" s="7" t="s">
        <v>11783</v>
      </c>
      <c r="C5877" s="7" t="s">
        <v>9992</v>
      </c>
      <c r="D5877" s="7" t="s">
        <v>61</v>
      </c>
      <c r="E5877" s="7" t="s">
        <v>11230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4.950000000000003" customHeight="1" outlineLevel="5" x14ac:dyDescent="0.2">
      <c r="A5878" s="6" t="s">
        <v>11784</v>
      </c>
      <c r="B5878" s="7" t="s">
        <v>11785</v>
      </c>
      <c r="C5878" s="7" t="s">
        <v>9992</v>
      </c>
      <c r="D5878" s="7" t="s">
        <v>61</v>
      </c>
      <c r="E5878" s="7" t="s">
        <v>11230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4.950000000000003" customHeight="1" outlineLevel="5" x14ac:dyDescent="0.2">
      <c r="A5879" s="6" t="s">
        <v>11786</v>
      </c>
      <c r="B5879" s="7" t="s">
        <v>11787</v>
      </c>
      <c r="C5879" s="7" t="s">
        <v>9992</v>
      </c>
      <c r="D5879" s="7" t="s">
        <v>61</v>
      </c>
      <c r="E5879" s="7" t="s">
        <v>9993</v>
      </c>
      <c r="F5879" s="7" t="s">
        <v>31</v>
      </c>
      <c r="G5879" s="8">
        <v>11.56</v>
      </c>
      <c r="H5879" s="9">
        <v>3.6302000000000001E-2</v>
      </c>
      <c r="I5879" s="10">
        <v>45307.65</v>
      </c>
      <c r="J5879" s="11"/>
      <c r="K5879" s="7"/>
      <c r="L5879" s="12">
        <v>35</v>
      </c>
      <c r="M5879" s="11"/>
      <c r="N5879" s="38">
        <f>I5879*(100-$B$4)*(100-$B$5)/10000</f>
        <v>45307.65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4.950000000000003" customHeight="1" outlineLevel="5" x14ac:dyDescent="0.2">
      <c r="A5880" s="6" t="s">
        <v>11788</v>
      </c>
      <c r="B5880" s="7" t="s">
        <v>11789</v>
      </c>
      <c r="C5880" s="7" t="s">
        <v>9992</v>
      </c>
      <c r="D5880" s="7" t="s">
        <v>61</v>
      </c>
      <c r="E5880" s="7" t="s">
        <v>11230</v>
      </c>
      <c r="F5880" s="7" t="s">
        <v>31</v>
      </c>
      <c r="G5880" s="8">
        <v>11.56</v>
      </c>
      <c r="H5880" s="9">
        <v>3.6302000000000001E-2</v>
      </c>
      <c r="I5880" s="10">
        <v>45307.65</v>
      </c>
      <c r="J5880" s="11"/>
      <c r="K5880" s="7"/>
      <c r="L5880" s="12">
        <v>35</v>
      </c>
      <c r="M5880" s="11"/>
      <c r="N5880" s="38">
        <f>I5880*(100-$B$4)*(100-$B$5)/10000</f>
        <v>45307.65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4.950000000000003" customHeight="1" outlineLevel="5" x14ac:dyDescent="0.2">
      <c r="A5881" s="6" t="s">
        <v>11790</v>
      </c>
      <c r="B5881" s="7" t="s">
        <v>11791</v>
      </c>
      <c r="C5881" s="7" t="s">
        <v>9992</v>
      </c>
      <c r="D5881" s="7" t="s">
        <v>61</v>
      </c>
      <c r="E5881" s="7" t="s">
        <v>11230</v>
      </c>
      <c r="F5881" s="7" t="s">
        <v>31</v>
      </c>
      <c r="G5881" s="8">
        <v>11.56</v>
      </c>
      <c r="H5881" s="9">
        <v>3.6302000000000001E-2</v>
      </c>
      <c r="I5881" s="10">
        <v>45307.65</v>
      </c>
      <c r="J5881" s="11"/>
      <c r="K5881" s="7"/>
      <c r="L5881" s="12">
        <v>35</v>
      </c>
      <c r="M5881" s="11"/>
      <c r="N5881" s="38">
        <f>I5881*(100-$B$4)*(100-$B$5)/10000</f>
        <v>45307.65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6.95" customHeight="1" outlineLevel="5" x14ac:dyDescent="0.2">
      <c r="A5882" s="6" t="s">
        <v>11792</v>
      </c>
      <c r="B5882" s="7" t="s">
        <v>11793</v>
      </c>
      <c r="C5882" s="7" t="s">
        <v>9992</v>
      </c>
      <c r="D5882" s="7" t="s">
        <v>61</v>
      </c>
      <c r="E5882" s="7" t="s">
        <v>11230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6.95" customHeight="1" outlineLevel="5" x14ac:dyDescent="0.2">
      <c r="A5883" s="6" t="s">
        <v>11794</v>
      </c>
      <c r="B5883" s="7" t="s">
        <v>11795</v>
      </c>
      <c r="C5883" s="7" t="s">
        <v>9992</v>
      </c>
      <c r="D5883" s="7" t="s">
        <v>61</v>
      </c>
      <c r="E5883" s="7" t="s">
        <v>11230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6.95" customHeight="1" outlineLevel="5" x14ac:dyDescent="0.2">
      <c r="A5884" s="6" t="s">
        <v>11796</v>
      </c>
      <c r="B5884" s="7" t="s">
        <v>11797</v>
      </c>
      <c r="C5884" s="7" t="s">
        <v>9992</v>
      </c>
      <c r="D5884" s="7" t="s">
        <v>61</v>
      </c>
      <c r="E5884" s="7" t="s">
        <v>11230</v>
      </c>
      <c r="F5884" s="7" t="s">
        <v>31</v>
      </c>
      <c r="G5884" s="8">
        <v>11.56</v>
      </c>
      <c r="H5884" s="9">
        <v>3.6302000000000001E-2</v>
      </c>
      <c r="I5884" s="10">
        <v>49155.11</v>
      </c>
      <c r="J5884" s="11"/>
      <c r="K5884" s="7" t="s">
        <v>705</v>
      </c>
      <c r="L5884" s="12">
        <v>35</v>
      </c>
      <c r="M5884" s="11"/>
      <c r="N5884" s="38">
        <f>I5884*(100-$B$4)*(100-$B$5)/10000</f>
        <v>49155.11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6.95" customHeight="1" outlineLevel="5" x14ac:dyDescent="0.2">
      <c r="A5885" s="6" t="s">
        <v>11798</v>
      </c>
      <c r="B5885" s="7" t="s">
        <v>11799</v>
      </c>
      <c r="C5885" s="7" t="s">
        <v>9992</v>
      </c>
      <c r="D5885" s="7" t="s">
        <v>61</v>
      </c>
      <c r="E5885" s="7" t="s">
        <v>11230</v>
      </c>
      <c r="F5885" s="7" t="s">
        <v>31</v>
      </c>
      <c r="G5885" s="8">
        <v>11.56</v>
      </c>
      <c r="H5885" s="9">
        <v>3.6302000000000001E-2</v>
      </c>
      <c r="I5885" s="10">
        <v>49155.11</v>
      </c>
      <c r="J5885" s="11"/>
      <c r="K5885" s="7" t="s">
        <v>705</v>
      </c>
      <c r="L5885" s="12">
        <v>35</v>
      </c>
      <c r="M5885" s="11"/>
      <c r="N5885" s="38">
        <f>I5885*(100-$B$4)*(100-$B$5)/10000</f>
        <v>49155.11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6.95" customHeight="1" outlineLevel="5" x14ac:dyDescent="0.2">
      <c r="A5886" s="6" t="s">
        <v>11800</v>
      </c>
      <c r="B5886" s="7" t="s">
        <v>11801</v>
      </c>
      <c r="C5886" s="7" t="s">
        <v>9992</v>
      </c>
      <c r="D5886" s="7" t="s">
        <v>61</v>
      </c>
      <c r="E5886" s="7" t="s">
        <v>9993</v>
      </c>
      <c r="F5886" s="7" t="s">
        <v>31</v>
      </c>
      <c r="G5886" s="8">
        <v>11.56</v>
      </c>
      <c r="H5886" s="9">
        <v>3.6302000000000001E-2</v>
      </c>
      <c r="I5886" s="10">
        <v>49155.11</v>
      </c>
      <c r="J5886" s="11"/>
      <c r="K5886" s="7" t="s">
        <v>705</v>
      </c>
      <c r="L5886" s="12">
        <v>35</v>
      </c>
      <c r="M5886" s="11"/>
      <c r="N5886" s="38">
        <f>I5886*(100-$B$4)*(100-$B$5)/10000</f>
        <v>49155.11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4.950000000000003" customHeight="1" outlineLevel="5" x14ac:dyDescent="0.2">
      <c r="A5887" s="6" t="s">
        <v>11802</v>
      </c>
      <c r="B5887" s="7" t="s">
        <v>11803</v>
      </c>
      <c r="C5887" s="7" t="s">
        <v>254</v>
      </c>
      <c r="D5887" s="7" t="s">
        <v>29</v>
      </c>
      <c r="E5887" s="7" t="s">
        <v>11306</v>
      </c>
      <c r="F5887" s="7" t="s">
        <v>31</v>
      </c>
      <c r="G5887" s="8">
        <v>11.56</v>
      </c>
      <c r="H5887" s="9">
        <v>3.6302000000000001E-2</v>
      </c>
      <c r="I5887" s="10">
        <v>47972.81</v>
      </c>
      <c r="J5887" s="11"/>
      <c r="K5887" s="7"/>
      <c r="L5887" s="12">
        <v>35</v>
      </c>
      <c r="M5887" s="11"/>
      <c r="N5887" s="38">
        <f>I5887*(100-$B$4)*(100-$B$5)/10000</f>
        <v>47972.81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4.950000000000003" customHeight="1" outlineLevel="5" x14ac:dyDescent="0.2">
      <c r="A5888" s="6" t="s">
        <v>11804</v>
      </c>
      <c r="B5888" s="7" t="s">
        <v>11805</v>
      </c>
      <c r="C5888" s="7" t="s">
        <v>254</v>
      </c>
      <c r="D5888" s="7" t="s">
        <v>29</v>
      </c>
      <c r="E5888" s="7" t="s">
        <v>11313</v>
      </c>
      <c r="F5888" s="7" t="s">
        <v>31</v>
      </c>
      <c r="G5888" s="8">
        <v>11.56</v>
      </c>
      <c r="H5888" s="9">
        <v>3.6302000000000001E-2</v>
      </c>
      <c r="I5888" s="10">
        <v>47972.81</v>
      </c>
      <c r="J5888" s="11"/>
      <c r="K5888" s="7"/>
      <c r="L5888" s="12">
        <v>35</v>
      </c>
      <c r="M5888" s="11"/>
      <c r="N5888" s="38">
        <f>I5888*(100-$B$4)*(100-$B$5)/10000</f>
        <v>47972.81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4.950000000000003" customHeight="1" outlineLevel="5" x14ac:dyDescent="0.2">
      <c r="A5889" s="6" t="s">
        <v>11806</v>
      </c>
      <c r="B5889" s="7" t="s">
        <v>11807</v>
      </c>
      <c r="C5889" s="7" t="s">
        <v>254</v>
      </c>
      <c r="D5889" s="7" t="s">
        <v>29</v>
      </c>
      <c r="E5889" s="7" t="s">
        <v>11306</v>
      </c>
      <c r="F5889" s="7" t="s">
        <v>31</v>
      </c>
      <c r="G5889" s="8">
        <v>11.56</v>
      </c>
      <c r="H5889" s="9">
        <v>3.6302000000000001E-2</v>
      </c>
      <c r="I5889" s="10">
        <v>47972.81</v>
      </c>
      <c r="J5889" s="11"/>
      <c r="K5889" s="7"/>
      <c r="L5889" s="12">
        <v>35</v>
      </c>
      <c r="M5889" s="11"/>
      <c r="N5889" s="38">
        <f>I5889*(100-$B$4)*(100-$B$5)/10000</f>
        <v>47972.81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4.950000000000003" customHeight="1" outlineLevel="5" x14ac:dyDescent="0.2">
      <c r="A5890" s="6" t="s">
        <v>11808</v>
      </c>
      <c r="B5890" s="7" t="s">
        <v>11809</v>
      </c>
      <c r="C5890" s="7" t="s">
        <v>254</v>
      </c>
      <c r="D5890" s="7" t="s">
        <v>29</v>
      </c>
      <c r="E5890" s="7" t="s">
        <v>11306</v>
      </c>
      <c r="F5890" s="7" t="s">
        <v>31</v>
      </c>
      <c r="G5890" s="8">
        <v>11.56</v>
      </c>
      <c r="H5890" s="9">
        <v>3.6302000000000001E-2</v>
      </c>
      <c r="I5890" s="10">
        <v>47972.81</v>
      </c>
      <c r="J5890" s="11"/>
      <c r="K5890" s="7"/>
      <c r="L5890" s="12">
        <v>35</v>
      </c>
      <c r="M5890" s="11"/>
      <c r="N5890" s="38">
        <f>I5890*(100-$B$4)*(100-$B$5)/10000</f>
        <v>47972.81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4.950000000000003" customHeight="1" outlineLevel="5" x14ac:dyDescent="0.2">
      <c r="A5891" s="6" t="s">
        <v>11810</v>
      </c>
      <c r="B5891" s="7" t="s">
        <v>11811</v>
      </c>
      <c r="C5891" s="7" t="s">
        <v>254</v>
      </c>
      <c r="D5891" s="7" t="s">
        <v>29</v>
      </c>
      <c r="E5891" s="7" t="s">
        <v>11306</v>
      </c>
      <c r="F5891" s="7" t="s">
        <v>31</v>
      </c>
      <c r="G5891" s="8">
        <v>11.56</v>
      </c>
      <c r="H5891" s="9">
        <v>3.6302000000000001E-2</v>
      </c>
      <c r="I5891" s="10">
        <v>47972.81</v>
      </c>
      <c r="J5891" s="11"/>
      <c r="K5891" s="7"/>
      <c r="L5891" s="12">
        <v>35</v>
      </c>
      <c r="M5891" s="11"/>
      <c r="N5891" s="38">
        <f>I5891*(100-$B$4)*(100-$B$5)/10000</f>
        <v>47972.81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6.95" customHeight="1" outlineLevel="5" x14ac:dyDescent="0.2">
      <c r="A5892" s="6" t="s">
        <v>11812</v>
      </c>
      <c r="B5892" s="7" t="s">
        <v>11813</v>
      </c>
      <c r="C5892" s="7" t="s">
        <v>254</v>
      </c>
      <c r="D5892" s="7" t="s">
        <v>29</v>
      </c>
      <c r="E5892" s="7" t="s">
        <v>11306</v>
      </c>
      <c r="F5892" s="7" t="s">
        <v>31</v>
      </c>
      <c r="G5892" s="8">
        <v>11.56</v>
      </c>
      <c r="H5892" s="9">
        <v>3.6302000000000001E-2</v>
      </c>
      <c r="I5892" s="10">
        <v>51789.62</v>
      </c>
      <c r="J5892" s="11"/>
      <c r="K5892" s="7" t="s">
        <v>705</v>
      </c>
      <c r="L5892" s="12">
        <v>35</v>
      </c>
      <c r="M5892" s="11"/>
      <c r="N5892" s="38">
        <f>I5892*(100-$B$4)*(100-$B$5)/10000</f>
        <v>51789.62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6.95" customHeight="1" outlineLevel="5" x14ac:dyDescent="0.2">
      <c r="A5893" s="6" t="s">
        <v>11814</v>
      </c>
      <c r="B5893" s="7" t="s">
        <v>11815</v>
      </c>
      <c r="C5893" s="7" t="s">
        <v>254</v>
      </c>
      <c r="D5893" s="7" t="s">
        <v>29</v>
      </c>
      <c r="E5893" s="7" t="s">
        <v>11306</v>
      </c>
      <c r="F5893" s="7" t="s">
        <v>31</v>
      </c>
      <c r="G5893" s="8">
        <v>11.56</v>
      </c>
      <c r="H5893" s="9">
        <v>3.6302000000000001E-2</v>
      </c>
      <c r="I5893" s="10">
        <v>51789.62</v>
      </c>
      <c r="J5893" s="11"/>
      <c r="K5893" s="7" t="s">
        <v>705</v>
      </c>
      <c r="L5893" s="12">
        <v>35</v>
      </c>
      <c r="M5893" s="11"/>
      <c r="N5893" s="38">
        <f>I5893*(100-$B$4)*(100-$B$5)/10000</f>
        <v>51789.62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6.95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11306</v>
      </c>
      <c r="F5894" s="7" t="s">
        <v>31</v>
      </c>
      <c r="G5894" s="8">
        <v>11.56</v>
      </c>
      <c r="H5894" s="9">
        <v>3.6302000000000001E-2</v>
      </c>
      <c r="I5894" s="10">
        <v>51789.62</v>
      </c>
      <c r="J5894" s="11"/>
      <c r="K5894" s="7" t="s">
        <v>705</v>
      </c>
      <c r="L5894" s="12">
        <v>35</v>
      </c>
      <c r="M5894" s="11"/>
      <c r="N5894" s="38">
        <f>I5894*(100-$B$4)*(100-$B$5)/10000</f>
        <v>51789.62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6.95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11313</v>
      </c>
      <c r="F5895" s="7" t="s">
        <v>31</v>
      </c>
      <c r="G5895" s="8">
        <v>11.56</v>
      </c>
      <c r="H5895" s="9">
        <v>3.6302000000000001E-2</v>
      </c>
      <c r="I5895" s="10">
        <v>51789.62</v>
      </c>
      <c r="J5895" s="11"/>
      <c r="K5895" s="7" t="s">
        <v>705</v>
      </c>
      <c r="L5895" s="12">
        <v>35</v>
      </c>
      <c r="M5895" s="11"/>
      <c r="N5895" s="38">
        <f>I5895*(100-$B$4)*(100-$B$5)/10000</f>
        <v>51789.62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6.95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11306</v>
      </c>
      <c r="F5896" s="7" t="s">
        <v>31</v>
      </c>
      <c r="G5896" s="8">
        <v>11.56</v>
      </c>
      <c r="H5896" s="9">
        <v>3.6302000000000001E-2</v>
      </c>
      <c r="I5896" s="10">
        <v>51789.62</v>
      </c>
      <c r="J5896" s="11"/>
      <c r="K5896" s="7" t="s">
        <v>705</v>
      </c>
      <c r="L5896" s="12">
        <v>35</v>
      </c>
      <c r="M5896" s="11"/>
      <c r="N5896" s="38">
        <f>I5896*(100-$B$4)*(100-$B$5)/10000</f>
        <v>51789.62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4.950000000000003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61</v>
      </c>
      <c r="E5897" s="7" t="s">
        <v>11306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4.950000000000003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61</v>
      </c>
      <c r="E5898" s="7" t="s">
        <v>11306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4.950000000000003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61</v>
      </c>
      <c r="E5899" s="7" t="s">
        <v>11306</v>
      </c>
      <c r="F5899" s="7" t="s">
        <v>31</v>
      </c>
      <c r="G5899" s="8">
        <v>11.56</v>
      </c>
      <c r="H5899" s="9">
        <v>3.6302000000000001E-2</v>
      </c>
      <c r="I5899" s="10">
        <v>47972.81</v>
      </c>
      <c r="J5899" s="11"/>
      <c r="K5899" s="7"/>
      <c r="L5899" s="12">
        <v>35</v>
      </c>
      <c r="M5899" s="11"/>
      <c r="N5899" s="38">
        <f>I5899*(100-$B$4)*(100-$B$5)/10000</f>
        <v>47972.81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4.950000000000003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61</v>
      </c>
      <c r="E5900" s="7" t="s">
        <v>11306</v>
      </c>
      <c r="F5900" s="7" t="s">
        <v>31</v>
      </c>
      <c r="G5900" s="8">
        <v>11.56</v>
      </c>
      <c r="H5900" s="9">
        <v>3.6302000000000001E-2</v>
      </c>
      <c r="I5900" s="10">
        <v>47972.81</v>
      </c>
      <c r="J5900" s="11"/>
      <c r="K5900" s="7"/>
      <c r="L5900" s="12">
        <v>35</v>
      </c>
      <c r="M5900" s="11"/>
      <c r="N5900" s="38">
        <f>I5900*(100-$B$4)*(100-$B$5)/10000</f>
        <v>47972.81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4.950000000000003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61</v>
      </c>
      <c r="E5901" s="7" t="s">
        <v>11313</v>
      </c>
      <c r="F5901" s="7" t="s">
        <v>31</v>
      </c>
      <c r="G5901" s="8">
        <v>11.56</v>
      </c>
      <c r="H5901" s="9">
        <v>3.6302000000000001E-2</v>
      </c>
      <c r="I5901" s="10">
        <v>47972.81</v>
      </c>
      <c r="J5901" s="11"/>
      <c r="K5901" s="7"/>
      <c r="L5901" s="12">
        <v>35</v>
      </c>
      <c r="M5901" s="11"/>
      <c r="N5901" s="38">
        <f>I5901*(100-$B$4)*(100-$B$5)/10000</f>
        <v>47972.81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6.95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61</v>
      </c>
      <c r="E5902" s="7" t="s">
        <v>11306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6.95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61</v>
      </c>
      <c r="E5903" s="7" t="s">
        <v>11306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6.95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11306</v>
      </c>
      <c r="F5904" s="7" t="s">
        <v>31</v>
      </c>
      <c r="G5904" s="8">
        <v>11.56</v>
      </c>
      <c r="H5904" s="9">
        <v>3.6302000000000001E-2</v>
      </c>
      <c r="I5904" s="10">
        <v>51789.62</v>
      </c>
      <c r="J5904" s="11"/>
      <c r="K5904" s="7" t="s">
        <v>705</v>
      </c>
      <c r="L5904" s="12">
        <v>35</v>
      </c>
      <c r="M5904" s="11"/>
      <c r="N5904" s="38">
        <f>I5904*(100-$B$4)*(100-$B$5)/10000</f>
        <v>51789.62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6.95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11313</v>
      </c>
      <c r="F5905" s="7" t="s">
        <v>31</v>
      </c>
      <c r="G5905" s="8">
        <v>11.56</v>
      </c>
      <c r="H5905" s="9">
        <v>3.6302000000000001E-2</v>
      </c>
      <c r="I5905" s="10">
        <v>51789.62</v>
      </c>
      <c r="J5905" s="11"/>
      <c r="K5905" s="7" t="s">
        <v>705</v>
      </c>
      <c r="L5905" s="12">
        <v>35</v>
      </c>
      <c r="M5905" s="11"/>
      <c r="N5905" s="38">
        <f>I5905*(100-$B$4)*(100-$B$5)/10000</f>
        <v>51789.62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6.95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11306</v>
      </c>
      <c r="F5906" s="7" t="s">
        <v>31</v>
      </c>
      <c r="G5906" s="8">
        <v>11.56</v>
      </c>
      <c r="H5906" s="9">
        <v>3.6302000000000001E-2</v>
      </c>
      <c r="I5906" s="10">
        <v>51789.62</v>
      </c>
      <c r="J5906" s="11"/>
      <c r="K5906" s="7" t="s">
        <v>705</v>
      </c>
      <c r="L5906" s="12">
        <v>35</v>
      </c>
      <c r="M5906" s="11"/>
      <c r="N5906" s="38">
        <f>I5906*(100-$B$4)*(100-$B$5)/10000</f>
        <v>51789.62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10.95" customHeight="1" outlineLevel="4" x14ac:dyDescent="0.2">
      <c r="A5907" s="30" t="s">
        <v>11842</v>
      </c>
      <c r="B5907" s="30"/>
      <c r="C5907" s="30"/>
      <c r="D5907" s="30"/>
      <c r="E5907" s="30"/>
      <c r="F5907" s="30"/>
      <c r="G5907" s="30"/>
      <c r="H5907" s="30"/>
      <c r="I5907" s="30"/>
      <c r="J5907" s="30"/>
      <c r="K5907" s="30"/>
      <c r="L5907" s="30"/>
      <c r="M5907" s="30"/>
      <c r="N5907" s="37"/>
      <c r="O5907" s="37"/>
      <c r="P5907" s="37"/>
      <c r="Q5907" s="37"/>
    </row>
    <row r="5908" spans="1:17" ht="34.950000000000003" customHeight="1" outlineLevel="5" x14ac:dyDescent="0.2">
      <c r="A5908" s="6" t="s">
        <v>11843</v>
      </c>
      <c r="B5908" s="7" t="s">
        <v>11844</v>
      </c>
      <c r="C5908" s="7" t="s">
        <v>10418</v>
      </c>
      <c r="D5908" s="7" t="s">
        <v>29</v>
      </c>
      <c r="E5908" s="7" t="s">
        <v>11389</v>
      </c>
      <c r="F5908" s="7" t="s">
        <v>31</v>
      </c>
      <c r="G5908" s="8">
        <v>14.33</v>
      </c>
      <c r="H5908" s="9">
        <v>6.4860000000000001E-2</v>
      </c>
      <c r="I5908" s="10">
        <v>55968.31</v>
      </c>
      <c r="J5908" s="11"/>
      <c r="K5908" s="7"/>
      <c r="L5908" s="12">
        <v>35</v>
      </c>
      <c r="M5908" s="11"/>
      <c r="N5908" s="38">
        <f>I5908*(100-$B$4)*(100-$B$5)/10000</f>
        <v>55968.31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4.950000000000003" customHeight="1" outlineLevel="5" x14ac:dyDescent="0.2">
      <c r="A5909" s="6" t="s">
        <v>11845</v>
      </c>
      <c r="B5909" s="7" t="s">
        <v>11846</v>
      </c>
      <c r="C5909" s="7" t="s">
        <v>10418</v>
      </c>
      <c r="D5909" s="7" t="s">
        <v>29</v>
      </c>
      <c r="E5909" s="7" t="s">
        <v>11410</v>
      </c>
      <c r="F5909" s="7" t="s">
        <v>31</v>
      </c>
      <c r="G5909" s="8">
        <v>14.33</v>
      </c>
      <c r="H5909" s="9">
        <v>6.4860000000000001E-2</v>
      </c>
      <c r="I5909" s="10">
        <v>55968.31</v>
      </c>
      <c r="J5909" s="11"/>
      <c r="K5909" s="7"/>
      <c r="L5909" s="12">
        <v>35</v>
      </c>
      <c r="M5909" s="11"/>
      <c r="N5909" s="38">
        <f>I5909*(100-$B$4)*(100-$B$5)/10000</f>
        <v>55968.31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4.950000000000003" customHeight="1" outlineLevel="5" x14ac:dyDescent="0.2">
      <c r="A5910" s="6" t="s">
        <v>11847</v>
      </c>
      <c r="B5910" s="7" t="s">
        <v>11848</v>
      </c>
      <c r="C5910" s="7" t="s">
        <v>10418</v>
      </c>
      <c r="D5910" s="7" t="s">
        <v>29</v>
      </c>
      <c r="E5910" s="7" t="s">
        <v>11389</v>
      </c>
      <c r="F5910" s="7" t="s">
        <v>31</v>
      </c>
      <c r="G5910" s="8">
        <v>14.33</v>
      </c>
      <c r="H5910" s="9">
        <v>6.4860000000000001E-2</v>
      </c>
      <c r="I5910" s="10">
        <v>55968.31</v>
      </c>
      <c r="J5910" s="11"/>
      <c r="K5910" s="7"/>
      <c r="L5910" s="12">
        <v>35</v>
      </c>
      <c r="M5910" s="11"/>
      <c r="N5910" s="38">
        <f>I5910*(100-$B$4)*(100-$B$5)/10000</f>
        <v>55968.31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4.950000000000003" customHeight="1" outlineLevel="5" x14ac:dyDescent="0.2">
      <c r="A5911" s="6" t="s">
        <v>11849</v>
      </c>
      <c r="B5911" s="7" t="s">
        <v>11850</v>
      </c>
      <c r="C5911" s="7" t="s">
        <v>10418</v>
      </c>
      <c r="D5911" s="7" t="s">
        <v>29</v>
      </c>
      <c r="E5911" s="7" t="s">
        <v>11389</v>
      </c>
      <c r="F5911" s="7" t="s">
        <v>31</v>
      </c>
      <c r="G5911" s="8">
        <v>14.33</v>
      </c>
      <c r="H5911" s="9">
        <v>6.4860000000000001E-2</v>
      </c>
      <c r="I5911" s="10">
        <v>55968.31</v>
      </c>
      <c r="J5911" s="11"/>
      <c r="K5911" s="7"/>
      <c r="L5911" s="12">
        <v>35</v>
      </c>
      <c r="M5911" s="11"/>
      <c r="N5911" s="38">
        <f>I5911*(100-$B$4)*(100-$B$5)/10000</f>
        <v>55968.31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4.950000000000003" customHeight="1" outlineLevel="5" x14ac:dyDescent="0.2">
      <c r="A5912" s="6" t="s">
        <v>11851</v>
      </c>
      <c r="B5912" s="7" t="s">
        <v>11852</v>
      </c>
      <c r="C5912" s="7" t="s">
        <v>10418</v>
      </c>
      <c r="D5912" s="7" t="s">
        <v>29</v>
      </c>
      <c r="E5912" s="7" t="s">
        <v>11389</v>
      </c>
      <c r="F5912" s="7" t="s">
        <v>31</v>
      </c>
      <c r="G5912" s="8">
        <v>14.33</v>
      </c>
      <c r="H5912" s="9">
        <v>6.4860000000000001E-2</v>
      </c>
      <c r="I5912" s="10">
        <v>55968.31</v>
      </c>
      <c r="J5912" s="11"/>
      <c r="K5912" s="7"/>
      <c r="L5912" s="12">
        <v>35</v>
      </c>
      <c r="M5912" s="11"/>
      <c r="N5912" s="38">
        <f>I5912*(100-$B$4)*(100-$B$5)/10000</f>
        <v>55968.31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6.95" customHeight="1" outlineLevel="5" x14ac:dyDescent="0.2">
      <c r="A5913" s="6" t="s">
        <v>11853</v>
      </c>
      <c r="B5913" s="7" t="s">
        <v>11854</v>
      </c>
      <c r="C5913" s="7" t="s">
        <v>10418</v>
      </c>
      <c r="D5913" s="7" t="s">
        <v>29</v>
      </c>
      <c r="E5913" s="7" t="s">
        <v>11389</v>
      </c>
      <c r="F5913" s="7" t="s">
        <v>31</v>
      </c>
      <c r="G5913" s="8">
        <v>14.33</v>
      </c>
      <c r="H5913" s="9">
        <v>6.4860000000000001E-2</v>
      </c>
      <c r="I5913" s="10">
        <v>59785.09</v>
      </c>
      <c r="J5913" s="11"/>
      <c r="K5913" s="7" t="s">
        <v>705</v>
      </c>
      <c r="L5913" s="12">
        <v>35</v>
      </c>
      <c r="M5913" s="11"/>
      <c r="N5913" s="38">
        <f>I5913*(100-$B$4)*(100-$B$5)/10000</f>
        <v>59785.09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6.95" customHeight="1" outlineLevel="5" x14ac:dyDescent="0.2">
      <c r="A5914" s="6" t="s">
        <v>11855</v>
      </c>
      <c r="B5914" s="7" t="s">
        <v>11856</v>
      </c>
      <c r="C5914" s="7" t="s">
        <v>10418</v>
      </c>
      <c r="D5914" s="7" t="s">
        <v>29</v>
      </c>
      <c r="E5914" s="7" t="s">
        <v>11389</v>
      </c>
      <c r="F5914" s="7" t="s">
        <v>31</v>
      </c>
      <c r="G5914" s="8">
        <v>14.33</v>
      </c>
      <c r="H5914" s="9">
        <v>6.4860000000000001E-2</v>
      </c>
      <c r="I5914" s="10">
        <v>59994.67</v>
      </c>
      <c r="J5914" s="11"/>
      <c r="K5914" s="7" t="s">
        <v>705</v>
      </c>
      <c r="L5914" s="12">
        <v>35</v>
      </c>
      <c r="M5914" s="11"/>
      <c r="N5914" s="38">
        <f>I5914*(100-$B$4)*(100-$B$5)/10000</f>
        <v>59994.67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6.95" customHeight="1" outlineLevel="5" x14ac:dyDescent="0.2">
      <c r="A5915" s="6" t="s">
        <v>11857</v>
      </c>
      <c r="B5915" s="7" t="s">
        <v>11858</v>
      </c>
      <c r="C5915" s="7" t="s">
        <v>10418</v>
      </c>
      <c r="D5915" s="7" t="s">
        <v>29</v>
      </c>
      <c r="E5915" s="7" t="s">
        <v>11389</v>
      </c>
      <c r="F5915" s="7" t="s">
        <v>31</v>
      </c>
      <c r="G5915" s="8">
        <v>14.33</v>
      </c>
      <c r="H5915" s="9">
        <v>6.4860000000000001E-2</v>
      </c>
      <c r="I5915" s="10">
        <v>59785.09</v>
      </c>
      <c r="J5915" s="11"/>
      <c r="K5915" s="7" t="s">
        <v>705</v>
      </c>
      <c r="L5915" s="12">
        <v>35</v>
      </c>
      <c r="M5915" s="11"/>
      <c r="N5915" s="38">
        <f>I5915*(100-$B$4)*(100-$B$5)/10000</f>
        <v>59785.09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6.95" customHeight="1" outlineLevel="5" x14ac:dyDescent="0.2">
      <c r="A5916" s="6" t="s">
        <v>11859</v>
      </c>
      <c r="B5916" s="7" t="s">
        <v>11860</v>
      </c>
      <c r="C5916" s="7" t="s">
        <v>10418</v>
      </c>
      <c r="D5916" s="7" t="s">
        <v>29</v>
      </c>
      <c r="E5916" s="7" t="s">
        <v>11389</v>
      </c>
      <c r="F5916" s="7" t="s">
        <v>31</v>
      </c>
      <c r="G5916" s="8">
        <v>14.33</v>
      </c>
      <c r="H5916" s="9">
        <v>6.4860000000000001E-2</v>
      </c>
      <c r="I5916" s="10">
        <v>59785.09</v>
      </c>
      <c r="J5916" s="11"/>
      <c r="K5916" s="7" t="s">
        <v>705</v>
      </c>
      <c r="L5916" s="12">
        <v>35</v>
      </c>
      <c r="M5916" s="11"/>
      <c r="N5916" s="38">
        <f>I5916*(100-$B$4)*(100-$B$5)/10000</f>
        <v>59785.09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6.95" customHeight="1" outlineLevel="5" x14ac:dyDescent="0.2">
      <c r="A5917" s="6" t="s">
        <v>11861</v>
      </c>
      <c r="B5917" s="7" t="s">
        <v>11862</v>
      </c>
      <c r="C5917" s="7" t="s">
        <v>10418</v>
      </c>
      <c r="D5917" s="7" t="s">
        <v>29</v>
      </c>
      <c r="E5917" s="7" t="s">
        <v>11410</v>
      </c>
      <c r="F5917" s="7" t="s">
        <v>31</v>
      </c>
      <c r="G5917" s="8">
        <v>14.33</v>
      </c>
      <c r="H5917" s="9">
        <v>6.4860000000000001E-2</v>
      </c>
      <c r="I5917" s="10">
        <v>59785.09</v>
      </c>
      <c r="J5917" s="11"/>
      <c r="K5917" s="7" t="s">
        <v>705</v>
      </c>
      <c r="L5917" s="12">
        <v>35</v>
      </c>
      <c r="M5917" s="11"/>
      <c r="N5917" s="38">
        <f>I5917*(100-$B$4)*(100-$B$5)/10000</f>
        <v>59785.09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4.950000000000003" customHeight="1" outlineLevel="5" x14ac:dyDescent="0.2">
      <c r="A5918" s="6" t="s">
        <v>11863</v>
      </c>
      <c r="B5918" s="7" t="s">
        <v>11864</v>
      </c>
      <c r="C5918" s="7" t="s">
        <v>10418</v>
      </c>
      <c r="D5918" s="7" t="s">
        <v>61</v>
      </c>
      <c r="E5918" s="7" t="s">
        <v>11410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4.950000000000003" customHeight="1" outlineLevel="5" x14ac:dyDescent="0.2">
      <c r="A5919" s="6" t="s">
        <v>11865</v>
      </c>
      <c r="B5919" s="7" t="s">
        <v>11866</v>
      </c>
      <c r="C5919" s="7" t="s">
        <v>10418</v>
      </c>
      <c r="D5919" s="7" t="s">
        <v>61</v>
      </c>
      <c r="E5919" s="7" t="s">
        <v>11389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4.950000000000003" customHeight="1" outlineLevel="5" x14ac:dyDescent="0.2">
      <c r="A5920" s="6" t="s">
        <v>11867</v>
      </c>
      <c r="B5920" s="7" t="s">
        <v>11868</v>
      </c>
      <c r="C5920" s="7" t="s">
        <v>10418</v>
      </c>
      <c r="D5920" s="7" t="s">
        <v>61</v>
      </c>
      <c r="E5920" s="7" t="s">
        <v>11389</v>
      </c>
      <c r="F5920" s="7" t="s">
        <v>31</v>
      </c>
      <c r="G5920" s="8">
        <v>14.33</v>
      </c>
      <c r="H5920" s="9">
        <v>6.4860000000000001E-2</v>
      </c>
      <c r="I5920" s="10">
        <v>55968.31</v>
      </c>
      <c r="J5920" s="11"/>
      <c r="K5920" s="7"/>
      <c r="L5920" s="12">
        <v>35</v>
      </c>
      <c r="M5920" s="11"/>
      <c r="N5920" s="38">
        <f>I5920*(100-$B$4)*(100-$B$5)/10000</f>
        <v>55968.31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4.950000000000003" customHeight="1" outlineLevel="5" x14ac:dyDescent="0.2">
      <c r="A5921" s="6" t="s">
        <v>11869</v>
      </c>
      <c r="B5921" s="7" t="s">
        <v>11870</v>
      </c>
      <c r="C5921" s="7" t="s">
        <v>10418</v>
      </c>
      <c r="D5921" s="7" t="s">
        <v>61</v>
      </c>
      <c r="E5921" s="7" t="s">
        <v>11389</v>
      </c>
      <c r="F5921" s="7" t="s">
        <v>31</v>
      </c>
      <c r="G5921" s="8">
        <v>14.33</v>
      </c>
      <c r="H5921" s="9">
        <v>6.4860000000000001E-2</v>
      </c>
      <c r="I5921" s="10">
        <v>55968.31</v>
      </c>
      <c r="J5921" s="11"/>
      <c r="K5921" s="7"/>
      <c r="L5921" s="12">
        <v>35</v>
      </c>
      <c r="M5921" s="11"/>
      <c r="N5921" s="38">
        <f>I5921*(100-$B$4)*(100-$B$5)/10000</f>
        <v>55968.31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4.950000000000003" customHeight="1" outlineLevel="5" x14ac:dyDescent="0.2">
      <c r="A5922" s="6" t="s">
        <v>11871</v>
      </c>
      <c r="B5922" s="7" t="s">
        <v>11872</v>
      </c>
      <c r="C5922" s="7" t="s">
        <v>10418</v>
      </c>
      <c r="D5922" s="7" t="s">
        <v>61</v>
      </c>
      <c r="E5922" s="7" t="s">
        <v>11389</v>
      </c>
      <c r="F5922" s="7" t="s">
        <v>31</v>
      </c>
      <c r="G5922" s="8">
        <v>14.33</v>
      </c>
      <c r="H5922" s="9">
        <v>6.4860000000000001E-2</v>
      </c>
      <c r="I5922" s="10">
        <v>55968.31</v>
      </c>
      <c r="J5922" s="11"/>
      <c r="K5922" s="7"/>
      <c r="L5922" s="12">
        <v>35</v>
      </c>
      <c r="M5922" s="11"/>
      <c r="N5922" s="38">
        <f>I5922*(100-$B$4)*(100-$B$5)/10000</f>
        <v>55968.31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6.95" customHeight="1" outlineLevel="5" x14ac:dyDescent="0.2">
      <c r="A5923" s="6" t="s">
        <v>11873</v>
      </c>
      <c r="B5923" s="7" t="s">
        <v>11874</v>
      </c>
      <c r="C5923" s="7" t="s">
        <v>10418</v>
      </c>
      <c r="D5923" s="7" t="s">
        <v>61</v>
      </c>
      <c r="E5923" s="7" t="s">
        <v>11389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6.95" customHeight="1" outlineLevel="5" x14ac:dyDescent="0.2">
      <c r="A5924" s="6" t="s">
        <v>11875</v>
      </c>
      <c r="B5924" s="7" t="s">
        <v>11876</v>
      </c>
      <c r="C5924" s="7" t="s">
        <v>10418</v>
      </c>
      <c r="D5924" s="7" t="s">
        <v>61</v>
      </c>
      <c r="E5924" s="7" t="s">
        <v>11389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6.95" customHeight="1" outlineLevel="5" x14ac:dyDescent="0.2">
      <c r="A5925" s="6" t="s">
        <v>11877</v>
      </c>
      <c r="B5925" s="7" t="s">
        <v>11878</v>
      </c>
      <c r="C5925" s="7" t="s">
        <v>10418</v>
      </c>
      <c r="D5925" s="7" t="s">
        <v>61</v>
      </c>
      <c r="E5925" s="7" t="s">
        <v>11389</v>
      </c>
      <c r="F5925" s="7" t="s">
        <v>31</v>
      </c>
      <c r="G5925" s="8">
        <v>14.33</v>
      </c>
      <c r="H5925" s="9">
        <v>6.4860000000000001E-2</v>
      </c>
      <c r="I5925" s="10">
        <v>59785.09</v>
      </c>
      <c r="J5925" s="11"/>
      <c r="K5925" s="7" t="s">
        <v>705</v>
      </c>
      <c r="L5925" s="12">
        <v>35</v>
      </c>
      <c r="M5925" s="11"/>
      <c r="N5925" s="38">
        <f>I5925*(100-$B$4)*(100-$B$5)/10000</f>
        <v>59785.09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6.95" customHeight="1" outlineLevel="5" x14ac:dyDescent="0.2">
      <c r="A5926" s="6" t="s">
        <v>11879</v>
      </c>
      <c r="B5926" s="7" t="s">
        <v>11880</v>
      </c>
      <c r="C5926" s="7" t="s">
        <v>10418</v>
      </c>
      <c r="D5926" s="7" t="s">
        <v>61</v>
      </c>
      <c r="E5926" s="7" t="s">
        <v>11389</v>
      </c>
      <c r="F5926" s="7" t="s">
        <v>31</v>
      </c>
      <c r="G5926" s="8">
        <v>14.33</v>
      </c>
      <c r="H5926" s="9">
        <v>6.4860000000000001E-2</v>
      </c>
      <c r="I5926" s="10">
        <v>59785.09</v>
      </c>
      <c r="J5926" s="11"/>
      <c r="K5926" s="7" t="s">
        <v>705</v>
      </c>
      <c r="L5926" s="12">
        <v>35</v>
      </c>
      <c r="M5926" s="11"/>
      <c r="N5926" s="38">
        <f>I5926*(100-$B$4)*(100-$B$5)/10000</f>
        <v>59785.09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6.95" customHeight="1" outlineLevel="5" x14ac:dyDescent="0.2">
      <c r="A5927" s="6" t="s">
        <v>11881</v>
      </c>
      <c r="B5927" s="7" t="s">
        <v>11882</v>
      </c>
      <c r="C5927" s="7" t="s">
        <v>10418</v>
      </c>
      <c r="D5927" s="7" t="s">
        <v>61</v>
      </c>
      <c r="E5927" s="7" t="s">
        <v>11410</v>
      </c>
      <c r="F5927" s="7" t="s">
        <v>31</v>
      </c>
      <c r="G5927" s="8">
        <v>14.33</v>
      </c>
      <c r="H5927" s="9">
        <v>6.4860000000000001E-2</v>
      </c>
      <c r="I5927" s="10">
        <v>59785.09</v>
      </c>
      <c r="J5927" s="11"/>
      <c r="K5927" s="7" t="s">
        <v>705</v>
      </c>
      <c r="L5927" s="12">
        <v>35</v>
      </c>
      <c r="M5927" s="11"/>
      <c r="N5927" s="38">
        <f>I5927*(100-$B$4)*(100-$B$5)/10000</f>
        <v>59785.09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4.950000000000003" customHeight="1" outlineLevel="5" x14ac:dyDescent="0.2">
      <c r="A5928" s="6" t="s">
        <v>11883</v>
      </c>
      <c r="B5928" s="7" t="s">
        <v>11884</v>
      </c>
      <c r="C5928" s="7" t="s">
        <v>261</v>
      </c>
      <c r="D5928" s="7" t="s">
        <v>29</v>
      </c>
      <c r="E5928" s="7" t="s">
        <v>11473</v>
      </c>
      <c r="F5928" s="7" t="s">
        <v>31</v>
      </c>
      <c r="G5928" s="8">
        <v>14.33</v>
      </c>
      <c r="H5928" s="9">
        <v>6.4860000000000001E-2</v>
      </c>
      <c r="I5928" s="10">
        <v>58633.45</v>
      </c>
      <c r="J5928" s="11"/>
      <c r="K5928" s="7"/>
      <c r="L5928" s="12">
        <v>35</v>
      </c>
      <c r="M5928" s="11"/>
      <c r="N5928" s="38">
        <f>I5928*(100-$B$4)*(100-$B$5)/10000</f>
        <v>58633.45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4.950000000000003" customHeight="1" outlineLevel="5" x14ac:dyDescent="0.2">
      <c r="A5929" s="6" t="s">
        <v>11885</v>
      </c>
      <c r="B5929" s="7" t="s">
        <v>11886</v>
      </c>
      <c r="C5929" s="7" t="s">
        <v>261</v>
      </c>
      <c r="D5929" s="7" t="s">
        <v>29</v>
      </c>
      <c r="E5929" s="7" t="s">
        <v>11473</v>
      </c>
      <c r="F5929" s="7" t="s">
        <v>31</v>
      </c>
      <c r="G5929" s="8">
        <v>14.33</v>
      </c>
      <c r="H5929" s="9">
        <v>6.4860000000000001E-2</v>
      </c>
      <c r="I5929" s="10">
        <v>58633.45</v>
      </c>
      <c r="J5929" s="11"/>
      <c r="K5929" s="7"/>
      <c r="L5929" s="12">
        <v>35</v>
      </c>
      <c r="M5929" s="11"/>
      <c r="N5929" s="38">
        <f>I5929*(100-$B$4)*(100-$B$5)/10000</f>
        <v>58633.45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4.950000000000003" customHeight="1" outlineLevel="5" x14ac:dyDescent="0.2">
      <c r="A5930" s="6" t="s">
        <v>11887</v>
      </c>
      <c r="B5930" s="7" t="s">
        <v>11888</v>
      </c>
      <c r="C5930" s="7" t="s">
        <v>261</v>
      </c>
      <c r="D5930" s="7" t="s">
        <v>29</v>
      </c>
      <c r="E5930" s="7" t="s">
        <v>11473</v>
      </c>
      <c r="F5930" s="7" t="s">
        <v>31</v>
      </c>
      <c r="G5930" s="8">
        <v>14.33</v>
      </c>
      <c r="H5930" s="9">
        <v>6.4860000000000001E-2</v>
      </c>
      <c r="I5930" s="10">
        <v>58633.45</v>
      </c>
      <c r="J5930" s="11"/>
      <c r="K5930" s="7"/>
      <c r="L5930" s="12">
        <v>35</v>
      </c>
      <c r="M5930" s="11"/>
      <c r="N5930" s="38">
        <f>I5930*(100-$B$4)*(100-$B$5)/10000</f>
        <v>58633.45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4.950000000000003" customHeight="1" outlineLevel="5" x14ac:dyDescent="0.2">
      <c r="A5931" s="6" t="s">
        <v>11889</v>
      </c>
      <c r="B5931" s="7" t="s">
        <v>11890</v>
      </c>
      <c r="C5931" s="7" t="s">
        <v>261</v>
      </c>
      <c r="D5931" s="7" t="s">
        <v>29</v>
      </c>
      <c r="E5931" s="7" t="s">
        <v>11492</v>
      </c>
      <c r="F5931" s="7" t="s">
        <v>31</v>
      </c>
      <c r="G5931" s="8">
        <v>14.33</v>
      </c>
      <c r="H5931" s="9">
        <v>6.4860000000000001E-2</v>
      </c>
      <c r="I5931" s="10">
        <v>58633.45</v>
      </c>
      <c r="J5931" s="11"/>
      <c r="K5931" s="7"/>
      <c r="L5931" s="12">
        <v>35</v>
      </c>
      <c r="M5931" s="11"/>
      <c r="N5931" s="38">
        <f>I5931*(100-$B$4)*(100-$B$5)/10000</f>
        <v>58633.45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4.950000000000003" customHeight="1" outlineLevel="5" x14ac:dyDescent="0.2">
      <c r="A5932" s="6" t="s">
        <v>11891</v>
      </c>
      <c r="B5932" s="7" t="s">
        <v>11892</v>
      </c>
      <c r="C5932" s="7" t="s">
        <v>261</v>
      </c>
      <c r="D5932" s="7" t="s">
        <v>29</v>
      </c>
      <c r="E5932" s="7" t="s">
        <v>11473</v>
      </c>
      <c r="F5932" s="7" t="s">
        <v>31</v>
      </c>
      <c r="G5932" s="8">
        <v>14.33</v>
      </c>
      <c r="H5932" s="9">
        <v>6.4860000000000001E-2</v>
      </c>
      <c r="I5932" s="10">
        <v>58633.45</v>
      </c>
      <c r="J5932" s="11"/>
      <c r="K5932" s="7"/>
      <c r="L5932" s="12">
        <v>35</v>
      </c>
      <c r="M5932" s="11"/>
      <c r="N5932" s="38">
        <f>I5932*(100-$B$4)*(100-$B$5)/10000</f>
        <v>58633.45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6.95" customHeight="1" outlineLevel="5" x14ac:dyDescent="0.2">
      <c r="A5933" s="6" t="s">
        <v>11893</v>
      </c>
      <c r="B5933" s="7" t="s">
        <v>11894</v>
      </c>
      <c r="C5933" s="7" t="s">
        <v>261</v>
      </c>
      <c r="D5933" s="7" t="s">
        <v>29</v>
      </c>
      <c r="E5933" s="7" t="s">
        <v>11473</v>
      </c>
      <c r="F5933" s="7" t="s">
        <v>31</v>
      </c>
      <c r="G5933" s="8">
        <v>14.33</v>
      </c>
      <c r="H5933" s="9">
        <v>6.4860000000000001E-2</v>
      </c>
      <c r="I5933" s="10">
        <v>62450.26</v>
      </c>
      <c r="J5933" s="11"/>
      <c r="K5933" s="7" t="s">
        <v>705</v>
      </c>
      <c r="L5933" s="12">
        <v>35</v>
      </c>
      <c r="M5933" s="11"/>
      <c r="N5933" s="38">
        <f>I5933*(100-$B$4)*(100-$B$5)/10000</f>
        <v>62450.26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6.95" customHeight="1" outlineLevel="5" x14ac:dyDescent="0.2">
      <c r="A5934" s="6" t="s">
        <v>11895</v>
      </c>
      <c r="B5934" s="7" t="s">
        <v>11896</v>
      </c>
      <c r="C5934" s="7" t="s">
        <v>261</v>
      </c>
      <c r="D5934" s="7" t="s">
        <v>29</v>
      </c>
      <c r="E5934" s="7" t="s">
        <v>11492</v>
      </c>
      <c r="F5934" s="7" t="s">
        <v>31</v>
      </c>
      <c r="G5934" s="8">
        <v>14.33</v>
      </c>
      <c r="H5934" s="9">
        <v>6.4860000000000001E-2</v>
      </c>
      <c r="I5934" s="10">
        <v>62450.26</v>
      </c>
      <c r="J5934" s="11"/>
      <c r="K5934" s="7" t="s">
        <v>705</v>
      </c>
      <c r="L5934" s="12">
        <v>35</v>
      </c>
      <c r="M5934" s="11"/>
      <c r="N5934" s="38">
        <f>I5934*(100-$B$4)*(100-$B$5)/10000</f>
        <v>62450.26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6.95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11473</v>
      </c>
      <c r="F5935" s="7" t="s">
        <v>31</v>
      </c>
      <c r="G5935" s="8">
        <v>14.33</v>
      </c>
      <c r="H5935" s="9">
        <v>6.4860000000000001E-2</v>
      </c>
      <c r="I5935" s="10">
        <v>62450.26</v>
      </c>
      <c r="J5935" s="11"/>
      <c r="K5935" s="7" t="s">
        <v>705</v>
      </c>
      <c r="L5935" s="12">
        <v>35</v>
      </c>
      <c r="M5935" s="11"/>
      <c r="N5935" s="38">
        <f>I5935*(100-$B$4)*(100-$B$5)/10000</f>
        <v>62450.26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6.95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11473</v>
      </c>
      <c r="F5936" s="7" t="s">
        <v>31</v>
      </c>
      <c r="G5936" s="8">
        <v>14.33</v>
      </c>
      <c r="H5936" s="9">
        <v>6.4860000000000001E-2</v>
      </c>
      <c r="I5936" s="10">
        <v>62450.26</v>
      </c>
      <c r="J5936" s="11"/>
      <c r="K5936" s="7" t="s">
        <v>705</v>
      </c>
      <c r="L5936" s="12">
        <v>35</v>
      </c>
      <c r="M5936" s="11"/>
      <c r="N5936" s="38">
        <f>I5936*(100-$B$4)*(100-$B$5)/10000</f>
        <v>62450.26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6.95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11473</v>
      </c>
      <c r="F5937" s="7" t="s">
        <v>31</v>
      </c>
      <c r="G5937" s="8">
        <v>14.33</v>
      </c>
      <c r="H5937" s="9">
        <v>6.4860000000000001E-2</v>
      </c>
      <c r="I5937" s="10">
        <v>62450.26</v>
      </c>
      <c r="J5937" s="11"/>
      <c r="K5937" s="7" t="s">
        <v>705</v>
      </c>
      <c r="L5937" s="12">
        <v>35</v>
      </c>
      <c r="M5937" s="11"/>
      <c r="N5937" s="38">
        <f>I5937*(100-$B$4)*(100-$B$5)/10000</f>
        <v>62450.26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4.950000000000003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61</v>
      </c>
      <c r="E5938" s="7" t="s">
        <v>11473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4.950000000000003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61</v>
      </c>
      <c r="E5939" s="7" t="s">
        <v>11473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4.950000000000003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61</v>
      </c>
      <c r="E5940" s="7" t="s">
        <v>11492</v>
      </c>
      <c r="F5940" s="7" t="s">
        <v>31</v>
      </c>
      <c r="G5940" s="8">
        <v>14.33</v>
      </c>
      <c r="H5940" s="9">
        <v>6.4860000000000001E-2</v>
      </c>
      <c r="I5940" s="10">
        <v>58633.45</v>
      </c>
      <c r="J5940" s="11"/>
      <c r="K5940" s="7"/>
      <c r="L5940" s="12">
        <v>35</v>
      </c>
      <c r="M5940" s="11"/>
      <c r="N5940" s="38">
        <f>I5940*(100-$B$4)*(100-$B$5)/10000</f>
        <v>58633.45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4.950000000000003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61</v>
      </c>
      <c r="E5941" s="7" t="s">
        <v>11473</v>
      </c>
      <c r="F5941" s="7" t="s">
        <v>31</v>
      </c>
      <c r="G5941" s="8">
        <v>14.33</v>
      </c>
      <c r="H5941" s="9">
        <v>6.4860000000000001E-2</v>
      </c>
      <c r="I5941" s="10">
        <v>58633.45</v>
      </c>
      <c r="J5941" s="11"/>
      <c r="K5941" s="7"/>
      <c r="L5941" s="12">
        <v>35</v>
      </c>
      <c r="M5941" s="11"/>
      <c r="N5941" s="38">
        <f>I5941*(100-$B$4)*(100-$B$5)/10000</f>
        <v>58633.45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4.950000000000003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61</v>
      </c>
      <c r="E5942" s="7" t="s">
        <v>11473</v>
      </c>
      <c r="F5942" s="7" t="s">
        <v>31</v>
      </c>
      <c r="G5942" s="8">
        <v>14.33</v>
      </c>
      <c r="H5942" s="9">
        <v>6.4860000000000001E-2</v>
      </c>
      <c r="I5942" s="10">
        <v>58633.45</v>
      </c>
      <c r="J5942" s="11"/>
      <c r="K5942" s="7"/>
      <c r="L5942" s="12">
        <v>35</v>
      </c>
      <c r="M5942" s="11"/>
      <c r="N5942" s="38">
        <f>I5942*(100-$B$4)*(100-$B$5)/10000</f>
        <v>58633.45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6.95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61</v>
      </c>
      <c r="E5943" s="7" t="s">
        <v>11473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6.95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61</v>
      </c>
      <c r="E5944" s="7" t="s">
        <v>11492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6.95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11473</v>
      </c>
      <c r="F5945" s="7" t="s">
        <v>31</v>
      </c>
      <c r="G5945" s="8">
        <v>14.33</v>
      </c>
      <c r="H5945" s="9">
        <v>6.4860000000000001E-2</v>
      </c>
      <c r="I5945" s="10">
        <v>62450.26</v>
      </c>
      <c r="J5945" s="11"/>
      <c r="K5945" s="7" t="s">
        <v>705</v>
      </c>
      <c r="L5945" s="12">
        <v>35</v>
      </c>
      <c r="M5945" s="11"/>
      <c r="N5945" s="38">
        <f>I5945*(100-$B$4)*(100-$B$5)/10000</f>
        <v>62450.26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6.95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11473</v>
      </c>
      <c r="F5946" s="7" t="s">
        <v>31</v>
      </c>
      <c r="G5946" s="8">
        <v>14.33</v>
      </c>
      <c r="H5946" s="9">
        <v>6.4860000000000001E-2</v>
      </c>
      <c r="I5946" s="10">
        <v>62450.26</v>
      </c>
      <c r="J5946" s="11"/>
      <c r="K5946" s="7" t="s">
        <v>705</v>
      </c>
      <c r="L5946" s="12">
        <v>35</v>
      </c>
      <c r="M5946" s="11"/>
      <c r="N5946" s="38">
        <f>I5946*(100-$B$4)*(100-$B$5)/10000</f>
        <v>62450.26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6.95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11473</v>
      </c>
      <c r="F5947" s="7" t="s">
        <v>31</v>
      </c>
      <c r="G5947" s="8">
        <v>14.33</v>
      </c>
      <c r="H5947" s="9">
        <v>6.4860000000000001E-2</v>
      </c>
      <c r="I5947" s="10">
        <v>62450.26</v>
      </c>
      <c r="J5947" s="11"/>
      <c r="K5947" s="7" t="s">
        <v>705</v>
      </c>
      <c r="L5947" s="12">
        <v>35</v>
      </c>
      <c r="M5947" s="11"/>
      <c r="N5947" s="38">
        <f>I5947*(100-$B$4)*(100-$B$5)/10000</f>
        <v>62450.26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10.95" customHeight="1" outlineLevel="4" x14ac:dyDescent="0.2">
      <c r="A5948" s="30" t="s">
        <v>11923</v>
      </c>
      <c r="B5948" s="30"/>
      <c r="C5948" s="30"/>
      <c r="D5948" s="30"/>
      <c r="E5948" s="30"/>
      <c r="F5948" s="30"/>
      <c r="G5948" s="30"/>
      <c r="H5948" s="30"/>
      <c r="I5948" s="30"/>
      <c r="J5948" s="30"/>
      <c r="K5948" s="30"/>
      <c r="L5948" s="30"/>
      <c r="M5948" s="30"/>
      <c r="N5948" s="37"/>
      <c r="O5948" s="37"/>
      <c r="P5948" s="37"/>
      <c r="Q5948" s="37"/>
    </row>
    <row r="5949" spans="1:17" ht="34.950000000000003" customHeight="1" outlineLevel="5" x14ac:dyDescent="0.2">
      <c r="A5949" s="6" t="s">
        <v>11924</v>
      </c>
      <c r="B5949" s="7" t="s">
        <v>11925</v>
      </c>
      <c r="C5949" s="7" t="s">
        <v>10568</v>
      </c>
      <c r="D5949" s="7" t="s">
        <v>29</v>
      </c>
      <c r="E5949" s="7" t="s">
        <v>11556</v>
      </c>
      <c r="F5949" s="7" t="s">
        <v>31</v>
      </c>
      <c r="G5949" s="8">
        <v>16.68</v>
      </c>
      <c r="H5949" s="9">
        <v>3.6299999999999999E-2</v>
      </c>
      <c r="I5949" s="10">
        <v>63963.78</v>
      </c>
      <c r="J5949" s="11"/>
      <c r="K5949" s="7"/>
      <c r="L5949" s="12">
        <v>35</v>
      </c>
      <c r="M5949" s="11"/>
      <c r="N5949" s="38">
        <f>I5949*(100-$B$4)*(100-$B$5)/10000</f>
        <v>63963.78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4.950000000000003" customHeight="1" outlineLevel="5" x14ac:dyDescent="0.2">
      <c r="A5950" s="6" t="s">
        <v>11926</v>
      </c>
      <c r="B5950" s="7" t="s">
        <v>11927</v>
      </c>
      <c r="C5950" s="7" t="s">
        <v>10568</v>
      </c>
      <c r="D5950" s="7" t="s">
        <v>29</v>
      </c>
      <c r="E5950" s="7" t="s">
        <v>11571</v>
      </c>
      <c r="F5950" s="7" t="s">
        <v>31</v>
      </c>
      <c r="G5950" s="8">
        <v>16.68</v>
      </c>
      <c r="H5950" s="9">
        <v>3.6299999999999999E-2</v>
      </c>
      <c r="I5950" s="10">
        <v>63963.78</v>
      </c>
      <c r="J5950" s="11"/>
      <c r="K5950" s="7"/>
      <c r="L5950" s="12">
        <v>35</v>
      </c>
      <c r="M5950" s="11"/>
      <c r="N5950" s="38">
        <f>I5950*(100-$B$4)*(100-$B$5)/10000</f>
        <v>63963.78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4.950000000000003" customHeight="1" outlineLevel="5" x14ac:dyDescent="0.2">
      <c r="A5951" s="6" t="s">
        <v>11928</v>
      </c>
      <c r="B5951" s="7" t="s">
        <v>11929</v>
      </c>
      <c r="C5951" s="7" t="s">
        <v>10568</v>
      </c>
      <c r="D5951" s="7" t="s">
        <v>29</v>
      </c>
      <c r="E5951" s="7" t="s">
        <v>11556</v>
      </c>
      <c r="F5951" s="7" t="s">
        <v>31</v>
      </c>
      <c r="G5951" s="8">
        <v>16.68</v>
      </c>
      <c r="H5951" s="9">
        <v>3.6299999999999999E-2</v>
      </c>
      <c r="I5951" s="10">
        <v>63963.78</v>
      </c>
      <c r="J5951" s="11"/>
      <c r="K5951" s="7"/>
      <c r="L5951" s="12">
        <v>35</v>
      </c>
      <c r="M5951" s="11"/>
      <c r="N5951" s="38">
        <f>I5951*(100-$B$4)*(100-$B$5)/10000</f>
        <v>63963.78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4.950000000000003" customHeight="1" outlineLevel="5" x14ac:dyDescent="0.2">
      <c r="A5952" s="6" t="s">
        <v>11930</v>
      </c>
      <c r="B5952" s="7" t="s">
        <v>11931</v>
      </c>
      <c r="C5952" s="7" t="s">
        <v>10568</v>
      </c>
      <c r="D5952" s="7" t="s">
        <v>29</v>
      </c>
      <c r="E5952" s="7" t="s">
        <v>11556</v>
      </c>
      <c r="F5952" s="7" t="s">
        <v>31</v>
      </c>
      <c r="G5952" s="8">
        <v>16.68</v>
      </c>
      <c r="H5952" s="9">
        <v>3.6299999999999999E-2</v>
      </c>
      <c r="I5952" s="10">
        <v>63963.78</v>
      </c>
      <c r="J5952" s="11"/>
      <c r="K5952" s="7"/>
      <c r="L5952" s="12">
        <v>35</v>
      </c>
      <c r="M5952" s="11"/>
      <c r="N5952" s="38">
        <f>I5952*(100-$B$4)*(100-$B$5)/10000</f>
        <v>63963.78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4.950000000000003" customHeight="1" outlineLevel="5" x14ac:dyDescent="0.2">
      <c r="A5953" s="6" t="s">
        <v>11932</v>
      </c>
      <c r="B5953" s="7" t="s">
        <v>11933</v>
      </c>
      <c r="C5953" s="7" t="s">
        <v>10568</v>
      </c>
      <c r="D5953" s="7" t="s">
        <v>29</v>
      </c>
      <c r="E5953" s="7" t="s">
        <v>11556</v>
      </c>
      <c r="F5953" s="7" t="s">
        <v>31</v>
      </c>
      <c r="G5953" s="8">
        <v>16.68</v>
      </c>
      <c r="H5953" s="9">
        <v>3.6299999999999999E-2</v>
      </c>
      <c r="I5953" s="10">
        <v>63963.78</v>
      </c>
      <c r="J5953" s="11"/>
      <c r="K5953" s="7"/>
      <c r="L5953" s="12">
        <v>35</v>
      </c>
      <c r="M5953" s="11"/>
      <c r="N5953" s="38">
        <f>I5953*(100-$B$4)*(100-$B$5)/10000</f>
        <v>63963.78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6.95" customHeight="1" outlineLevel="5" x14ac:dyDescent="0.2">
      <c r="A5954" s="6" t="s">
        <v>11934</v>
      </c>
      <c r="B5954" s="7" t="s">
        <v>11935</v>
      </c>
      <c r="C5954" s="7" t="s">
        <v>10568</v>
      </c>
      <c r="D5954" s="7" t="s">
        <v>29</v>
      </c>
      <c r="E5954" s="7" t="s">
        <v>11556</v>
      </c>
      <c r="F5954" s="7" t="s">
        <v>31</v>
      </c>
      <c r="G5954" s="8">
        <v>16.68</v>
      </c>
      <c r="H5954" s="9">
        <v>3.6299999999999999E-2</v>
      </c>
      <c r="I5954" s="10">
        <v>67780.58</v>
      </c>
      <c r="J5954" s="11"/>
      <c r="K5954" s="7" t="s">
        <v>705</v>
      </c>
      <c r="L5954" s="12">
        <v>35</v>
      </c>
      <c r="M5954" s="11"/>
      <c r="N5954" s="38">
        <f>I5954*(100-$B$4)*(100-$B$5)/10000</f>
        <v>67780.58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6.95" customHeight="1" outlineLevel="5" x14ac:dyDescent="0.2">
      <c r="A5955" s="6" t="s">
        <v>11936</v>
      </c>
      <c r="B5955" s="7" t="s">
        <v>11937</v>
      </c>
      <c r="C5955" s="7" t="s">
        <v>10568</v>
      </c>
      <c r="D5955" s="7" t="s">
        <v>29</v>
      </c>
      <c r="E5955" s="7" t="s">
        <v>11556</v>
      </c>
      <c r="F5955" s="7" t="s">
        <v>31</v>
      </c>
      <c r="G5955" s="8">
        <v>16.68</v>
      </c>
      <c r="H5955" s="9">
        <v>3.6299999999999999E-2</v>
      </c>
      <c r="I5955" s="10">
        <v>67780.58</v>
      </c>
      <c r="J5955" s="11"/>
      <c r="K5955" s="7" t="s">
        <v>705</v>
      </c>
      <c r="L5955" s="12">
        <v>35</v>
      </c>
      <c r="M5955" s="11"/>
      <c r="N5955" s="38">
        <f>I5955*(100-$B$4)*(100-$B$5)/10000</f>
        <v>67780.58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6.95" customHeight="1" outlineLevel="5" x14ac:dyDescent="0.2">
      <c r="A5956" s="6" t="s">
        <v>11938</v>
      </c>
      <c r="B5956" s="7" t="s">
        <v>11939</v>
      </c>
      <c r="C5956" s="7" t="s">
        <v>10568</v>
      </c>
      <c r="D5956" s="7" t="s">
        <v>29</v>
      </c>
      <c r="E5956" s="7" t="s">
        <v>11556</v>
      </c>
      <c r="F5956" s="7" t="s">
        <v>31</v>
      </c>
      <c r="G5956" s="8">
        <v>16.68</v>
      </c>
      <c r="H5956" s="9">
        <v>3.6299999999999999E-2</v>
      </c>
      <c r="I5956" s="10">
        <v>67780.58</v>
      </c>
      <c r="J5956" s="11"/>
      <c r="K5956" s="7" t="s">
        <v>705</v>
      </c>
      <c r="L5956" s="12">
        <v>35</v>
      </c>
      <c r="M5956" s="11"/>
      <c r="N5956" s="38">
        <f>I5956*(100-$B$4)*(100-$B$5)/10000</f>
        <v>67780.58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6.95" customHeight="1" outlineLevel="5" x14ac:dyDescent="0.2">
      <c r="A5957" s="6" t="s">
        <v>11940</v>
      </c>
      <c r="B5957" s="7" t="s">
        <v>11941</v>
      </c>
      <c r="C5957" s="7" t="s">
        <v>10568</v>
      </c>
      <c r="D5957" s="7" t="s">
        <v>29</v>
      </c>
      <c r="E5957" s="7" t="s">
        <v>11556</v>
      </c>
      <c r="F5957" s="7" t="s">
        <v>31</v>
      </c>
      <c r="G5957" s="8">
        <v>16.68</v>
      </c>
      <c r="H5957" s="9">
        <v>3.6299999999999999E-2</v>
      </c>
      <c r="I5957" s="10">
        <v>67780.58</v>
      </c>
      <c r="J5957" s="11"/>
      <c r="K5957" s="7" t="s">
        <v>705</v>
      </c>
      <c r="L5957" s="12">
        <v>35</v>
      </c>
      <c r="M5957" s="11"/>
      <c r="N5957" s="38">
        <f>I5957*(100-$B$4)*(100-$B$5)/10000</f>
        <v>67780.58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6.95" customHeight="1" outlineLevel="5" x14ac:dyDescent="0.2">
      <c r="A5958" s="6" t="s">
        <v>11942</v>
      </c>
      <c r="B5958" s="7" t="s">
        <v>11943</v>
      </c>
      <c r="C5958" s="7" t="s">
        <v>10568</v>
      </c>
      <c r="D5958" s="7" t="s">
        <v>29</v>
      </c>
      <c r="E5958" s="7" t="s">
        <v>11571</v>
      </c>
      <c r="F5958" s="7" t="s">
        <v>31</v>
      </c>
      <c r="G5958" s="8">
        <v>16.68</v>
      </c>
      <c r="H5958" s="9">
        <v>3.6299999999999999E-2</v>
      </c>
      <c r="I5958" s="10">
        <v>67780.58</v>
      </c>
      <c r="J5958" s="11"/>
      <c r="K5958" s="7" t="s">
        <v>705</v>
      </c>
      <c r="L5958" s="12">
        <v>35</v>
      </c>
      <c r="M5958" s="11"/>
      <c r="N5958" s="38">
        <f>I5958*(100-$B$4)*(100-$B$5)/10000</f>
        <v>67780.58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4.950000000000003" customHeight="1" outlineLevel="5" x14ac:dyDescent="0.2">
      <c r="A5959" s="6" t="s">
        <v>11944</v>
      </c>
      <c r="B5959" s="7" t="s">
        <v>11945</v>
      </c>
      <c r="C5959" s="7" t="s">
        <v>10568</v>
      </c>
      <c r="D5959" s="7" t="s">
        <v>61</v>
      </c>
      <c r="E5959" s="7" t="s">
        <v>11556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4.950000000000003" customHeight="1" outlineLevel="5" x14ac:dyDescent="0.2">
      <c r="A5960" s="6" t="s">
        <v>11946</v>
      </c>
      <c r="B5960" s="7" t="s">
        <v>11947</v>
      </c>
      <c r="C5960" s="7" t="s">
        <v>10568</v>
      </c>
      <c r="D5960" s="7" t="s">
        <v>61</v>
      </c>
      <c r="E5960" s="7" t="s">
        <v>11556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4.950000000000003" customHeight="1" outlineLevel="5" x14ac:dyDescent="0.2">
      <c r="A5961" s="6" t="s">
        <v>11948</v>
      </c>
      <c r="B5961" s="7" t="s">
        <v>11949</v>
      </c>
      <c r="C5961" s="7" t="s">
        <v>10568</v>
      </c>
      <c r="D5961" s="7" t="s">
        <v>61</v>
      </c>
      <c r="E5961" s="7" t="s">
        <v>11556</v>
      </c>
      <c r="F5961" s="7" t="s">
        <v>31</v>
      </c>
      <c r="G5961" s="8">
        <v>16.68</v>
      </c>
      <c r="H5961" s="9">
        <v>3.6299999999999999E-2</v>
      </c>
      <c r="I5961" s="10">
        <v>63963.78</v>
      </c>
      <c r="J5961" s="11"/>
      <c r="K5961" s="7"/>
      <c r="L5961" s="12">
        <v>35</v>
      </c>
      <c r="M5961" s="11"/>
      <c r="N5961" s="38">
        <f>I5961*(100-$B$4)*(100-$B$5)/10000</f>
        <v>63963.78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4.950000000000003" customHeight="1" outlineLevel="5" x14ac:dyDescent="0.2">
      <c r="A5962" s="6" t="s">
        <v>11950</v>
      </c>
      <c r="B5962" s="7" t="s">
        <v>11951</v>
      </c>
      <c r="C5962" s="7" t="s">
        <v>10568</v>
      </c>
      <c r="D5962" s="7" t="s">
        <v>61</v>
      </c>
      <c r="E5962" s="7" t="s">
        <v>11556</v>
      </c>
      <c r="F5962" s="7" t="s">
        <v>31</v>
      </c>
      <c r="G5962" s="8">
        <v>16.68</v>
      </c>
      <c r="H5962" s="9">
        <v>3.6299999999999999E-2</v>
      </c>
      <c r="I5962" s="10">
        <v>63963.78</v>
      </c>
      <c r="J5962" s="11"/>
      <c r="K5962" s="7"/>
      <c r="L5962" s="12">
        <v>35</v>
      </c>
      <c r="M5962" s="11"/>
      <c r="N5962" s="38">
        <f>I5962*(100-$B$4)*(100-$B$5)/10000</f>
        <v>63963.78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4.950000000000003" customHeight="1" outlineLevel="5" x14ac:dyDescent="0.2">
      <c r="A5963" s="6" t="s">
        <v>11952</v>
      </c>
      <c r="B5963" s="7" t="s">
        <v>11953</v>
      </c>
      <c r="C5963" s="7" t="s">
        <v>10568</v>
      </c>
      <c r="D5963" s="7" t="s">
        <v>61</v>
      </c>
      <c r="E5963" s="7" t="s">
        <v>11571</v>
      </c>
      <c r="F5963" s="7" t="s">
        <v>31</v>
      </c>
      <c r="G5963" s="8">
        <v>16.68</v>
      </c>
      <c r="H5963" s="9">
        <v>3.6299999999999999E-2</v>
      </c>
      <c r="I5963" s="10">
        <v>63963.78</v>
      </c>
      <c r="J5963" s="11"/>
      <c r="K5963" s="7"/>
      <c r="L5963" s="12">
        <v>35</v>
      </c>
      <c r="M5963" s="11"/>
      <c r="N5963" s="38">
        <f>I5963*(100-$B$4)*(100-$B$5)/10000</f>
        <v>63963.78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6.95" customHeight="1" outlineLevel="5" x14ac:dyDescent="0.2">
      <c r="A5964" s="6" t="s">
        <v>11954</v>
      </c>
      <c r="B5964" s="7" t="s">
        <v>11955</v>
      </c>
      <c r="C5964" s="7" t="s">
        <v>10568</v>
      </c>
      <c r="D5964" s="7" t="s">
        <v>61</v>
      </c>
      <c r="E5964" s="7" t="s">
        <v>11556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6.95" customHeight="1" outlineLevel="5" x14ac:dyDescent="0.2">
      <c r="A5965" s="6" t="s">
        <v>11956</v>
      </c>
      <c r="B5965" s="7" t="s">
        <v>11957</v>
      </c>
      <c r="C5965" s="7" t="s">
        <v>10568</v>
      </c>
      <c r="D5965" s="7" t="s">
        <v>61</v>
      </c>
      <c r="E5965" s="7" t="s">
        <v>11556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6.95" customHeight="1" outlineLevel="5" x14ac:dyDescent="0.2">
      <c r="A5966" s="6" t="s">
        <v>11958</v>
      </c>
      <c r="B5966" s="7" t="s">
        <v>11959</v>
      </c>
      <c r="C5966" s="7" t="s">
        <v>10568</v>
      </c>
      <c r="D5966" s="7" t="s">
        <v>61</v>
      </c>
      <c r="E5966" s="7" t="s">
        <v>11556</v>
      </c>
      <c r="F5966" s="7" t="s">
        <v>31</v>
      </c>
      <c r="G5966" s="8">
        <v>16.68</v>
      </c>
      <c r="H5966" s="9">
        <v>3.6299999999999999E-2</v>
      </c>
      <c r="I5966" s="10">
        <v>67780.58</v>
      </c>
      <c r="J5966" s="11"/>
      <c r="K5966" s="7" t="s">
        <v>705</v>
      </c>
      <c r="L5966" s="12">
        <v>35</v>
      </c>
      <c r="M5966" s="11"/>
      <c r="N5966" s="38">
        <f>I5966*(100-$B$4)*(100-$B$5)/10000</f>
        <v>67780.58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6.95" customHeight="1" outlineLevel="5" x14ac:dyDescent="0.2">
      <c r="A5967" s="6" t="s">
        <v>11960</v>
      </c>
      <c r="B5967" s="7" t="s">
        <v>11961</v>
      </c>
      <c r="C5967" s="7" t="s">
        <v>10568</v>
      </c>
      <c r="D5967" s="7" t="s">
        <v>61</v>
      </c>
      <c r="E5967" s="7" t="s">
        <v>11571</v>
      </c>
      <c r="F5967" s="7" t="s">
        <v>31</v>
      </c>
      <c r="G5967" s="8">
        <v>16.68</v>
      </c>
      <c r="H5967" s="9">
        <v>3.6299999999999999E-2</v>
      </c>
      <c r="I5967" s="10">
        <v>67780.58</v>
      </c>
      <c r="J5967" s="11"/>
      <c r="K5967" s="7" t="s">
        <v>705</v>
      </c>
      <c r="L5967" s="12">
        <v>35</v>
      </c>
      <c r="M5967" s="11"/>
      <c r="N5967" s="38">
        <f>I5967*(100-$B$4)*(100-$B$5)/10000</f>
        <v>67780.58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6.95" customHeight="1" outlineLevel="5" x14ac:dyDescent="0.2">
      <c r="A5968" s="6" t="s">
        <v>11962</v>
      </c>
      <c r="B5968" s="7" t="s">
        <v>11963</v>
      </c>
      <c r="C5968" s="7" t="s">
        <v>10568</v>
      </c>
      <c r="D5968" s="7" t="s">
        <v>61</v>
      </c>
      <c r="E5968" s="7" t="s">
        <v>11556</v>
      </c>
      <c r="F5968" s="7" t="s">
        <v>31</v>
      </c>
      <c r="G5968" s="8">
        <v>16.68</v>
      </c>
      <c r="H5968" s="9">
        <v>3.6299999999999999E-2</v>
      </c>
      <c r="I5968" s="10">
        <v>67780.58</v>
      </c>
      <c r="J5968" s="11"/>
      <c r="K5968" s="7" t="s">
        <v>705</v>
      </c>
      <c r="L5968" s="12">
        <v>35</v>
      </c>
      <c r="M5968" s="11"/>
      <c r="N5968" s="38">
        <f>I5968*(100-$B$4)*(100-$B$5)/10000</f>
        <v>67780.58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0.95" customHeight="1" outlineLevel="3" x14ac:dyDescent="0.2">
      <c r="A5969" s="29" t="s">
        <v>11964</v>
      </c>
      <c r="B5969" s="29"/>
      <c r="C5969" s="29"/>
      <c r="D5969" s="29"/>
      <c r="E5969" s="29"/>
      <c r="F5969" s="29"/>
      <c r="G5969" s="29"/>
      <c r="H5969" s="29"/>
      <c r="I5969" s="29"/>
      <c r="J5969" s="29"/>
      <c r="K5969" s="29"/>
      <c r="L5969" s="29"/>
      <c r="M5969" s="29"/>
      <c r="N5969" s="36"/>
      <c r="O5969" s="36"/>
      <c r="P5969" s="36"/>
      <c r="Q5969" s="36"/>
    </row>
    <row r="5970" spans="1:17" ht="10.95" customHeight="1" outlineLevel="4" x14ac:dyDescent="0.2">
      <c r="A5970" s="30" t="s">
        <v>11965</v>
      </c>
      <c r="B5970" s="30"/>
      <c r="C5970" s="30"/>
      <c r="D5970" s="30"/>
      <c r="E5970" s="30"/>
      <c r="F5970" s="30"/>
      <c r="G5970" s="30"/>
      <c r="H5970" s="30"/>
      <c r="I5970" s="30"/>
      <c r="J5970" s="30"/>
      <c r="K5970" s="30"/>
      <c r="L5970" s="30"/>
      <c r="M5970" s="30"/>
      <c r="N5970" s="37"/>
      <c r="O5970" s="37"/>
      <c r="P5970" s="37"/>
      <c r="Q5970" s="37"/>
    </row>
    <row r="5971" spans="1:17" ht="34.950000000000003" customHeight="1" outlineLevel="5" x14ac:dyDescent="0.2">
      <c r="A5971" s="6" t="s">
        <v>11966</v>
      </c>
      <c r="B5971" s="7" t="s">
        <v>11967</v>
      </c>
      <c r="C5971" s="7" t="s">
        <v>2064</v>
      </c>
      <c r="D5971" s="7" t="s">
        <v>29</v>
      </c>
      <c r="E5971" s="7" t="s">
        <v>11968</v>
      </c>
      <c r="F5971" s="7" t="s">
        <v>31</v>
      </c>
      <c r="G5971" s="8">
        <v>8.5</v>
      </c>
      <c r="H5971" s="9">
        <v>5.738E-2</v>
      </c>
      <c r="I5971" s="10">
        <v>30859.47</v>
      </c>
      <c r="J5971" s="11"/>
      <c r="K5971" s="7"/>
      <c r="L5971" s="12">
        <v>30</v>
      </c>
      <c r="M5971" s="11"/>
      <c r="N5971" s="38">
        <f>I5971*(100-$B$4)*(100-$B$5)/10000</f>
        <v>30859.47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4.950000000000003" customHeight="1" outlineLevel="5" x14ac:dyDescent="0.2">
      <c r="A5972" s="6" t="s">
        <v>11969</v>
      </c>
      <c r="B5972" s="7" t="s">
        <v>11970</v>
      </c>
      <c r="C5972" s="7" t="s">
        <v>2064</v>
      </c>
      <c r="D5972" s="7" t="s">
        <v>29</v>
      </c>
      <c r="E5972" s="7" t="s">
        <v>11968</v>
      </c>
      <c r="F5972" s="7" t="s">
        <v>31</v>
      </c>
      <c r="G5972" s="8">
        <v>8.5</v>
      </c>
      <c r="H5972" s="9">
        <v>5.738E-2</v>
      </c>
      <c r="I5972" s="10">
        <v>30859.47</v>
      </c>
      <c r="J5972" s="11"/>
      <c r="K5972" s="7"/>
      <c r="L5972" s="12">
        <v>60</v>
      </c>
      <c r="M5972" s="11"/>
      <c r="N5972" s="38">
        <f>I5972*(100-$B$4)*(100-$B$5)/10000</f>
        <v>30859.47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4.950000000000003" customHeight="1" outlineLevel="5" x14ac:dyDescent="0.2">
      <c r="A5973" s="6" t="s">
        <v>11971</v>
      </c>
      <c r="B5973" s="7" t="s">
        <v>11972</v>
      </c>
      <c r="C5973" s="7" t="s">
        <v>2064</v>
      </c>
      <c r="D5973" s="7" t="s">
        <v>29</v>
      </c>
      <c r="E5973" s="7" t="s">
        <v>11968</v>
      </c>
      <c r="F5973" s="7" t="s">
        <v>31</v>
      </c>
      <c r="G5973" s="8">
        <v>8.5</v>
      </c>
      <c r="H5973" s="9">
        <v>5.738E-2</v>
      </c>
      <c r="I5973" s="10">
        <v>30859.47</v>
      </c>
      <c r="J5973" s="11"/>
      <c r="K5973" s="7"/>
      <c r="L5973" s="12">
        <v>30</v>
      </c>
      <c r="M5973" s="11"/>
      <c r="N5973" s="38">
        <f>I5973*(100-$B$4)*(100-$B$5)/10000</f>
        <v>30859.47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4.950000000000003" customHeight="1" outlineLevel="5" x14ac:dyDescent="0.2">
      <c r="A5974" s="6" t="s">
        <v>11973</v>
      </c>
      <c r="B5974" s="7" t="s">
        <v>11974</v>
      </c>
      <c r="C5974" s="7" t="s">
        <v>2064</v>
      </c>
      <c r="D5974" s="7" t="s">
        <v>29</v>
      </c>
      <c r="E5974" s="7" t="s">
        <v>11968</v>
      </c>
      <c r="F5974" s="7" t="s">
        <v>31</v>
      </c>
      <c r="G5974" s="8">
        <v>8.5</v>
      </c>
      <c r="H5974" s="9">
        <v>5.738E-2</v>
      </c>
      <c r="I5974" s="10">
        <v>30859.47</v>
      </c>
      <c r="J5974" s="11"/>
      <c r="K5974" s="7"/>
      <c r="L5974" s="12">
        <v>30</v>
      </c>
      <c r="M5974" s="11"/>
      <c r="N5974" s="38">
        <f>I5974*(100-$B$4)*(100-$B$5)/10000</f>
        <v>30859.47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34.950000000000003" customHeight="1" outlineLevel="5" x14ac:dyDescent="0.2">
      <c r="A5975" s="6" t="s">
        <v>11975</v>
      </c>
      <c r="B5975" s="7" t="s">
        <v>11976</v>
      </c>
      <c r="C5975" s="7" t="s">
        <v>2064</v>
      </c>
      <c r="D5975" s="7" t="s">
        <v>29</v>
      </c>
      <c r="E5975" s="7" t="s">
        <v>11968</v>
      </c>
      <c r="F5975" s="7" t="s">
        <v>31</v>
      </c>
      <c r="G5975" s="8">
        <v>8.5</v>
      </c>
      <c r="H5975" s="9">
        <v>5.738E-2</v>
      </c>
      <c r="I5975" s="10">
        <v>30859.47</v>
      </c>
      <c r="J5975" s="11"/>
      <c r="K5975" s="7"/>
      <c r="L5975" s="12">
        <v>60</v>
      </c>
      <c r="M5975" s="11"/>
      <c r="N5975" s="38">
        <f>I5975*(100-$B$4)*(100-$B$5)/10000</f>
        <v>30859.47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34.950000000000003" customHeight="1" outlineLevel="5" x14ac:dyDescent="0.2">
      <c r="A5976" s="6" t="s">
        <v>11977</v>
      </c>
      <c r="B5976" s="7" t="s">
        <v>11978</v>
      </c>
      <c r="C5976" s="7" t="s">
        <v>2064</v>
      </c>
      <c r="D5976" s="7" t="s">
        <v>29</v>
      </c>
      <c r="E5976" s="7" t="s">
        <v>11968</v>
      </c>
      <c r="F5976" s="7" t="s">
        <v>31</v>
      </c>
      <c r="G5976" s="8">
        <v>8.5</v>
      </c>
      <c r="H5976" s="9">
        <v>5.738E-2</v>
      </c>
      <c r="I5976" s="10">
        <v>31719.99</v>
      </c>
      <c r="J5976" s="11"/>
      <c r="K5976" s="7" t="s">
        <v>705</v>
      </c>
      <c r="L5976" s="12">
        <v>60</v>
      </c>
      <c r="M5976" s="11"/>
      <c r="N5976" s="38">
        <f>I5976*(100-$B$4)*(100-$B$5)/10000</f>
        <v>31719.99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34.950000000000003" customHeight="1" outlineLevel="5" x14ac:dyDescent="0.2">
      <c r="A5977" s="6" t="s">
        <v>11979</v>
      </c>
      <c r="B5977" s="7" t="s">
        <v>11980</v>
      </c>
      <c r="C5977" s="7" t="s">
        <v>2064</v>
      </c>
      <c r="D5977" s="7" t="s">
        <v>29</v>
      </c>
      <c r="E5977" s="7" t="s">
        <v>11968</v>
      </c>
      <c r="F5977" s="7" t="s">
        <v>31</v>
      </c>
      <c r="G5977" s="8">
        <v>8.5</v>
      </c>
      <c r="H5977" s="9">
        <v>5.738E-2</v>
      </c>
      <c r="I5977" s="10">
        <v>31719.99</v>
      </c>
      <c r="J5977" s="11"/>
      <c r="K5977" s="7" t="s">
        <v>705</v>
      </c>
      <c r="L5977" s="12">
        <v>30</v>
      </c>
      <c r="M5977" s="11"/>
      <c r="N5977" s="38">
        <f>I5977*(100-$B$4)*(100-$B$5)/10000</f>
        <v>31719.99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34.950000000000003" customHeight="1" outlineLevel="5" x14ac:dyDescent="0.2">
      <c r="A5978" s="6" t="s">
        <v>11981</v>
      </c>
      <c r="B5978" s="7" t="s">
        <v>11982</v>
      </c>
      <c r="C5978" s="7" t="s">
        <v>2064</v>
      </c>
      <c r="D5978" s="7" t="s">
        <v>29</v>
      </c>
      <c r="E5978" s="7" t="s">
        <v>11968</v>
      </c>
      <c r="F5978" s="7" t="s">
        <v>31</v>
      </c>
      <c r="G5978" s="8">
        <v>8.5</v>
      </c>
      <c r="H5978" s="9">
        <v>5.738E-2</v>
      </c>
      <c r="I5978" s="10">
        <v>31719.99</v>
      </c>
      <c r="J5978" s="11"/>
      <c r="K5978" s="7" t="s">
        <v>705</v>
      </c>
      <c r="L5978" s="12">
        <v>30</v>
      </c>
      <c r="M5978" s="11"/>
      <c r="N5978" s="38">
        <f>I5978*(100-$B$4)*(100-$B$5)/10000</f>
        <v>31719.99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4.950000000000003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11968</v>
      </c>
      <c r="F5979" s="7" t="s">
        <v>31</v>
      </c>
      <c r="G5979" s="8">
        <v>8.5</v>
      </c>
      <c r="H5979" s="9">
        <v>5.738E-2</v>
      </c>
      <c r="I5979" s="10">
        <v>31719.99</v>
      </c>
      <c r="J5979" s="11"/>
      <c r="K5979" s="7" t="s">
        <v>705</v>
      </c>
      <c r="L5979" s="12">
        <v>60</v>
      </c>
      <c r="M5979" s="11"/>
      <c r="N5979" s="38">
        <f>I5979*(100-$B$4)*(100-$B$5)/10000</f>
        <v>31719.99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4.950000000000003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11968</v>
      </c>
      <c r="F5980" s="7" t="s">
        <v>31</v>
      </c>
      <c r="G5980" s="8">
        <v>8.5</v>
      </c>
      <c r="H5980" s="9">
        <v>5.738E-2</v>
      </c>
      <c r="I5980" s="10">
        <v>31719.99</v>
      </c>
      <c r="J5980" s="11"/>
      <c r="K5980" s="7" t="s">
        <v>705</v>
      </c>
      <c r="L5980" s="12">
        <v>30</v>
      </c>
      <c r="M5980" s="11"/>
      <c r="N5980" s="38">
        <f>I5980*(100-$B$4)*(100-$B$5)/10000</f>
        <v>31719.99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4.950000000000003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61</v>
      </c>
      <c r="E5981" s="7" t="s">
        <v>11968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60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4.950000000000003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61</v>
      </c>
      <c r="E5982" s="7" t="s">
        <v>11968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30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4.950000000000003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61</v>
      </c>
      <c r="E5983" s="7" t="s">
        <v>11968</v>
      </c>
      <c r="F5983" s="7" t="s">
        <v>31</v>
      </c>
      <c r="G5983" s="8">
        <v>8.5</v>
      </c>
      <c r="H5983" s="9">
        <v>5.738E-2</v>
      </c>
      <c r="I5983" s="10">
        <v>30859.47</v>
      </c>
      <c r="J5983" s="11"/>
      <c r="K5983" s="7"/>
      <c r="L5983" s="12">
        <v>30</v>
      </c>
      <c r="M5983" s="11"/>
      <c r="N5983" s="38">
        <f>I5983*(100-$B$4)*(100-$B$5)/10000</f>
        <v>30859.47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4.950000000000003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61</v>
      </c>
      <c r="E5984" s="7" t="s">
        <v>11968</v>
      </c>
      <c r="F5984" s="7" t="s">
        <v>31</v>
      </c>
      <c r="G5984" s="8">
        <v>8.5</v>
      </c>
      <c r="H5984" s="9">
        <v>5.738E-2</v>
      </c>
      <c r="I5984" s="10">
        <v>30859.47</v>
      </c>
      <c r="J5984" s="11"/>
      <c r="K5984" s="7"/>
      <c r="L5984" s="12">
        <v>60</v>
      </c>
      <c r="M5984" s="11"/>
      <c r="N5984" s="38">
        <f>I5984*(100-$B$4)*(100-$B$5)/10000</f>
        <v>30859.47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4.950000000000003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61</v>
      </c>
      <c r="E5985" s="7" t="s">
        <v>11968</v>
      </c>
      <c r="F5985" s="7" t="s">
        <v>31</v>
      </c>
      <c r="G5985" s="8">
        <v>8.5</v>
      </c>
      <c r="H5985" s="9">
        <v>5.738E-2</v>
      </c>
      <c r="I5985" s="10">
        <v>30859.47</v>
      </c>
      <c r="J5985" s="11"/>
      <c r="K5985" s="7"/>
      <c r="L5985" s="12">
        <v>30</v>
      </c>
      <c r="M5985" s="11"/>
      <c r="N5985" s="38">
        <f>I5985*(100-$B$4)*(100-$B$5)/10000</f>
        <v>30859.47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4.950000000000003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61</v>
      </c>
      <c r="E5986" s="7" t="s">
        <v>11968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60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4.950000000000003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61</v>
      </c>
      <c r="E5987" s="7" t="s">
        <v>11968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4.950000000000003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11968</v>
      </c>
      <c r="F5988" s="7" t="s">
        <v>31</v>
      </c>
      <c r="G5988" s="8">
        <v>8.5</v>
      </c>
      <c r="H5988" s="9">
        <v>5.738E-2</v>
      </c>
      <c r="I5988" s="10">
        <v>31719.99</v>
      </c>
      <c r="J5988" s="11"/>
      <c r="K5988" s="7" t="s">
        <v>705</v>
      </c>
      <c r="L5988" s="12">
        <v>30</v>
      </c>
      <c r="M5988" s="11"/>
      <c r="N5988" s="38">
        <f>I5988*(100-$B$4)*(100-$B$5)/10000</f>
        <v>31719.99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4.950000000000003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11968</v>
      </c>
      <c r="F5989" s="7" t="s">
        <v>31</v>
      </c>
      <c r="G5989" s="8">
        <v>8.5</v>
      </c>
      <c r="H5989" s="9">
        <v>5.738E-2</v>
      </c>
      <c r="I5989" s="10">
        <v>31719.99</v>
      </c>
      <c r="J5989" s="11"/>
      <c r="K5989" s="7" t="s">
        <v>705</v>
      </c>
      <c r="L5989" s="12">
        <v>30</v>
      </c>
      <c r="M5989" s="11"/>
      <c r="N5989" s="38">
        <f>I5989*(100-$B$4)*(100-$B$5)/10000</f>
        <v>31719.99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4.950000000000003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11968</v>
      </c>
      <c r="F5990" s="7" t="s">
        <v>31</v>
      </c>
      <c r="G5990" s="8">
        <v>8.5</v>
      </c>
      <c r="H5990" s="9">
        <v>5.738E-2</v>
      </c>
      <c r="I5990" s="10">
        <v>31719.99</v>
      </c>
      <c r="J5990" s="11"/>
      <c r="K5990" s="7" t="s">
        <v>705</v>
      </c>
      <c r="L5990" s="12">
        <v>60</v>
      </c>
      <c r="M5990" s="11"/>
      <c r="N5990" s="38">
        <f>I5990*(100-$B$4)*(100-$B$5)/10000</f>
        <v>31719.99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10.95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4.950000000000003" customHeight="1" outlineLevel="5" x14ac:dyDescent="0.2">
      <c r="A5992" s="6" t="s">
        <v>12008</v>
      </c>
      <c r="B5992" s="7" t="s">
        <v>12009</v>
      </c>
      <c r="C5992" s="7" t="s">
        <v>8020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35714.21</v>
      </c>
      <c r="J5992" s="11"/>
      <c r="K5992" s="7"/>
      <c r="L5992" s="12">
        <v>60</v>
      </c>
      <c r="M5992" s="11"/>
      <c r="N5992" s="38">
        <f>I5992*(100-$B$4)*(100-$B$5)/10000</f>
        <v>35714.21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4.950000000000003" customHeight="1" outlineLevel="5" x14ac:dyDescent="0.2">
      <c r="A5993" s="6" t="s">
        <v>12011</v>
      </c>
      <c r="B5993" s="7" t="s">
        <v>12012</v>
      </c>
      <c r="C5993" s="7" t="s">
        <v>8020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35714.21</v>
      </c>
      <c r="J5993" s="11"/>
      <c r="K5993" s="7"/>
      <c r="L5993" s="12">
        <v>60</v>
      </c>
      <c r="M5993" s="11"/>
      <c r="N5993" s="38">
        <f>I5993*(100-$B$4)*(100-$B$5)/10000</f>
        <v>35714.21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4.950000000000003" customHeight="1" outlineLevel="5" x14ac:dyDescent="0.2">
      <c r="A5994" s="6" t="s">
        <v>12013</v>
      </c>
      <c r="B5994" s="7" t="s">
        <v>12014</v>
      </c>
      <c r="C5994" s="7" t="s">
        <v>8020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35714.21</v>
      </c>
      <c r="J5994" s="11"/>
      <c r="K5994" s="7"/>
      <c r="L5994" s="12">
        <v>30</v>
      </c>
      <c r="M5994" s="11"/>
      <c r="N5994" s="38">
        <f>I5994*(100-$B$4)*(100-$B$5)/10000</f>
        <v>35714.21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4.950000000000003" customHeight="1" outlineLevel="5" x14ac:dyDescent="0.2">
      <c r="A5995" s="6" t="s">
        <v>12015</v>
      </c>
      <c r="B5995" s="7" t="s">
        <v>12016</v>
      </c>
      <c r="C5995" s="7" t="s">
        <v>8020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35714.21</v>
      </c>
      <c r="J5995" s="11"/>
      <c r="K5995" s="7"/>
      <c r="L5995" s="12">
        <v>30</v>
      </c>
      <c r="M5995" s="11"/>
      <c r="N5995" s="38">
        <f>I5995*(100-$B$4)*(100-$B$5)/10000</f>
        <v>35714.21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4.950000000000003" customHeight="1" outlineLevel="5" x14ac:dyDescent="0.2">
      <c r="A5996" s="6" t="s">
        <v>12017</v>
      </c>
      <c r="B5996" s="7" t="s">
        <v>12018</v>
      </c>
      <c r="C5996" s="7" t="s">
        <v>8020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35714.21</v>
      </c>
      <c r="J5996" s="11"/>
      <c r="K5996" s="7"/>
      <c r="L5996" s="12">
        <v>30</v>
      </c>
      <c r="M5996" s="11"/>
      <c r="N5996" s="38">
        <f>I5996*(100-$B$4)*(100-$B$5)/10000</f>
        <v>35714.21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4.950000000000003" customHeight="1" outlineLevel="5" x14ac:dyDescent="0.2">
      <c r="A5997" s="6" t="s">
        <v>12019</v>
      </c>
      <c r="B5997" s="7" t="s">
        <v>12020</v>
      </c>
      <c r="C5997" s="7" t="s">
        <v>8020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36574.74</v>
      </c>
      <c r="J5997" s="11"/>
      <c r="K5997" s="7" t="s">
        <v>705</v>
      </c>
      <c r="L5997" s="12">
        <v>60</v>
      </c>
      <c r="M5997" s="11"/>
      <c r="N5997" s="38">
        <f>I5997*(100-$B$4)*(100-$B$5)/10000</f>
        <v>36574.74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4.950000000000003" customHeight="1" outlineLevel="5" x14ac:dyDescent="0.2">
      <c r="A5998" s="6" t="s">
        <v>12021</v>
      </c>
      <c r="B5998" s="7" t="s">
        <v>12022</v>
      </c>
      <c r="C5998" s="7" t="s">
        <v>8020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36574.74</v>
      </c>
      <c r="J5998" s="11"/>
      <c r="K5998" s="7" t="s">
        <v>705</v>
      </c>
      <c r="L5998" s="12">
        <v>30</v>
      </c>
      <c r="M5998" s="11"/>
      <c r="N5998" s="38">
        <f>I5998*(100-$B$4)*(100-$B$5)/10000</f>
        <v>36574.74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4.950000000000003" customHeight="1" outlineLevel="5" x14ac:dyDescent="0.2">
      <c r="A5999" s="6" t="s">
        <v>12023</v>
      </c>
      <c r="B5999" s="7" t="s">
        <v>12024</v>
      </c>
      <c r="C5999" s="7" t="s">
        <v>8020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36574.74</v>
      </c>
      <c r="J5999" s="11"/>
      <c r="K5999" s="7" t="s">
        <v>705</v>
      </c>
      <c r="L5999" s="12">
        <v>60</v>
      </c>
      <c r="M5999" s="11"/>
      <c r="N5999" s="38">
        <f>I5999*(100-$B$4)*(100-$B$5)/10000</f>
        <v>36574.74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4.950000000000003" customHeight="1" outlineLevel="5" x14ac:dyDescent="0.2">
      <c r="A6000" s="6" t="s">
        <v>12025</v>
      </c>
      <c r="B6000" s="7" t="s">
        <v>12026</v>
      </c>
      <c r="C6000" s="7" t="s">
        <v>8020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36574.74</v>
      </c>
      <c r="J6000" s="11"/>
      <c r="K6000" s="7" t="s">
        <v>705</v>
      </c>
      <c r="L6000" s="12">
        <v>30</v>
      </c>
      <c r="M6000" s="11"/>
      <c r="N6000" s="38">
        <f>I6000*(100-$B$4)*(100-$B$5)/10000</f>
        <v>36574.74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4.950000000000003" customHeight="1" outlineLevel="5" x14ac:dyDescent="0.2">
      <c r="A6001" s="6" t="s">
        <v>12027</v>
      </c>
      <c r="B6001" s="7" t="s">
        <v>12028</v>
      </c>
      <c r="C6001" s="7" t="s">
        <v>8020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36574.74</v>
      </c>
      <c r="J6001" s="11"/>
      <c r="K6001" s="7" t="s">
        <v>705</v>
      </c>
      <c r="L6001" s="12">
        <v>30</v>
      </c>
      <c r="M6001" s="11"/>
      <c r="N6001" s="38">
        <f>I6001*(100-$B$4)*(100-$B$5)/10000</f>
        <v>36574.74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4.950000000000003" customHeight="1" outlineLevel="5" x14ac:dyDescent="0.2">
      <c r="A6002" s="6" t="s">
        <v>12029</v>
      </c>
      <c r="B6002" s="7" t="s">
        <v>12030</v>
      </c>
      <c r="C6002" s="7" t="s">
        <v>8020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4.950000000000003" customHeight="1" outlineLevel="5" x14ac:dyDescent="0.2">
      <c r="A6003" s="6" t="s">
        <v>12031</v>
      </c>
      <c r="B6003" s="7" t="s">
        <v>12032</v>
      </c>
      <c r="C6003" s="7" t="s">
        <v>8020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4.950000000000003" customHeight="1" outlineLevel="5" x14ac:dyDescent="0.2">
      <c r="A6004" s="6" t="s">
        <v>12033</v>
      </c>
      <c r="B6004" s="7" t="s">
        <v>12034</v>
      </c>
      <c r="C6004" s="7" t="s">
        <v>8020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35714.21</v>
      </c>
      <c r="J6004" s="11"/>
      <c r="K6004" s="7"/>
      <c r="L6004" s="12">
        <v>30</v>
      </c>
      <c r="M6004" s="11"/>
      <c r="N6004" s="38">
        <f>I6004*(100-$B$4)*(100-$B$5)/10000</f>
        <v>35714.21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4.950000000000003" customHeight="1" outlineLevel="5" x14ac:dyDescent="0.2">
      <c r="A6005" s="6" t="s">
        <v>12035</v>
      </c>
      <c r="B6005" s="7" t="s">
        <v>12036</v>
      </c>
      <c r="C6005" s="7" t="s">
        <v>8020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35714.21</v>
      </c>
      <c r="J6005" s="11"/>
      <c r="K6005" s="7"/>
      <c r="L6005" s="12">
        <v>60</v>
      </c>
      <c r="M6005" s="11"/>
      <c r="N6005" s="38">
        <f>I6005*(100-$B$4)*(100-$B$5)/10000</f>
        <v>35714.21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4.950000000000003" customHeight="1" outlineLevel="5" x14ac:dyDescent="0.2">
      <c r="A6006" s="6" t="s">
        <v>12037</v>
      </c>
      <c r="B6006" s="7" t="s">
        <v>12038</v>
      </c>
      <c r="C6006" s="7" t="s">
        <v>8020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35714.21</v>
      </c>
      <c r="J6006" s="11"/>
      <c r="K6006" s="7"/>
      <c r="L6006" s="12">
        <v>60</v>
      </c>
      <c r="M6006" s="11"/>
      <c r="N6006" s="38">
        <f>I6006*(100-$B$4)*(100-$B$5)/10000</f>
        <v>35714.21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4.950000000000003" customHeight="1" outlineLevel="5" x14ac:dyDescent="0.2">
      <c r="A6007" s="6" t="s">
        <v>12039</v>
      </c>
      <c r="B6007" s="7" t="s">
        <v>12040</v>
      </c>
      <c r="C6007" s="7" t="s">
        <v>8020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4.950000000000003" customHeight="1" outlineLevel="5" x14ac:dyDescent="0.2">
      <c r="A6008" s="6" t="s">
        <v>12041</v>
      </c>
      <c r="B6008" s="7" t="s">
        <v>12042</v>
      </c>
      <c r="C6008" s="7" t="s">
        <v>8020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60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4.950000000000003" customHeight="1" outlineLevel="5" x14ac:dyDescent="0.2">
      <c r="A6009" s="6" t="s">
        <v>12043</v>
      </c>
      <c r="B6009" s="7" t="s">
        <v>12044</v>
      </c>
      <c r="C6009" s="7" t="s">
        <v>8020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36574.74</v>
      </c>
      <c r="J6009" s="11"/>
      <c r="K6009" s="7" t="s">
        <v>705</v>
      </c>
      <c r="L6009" s="12">
        <v>30</v>
      </c>
      <c r="M6009" s="11"/>
      <c r="N6009" s="38">
        <f>I6009*(100-$B$4)*(100-$B$5)/10000</f>
        <v>36574.74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4.950000000000003" customHeight="1" outlineLevel="5" x14ac:dyDescent="0.2">
      <c r="A6010" s="6" t="s">
        <v>12045</v>
      </c>
      <c r="B6010" s="7" t="s">
        <v>12046</v>
      </c>
      <c r="C6010" s="7" t="s">
        <v>8020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36574.74</v>
      </c>
      <c r="J6010" s="11"/>
      <c r="K6010" s="7" t="s">
        <v>705</v>
      </c>
      <c r="L6010" s="12">
        <v>30</v>
      </c>
      <c r="M6010" s="11"/>
      <c r="N6010" s="38">
        <f>I6010*(100-$B$4)*(100-$B$5)/10000</f>
        <v>36574.74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4.950000000000003" customHeight="1" outlineLevel="5" x14ac:dyDescent="0.2">
      <c r="A6011" s="6" t="s">
        <v>12047</v>
      </c>
      <c r="B6011" s="7" t="s">
        <v>12048</v>
      </c>
      <c r="C6011" s="7" t="s">
        <v>8020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36574.74</v>
      </c>
      <c r="J6011" s="11"/>
      <c r="K6011" s="7" t="s">
        <v>705</v>
      </c>
      <c r="L6011" s="12">
        <v>60</v>
      </c>
      <c r="M6011" s="11"/>
      <c r="N6011" s="38">
        <f>I6011*(100-$B$4)*(100-$B$5)/10000</f>
        <v>36574.74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0.95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4.950000000000003" customHeight="1" outlineLevel="5" x14ac:dyDescent="0.2">
      <c r="A6013" s="6" t="s">
        <v>12050</v>
      </c>
      <c r="B6013" s="7" t="s">
        <v>12051</v>
      </c>
      <c r="C6013" s="7" t="s">
        <v>247</v>
      </c>
      <c r="D6013" s="7" t="s">
        <v>29</v>
      </c>
      <c r="E6013" s="7" t="s">
        <v>12052</v>
      </c>
      <c r="F6013" s="7" t="s">
        <v>31</v>
      </c>
      <c r="G6013" s="8">
        <v>9.5</v>
      </c>
      <c r="H6013" s="9">
        <v>3.6302000000000001E-2</v>
      </c>
      <c r="I6013" s="10">
        <v>44175.53</v>
      </c>
      <c r="J6013" s="11"/>
      <c r="K6013" s="7"/>
      <c r="L6013" s="12">
        <v>60</v>
      </c>
      <c r="M6013" s="11"/>
      <c r="N6013" s="38">
        <f>I6013*(100-$B$4)*(100-$B$5)/10000</f>
        <v>44175.53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4.950000000000003" customHeight="1" outlineLevel="5" x14ac:dyDescent="0.2">
      <c r="A6014" s="6" t="s">
        <v>12053</v>
      </c>
      <c r="B6014" s="7" t="s">
        <v>12054</v>
      </c>
      <c r="C6014" s="7" t="s">
        <v>247</v>
      </c>
      <c r="D6014" s="7" t="s">
        <v>29</v>
      </c>
      <c r="E6014" s="7" t="s">
        <v>12052</v>
      </c>
      <c r="F6014" s="7" t="s">
        <v>31</v>
      </c>
      <c r="G6014" s="8">
        <v>9.5</v>
      </c>
      <c r="H6014" s="9">
        <v>3.6302000000000001E-2</v>
      </c>
      <c r="I6014" s="10">
        <v>44175.53</v>
      </c>
      <c r="J6014" s="11"/>
      <c r="K6014" s="7"/>
      <c r="L6014" s="12">
        <v>30</v>
      </c>
      <c r="M6014" s="11"/>
      <c r="N6014" s="38">
        <f>I6014*(100-$B$4)*(100-$B$5)/10000</f>
        <v>44175.53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4.950000000000003" customHeight="1" outlineLevel="5" x14ac:dyDescent="0.2">
      <c r="A6015" s="6" t="s">
        <v>12055</v>
      </c>
      <c r="B6015" s="7" t="s">
        <v>12056</v>
      </c>
      <c r="C6015" s="7" t="s">
        <v>247</v>
      </c>
      <c r="D6015" s="7" t="s">
        <v>29</v>
      </c>
      <c r="E6015" s="7" t="s">
        <v>12052</v>
      </c>
      <c r="F6015" s="7" t="s">
        <v>31</v>
      </c>
      <c r="G6015" s="8">
        <v>9.5</v>
      </c>
      <c r="H6015" s="9">
        <v>3.6302000000000001E-2</v>
      </c>
      <c r="I6015" s="10">
        <v>44175.53</v>
      </c>
      <c r="J6015" s="11"/>
      <c r="K6015" s="7"/>
      <c r="L6015" s="12">
        <v>30</v>
      </c>
      <c r="M6015" s="11"/>
      <c r="N6015" s="38">
        <f>I6015*(100-$B$4)*(100-$B$5)/10000</f>
        <v>44175.53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4.950000000000003" customHeight="1" outlineLevel="5" x14ac:dyDescent="0.2">
      <c r="A6016" s="6" t="s">
        <v>12057</v>
      </c>
      <c r="B6016" s="7" t="s">
        <v>12058</v>
      </c>
      <c r="C6016" s="7" t="s">
        <v>247</v>
      </c>
      <c r="D6016" s="7" t="s">
        <v>29</v>
      </c>
      <c r="E6016" s="7" t="s">
        <v>12052</v>
      </c>
      <c r="F6016" s="7" t="s">
        <v>31</v>
      </c>
      <c r="G6016" s="8">
        <v>9.5</v>
      </c>
      <c r="H6016" s="9">
        <v>3.6302000000000001E-2</v>
      </c>
      <c r="I6016" s="10">
        <v>44175.53</v>
      </c>
      <c r="J6016" s="11"/>
      <c r="K6016" s="7"/>
      <c r="L6016" s="12">
        <v>30</v>
      </c>
      <c r="M6016" s="11"/>
      <c r="N6016" s="38">
        <f>I6016*(100-$B$4)*(100-$B$5)/10000</f>
        <v>44175.53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4.950000000000003" customHeight="1" outlineLevel="5" x14ac:dyDescent="0.2">
      <c r="A6017" s="6" t="s">
        <v>12059</v>
      </c>
      <c r="B6017" s="7" t="s">
        <v>12060</v>
      </c>
      <c r="C6017" s="7" t="s">
        <v>247</v>
      </c>
      <c r="D6017" s="7" t="s">
        <v>29</v>
      </c>
      <c r="E6017" s="7" t="s">
        <v>12052</v>
      </c>
      <c r="F6017" s="7" t="s">
        <v>31</v>
      </c>
      <c r="G6017" s="8">
        <v>9.5</v>
      </c>
      <c r="H6017" s="9">
        <v>3.6302000000000001E-2</v>
      </c>
      <c r="I6017" s="10">
        <v>44175.53</v>
      </c>
      <c r="J6017" s="11"/>
      <c r="K6017" s="7"/>
      <c r="L6017" s="12">
        <v>60</v>
      </c>
      <c r="M6017" s="11"/>
      <c r="N6017" s="38">
        <f>I6017*(100-$B$4)*(100-$B$5)/10000</f>
        <v>44175.53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4.950000000000003" customHeight="1" outlineLevel="5" x14ac:dyDescent="0.2">
      <c r="A6018" s="6" t="s">
        <v>12061</v>
      </c>
      <c r="B6018" s="7" t="s">
        <v>12062</v>
      </c>
      <c r="C6018" s="7" t="s">
        <v>247</v>
      </c>
      <c r="D6018" s="7" t="s">
        <v>29</v>
      </c>
      <c r="E6018" s="7" t="s">
        <v>12052</v>
      </c>
      <c r="F6018" s="7" t="s">
        <v>31</v>
      </c>
      <c r="G6018" s="8">
        <v>9.5</v>
      </c>
      <c r="H6018" s="9">
        <v>3.6302000000000001E-2</v>
      </c>
      <c r="I6018" s="10">
        <v>46406.39</v>
      </c>
      <c r="J6018" s="11"/>
      <c r="K6018" s="7" t="s">
        <v>705</v>
      </c>
      <c r="L6018" s="12">
        <v>30</v>
      </c>
      <c r="M6018" s="11"/>
      <c r="N6018" s="38">
        <f>I6018*(100-$B$4)*(100-$B$5)/10000</f>
        <v>46406.39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4.950000000000003" customHeight="1" outlineLevel="5" x14ac:dyDescent="0.2">
      <c r="A6019" s="6" t="s">
        <v>12063</v>
      </c>
      <c r="B6019" s="7" t="s">
        <v>12064</v>
      </c>
      <c r="C6019" s="7" t="s">
        <v>247</v>
      </c>
      <c r="D6019" s="7" t="s">
        <v>29</v>
      </c>
      <c r="E6019" s="7" t="s">
        <v>12052</v>
      </c>
      <c r="F6019" s="7" t="s">
        <v>31</v>
      </c>
      <c r="G6019" s="8">
        <v>9.5</v>
      </c>
      <c r="H6019" s="9">
        <v>3.6302000000000001E-2</v>
      </c>
      <c r="I6019" s="10">
        <v>46406.39</v>
      </c>
      <c r="J6019" s="11"/>
      <c r="K6019" s="7" t="s">
        <v>705</v>
      </c>
      <c r="L6019" s="12">
        <v>30</v>
      </c>
      <c r="M6019" s="11"/>
      <c r="N6019" s="38">
        <f>I6019*(100-$B$4)*(100-$B$5)/10000</f>
        <v>46406.39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4.950000000000003" customHeight="1" outlineLevel="5" x14ac:dyDescent="0.2">
      <c r="A6020" s="6" t="s">
        <v>12065</v>
      </c>
      <c r="B6020" s="7" t="s">
        <v>12066</v>
      </c>
      <c r="C6020" s="7" t="s">
        <v>247</v>
      </c>
      <c r="D6020" s="7" t="s">
        <v>29</v>
      </c>
      <c r="E6020" s="7" t="s">
        <v>12052</v>
      </c>
      <c r="F6020" s="7" t="s">
        <v>31</v>
      </c>
      <c r="G6020" s="8">
        <v>9.5</v>
      </c>
      <c r="H6020" s="9">
        <v>3.6302000000000001E-2</v>
      </c>
      <c r="I6020" s="10">
        <v>46406.39</v>
      </c>
      <c r="J6020" s="11"/>
      <c r="K6020" s="7" t="s">
        <v>705</v>
      </c>
      <c r="L6020" s="12">
        <v>60</v>
      </c>
      <c r="M6020" s="11"/>
      <c r="N6020" s="38">
        <f>I6020*(100-$B$4)*(100-$B$5)/10000</f>
        <v>46406.39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4.950000000000003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12052</v>
      </c>
      <c r="F6021" s="7" t="s">
        <v>31</v>
      </c>
      <c r="G6021" s="8">
        <v>9.5</v>
      </c>
      <c r="H6021" s="9">
        <v>3.6302000000000001E-2</v>
      </c>
      <c r="I6021" s="10">
        <v>46406.39</v>
      </c>
      <c r="J6021" s="11"/>
      <c r="K6021" s="7" t="s">
        <v>705</v>
      </c>
      <c r="L6021" s="12">
        <v>30</v>
      </c>
      <c r="M6021" s="11"/>
      <c r="N6021" s="38">
        <f>I6021*(100-$B$4)*(100-$B$5)/10000</f>
        <v>46406.39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4.950000000000003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12052</v>
      </c>
      <c r="F6022" s="7" t="s">
        <v>31</v>
      </c>
      <c r="G6022" s="8">
        <v>9.5</v>
      </c>
      <c r="H6022" s="9">
        <v>3.6302000000000001E-2</v>
      </c>
      <c r="I6022" s="10">
        <v>46406.39</v>
      </c>
      <c r="J6022" s="11"/>
      <c r="K6022" s="7" t="s">
        <v>705</v>
      </c>
      <c r="L6022" s="12">
        <v>60</v>
      </c>
      <c r="M6022" s="11"/>
      <c r="N6022" s="38">
        <f>I6022*(100-$B$4)*(100-$B$5)/10000</f>
        <v>46406.39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4.950000000000003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61</v>
      </c>
      <c r="E6023" s="7" t="s">
        <v>12052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60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4.950000000000003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61</v>
      </c>
      <c r="E6024" s="7" t="s">
        <v>12052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30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4.950000000000003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61</v>
      </c>
      <c r="E6025" s="7" t="s">
        <v>12052</v>
      </c>
      <c r="F6025" s="7" t="s">
        <v>31</v>
      </c>
      <c r="G6025" s="8">
        <v>9.5</v>
      </c>
      <c r="H6025" s="9">
        <v>3.6302000000000001E-2</v>
      </c>
      <c r="I6025" s="10">
        <v>44175.53</v>
      </c>
      <c r="J6025" s="11"/>
      <c r="K6025" s="7"/>
      <c r="L6025" s="12">
        <v>30</v>
      </c>
      <c r="M6025" s="11"/>
      <c r="N6025" s="38">
        <f>I6025*(100-$B$4)*(100-$B$5)/10000</f>
        <v>44175.53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4.950000000000003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61</v>
      </c>
      <c r="E6026" s="7" t="s">
        <v>12052</v>
      </c>
      <c r="F6026" s="7" t="s">
        <v>31</v>
      </c>
      <c r="G6026" s="8">
        <v>9.5</v>
      </c>
      <c r="H6026" s="9">
        <v>3.6302000000000001E-2</v>
      </c>
      <c r="I6026" s="10">
        <v>44175.53</v>
      </c>
      <c r="J6026" s="11"/>
      <c r="K6026" s="7"/>
      <c r="L6026" s="12">
        <v>60</v>
      </c>
      <c r="M6026" s="11"/>
      <c r="N6026" s="38">
        <f>I6026*(100-$B$4)*(100-$B$5)/10000</f>
        <v>44175.53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4.950000000000003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61</v>
      </c>
      <c r="E6027" s="7" t="s">
        <v>12052</v>
      </c>
      <c r="F6027" s="7" t="s">
        <v>31</v>
      </c>
      <c r="G6027" s="8">
        <v>9.5</v>
      </c>
      <c r="H6027" s="9">
        <v>3.6302000000000001E-2</v>
      </c>
      <c r="I6027" s="10">
        <v>44175.53</v>
      </c>
      <c r="J6027" s="11"/>
      <c r="K6027" s="7"/>
      <c r="L6027" s="12">
        <v>30</v>
      </c>
      <c r="M6027" s="11"/>
      <c r="N6027" s="38">
        <f>I6027*(100-$B$4)*(100-$B$5)/10000</f>
        <v>44175.53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4.950000000000003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61</v>
      </c>
      <c r="E6028" s="7" t="s">
        <v>12052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4.950000000000003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61</v>
      </c>
      <c r="E6029" s="7" t="s">
        <v>12052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4.950000000000003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12052</v>
      </c>
      <c r="F6030" s="7" t="s">
        <v>31</v>
      </c>
      <c r="G6030" s="8">
        <v>9.5</v>
      </c>
      <c r="H6030" s="9">
        <v>3.6302000000000001E-2</v>
      </c>
      <c r="I6030" s="10">
        <v>46406.39</v>
      </c>
      <c r="J6030" s="11"/>
      <c r="K6030" s="7" t="s">
        <v>705</v>
      </c>
      <c r="L6030" s="12">
        <v>60</v>
      </c>
      <c r="M6030" s="11"/>
      <c r="N6030" s="38">
        <f>I6030*(100-$B$4)*(100-$B$5)/10000</f>
        <v>46406.39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4.950000000000003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12052</v>
      </c>
      <c r="F6031" s="7" t="s">
        <v>31</v>
      </c>
      <c r="G6031" s="8">
        <v>9.5</v>
      </c>
      <c r="H6031" s="9">
        <v>3.6302000000000001E-2</v>
      </c>
      <c r="I6031" s="10">
        <v>46406.39</v>
      </c>
      <c r="J6031" s="11"/>
      <c r="K6031" s="7" t="s">
        <v>705</v>
      </c>
      <c r="L6031" s="12">
        <v>30</v>
      </c>
      <c r="M6031" s="11"/>
      <c r="N6031" s="38">
        <f>I6031*(100-$B$4)*(100-$B$5)/10000</f>
        <v>46406.39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4.950000000000003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12052</v>
      </c>
      <c r="F6032" s="7" t="s">
        <v>31</v>
      </c>
      <c r="G6032" s="8">
        <v>9.5</v>
      </c>
      <c r="H6032" s="9">
        <v>3.6302000000000001E-2</v>
      </c>
      <c r="I6032" s="10">
        <v>46406.39</v>
      </c>
      <c r="J6032" s="11"/>
      <c r="K6032" s="7" t="s">
        <v>705</v>
      </c>
      <c r="L6032" s="12">
        <v>30</v>
      </c>
      <c r="M6032" s="11"/>
      <c r="N6032" s="38">
        <f>I6032*(100-$B$4)*(100-$B$5)/10000</f>
        <v>46406.39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0.95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4.950000000000003" customHeight="1" outlineLevel="5" x14ac:dyDescent="0.2">
      <c r="A6034" s="6" t="s">
        <v>12092</v>
      </c>
      <c r="B6034" s="7" t="s">
        <v>12093</v>
      </c>
      <c r="C6034" s="7" t="s">
        <v>254</v>
      </c>
      <c r="D6034" s="7" t="s">
        <v>29</v>
      </c>
      <c r="E6034" s="7" t="s">
        <v>12094</v>
      </c>
      <c r="F6034" s="7" t="s">
        <v>31</v>
      </c>
      <c r="G6034" s="8">
        <v>12.5</v>
      </c>
      <c r="H6034" s="9">
        <v>5.738E-2</v>
      </c>
      <c r="I6034" s="10">
        <v>62818.03</v>
      </c>
      <c r="J6034" s="11"/>
      <c r="K6034" s="7"/>
      <c r="L6034" s="12">
        <v>30</v>
      </c>
      <c r="M6034" s="11"/>
      <c r="N6034" s="38">
        <f>I6034*(100-$B$4)*(100-$B$5)/10000</f>
        <v>62818.03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4.950000000000003" customHeight="1" outlineLevel="5" x14ac:dyDescent="0.2">
      <c r="A6035" s="6" t="s">
        <v>12095</v>
      </c>
      <c r="B6035" s="7" t="s">
        <v>12096</v>
      </c>
      <c r="C6035" s="7" t="s">
        <v>254</v>
      </c>
      <c r="D6035" s="7" t="s">
        <v>29</v>
      </c>
      <c r="E6035" s="7" t="s">
        <v>12094</v>
      </c>
      <c r="F6035" s="7" t="s">
        <v>31</v>
      </c>
      <c r="G6035" s="8">
        <v>12.5</v>
      </c>
      <c r="H6035" s="9">
        <v>5.738E-2</v>
      </c>
      <c r="I6035" s="10">
        <v>62818.03</v>
      </c>
      <c r="J6035" s="11"/>
      <c r="K6035" s="7"/>
      <c r="L6035" s="12">
        <v>60</v>
      </c>
      <c r="M6035" s="11"/>
      <c r="N6035" s="38">
        <f>I6035*(100-$B$4)*(100-$B$5)/10000</f>
        <v>62818.03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4.950000000000003" customHeight="1" outlineLevel="5" x14ac:dyDescent="0.2">
      <c r="A6036" s="6" t="s">
        <v>12097</v>
      </c>
      <c r="B6036" s="7" t="s">
        <v>12098</v>
      </c>
      <c r="C6036" s="7" t="s">
        <v>254</v>
      </c>
      <c r="D6036" s="7" t="s">
        <v>29</v>
      </c>
      <c r="E6036" s="7" t="s">
        <v>12094</v>
      </c>
      <c r="F6036" s="7" t="s">
        <v>31</v>
      </c>
      <c r="G6036" s="8">
        <v>12.5</v>
      </c>
      <c r="H6036" s="9">
        <v>5.738E-2</v>
      </c>
      <c r="I6036" s="10">
        <v>62818.03</v>
      </c>
      <c r="J6036" s="11"/>
      <c r="K6036" s="7"/>
      <c r="L6036" s="12">
        <v>60</v>
      </c>
      <c r="M6036" s="11"/>
      <c r="N6036" s="38">
        <f>I6036*(100-$B$4)*(100-$B$5)/10000</f>
        <v>62818.03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4.950000000000003" customHeight="1" outlineLevel="5" x14ac:dyDescent="0.2">
      <c r="A6037" s="6" t="s">
        <v>12099</v>
      </c>
      <c r="B6037" s="7" t="s">
        <v>12100</v>
      </c>
      <c r="C6037" s="7" t="s">
        <v>254</v>
      </c>
      <c r="D6037" s="7" t="s">
        <v>29</v>
      </c>
      <c r="E6037" s="7" t="s">
        <v>12094</v>
      </c>
      <c r="F6037" s="7" t="s">
        <v>31</v>
      </c>
      <c r="G6037" s="8">
        <v>12.5</v>
      </c>
      <c r="H6037" s="9">
        <v>5.738E-2</v>
      </c>
      <c r="I6037" s="10">
        <v>62818.03</v>
      </c>
      <c r="J6037" s="11"/>
      <c r="K6037" s="7"/>
      <c r="L6037" s="12">
        <v>30</v>
      </c>
      <c r="M6037" s="11"/>
      <c r="N6037" s="38">
        <f>I6037*(100-$B$4)*(100-$B$5)/10000</f>
        <v>62818.03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4.950000000000003" customHeight="1" outlineLevel="5" x14ac:dyDescent="0.2">
      <c r="A6038" s="6" t="s">
        <v>12101</v>
      </c>
      <c r="B6038" s="7" t="s">
        <v>12102</v>
      </c>
      <c r="C6038" s="7" t="s">
        <v>254</v>
      </c>
      <c r="D6038" s="7" t="s">
        <v>29</v>
      </c>
      <c r="E6038" s="7" t="s">
        <v>12094</v>
      </c>
      <c r="F6038" s="7" t="s">
        <v>31</v>
      </c>
      <c r="G6038" s="8">
        <v>12.5</v>
      </c>
      <c r="H6038" s="9">
        <v>5.738E-2</v>
      </c>
      <c r="I6038" s="10">
        <v>62818.03</v>
      </c>
      <c r="J6038" s="11"/>
      <c r="K6038" s="7"/>
      <c r="L6038" s="12">
        <v>30</v>
      </c>
      <c r="M6038" s="11"/>
      <c r="N6038" s="38">
        <f>I6038*(100-$B$4)*(100-$B$5)/10000</f>
        <v>62818.03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4.950000000000003" customHeight="1" outlineLevel="5" x14ac:dyDescent="0.2">
      <c r="A6039" s="6" t="s">
        <v>12103</v>
      </c>
      <c r="B6039" s="7" t="s">
        <v>12104</v>
      </c>
      <c r="C6039" s="7" t="s">
        <v>254</v>
      </c>
      <c r="D6039" s="7" t="s">
        <v>29</v>
      </c>
      <c r="E6039" s="7" t="s">
        <v>12094</v>
      </c>
      <c r="F6039" s="7" t="s">
        <v>31</v>
      </c>
      <c r="G6039" s="8">
        <v>12.5</v>
      </c>
      <c r="H6039" s="9">
        <v>5.738E-2</v>
      </c>
      <c r="I6039" s="10">
        <v>66634.78</v>
      </c>
      <c r="J6039" s="11"/>
      <c r="K6039" s="7" t="s">
        <v>705</v>
      </c>
      <c r="L6039" s="12">
        <v>30</v>
      </c>
      <c r="M6039" s="11"/>
      <c r="N6039" s="38">
        <f>I6039*(100-$B$4)*(100-$B$5)/10000</f>
        <v>66634.78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4.950000000000003" customHeight="1" outlineLevel="5" x14ac:dyDescent="0.2">
      <c r="A6040" s="6" t="s">
        <v>12105</v>
      </c>
      <c r="B6040" s="7" t="s">
        <v>12106</v>
      </c>
      <c r="C6040" s="7" t="s">
        <v>254</v>
      </c>
      <c r="D6040" s="7" t="s">
        <v>29</v>
      </c>
      <c r="E6040" s="7" t="s">
        <v>12094</v>
      </c>
      <c r="F6040" s="7" t="s">
        <v>31</v>
      </c>
      <c r="G6040" s="8">
        <v>12.5</v>
      </c>
      <c r="H6040" s="9">
        <v>5.738E-2</v>
      </c>
      <c r="I6040" s="10">
        <v>66634.78</v>
      </c>
      <c r="J6040" s="11"/>
      <c r="K6040" s="7" t="s">
        <v>705</v>
      </c>
      <c r="L6040" s="12">
        <v>60</v>
      </c>
      <c r="M6040" s="11"/>
      <c r="N6040" s="38">
        <f>I6040*(100-$B$4)*(100-$B$5)/10000</f>
        <v>66634.78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4.950000000000003" customHeight="1" outlineLevel="5" x14ac:dyDescent="0.2">
      <c r="A6041" s="6" t="s">
        <v>12107</v>
      </c>
      <c r="B6041" s="7" t="s">
        <v>12108</v>
      </c>
      <c r="C6041" s="7" t="s">
        <v>254</v>
      </c>
      <c r="D6041" s="7" t="s">
        <v>29</v>
      </c>
      <c r="E6041" s="7" t="s">
        <v>12094</v>
      </c>
      <c r="F6041" s="7" t="s">
        <v>31</v>
      </c>
      <c r="G6041" s="8">
        <v>12.5</v>
      </c>
      <c r="H6041" s="9">
        <v>5.738E-2</v>
      </c>
      <c r="I6041" s="10">
        <v>66634.78</v>
      </c>
      <c r="J6041" s="11"/>
      <c r="K6041" s="7" t="s">
        <v>705</v>
      </c>
      <c r="L6041" s="12">
        <v>30</v>
      </c>
      <c r="M6041" s="11"/>
      <c r="N6041" s="38">
        <f>I6041*(100-$B$4)*(100-$B$5)/10000</f>
        <v>66634.78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4.950000000000003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12094</v>
      </c>
      <c r="F6042" s="7" t="s">
        <v>31</v>
      </c>
      <c r="G6042" s="8">
        <v>12.5</v>
      </c>
      <c r="H6042" s="9">
        <v>5.738E-2</v>
      </c>
      <c r="I6042" s="10">
        <v>66634.78</v>
      </c>
      <c r="J6042" s="11"/>
      <c r="K6042" s="7" t="s">
        <v>705</v>
      </c>
      <c r="L6042" s="12">
        <v>60</v>
      </c>
      <c r="M6042" s="11"/>
      <c r="N6042" s="38">
        <f>I6042*(100-$B$4)*(100-$B$5)/10000</f>
        <v>66634.78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4.950000000000003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12094</v>
      </c>
      <c r="F6043" s="7" t="s">
        <v>31</v>
      </c>
      <c r="G6043" s="8">
        <v>12.5</v>
      </c>
      <c r="H6043" s="9">
        <v>5.738E-2</v>
      </c>
      <c r="I6043" s="10">
        <v>66634.78</v>
      </c>
      <c r="J6043" s="11"/>
      <c r="K6043" s="7" t="s">
        <v>705</v>
      </c>
      <c r="L6043" s="12">
        <v>30</v>
      </c>
      <c r="M6043" s="11"/>
      <c r="N6043" s="38">
        <f>I6043*(100-$B$4)*(100-$B$5)/10000</f>
        <v>66634.78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4.950000000000003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61</v>
      </c>
      <c r="E6044" s="7" t="s">
        <v>12094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60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4.950000000000003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61</v>
      </c>
      <c r="E6045" s="7" t="s">
        <v>12094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60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4.950000000000003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61</v>
      </c>
      <c r="E6046" s="7" t="s">
        <v>12094</v>
      </c>
      <c r="F6046" s="7" t="s">
        <v>31</v>
      </c>
      <c r="G6046" s="8">
        <v>12.5</v>
      </c>
      <c r="H6046" s="9">
        <v>5.738E-2</v>
      </c>
      <c r="I6046" s="10">
        <v>62818.03</v>
      </c>
      <c r="J6046" s="11"/>
      <c r="K6046" s="7"/>
      <c r="L6046" s="12">
        <v>30</v>
      </c>
      <c r="M6046" s="11"/>
      <c r="N6046" s="38">
        <f>I6046*(100-$B$4)*(100-$B$5)/10000</f>
        <v>62818.03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4.950000000000003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61</v>
      </c>
      <c r="E6047" s="7" t="s">
        <v>12094</v>
      </c>
      <c r="F6047" s="7" t="s">
        <v>31</v>
      </c>
      <c r="G6047" s="8">
        <v>12.5</v>
      </c>
      <c r="H6047" s="9">
        <v>5.738E-2</v>
      </c>
      <c r="I6047" s="10">
        <v>62818.03</v>
      </c>
      <c r="J6047" s="11"/>
      <c r="K6047" s="7"/>
      <c r="L6047" s="12">
        <v>30</v>
      </c>
      <c r="M6047" s="11"/>
      <c r="N6047" s="38">
        <f>I6047*(100-$B$4)*(100-$B$5)/10000</f>
        <v>62818.03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4.950000000000003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61</v>
      </c>
      <c r="E6048" s="7" t="s">
        <v>12094</v>
      </c>
      <c r="F6048" s="7" t="s">
        <v>31</v>
      </c>
      <c r="G6048" s="8">
        <v>12.5</v>
      </c>
      <c r="H6048" s="9">
        <v>5.738E-2</v>
      </c>
      <c r="I6048" s="10">
        <v>62818.03</v>
      </c>
      <c r="J6048" s="11"/>
      <c r="K6048" s="7"/>
      <c r="L6048" s="12">
        <v>30</v>
      </c>
      <c r="M6048" s="11"/>
      <c r="N6048" s="38">
        <f>I6048*(100-$B$4)*(100-$B$5)/10000</f>
        <v>62818.03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4.950000000000003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61</v>
      </c>
      <c r="E6049" s="7" t="s">
        <v>12094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4.950000000000003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61</v>
      </c>
      <c r="E6050" s="7" t="s">
        <v>12094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30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4.950000000000003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12094</v>
      </c>
      <c r="F6051" s="7" t="s">
        <v>31</v>
      </c>
      <c r="G6051" s="8">
        <v>12.5</v>
      </c>
      <c r="H6051" s="9">
        <v>5.738E-2</v>
      </c>
      <c r="I6051" s="10">
        <v>66634.78</v>
      </c>
      <c r="J6051" s="11"/>
      <c r="K6051" s="7" t="s">
        <v>705</v>
      </c>
      <c r="L6051" s="12">
        <v>30</v>
      </c>
      <c r="M6051" s="11"/>
      <c r="N6051" s="38">
        <f>I6051*(100-$B$4)*(100-$B$5)/10000</f>
        <v>66634.78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4.950000000000003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12094</v>
      </c>
      <c r="F6052" s="7" t="s">
        <v>31</v>
      </c>
      <c r="G6052" s="8">
        <v>12.5</v>
      </c>
      <c r="H6052" s="9">
        <v>5.738E-2</v>
      </c>
      <c r="I6052" s="10">
        <v>66634.78</v>
      </c>
      <c r="J6052" s="11"/>
      <c r="K6052" s="7" t="s">
        <v>705</v>
      </c>
      <c r="L6052" s="12">
        <v>60</v>
      </c>
      <c r="M6052" s="11"/>
      <c r="N6052" s="38">
        <f>I6052*(100-$B$4)*(100-$B$5)/10000</f>
        <v>66634.78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4.950000000000003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12094</v>
      </c>
      <c r="F6053" s="7" t="s">
        <v>31</v>
      </c>
      <c r="G6053" s="8">
        <v>12.5</v>
      </c>
      <c r="H6053" s="9">
        <v>5.738E-2</v>
      </c>
      <c r="I6053" s="10">
        <v>66634.78</v>
      </c>
      <c r="J6053" s="11"/>
      <c r="K6053" s="7" t="s">
        <v>705</v>
      </c>
      <c r="L6053" s="12">
        <v>60</v>
      </c>
      <c r="M6053" s="11"/>
      <c r="N6053" s="38">
        <f>I6053*(100-$B$4)*(100-$B$5)/10000</f>
        <v>66634.78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0.95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4.950000000000003" customHeight="1" outlineLevel="5" x14ac:dyDescent="0.2">
      <c r="A6055" s="6" t="s">
        <v>12134</v>
      </c>
      <c r="B6055" s="7" t="s">
        <v>12135</v>
      </c>
      <c r="C6055" s="7" t="s">
        <v>261</v>
      </c>
      <c r="D6055" s="7" t="s">
        <v>29</v>
      </c>
      <c r="E6055" s="7" t="s">
        <v>298</v>
      </c>
      <c r="F6055" s="7" t="s">
        <v>31</v>
      </c>
      <c r="G6055" s="8">
        <v>16.5</v>
      </c>
      <c r="H6055" s="9">
        <v>2.5600000000000001E-2</v>
      </c>
      <c r="I6055" s="10">
        <v>85476.47</v>
      </c>
      <c r="J6055" s="11"/>
      <c r="K6055" s="7"/>
      <c r="L6055" s="12">
        <v>60</v>
      </c>
      <c r="M6055" s="11"/>
      <c r="N6055" s="38">
        <f>I6055*(100-$B$4)*(100-$B$5)/10000</f>
        <v>85476.47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4.950000000000003" customHeight="1" outlineLevel="5" x14ac:dyDescent="0.2">
      <c r="A6056" s="6" t="s">
        <v>12136</v>
      </c>
      <c r="B6056" s="7" t="s">
        <v>12137</v>
      </c>
      <c r="C6056" s="7" t="s">
        <v>261</v>
      </c>
      <c r="D6056" s="7" t="s">
        <v>29</v>
      </c>
      <c r="E6056" s="7" t="s">
        <v>298</v>
      </c>
      <c r="F6056" s="7" t="s">
        <v>31</v>
      </c>
      <c r="G6056" s="8">
        <v>16.5</v>
      </c>
      <c r="H6056" s="9">
        <v>2.5600000000000001E-2</v>
      </c>
      <c r="I6056" s="10">
        <v>85476.47</v>
      </c>
      <c r="J6056" s="11"/>
      <c r="K6056" s="7"/>
      <c r="L6056" s="12">
        <v>30</v>
      </c>
      <c r="M6056" s="11"/>
      <c r="N6056" s="38">
        <f>I6056*(100-$B$4)*(100-$B$5)/10000</f>
        <v>85476.47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4.950000000000003" customHeight="1" outlineLevel="5" x14ac:dyDescent="0.2">
      <c r="A6057" s="6" t="s">
        <v>12138</v>
      </c>
      <c r="B6057" s="7" t="s">
        <v>12139</v>
      </c>
      <c r="C6057" s="7" t="s">
        <v>261</v>
      </c>
      <c r="D6057" s="7" t="s">
        <v>29</v>
      </c>
      <c r="E6057" s="7" t="s">
        <v>298</v>
      </c>
      <c r="F6057" s="7" t="s">
        <v>31</v>
      </c>
      <c r="G6057" s="8">
        <v>16.5</v>
      </c>
      <c r="H6057" s="9">
        <v>2.5600000000000001E-2</v>
      </c>
      <c r="I6057" s="10">
        <v>85476.47</v>
      </c>
      <c r="J6057" s="11"/>
      <c r="K6057" s="7"/>
      <c r="L6057" s="12">
        <v>60</v>
      </c>
      <c r="M6057" s="11"/>
      <c r="N6057" s="38">
        <f>I6057*(100-$B$4)*(100-$B$5)/10000</f>
        <v>85476.47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4.950000000000003" customHeight="1" outlineLevel="5" x14ac:dyDescent="0.2">
      <c r="A6058" s="6" t="s">
        <v>12140</v>
      </c>
      <c r="B6058" s="7" t="s">
        <v>12141</v>
      </c>
      <c r="C6058" s="7" t="s">
        <v>261</v>
      </c>
      <c r="D6058" s="7" t="s">
        <v>29</v>
      </c>
      <c r="E6058" s="7" t="s">
        <v>298</v>
      </c>
      <c r="F6058" s="7" t="s">
        <v>31</v>
      </c>
      <c r="G6058" s="8">
        <v>16.5</v>
      </c>
      <c r="H6058" s="9">
        <v>2.5600000000000001E-2</v>
      </c>
      <c r="I6058" s="10">
        <v>85476.47</v>
      </c>
      <c r="J6058" s="11"/>
      <c r="K6058" s="7"/>
      <c r="L6058" s="12">
        <v>30</v>
      </c>
      <c r="M6058" s="11"/>
      <c r="N6058" s="38">
        <f>I6058*(100-$B$4)*(100-$B$5)/10000</f>
        <v>85476.47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4.950000000000003" customHeight="1" outlineLevel="5" x14ac:dyDescent="0.2">
      <c r="A6059" s="6" t="s">
        <v>12142</v>
      </c>
      <c r="B6059" s="7" t="s">
        <v>12143</v>
      </c>
      <c r="C6059" s="7" t="s">
        <v>261</v>
      </c>
      <c r="D6059" s="7" t="s">
        <v>29</v>
      </c>
      <c r="E6059" s="7" t="s">
        <v>298</v>
      </c>
      <c r="F6059" s="7" t="s">
        <v>31</v>
      </c>
      <c r="G6059" s="8">
        <v>16.5</v>
      </c>
      <c r="H6059" s="9">
        <v>2.5600000000000001E-2</v>
      </c>
      <c r="I6059" s="10">
        <v>85476.47</v>
      </c>
      <c r="J6059" s="11"/>
      <c r="K6059" s="7"/>
      <c r="L6059" s="12">
        <v>30</v>
      </c>
      <c r="M6059" s="11"/>
      <c r="N6059" s="38">
        <f>I6059*(100-$B$4)*(100-$B$5)/10000</f>
        <v>85476.47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4.950000000000003" customHeight="1" outlineLevel="5" x14ac:dyDescent="0.2">
      <c r="A6060" s="6" t="s">
        <v>12144</v>
      </c>
      <c r="B6060" s="7" t="s">
        <v>12145</v>
      </c>
      <c r="C6060" s="7" t="s">
        <v>261</v>
      </c>
      <c r="D6060" s="7" t="s">
        <v>29</v>
      </c>
      <c r="E6060" s="7" t="s">
        <v>298</v>
      </c>
      <c r="F6060" s="7" t="s">
        <v>31</v>
      </c>
      <c r="G6060" s="8">
        <v>16.5</v>
      </c>
      <c r="H6060" s="9">
        <v>2.5600000000000001E-2</v>
      </c>
      <c r="I6060" s="10">
        <v>89293.22</v>
      </c>
      <c r="J6060" s="11"/>
      <c r="K6060" s="7" t="s">
        <v>705</v>
      </c>
      <c r="L6060" s="12">
        <v>30</v>
      </c>
      <c r="M6060" s="11"/>
      <c r="N6060" s="38">
        <f>I6060*(100-$B$4)*(100-$B$5)/10000</f>
        <v>89293.22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4.950000000000003" customHeight="1" outlineLevel="5" x14ac:dyDescent="0.2">
      <c r="A6061" s="6" t="s">
        <v>12146</v>
      </c>
      <c r="B6061" s="7" t="s">
        <v>12147</v>
      </c>
      <c r="C6061" s="7" t="s">
        <v>261</v>
      </c>
      <c r="D6061" s="7" t="s">
        <v>29</v>
      </c>
      <c r="E6061" s="7" t="s">
        <v>298</v>
      </c>
      <c r="F6061" s="7" t="s">
        <v>31</v>
      </c>
      <c r="G6061" s="8">
        <v>16.5</v>
      </c>
      <c r="H6061" s="9">
        <v>2.5600000000000001E-2</v>
      </c>
      <c r="I6061" s="10">
        <v>89293.22</v>
      </c>
      <c r="J6061" s="11"/>
      <c r="K6061" s="7" t="s">
        <v>705</v>
      </c>
      <c r="L6061" s="12">
        <v>30</v>
      </c>
      <c r="M6061" s="11"/>
      <c r="N6061" s="38">
        <f>I6061*(100-$B$4)*(100-$B$5)/10000</f>
        <v>89293.22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4.950000000000003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89293.22</v>
      </c>
      <c r="J6062" s="11"/>
      <c r="K6062" s="7" t="s">
        <v>705</v>
      </c>
      <c r="L6062" s="12">
        <v>60</v>
      </c>
      <c r="M6062" s="11"/>
      <c r="N6062" s="38">
        <f>I6062*(100-$B$4)*(100-$B$5)/10000</f>
        <v>89293.22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4.950000000000003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89293.22</v>
      </c>
      <c r="J6063" s="11"/>
      <c r="K6063" s="7" t="s">
        <v>705</v>
      </c>
      <c r="L6063" s="12">
        <v>60</v>
      </c>
      <c r="M6063" s="11"/>
      <c r="N6063" s="38">
        <f>I6063*(100-$B$4)*(100-$B$5)/10000</f>
        <v>89293.22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4.950000000000003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89293.22</v>
      </c>
      <c r="J6064" s="11"/>
      <c r="K6064" s="7" t="s">
        <v>705</v>
      </c>
      <c r="L6064" s="12">
        <v>30</v>
      </c>
      <c r="M6064" s="11"/>
      <c r="N6064" s="38">
        <f>I6064*(100-$B$4)*(100-$B$5)/10000</f>
        <v>89293.22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4.950000000000003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61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4.950000000000003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61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4.950000000000003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61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85476.47</v>
      </c>
      <c r="J6067" s="11"/>
      <c r="K6067" s="7"/>
      <c r="L6067" s="12">
        <v>30</v>
      </c>
      <c r="M6067" s="11"/>
      <c r="N6067" s="38">
        <f>I6067*(100-$B$4)*(100-$B$5)/10000</f>
        <v>85476.47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4.950000000000003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61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85476.47</v>
      </c>
      <c r="J6068" s="11"/>
      <c r="K6068" s="7"/>
      <c r="L6068" s="12">
        <v>60</v>
      </c>
      <c r="M6068" s="11"/>
      <c r="N6068" s="38">
        <f>I6068*(100-$B$4)*(100-$B$5)/10000</f>
        <v>85476.47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4.950000000000003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61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85476.47</v>
      </c>
      <c r="J6069" s="11"/>
      <c r="K6069" s="7"/>
      <c r="L6069" s="12">
        <v>60</v>
      </c>
      <c r="M6069" s="11"/>
      <c r="N6069" s="38">
        <f>I6069*(100-$B$4)*(100-$B$5)/10000</f>
        <v>85476.47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4.950000000000003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61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4.950000000000003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61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60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4.950000000000003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89293.22</v>
      </c>
      <c r="J6072" s="11"/>
      <c r="K6072" s="7" t="s">
        <v>705</v>
      </c>
      <c r="L6072" s="12">
        <v>30</v>
      </c>
      <c r="M6072" s="11"/>
      <c r="N6072" s="38">
        <f>I6072*(100-$B$4)*(100-$B$5)/10000</f>
        <v>89293.22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4.950000000000003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89293.22</v>
      </c>
      <c r="J6073" s="11"/>
      <c r="K6073" s="7" t="s">
        <v>705</v>
      </c>
      <c r="L6073" s="12">
        <v>30</v>
      </c>
      <c r="M6073" s="11"/>
      <c r="N6073" s="38">
        <f>I6073*(100-$B$4)*(100-$B$5)/10000</f>
        <v>89293.22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4.950000000000003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89293.22</v>
      </c>
      <c r="J6074" s="11"/>
      <c r="K6074" s="7" t="s">
        <v>705</v>
      </c>
      <c r="L6074" s="12">
        <v>30</v>
      </c>
      <c r="M6074" s="11"/>
      <c r="N6074" s="38">
        <f>I6074*(100-$B$4)*(100-$B$5)/10000</f>
        <v>89293.22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0.95" customHeight="1" outlineLevel="4" x14ac:dyDescent="0.2">
      <c r="A6075" s="30" t="s">
        <v>12174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4.950000000000003" customHeight="1" outlineLevel="5" x14ac:dyDescent="0.2">
      <c r="A6076" s="6" t="s">
        <v>12175</v>
      </c>
      <c r="B6076" s="7" t="s">
        <v>12176</v>
      </c>
      <c r="C6076" s="7" t="s">
        <v>10568</v>
      </c>
      <c r="D6076" s="7" t="s">
        <v>29</v>
      </c>
      <c r="E6076" s="7" t="s">
        <v>12177</v>
      </c>
      <c r="F6076" s="7" t="s">
        <v>31</v>
      </c>
      <c r="G6076" s="8">
        <v>16.5</v>
      </c>
      <c r="H6076" s="9">
        <v>2.5600000000000001E-2</v>
      </c>
      <c r="I6076" s="10">
        <v>94044.34</v>
      </c>
      <c r="J6076" s="11"/>
      <c r="K6076" s="7"/>
      <c r="L6076" s="12">
        <v>60</v>
      </c>
      <c r="M6076" s="11"/>
      <c r="N6076" s="38">
        <f>I6076*(100-$B$4)*(100-$B$5)/10000</f>
        <v>94044.34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4.950000000000003" customHeight="1" outlineLevel="5" x14ac:dyDescent="0.2">
      <c r="A6077" s="6" t="s">
        <v>12178</v>
      </c>
      <c r="B6077" s="7" t="s">
        <v>12179</v>
      </c>
      <c r="C6077" s="7" t="s">
        <v>10568</v>
      </c>
      <c r="D6077" s="7" t="s">
        <v>29</v>
      </c>
      <c r="E6077" s="7" t="s">
        <v>12177</v>
      </c>
      <c r="F6077" s="7" t="s">
        <v>31</v>
      </c>
      <c r="G6077" s="8">
        <v>16.5</v>
      </c>
      <c r="H6077" s="9">
        <v>2.5600000000000001E-2</v>
      </c>
      <c r="I6077" s="10">
        <v>94044.34</v>
      </c>
      <c r="J6077" s="11"/>
      <c r="K6077" s="7"/>
      <c r="L6077" s="12">
        <v>60</v>
      </c>
      <c r="M6077" s="11"/>
      <c r="N6077" s="38">
        <f>I6077*(100-$B$4)*(100-$B$5)/10000</f>
        <v>94044.34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4.950000000000003" customHeight="1" outlineLevel="5" x14ac:dyDescent="0.2">
      <c r="A6078" s="6" t="s">
        <v>12180</v>
      </c>
      <c r="B6078" s="7" t="s">
        <v>12181</v>
      </c>
      <c r="C6078" s="7" t="s">
        <v>10568</v>
      </c>
      <c r="D6078" s="7" t="s">
        <v>29</v>
      </c>
      <c r="E6078" s="7" t="s">
        <v>12177</v>
      </c>
      <c r="F6078" s="7" t="s">
        <v>31</v>
      </c>
      <c r="G6078" s="8">
        <v>16.5</v>
      </c>
      <c r="H6078" s="9">
        <v>2.5600000000000001E-2</v>
      </c>
      <c r="I6078" s="10">
        <v>94044.34</v>
      </c>
      <c r="J6078" s="11"/>
      <c r="K6078" s="7"/>
      <c r="L6078" s="12">
        <v>30</v>
      </c>
      <c r="M6078" s="11"/>
      <c r="N6078" s="38">
        <f>I6078*(100-$B$4)*(100-$B$5)/10000</f>
        <v>94044.34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4.950000000000003" customHeight="1" outlineLevel="5" x14ac:dyDescent="0.2">
      <c r="A6079" s="6" t="s">
        <v>12182</v>
      </c>
      <c r="B6079" s="7" t="s">
        <v>12183</v>
      </c>
      <c r="C6079" s="7" t="s">
        <v>10568</v>
      </c>
      <c r="D6079" s="7" t="s">
        <v>29</v>
      </c>
      <c r="E6079" s="7" t="s">
        <v>12177</v>
      </c>
      <c r="F6079" s="7" t="s">
        <v>31</v>
      </c>
      <c r="G6079" s="8">
        <v>16.5</v>
      </c>
      <c r="H6079" s="9">
        <v>2.5600000000000001E-2</v>
      </c>
      <c r="I6079" s="10">
        <v>94044.34</v>
      </c>
      <c r="J6079" s="11"/>
      <c r="K6079" s="7"/>
      <c r="L6079" s="12">
        <v>30</v>
      </c>
      <c r="M6079" s="11"/>
      <c r="N6079" s="38">
        <f>I6079*(100-$B$4)*(100-$B$5)/10000</f>
        <v>94044.34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4.950000000000003" customHeight="1" outlineLevel="5" x14ac:dyDescent="0.2">
      <c r="A6080" s="6" t="s">
        <v>12184</v>
      </c>
      <c r="B6080" s="7" t="s">
        <v>12185</v>
      </c>
      <c r="C6080" s="7" t="s">
        <v>10568</v>
      </c>
      <c r="D6080" s="7" t="s">
        <v>29</v>
      </c>
      <c r="E6080" s="7" t="s">
        <v>12177</v>
      </c>
      <c r="F6080" s="7" t="s">
        <v>31</v>
      </c>
      <c r="G6080" s="8">
        <v>16.5</v>
      </c>
      <c r="H6080" s="9">
        <v>2.5600000000000001E-2</v>
      </c>
      <c r="I6080" s="10">
        <v>94044.34</v>
      </c>
      <c r="J6080" s="11"/>
      <c r="K6080" s="7"/>
      <c r="L6080" s="12">
        <v>30</v>
      </c>
      <c r="M6080" s="11"/>
      <c r="N6080" s="38">
        <f>I6080*(100-$B$4)*(100-$B$5)/10000</f>
        <v>94044.34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4.950000000000003" customHeight="1" outlineLevel="5" x14ac:dyDescent="0.2">
      <c r="A6081" s="6" t="s">
        <v>12186</v>
      </c>
      <c r="B6081" s="7" t="s">
        <v>12187</v>
      </c>
      <c r="C6081" s="7" t="s">
        <v>10568</v>
      </c>
      <c r="D6081" s="7" t="s">
        <v>29</v>
      </c>
      <c r="E6081" s="7" t="s">
        <v>12177</v>
      </c>
      <c r="F6081" s="7" t="s">
        <v>31</v>
      </c>
      <c r="G6081" s="8">
        <v>16.5</v>
      </c>
      <c r="H6081" s="9">
        <v>2.5600000000000001E-2</v>
      </c>
      <c r="I6081" s="10">
        <v>97861.1</v>
      </c>
      <c r="J6081" s="11"/>
      <c r="K6081" s="7" t="s">
        <v>705</v>
      </c>
      <c r="L6081" s="12">
        <v>30</v>
      </c>
      <c r="M6081" s="11"/>
      <c r="N6081" s="38">
        <f>I6081*(100-$B$4)*(100-$B$5)/10000</f>
        <v>97861.1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4.950000000000003" customHeight="1" outlineLevel="5" x14ac:dyDescent="0.2">
      <c r="A6082" s="6" t="s">
        <v>12188</v>
      </c>
      <c r="B6082" s="7" t="s">
        <v>12189</v>
      </c>
      <c r="C6082" s="7" t="s">
        <v>10568</v>
      </c>
      <c r="D6082" s="7" t="s">
        <v>29</v>
      </c>
      <c r="E6082" s="7" t="s">
        <v>12177</v>
      </c>
      <c r="F6082" s="7" t="s">
        <v>31</v>
      </c>
      <c r="G6082" s="8">
        <v>16.5</v>
      </c>
      <c r="H6082" s="9">
        <v>2.5600000000000001E-2</v>
      </c>
      <c r="I6082" s="10">
        <v>97861.1</v>
      </c>
      <c r="J6082" s="11"/>
      <c r="K6082" s="7" t="s">
        <v>705</v>
      </c>
      <c r="L6082" s="12">
        <v>60</v>
      </c>
      <c r="M6082" s="11"/>
      <c r="N6082" s="38">
        <f>I6082*(100-$B$4)*(100-$B$5)/10000</f>
        <v>97861.1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4.950000000000003" customHeight="1" outlineLevel="5" x14ac:dyDescent="0.2">
      <c r="A6083" s="6" t="s">
        <v>12190</v>
      </c>
      <c r="B6083" s="7" t="s">
        <v>12191</v>
      </c>
      <c r="C6083" s="7" t="s">
        <v>10568</v>
      </c>
      <c r="D6083" s="7" t="s">
        <v>29</v>
      </c>
      <c r="E6083" s="7" t="s">
        <v>12177</v>
      </c>
      <c r="F6083" s="7" t="s">
        <v>31</v>
      </c>
      <c r="G6083" s="8">
        <v>16.5</v>
      </c>
      <c r="H6083" s="9">
        <v>2.5600000000000001E-2</v>
      </c>
      <c r="I6083" s="10">
        <v>97861.1</v>
      </c>
      <c r="J6083" s="11"/>
      <c r="K6083" s="7" t="s">
        <v>705</v>
      </c>
      <c r="L6083" s="12">
        <v>60</v>
      </c>
      <c r="M6083" s="11"/>
      <c r="N6083" s="38">
        <f>I6083*(100-$B$4)*(100-$B$5)/10000</f>
        <v>97861.1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4.950000000000003" customHeight="1" outlineLevel="5" x14ac:dyDescent="0.2">
      <c r="A6084" s="6" t="s">
        <v>12192</v>
      </c>
      <c r="B6084" s="7" t="s">
        <v>12193</v>
      </c>
      <c r="C6084" s="7" t="s">
        <v>10568</v>
      </c>
      <c r="D6084" s="7" t="s">
        <v>29</v>
      </c>
      <c r="E6084" s="7" t="s">
        <v>12177</v>
      </c>
      <c r="F6084" s="7" t="s">
        <v>31</v>
      </c>
      <c r="G6084" s="8">
        <v>16.5</v>
      </c>
      <c r="H6084" s="9">
        <v>2.5600000000000001E-2</v>
      </c>
      <c r="I6084" s="10">
        <v>97861.1</v>
      </c>
      <c r="J6084" s="11"/>
      <c r="K6084" s="7" t="s">
        <v>705</v>
      </c>
      <c r="L6084" s="12">
        <v>30</v>
      </c>
      <c r="M6084" s="11"/>
      <c r="N6084" s="38">
        <f>I6084*(100-$B$4)*(100-$B$5)/10000</f>
        <v>97861.1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4.950000000000003" customHeight="1" outlineLevel="5" x14ac:dyDescent="0.2">
      <c r="A6085" s="6" t="s">
        <v>12194</v>
      </c>
      <c r="B6085" s="7" t="s">
        <v>12195</v>
      </c>
      <c r="C6085" s="7" t="s">
        <v>10568</v>
      </c>
      <c r="D6085" s="7" t="s">
        <v>29</v>
      </c>
      <c r="E6085" s="7" t="s">
        <v>12177</v>
      </c>
      <c r="F6085" s="7" t="s">
        <v>31</v>
      </c>
      <c r="G6085" s="8">
        <v>16.5</v>
      </c>
      <c r="H6085" s="9">
        <v>2.5600000000000001E-2</v>
      </c>
      <c r="I6085" s="10">
        <v>97861.1</v>
      </c>
      <c r="J6085" s="11"/>
      <c r="K6085" s="7" t="s">
        <v>705</v>
      </c>
      <c r="L6085" s="12">
        <v>30</v>
      </c>
      <c r="M6085" s="11"/>
      <c r="N6085" s="38">
        <f>I6085*(100-$B$4)*(100-$B$5)/10000</f>
        <v>97861.1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4.950000000000003" customHeight="1" outlineLevel="5" x14ac:dyDescent="0.2">
      <c r="A6086" s="6" t="s">
        <v>12196</v>
      </c>
      <c r="B6086" s="7" t="s">
        <v>12197</v>
      </c>
      <c r="C6086" s="7" t="s">
        <v>10568</v>
      </c>
      <c r="D6086" s="7" t="s">
        <v>61</v>
      </c>
      <c r="E6086" s="7" t="s">
        <v>12177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4.950000000000003" customHeight="1" outlineLevel="5" x14ac:dyDescent="0.2">
      <c r="A6087" s="6" t="s">
        <v>12198</v>
      </c>
      <c r="B6087" s="7" t="s">
        <v>12199</v>
      </c>
      <c r="C6087" s="7" t="s">
        <v>10568</v>
      </c>
      <c r="D6087" s="7" t="s">
        <v>61</v>
      </c>
      <c r="E6087" s="7" t="s">
        <v>12177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30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4.950000000000003" customHeight="1" outlineLevel="5" x14ac:dyDescent="0.2">
      <c r="A6088" s="6" t="s">
        <v>12200</v>
      </c>
      <c r="B6088" s="7" t="s">
        <v>12201</v>
      </c>
      <c r="C6088" s="7" t="s">
        <v>10568</v>
      </c>
      <c r="D6088" s="7" t="s">
        <v>61</v>
      </c>
      <c r="E6088" s="7" t="s">
        <v>12177</v>
      </c>
      <c r="F6088" s="7" t="s">
        <v>31</v>
      </c>
      <c r="G6088" s="8">
        <v>16.5</v>
      </c>
      <c r="H6088" s="9">
        <v>2.5600000000000001E-2</v>
      </c>
      <c r="I6088" s="10">
        <v>94044.34</v>
      </c>
      <c r="J6088" s="11"/>
      <c r="K6088" s="7"/>
      <c r="L6088" s="12">
        <v>60</v>
      </c>
      <c r="M6088" s="11"/>
      <c r="N6088" s="38">
        <f>I6088*(100-$B$4)*(100-$B$5)/10000</f>
        <v>94044.34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4.950000000000003" customHeight="1" outlineLevel="5" x14ac:dyDescent="0.2">
      <c r="A6089" s="6" t="s">
        <v>12202</v>
      </c>
      <c r="B6089" s="7" t="s">
        <v>12203</v>
      </c>
      <c r="C6089" s="7" t="s">
        <v>10568</v>
      </c>
      <c r="D6089" s="7" t="s">
        <v>61</v>
      </c>
      <c r="E6089" s="7" t="s">
        <v>12177</v>
      </c>
      <c r="F6089" s="7" t="s">
        <v>31</v>
      </c>
      <c r="G6089" s="8">
        <v>16.5</v>
      </c>
      <c r="H6089" s="9">
        <v>2.5600000000000001E-2</v>
      </c>
      <c r="I6089" s="10">
        <v>94044.34</v>
      </c>
      <c r="J6089" s="11"/>
      <c r="K6089" s="7"/>
      <c r="L6089" s="12">
        <v>30</v>
      </c>
      <c r="M6089" s="11"/>
      <c r="N6089" s="38">
        <f>I6089*(100-$B$4)*(100-$B$5)/10000</f>
        <v>94044.34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4.950000000000003" customHeight="1" outlineLevel="5" x14ac:dyDescent="0.2">
      <c r="A6090" s="6" t="s">
        <v>12204</v>
      </c>
      <c r="B6090" s="7" t="s">
        <v>12205</v>
      </c>
      <c r="C6090" s="7" t="s">
        <v>10568</v>
      </c>
      <c r="D6090" s="7" t="s">
        <v>61</v>
      </c>
      <c r="E6090" s="7" t="s">
        <v>12177</v>
      </c>
      <c r="F6090" s="7" t="s">
        <v>31</v>
      </c>
      <c r="G6090" s="8">
        <v>16.5</v>
      </c>
      <c r="H6090" s="9">
        <v>2.5600000000000001E-2</v>
      </c>
      <c r="I6090" s="10">
        <v>94044.34</v>
      </c>
      <c r="J6090" s="11"/>
      <c r="K6090" s="7"/>
      <c r="L6090" s="12">
        <v>60</v>
      </c>
      <c r="M6090" s="11"/>
      <c r="N6090" s="38">
        <f>I6090*(100-$B$4)*(100-$B$5)/10000</f>
        <v>94044.34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4.950000000000003" customHeight="1" outlineLevel="5" x14ac:dyDescent="0.2">
      <c r="A6091" s="6" t="s">
        <v>12206</v>
      </c>
      <c r="B6091" s="7" t="s">
        <v>12207</v>
      </c>
      <c r="C6091" s="7" t="s">
        <v>10568</v>
      </c>
      <c r="D6091" s="7" t="s">
        <v>61</v>
      </c>
      <c r="E6091" s="7" t="s">
        <v>12177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30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4.950000000000003" customHeight="1" outlineLevel="5" x14ac:dyDescent="0.2">
      <c r="A6092" s="6" t="s">
        <v>12208</v>
      </c>
      <c r="B6092" s="7" t="s">
        <v>12209</v>
      </c>
      <c r="C6092" s="7" t="s">
        <v>10568</v>
      </c>
      <c r="D6092" s="7" t="s">
        <v>61</v>
      </c>
      <c r="E6092" s="7" t="s">
        <v>12177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4.950000000000003" customHeight="1" outlineLevel="5" x14ac:dyDescent="0.2">
      <c r="A6093" s="6" t="s">
        <v>12210</v>
      </c>
      <c r="B6093" s="7" t="s">
        <v>12211</v>
      </c>
      <c r="C6093" s="7" t="s">
        <v>10568</v>
      </c>
      <c r="D6093" s="7" t="s">
        <v>61</v>
      </c>
      <c r="E6093" s="7" t="s">
        <v>12177</v>
      </c>
      <c r="F6093" s="7" t="s">
        <v>31</v>
      </c>
      <c r="G6093" s="8">
        <v>16.5</v>
      </c>
      <c r="H6093" s="9">
        <v>2.5600000000000001E-2</v>
      </c>
      <c r="I6093" s="10">
        <v>97861.1</v>
      </c>
      <c r="J6093" s="11"/>
      <c r="K6093" s="7" t="s">
        <v>705</v>
      </c>
      <c r="L6093" s="12">
        <v>60</v>
      </c>
      <c r="M6093" s="11"/>
      <c r="N6093" s="38">
        <f>I6093*(100-$B$4)*(100-$B$5)/10000</f>
        <v>97861.1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4.950000000000003" customHeight="1" outlineLevel="5" x14ac:dyDescent="0.2">
      <c r="A6094" s="6" t="s">
        <v>12212</v>
      </c>
      <c r="B6094" s="7" t="s">
        <v>12213</v>
      </c>
      <c r="C6094" s="7" t="s">
        <v>10568</v>
      </c>
      <c r="D6094" s="7" t="s">
        <v>61</v>
      </c>
      <c r="E6094" s="7" t="s">
        <v>12177</v>
      </c>
      <c r="F6094" s="7" t="s">
        <v>31</v>
      </c>
      <c r="G6094" s="8">
        <v>16.5</v>
      </c>
      <c r="H6094" s="9">
        <v>2.5600000000000001E-2</v>
      </c>
      <c r="I6094" s="10">
        <v>97861.1</v>
      </c>
      <c r="J6094" s="11"/>
      <c r="K6094" s="7" t="s">
        <v>705</v>
      </c>
      <c r="L6094" s="12">
        <v>30</v>
      </c>
      <c r="M6094" s="11"/>
      <c r="N6094" s="38">
        <f>I6094*(100-$B$4)*(100-$B$5)/10000</f>
        <v>97861.1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4.950000000000003" customHeight="1" outlineLevel="5" x14ac:dyDescent="0.2">
      <c r="A6095" s="6" t="s">
        <v>12214</v>
      </c>
      <c r="B6095" s="7" t="s">
        <v>12215</v>
      </c>
      <c r="C6095" s="7" t="s">
        <v>10568</v>
      </c>
      <c r="D6095" s="7" t="s">
        <v>61</v>
      </c>
      <c r="E6095" s="7" t="s">
        <v>12177</v>
      </c>
      <c r="F6095" s="7" t="s">
        <v>31</v>
      </c>
      <c r="G6095" s="8">
        <v>16.5</v>
      </c>
      <c r="H6095" s="9">
        <v>2.5600000000000001E-2</v>
      </c>
      <c r="I6095" s="10">
        <v>97861.1</v>
      </c>
      <c r="J6095" s="11"/>
      <c r="K6095" s="7" t="s">
        <v>705</v>
      </c>
      <c r="L6095" s="12">
        <v>60</v>
      </c>
      <c r="M6095" s="11"/>
      <c r="N6095" s="38">
        <f>I6095*(100-$B$4)*(100-$B$5)/10000</f>
        <v>97861.1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0.95" customHeight="1" outlineLevel="3" x14ac:dyDescent="0.2">
      <c r="A6096" s="29" t="s">
        <v>12216</v>
      </c>
      <c r="B6096" s="29"/>
      <c r="C6096" s="29"/>
      <c r="D6096" s="29"/>
      <c r="E6096" s="29"/>
      <c r="F6096" s="29"/>
      <c r="G6096" s="29"/>
      <c r="H6096" s="29"/>
      <c r="I6096" s="29"/>
      <c r="J6096" s="29"/>
      <c r="K6096" s="29"/>
      <c r="L6096" s="29"/>
      <c r="M6096" s="29"/>
      <c r="N6096" s="36"/>
      <c r="O6096" s="36"/>
      <c r="P6096" s="36"/>
      <c r="Q6096" s="36"/>
    </row>
    <row r="6097" spans="1:17" ht="10.95" customHeight="1" outlineLevel="4" x14ac:dyDescent="0.2">
      <c r="A6097" s="30" t="s">
        <v>12217</v>
      </c>
      <c r="B6097" s="30"/>
      <c r="C6097" s="30"/>
      <c r="D6097" s="30"/>
      <c r="E6097" s="30"/>
      <c r="F6097" s="30"/>
      <c r="G6097" s="30"/>
      <c r="H6097" s="30"/>
      <c r="I6097" s="30"/>
      <c r="J6097" s="30"/>
      <c r="K6097" s="30"/>
      <c r="L6097" s="30"/>
      <c r="M6097" s="30"/>
      <c r="N6097" s="37"/>
      <c r="O6097" s="37"/>
      <c r="P6097" s="37"/>
      <c r="Q6097" s="37"/>
    </row>
    <row r="6098" spans="1:17" ht="22.95" customHeight="1" outlineLevel="5" x14ac:dyDescent="0.2">
      <c r="A6098" s="6" t="s">
        <v>12218</v>
      </c>
      <c r="B6098" s="7" t="s">
        <v>12219</v>
      </c>
      <c r="C6098" s="7" t="s">
        <v>34</v>
      </c>
      <c r="D6098" s="7" t="s">
        <v>35</v>
      </c>
      <c r="E6098" s="7" t="s">
        <v>548</v>
      </c>
      <c r="F6098" s="7" t="s">
        <v>31</v>
      </c>
      <c r="G6098" s="8">
        <v>2.0699999999999998</v>
      </c>
      <c r="H6098" s="9">
        <v>4.653E-3</v>
      </c>
      <c r="I6098" s="10">
        <v>14734.97</v>
      </c>
      <c r="J6098" s="11"/>
      <c r="K6098" s="7"/>
      <c r="L6098" s="12">
        <v>15</v>
      </c>
      <c r="M6098" s="11"/>
      <c r="N6098" s="38">
        <f>I6098*(100-$B$4)*(100-$B$5)/10000</f>
        <v>14734.97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22.95" customHeight="1" outlineLevel="5" x14ac:dyDescent="0.2">
      <c r="A6099" s="6" t="s">
        <v>12220</v>
      </c>
      <c r="B6099" s="7" t="s">
        <v>12221</v>
      </c>
      <c r="C6099" s="7" t="s">
        <v>34</v>
      </c>
      <c r="D6099" s="7" t="s">
        <v>35</v>
      </c>
      <c r="E6099" s="7" t="s">
        <v>548</v>
      </c>
      <c r="F6099" s="7" t="s">
        <v>31</v>
      </c>
      <c r="G6099" s="8">
        <v>2.1</v>
      </c>
      <c r="H6099" s="9">
        <v>4.653E-3</v>
      </c>
      <c r="I6099" s="10">
        <v>14734.97</v>
      </c>
      <c r="J6099" s="11"/>
      <c r="K6099" s="7"/>
      <c r="L6099" s="12">
        <v>15</v>
      </c>
      <c r="M6099" s="11"/>
      <c r="N6099" s="38">
        <f>I6099*(100-$B$4)*(100-$B$5)/10000</f>
        <v>14734.97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22.95" customHeight="1" outlineLevel="5" x14ac:dyDescent="0.2">
      <c r="A6100" s="6" t="s">
        <v>12222</v>
      </c>
      <c r="B6100" s="7" t="s">
        <v>12223</v>
      </c>
      <c r="C6100" s="7" t="s">
        <v>34</v>
      </c>
      <c r="D6100" s="7" t="s">
        <v>35</v>
      </c>
      <c r="E6100" s="7" t="s">
        <v>548</v>
      </c>
      <c r="F6100" s="7" t="s">
        <v>31</v>
      </c>
      <c r="G6100" s="8">
        <v>2.06</v>
      </c>
      <c r="H6100" s="9">
        <v>4.653E-3</v>
      </c>
      <c r="I6100" s="10">
        <v>14734.97</v>
      </c>
      <c r="J6100" s="11"/>
      <c r="K6100" s="7"/>
      <c r="L6100" s="12">
        <v>15</v>
      </c>
      <c r="M6100" s="11"/>
      <c r="N6100" s="38">
        <f>I6100*(100-$B$4)*(100-$B$5)/10000</f>
        <v>14734.97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4.950000000000003" customHeight="1" outlineLevel="5" x14ac:dyDescent="0.2">
      <c r="A6101" s="6" t="s">
        <v>12224</v>
      </c>
      <c r="B6101" s="7" t="s">
        <v>12225</v>
      </c>
      <c r="C6101" s="7" t="s">
        <v>34</v>
      </c>
      <c r="D6101" s="7" t="s">
        <v>35</v>
      </c>
      <c r="E6101" s="7" t="s">
        <v>548</v>
      </c>
      <c r="F6101" s="7" t="s">
        <v>31</v>
      </c>
      <c r="G6101" s="8">
        <v>2.085</v>
      </c>
      <c r="H6101" s="9">
        <v>4.653E-3</v>
      </c>
      <c r="I6101" s="10">
        <v>14734.97</v>
      </c>
      <c r="J6101" s="11"/>
      <c r="K6101" s="7"/>
      <c r="L6101" s="12">
        <v>15</v>
      </c>
      <c r="M6101" s="11"/>
      <c r="N6101" s="38">
        <f>I6101*(100-$B$4)*(100-$B$5)/10000</f>
        <v>14734.97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22.95" customHeight="1" outlineLevel="5" x14ac:dyDescent="0.2">
      <c r="A6102" s="6" t="s">
        <v>12226</v>
      </c>
      <c r="B6102" s="7" t="s">
        <v>12227</v>
      </c>
      <c r="C6102" s="7" t="s">
        <v>34</v>
      </c>
      <c r="D6102" s="7" t="s">
        <v>35</v>
      </c>
      <c r="E6102" s="7" t="s">
        <v>548</v>
      </c>
      <c r="F6102" s="7" t="s">
        <v>31</v>
      </c>
      <c r="G6102" s="8">
        <v>2.1</v>
      </c>
      <c r="H6102" s="9">
        <v>4.653E-3</v>
      </c>
      <c r="I6102" s="10">
        <v>14734.97</v>
      </c>
      <c r="J6102" s="11"/>
      <c r="K6102" s="7"/>
      <c r="L6102" s="12">
        <v>15</v>
      </c>
      <c r="M6102" s="11"/>
      <c r="N6102" s="38">
        <f>I6102*(100-$B$4)*(100-$B$5)/10000</f>
        <v>14734.97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22.95" customHeight="1" outlineLevel="5" x14ac:dyDescent="0.2">
      <c r="A6103" s="6" t="s">
        <v>12228</v>
      </c>
      <c r="B6103" s="7" t="s">
        <v>12229</v>
      </c>
      <c r="C6103" s="7" t="s">
        <v>34</v>
      </c>
      <c r="D6103" s="7" t="s">
        <v>35</v>
      </c>
      <c r="E6103" s="7" t="s">
        <v>548</v>
      </c>
      <c r="F6103" s="7" t="s">
        <v>31</v>
      </c>
      <c r="G6103" s="8">
        <v>2.2000000000000002</v>
      </c>
      <c r="H6103" s="9">
        <v>4.653E-3</v>
      </c>
      <c r="I6103" s="10">
        <v>14734.97</v>
      </c>
      <c r="J6103" s="11"/>
      <c r="K6103" s="7"/>
      <c r="L6103" s="12">
        <v>15</v>
      </c>
      <c r="M6103" s="11"/>
      <c r="N6103" s="38">
        <f>I6103*(100-$B$4)*(100-$B$5)/10000</f>
        <v>14734.97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22.95" customHeight="1" outlineLevel="5" x14ac:dyDescent="0.2">
      <c r="A6104" s="6" t="s">
        <v>12230</v>
      </c>
      <c r="B6104" s="7" t="s">
        <v>12231</v>
      </c>
      <c r="C6104" s="7" t="s">
        <v>34</v>
      </c>
      <c r="D6104" s="7" t="s">
        <v>29</v>
      </c>
      <c r="E6104" s="7" t="s">
        <v>2003</v>
      </c>
      <c r="F6104" s="7" t="s">
        <v>31</v>
      </c>
      <c r="G6104" s="8">
        <v>2.17</v>
      </c>
      <c r="H6104" s="9">
        <v>5.0000000000000001E-3</v>
      </c>
      <c r="I6104" s="10">
        <v>14734.97</v>
      </c>
      <c r="J6104" s="11"/>
      <c r="K6104" s="7"/>
      <c r="L6104" s="12">
        <v>15</v>
      </c>
      <c r="M6104" s="11"/>
      <c r="N6104" s="38">
        <f>I6104*(100-$B$4)*(100-$B$5)/10000</f>
        <v>14734.97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22.95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29</v>
      </c>
      <c r="E6105" s="7" t="s">
        <v>2003</v>
      </c>
      <c r="F6105" s="7" t="s">
        <v>31</v>
      </c>
      <c r="G6105" s="8">
        <v>2.17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2.95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29</v>
      </c>
      <c r="E6106" s="7" t="s">
        <v>2003</v>
      </c>
      <c r="F6106" s="7" t="s">
        <v>31</v>
      </c>
      <c r="G6106" s="8">
        <v>2.1880000000000002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2.95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29</v>
      </c>
      <c r="E6107" s="7" t="s">
        <v>2003</v>
      </c>
      <c r="F6107" s="7" t="s">
        <v>31</v>
      </c>
      <c r="G6107" s="8">
        <v>2.2160000000000002</v>
      </c>
      <c r="H6107" s="9">
        <v>4.653E-3</v>
      </c>
      <c r="I6107" s="10">
        <v>15086.97</v>
      </c>
      <c r="J6107" s="11"/>
      <c r="K6107" s="7"/>
      <c r="L6107" s="12">
        <v>15</v>
      </c>
      <c r="M6107" s="11"/>
      <c r="N6107" s="38">
        <f>I6107*(100-$B$4)*(100-$B$5)/10000</f>
        <v>15086.97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22.95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29</v>
      </c>
      <c r="E6108" s="7" t="s">
        <v>2003</v>
      </c>
      <c r="F6108" s="7" t="s">
        <v>31</v>
      </c>
      <c r="G6108" s="8">
        <v>2.1800000000000002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2.95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29</v>
      </c>
      <c r="E6109" s="7" t="s">
        <v>2003</v>
      </c>
      <c r="F6109" s="7" t="s">
        <v>31</v>
      </c>
      <c r="G6109" s="8">
        <v>2.0299999999999998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2.95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61</v>
      </c>
      <c r="E6110" s="7" t="s">
        <v>2003</v>
      </c>
      <c r="F6110" s="7" t="s">
        <v>31</v>
      </c>
      <c r="G6110" s="8">
        <v>2.16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4.950000000000003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61</v>
      </c>
      <c r="E6111" s="7" t="s">
        <v>2003</v>
      </c>
      <c r="F6111" s="7" t="s">
        <v>31</v>
      </c>
      <c r="G6111" s="8">
        <v>2.2000000000000002</v>
      </c>
      <c r="H6111" s="9">
        <v>4.653E-3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2.95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61</v>
      </c>
      <c r="E6112" s="7" t="s">
        <v>2003</v>
      </c>
      <c r="F6112" s="7" t="s">
        <v>31</v>
      </c>
      <c r="G6112" s="8">
        <v>2.2000000000000002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2.95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61</v>
      </c>
      <c r="E6113" s="7" t="s">
        <v>2003</v>
      </c>
      <c r="F6113" s="7" t="s">
        <v>31</v>
      </c>
      <c r="G6113" s="8">
        <v>2.2050000000000001</v>
      </c>
      <c r="H6113" s="9">
        <v>4.653E-3</v>
      </c>
      <c r="I6113" s="10">
        <v>15836.64</v>
      </c>
      <c r="J6113" s="11"/>
      <c r="K6113" s="7"/>
      <c r="L6113" s="12">
        <v>15</v>
      </c>
      <c r="M6113" s="11"/>
      <c r="N6113" s="38">
        <f>I6113*(100-$B$4)*(100-$B$5)/10000</f>
        <v>15836.64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2.95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61</v>
      </c>
      <c r="E6114" s="7" t="s">
        <v>2003</v>
      </c>
      <c r="F6114" s="7" t="s">
        <v>31</v>
      </c>
      <c r="G6114" s="8">
        <v>2.1749999999999998</v>
      </c>
      <c r="H6114" s="9">
        <v>4.653E-3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2.95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61</v>
      </c>
      <c r="E6115" s="7" t="s">
        <v>2003</v>
      </c>
      <c r="F6115" s="7" t="s">
        <v>31</v>
      </c>
      <c r="G6115" s="8">
        <v>2.2280000000000002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2.95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61</v>
      </c>
      <c r="E6116" s="7" t="s">
        <v>2003</v>
      </c>
      <c r="F6116" s="7" t="s">
        <v>31</v>
      </c>
      <c r="G6116" s="8">
        <v>2.2000000000000002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0.95" customHeight="1" outlineLevel="4" x14ac:dyDescent="0.2">
      <c r="A6117" s="30" t="s">
        <v>12256</v>
      </c>
      <c r="B6117" s="30"/>
      <c r="C6117" s="30"/>
      <c r="D6117" s="30"/>
      <c r="E6117" s="30"/>
      <c r="F6117" s="30"/>
      <c r="G6117" s="30"/>
      <c r="H6117" s="30"/>
      <c r="I6117" s="30"/>
      <c r="J6117" s="30"/>
      <c r="K6117" s="30"/>
      <c r="L6117" s="30"/>
      <c r="M6117" s="30"/>
      <c r="N6117" s="37"/>
      <c r="O6117" s="37"/>
      <c r="P6117" s="37"/>
      <c r="Q6117" s="37"/>
    </row>
    <row r="6118" spans="1:17" ht="22.95" customHeight="1" outlineLevel="5" x14ac:dyDescent="0.2">
      <c r="A6118" s="6" t="s">
        <v>12257</v>
      </c>
      <c r="B6118" s="7" t="s">
        <v>12258</v>
      </c>
      <c r="C6118" s="7" t="s">
        <v>648</v>
      </c>
      <c r="D6118" s="7" t="s">
        <v>35</v>
      </c>
      <c r="E6118" s="7" t="s">
        <v>572</v>
      </c>
      <c r="F6118" s="7" t="s">
        <v>31</v>
      </c>
      <c r="G6118" s="8">
        <v>2.77</v>
      </c>
      <c r="H6118" s="9">
        <v>1.426E-2</v>
      </c>
      <c r="I6118" s="10">
        <v>18007.71</v>
      </c>
      <c r="J6118" s="11"/>
      <c r="K6118" s="7"/>
      <c r="L6118" s="12">
        <v>15</v>
      </c>
      <c r="M6118" s="11"/>
      <c r="N6118" s="38">
        <f>I6118*(100-$B$4)*(100-$B$5)/10000</f>
        <v>18007.71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2.95" customHeight="1" outlineLevel="5" x14ac:dyDescent="0.2">
      <c r="A6119" s="6" t="s">
        <v>12259</v>
      </c>
      <c r="B6119" s="7" t="s">
        <v>12260</v>
      </c>
      <c r="C6119" s="7" t="s">
        <v>648</v>
      </c>
      <c r="D6119" s="7" t="s">
        <v>35</v>
      </c>
      <c r="E6119" s="7" t="s">
        <v>572</v>
      </c>
      <c r="F6119" s="7" t="s">
        <v>31</v>
      </c>
      <c r="G6119" s="8">
        <v>2.67</v>
      </c>
      <c r="H6119" s="9">
        <v>1.426E-2</v>
      </c>
      <c r="I6119" s="10">
        <v>18007.71</v>
      </c>
      <c r="J6119" s="11"/>
      <c r="K6119" s="7"/>
      <c r="L6119" s="12">
        <v>15</v>
      </c>
      <c r="M6119" s="11"/>
      <c r="N6119" s="38">
        <f>I6119*(100-$B$4)*(100-$B$5)/10000</f>
        <v>18007.71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4.950000000000003" customHeight="1" outlineLevel="5" x14ac:dyDescent="0.2">
      <c r="A6120" s="6" t="s">
        <v>12261</v>
      </c>
      <c r="B6120" s="7" t="s">
        <v>12262</v>
      </c>
      <c r="C6120" s="7" t="s">
        <v>648</v>
      </c>
      <c r="D6120" s="7" t="s">
        <v>35</v>
      </c>
      <c r="E6120" s="7" t="s">
        <v>572</v>
      </c>
      <c r="F6120" s="7" t="s">
        <v>31</v>
      </c>
      <c r="G6120" s="8">
        <v>2.77</v>
      </c>
      <c r="H6120" s="9">
        <v>1.426E-2</v>
      </c>
      <c r="I6120" s="10">
        <v>18007.71</v>
      </c>
      <c r="J6120" s="11"/>
      <c r="K6120" s="7"/>
      <c r="L6120" s="12">
        <v>15</v>
      </c>
      <c r="M6120" s="11"/>
      <c r="N6120" s="38">
        <f>I6120*(100-$B$4)*(100-$B$5)/10000</f>
        <v>18007.71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2.95" customHeight="1" outlineLevel="5" x14ac:dyDescent="0.2">
      <c r="A6121" s="6" t="s">
        <v>12263</v>
      </c>
      <c r="B6121" s="7" t="s">
        <v>12264</v>
      </c>
      <c r="C6121" s="7" t="s">
        <v>648</v>
      </c>
      <c r="D6121" s="7" t="s">
        <v>35</v>
      </c>
      <c r="E6121" s="7" t="s">
        <v>572</v>
      </c>
      <c r="F6121" s="7" t="s">
        <v>31</v>
      </c>
      <c r="G6121" s="8">
        <v>2.77</v>
      </c>
      <c r="H6121" s="9">
        <v>1.426E-2</v>
      </c>
      <c r="I6121" s="10">
        <v>18007.71</v>
      </c>
      <c r="J6121" s="11"/>
      <c r="K6121" s="7"/>
      <c r="L6121" s="12">
        <v>15</v>
      </c>
      <c r="M6121" s="11"/>
      <c r="N6121" s="38">
        <f>I6121*(100-$B$4)*(100-$B$5)/10000</f>
        <v>18007.71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2.95" customHeight="1" outlineLevel="5" x14ac:dyDescent="0.2">
      <c r="A6122" s="6" t="s">
        <v>12265</v>
      </c>
      <c r="B6122" s="7" t="s">
        <v>12266</v>
      </c>
      <c r="C6122" s="7" t="s">
        <v>648</v>
      </c>
      <c r="D6122" s="7" t="s">
        <v>35</v>
      </c>
      <c r="E6122" s="7" t="s">
        <v>572</v>
      </c>
      <c r="F6122" s="7" t="s">
        <v>31</v>
      </c>
      <c r="G6122" s="8">
        <v>2.7549999999999999</v>
      </c>
      <c r="H6122" s="9">
        <v>1.426E-2</v>
      </c>
      <c r="I6122" s="10">
        <v>18007.71</v>
      </c>
      <c r="J6122" s="11"/>
      <c r="K6122" s="7"/>
      <c r="L6122" s="12">
        <v>15</v>
      </c>
      <c r="M6122" s="11"/>
      <c r="N6122" s="38">
        <f>I6122*(100-$B$4)*(100-$B$5)/10000</f>
        <v>18007.71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2.95" customHeight="1" outlineLevel="5" x14ac:dyDescent="0.2">
      <c r="A6123" s="6" t="s">
        <v>12267</v>
      </c>
      <c r="B6123" s="7" t="s">
        <v>12268</v>
      </c>
      <c r="C6123" s="7" t="s">
        <v>648</v>
      </c>
      <c r="D6123" s="7" t="s">
        <v>35</v>
      </c>
      <c r="E6123" s="7" t="s">
        <v>572</v>
      </c>
      <c r="F6123" s="7" t="s">
        <v>31</v>
      </c>
      <c r="G6123" s="8">
        <v>2.77</v>
      </c>
      <c r="H6123" s="9">
        <v>1.426E-2</v>
      </c>
      <c r="I6123" s="10">
        <v>18007.71</v>
      </c>
      <c r="J6123" s="11"/>
      <c r="K6123" s="7"/>
      <c r="L6123" s="12">
        <v>15</v>
      </c>
      <c r="M6123" s="11"/>
      <c r="N6123" s="38">
        <f>I6123*(100-$B$4)*(100-$B$5)/10000</f>
        <v>18007.71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4.950000000000003" customHeight="1" outlineLevel="5" x14ac:dyDescent="0.2">
      <c r="A6124" s="6" t="s">
        <v>12269</v>
      </c>
      <c r="B6124" s="7" t="s">
        <v>12270</v>
      </c>
      <c r="C6124" s="7" t="s">
        <v>648</v>
      </c>
      <c r="D6124" s="7" t="s">
        <v>29</v>
      </c>
      <c r="E6124" s="7" t="s">
        <v>12271</v>
      </c>
      <c r="F6124" s="7" t="s">
        <v>31</v>
      </c>
      <c r="G6124" s="8">
        <v>2.73</v>
      </c>
      <c r="H6124" s="9">
        <v>1.426E-2</v>
      </c>
      <c r="I6124" s="10">
        <v>18007.71</v>
      </c>
      <c r="J6124" s="11"/>
      <c r="K6124" s="7"/>
      <c r="L6124" s="12">
        <v>15</v>
      </c>
      <c r="M6124" s="11"/>
      <c r="N6124" s="38">
        <f>I6124*(100-$B$4)*(100-$B$5)/10000</f>
        <v>18007.71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2.95" customHeight="1" outlineLevel="5" x14ac:dyDescent="0.2">
      <c r="A6125" s="6" t="s">
        <v>12272</v>
      </c>
      <c r="B6125" s="7" t="s">
        <v>12273</v>
      </c>
      <c r="C6125" s="7" t="s">
        <v>648</v>
      </c>
      <c r="D6125" s="7" t="s">
        <v>29</v>
      </c>
      <c r="E6125" s="7" t="s">
        <v>12271</v>
      </c>
      <c r="F6125" s="7" t="s">
        <v>31</v>
      </c>
      <c r="G6125" s="8">
        <v>2.65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2.95" customHeight="1" outlineLevel="5" x14ac:dyDescent="0.2">
      <c r="A6126" s="6" t="s">
        <v>12274</v>
      </c>
      <c r="B6126" s="7" t="s">
        <v>12275</v>
      </c>
      <c r="C6126" s="7" t="s">
        <v>648</v>
      </c>
      <c r="D6126" s="7" t="s">
        <v>29</v>
      </c>
      <c r="E6126" s="7" t="s">
        <v>12271</v>
      </c>
      <c r="F6126" s="7" t="s">
        <v>31</v>
      </c>
      <c r="G6126" s="8">
        <v>2.665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2.95" customHeight="1" outlineLevel="5" x14ac:dyDescent="0.2">
      <c r="A6127" s="6" t="s">
        <v>12276</v>
      </c>
      <c r="B6127" s="7" t="s">
        <v>12277</v>
      </c>
      <c r="C6127" s="7" t="s">
        <v>648</v>
      </c>
      <c r="D6127" s="7" t="s">
        <v>29</v>
      </c>
      <c r="E6127" s="7" t="s">
        <v>12271</v>
      </c>
      <c r="F6127" s="7" t="s">
        <v>31</v>
      </c>
      <c r="G6127" s="8">
        <v>2.65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2.95" customHeight="1" outlineLevel="5" x14ac:dyDescent="0.2">
      <c r="A6128" s="6" t="s">
        <v>12278</v>
      </c>
      <c r="B6128" s="7" t="s">
        <v>12279</v>
      </c>
      <c r="C6128" s="7" t="s">
        <v>648</v>
      </c>
      <c r="D6128" s="7" t="s">
        <v>29</v>
      </c>
      <c r="E6128" s="7" t="s">
        <v>12271</v>
      </c>
      <c r="F6128" s="7" t="s">
        <v>31</v>
      </c>
      <c r="G6128" s="8">
        <v>2.68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2.95" customHeight="1" outlineLevel="5" x14ac:dyDescent="0.2">
      <c r="A6129" s="6" t="s">
        <v>12280</v>
      </c>
      <c r="B6129" s="7" t="s">
        <v>12281</v>
      </c>
      <c r="C6129" s="7" t="s">
        <v>648</v>
      </c>
      <c r="D6129" s="7" t="s">
        <v>29</v>
      </c>
      <c r="E6129" s="7" t="s">
        <v>12271</v>
      </c>
      <c r="F6129" s="7" t="s">
        <v>31</v>
      </c>
      <c r="G6129" s="8">
        <v>2.66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2.95" customHeight="1" outlineLevel="5" x14ac:dyDescent="0.2">
      <c r="A6130" s="6" t="s">
        <v>12282</v>
      </c>
      <c r="B6130" s="7" t="s">
        <v>12283</v>
      </c>
      <c r="C6130" s="7" t="s">
        <v>648</v>
      </c>
      <c r="D6130" s="7" t="s">
        <v>61</v>
      </c>
      <c r="E6130" s="7" t="s">
        <v>12271</v>
      </c>
      <c r="F6130" s="7" t="s">
        <v>31</v>
      </c>
      <c r="G6130" s="8">
        <v>2.6749999999999998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2.95" customHeight="1" outlineLevel="5" x14ac:dyDescent="0.2">
      <c r="A6131" s="6" t="s">
        <v>12284</v>
      </c>
      <c r="B6131" s="7" t="s">
        <v>12285</v>
      </c>
      <c r="C6131" s="7" t="s">
        <v>648</v>
      </c>
      <c r="D6131" s="7" t="s">
        <v>61</v>
      </c>
      <c r="E6131" s="7" t="s">
        <v>12271</v>
      </c>
      <c r="F6131" s="7" t="s">
        <v>31</v>
      </c>
      <c r="G6131" s="8">
        <v>2.6749999999999998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2.95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61</v>
      </c>
      <c r="E6132" s="7" t="s">
        <v>12271</v>
      </c>
      <c r="F6132" s="7" t="s">
        <v>31</v>
      </c>
      <c r="G6132" s="8">
        <v>2.7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2.95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61</v>
      </c>
      <c r="E6133" s="7" t="s">
        <v>12271</v>
      </c>
      <c r="F6133" s="7" t="s">
        <v>31</v>
      </c>
      <c r="G6133" s="8">
        <v>2.72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34.950000000000003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61</v>
      </c>
      <c r="E6134" s="7" t="s">
        <v>12271</v>
      </c>
      <c r="F6134" s="7" t="s">
        <v>31</v>
      </c>
      <c r="G6134" s="8">
        <v>2.68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2.95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61</v>
      </c>
      <c r="E6135" s="7" t="s">
        <v>12271</v>
      </c>
      <c r="F6135" s="7" t="s">
        <v>31</v>
      </c>
      <c r="G6135" s="8">
        <v>2.71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10.95" customHeight="1" outlineLevel="3" x14ac:dyDescent="0.2">
      <c r="A6136" s="29" t="s">
        <v>12294</v>
      </c>
      <c r="B6136" s="29"/>
      <c r="C6136" s="29"/>
      <c r="D6136" s="29"/>
      <c r="E6136" s="29"/>
      <c r="F6136" s="29"/>
      <c r="G6136" s="29"/>
      <c r="H6136" s="29"/>
      <c r="I6136" s="29"/>
      <c r="J6136" s="29"/>
      <c r="K6136" s="29"/>
      <c r="L6136" s="29"/>
      <c r="M6136" s="29"/>
      <c r="N6136" s="36"/>
      <c r="O6136" s="36"/>
      <c r="P6136" s="36"/>
      <c r="Q6136" s="36"/>
    </row>
    <row r="6137" spans="1:17" ht="10.95" customHeight="1" outlineLevel="4" x14ac:dyDescent="0.2">
      <c r="A6137" s="30" t="s">
        <v>12295</v>
      </c>
      <c r="B6137" s="30"/>
      <c r="C6137" s="30"/>
      <c r="D6137" s="30"/>
      <c r="E6137" s="30"/>
      <c r="F6137" s="30"/>
      <c r="G6137" s="30"/>
      <c r="H6137" s="30"/>
      <c r="I6137" s="30"/>
      <c r="J6137" s="30"/>
      <c r="K6137" s="30"/>
      <c r="L6137" s="30"/>
      <c r="M6137" s="30"/>
      <c r="N6137" s="37"/>
      <c r="O6137" s="37"/>
      <c r="P6137" s="37"/>
      <c r="Q6137" s="37"/>
    </row>
    <row r="6138" spans="1:17" ht="34.950000000000003" customHeight="1" outlineLevel="5" x14ac:dyDescent="0.2">
      <c r="A6138" s="6" t="s">
        <v>12296</v>
      </c>
      <c r="B6138" s="7" t="s">
        <v>12297</v>
      </c>
      <c r="C6138" s="7" t="s">
        <v>6761</v>
      </c>
      <c r="D6138" s="7" t="s">
        <v>29</v>
      </c>
      <c r="E6138" s="7" t="s">
        <v>1509</v>
      </c>
      <c r="F6138" s="7" t="s">
        <v>31</v>
      </c>
      <c r="G6138" s="8">
        <v>4.5250000000000004</v>
      </c>
      <c r="H6138" s="9">
        <v>1.3967E-2</v>
      </c>
      <c r="I6138" s="10">
        <v>21171.84</v>
      </c>
      <c r="J6138" s="11"/>
      <c r="K6138" s="7"/>
      <c r="L6138" s="12">
        <v>25</v>
      </c>
      <c r="M6138" s="11"/>
      <c r="N6138" s="38">
        <f>I6138*(100-$B$4)*(100-$B$5)/10000</f>
        <v>21171.84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34.950000000000003" customHeight="1" outlineLevel="5" x14ac:dyDescent="0.2">
      <c r="A6139" s="6" t="s">
        <v>12298</v>
      </c>
      <c r="B6139" s="7" t="s">
        <v>12299</v>
      </c>
      <c r="C6139" s="7" t="s">
        <v>6761</v>
      </c>
      <c r="D6139" s="7" t="s">
        <v>61</v>
      </c>
      <c r="E6139" s="7" t="s">
        <v>1509</v>
      </c>
      <c r="F6139" s="7" t="s">
        <v>31</v>
      </c>
      <c r="G6139" s="8">
        <v>4.5250000000000004</v>
      </c>
      <c r="H6139" s="9">
        <v>1.3967E-2</v>
      </c>
      <c r="I6139" s="10">
        <v>21171.84</v>
      </c>
      <c r="J6139" s="11"/>
      <c r="K6139" s="7"/>
      <c r="L6139" s="12">
        <v>25</v>
      </c>
      <c r="M6139" s="11"/>
      <c r="N6139" s="38">
        <f>I6139*(100-$B$4)*(100-$B$5)/10000</f>
        <v>21171.84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4.950000000000003" customHeight="1" outlineLevel="5" x14ac:dyDescent="0.2">
      <c r="A6140" s="6" t="s">
        <v>12300</v>
      </c>
      <c r="B6140" s="7" t="s">
        <v>12301</v>
      </c>
      <c r="C6140" s="7" t="s">
        <v>6761</v>
      </c>
      <c r="D6140" s="7" t="s">
        <v>61</v>
      </c>
      <c r="E6140" s="7" t="s">
        <v>1509</v>
      </c>
      <c r="F6140" s="7" t="s">
        <v>31</v>
      </c>
      <c r="G6140" s="8">
        <v>4.5250000000000004</v>
      </c>
      <c r="H6140" s="9">
        <v>1.3967E-2</v>
      </c>
      <c r="I6140" s="10">
        <v>21171.84</v>
      </c>
      <c r="J6140" s="11"/>
      <c r="K6140" s="7"/>
      <c r="L6140" s="12">
        <v>25</v>
      </c>
      <c r="M6140" s="11"/>
      <c r="N6140" s="38">
        <f>I6140*(100-$B$4)*(100-$B$5)/10000</f>
        <v>21171.84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4.950000000000003" customHeight="1" outlineLevel="5" x14ac:dyDescent="0.2">
      <c r="A6141" s="6" t="s">
        <v>12302</v>
      </c>
      <c r="B6141" s="7" t="s">
        <v>12303</v>
      </c>
      <c r="C6141" s="7" t="s">
        <v>6761</v>
      </c>
      <c r="D6141" s="7" t="s">
        <v>61</v>
      </c>
      <c r="E6141" s="7" t="s">
        <v>1509</v>
      </c>
      <c r="F6141" s="7" t="s">
        <v>31</v>
      </c>
      <c r="G6141" s="8">
        <v>4.5250000000000004</v>
      </c>
      <c r="H6141" s="9">
        <v>1.3967E-2</v>
      </c>
      <c r="I6141" s="10">
        <v>21171.84</v>
      </c>
      <c r="J6141" s="11"/>
      <c r="K6141" s="7"/>
      <c r="L6141" s="12">
        <v>25</v>
      </c>
      <c r="M6141" s="11"/>
      <c r="N6141" s="38">
        <f>I6141*(100-$B$4)*(100-$B$5)/10000</f>
        <v>21171.84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10.95" customHeight="1" outlineLevel="4" x14ac:dyDescent="0.2">
      <c r="A6142" s="30" t="s">
        <v>12304</v>
      </c>
      <c r="B6142" s="30"/>
      <c r="C6142" s="30"/>
      <c r="D6142" s="30"/>
      <c r="E6142" s="30"/>
      <c r="F6142" s="30"/>
      <c r="G6142" s="30"/>
      <c r="H6142" s="30"/>
      <c r="I6142" s="30"/>
      <c r="J6142" s="30"/>
      <c r="K6142" s="30"/>
      <c r="L6142" s="30"/>
      <c r="M6142" s="30"/>
      <c r="N6142" s="37"/>
      <c r="O6142" s="37"/>
      <c r="P6142" s="37"/>
      <c r="Q6142" s="37"/>
    </row>
    <row r="6143" spans="1:17" ht="34.950000000000003" customHeight="1" outlineLevel="5" x14ac:dyDescent="0.2">
      <c r="A6143" s="6" t="s">
        <v>12305</v>
      </c>
      <c r="B6143" s="7" t="s">
        <v>12306</v>
      </c>
      <c r="C6143" s="7" t="s">
        <v>7806</v>
      </c>
      <c r="D6143" s="7" t="s">
        <v>29</v>
      </c>
      <c r="E6143" s="7" t="s">
        <v>12307</v>
      </c>
      <c r="F6143" s="7" t="s">
        <v>31</v>
      </c>
      <c r="G6143" s="8">
        <v>4.8499999999999996</v>
      </c>
      <c r="H6143" s="9">
        <v>1.397E-2</v>
      </c>
      <c r="I6143" s="10">
        <v>27708.35</v>
      </c>
      <c r="J6143" s="11"/>
      <c r="K6143" s="7"/>
      <c r="L6143" s="12">
        <v>25</v>
      </c>
      <c r="M6143" s="11"/>
      <c r="N6143" s="38">
        <f>I6143*(100-$B$4)*(100-$B$5)/10000</f>
        <v>27708.35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4.950000000000003" customHeight="1" outlineLevel="5" x14ac:dyDescent="0.2">
      <c r="A6144" s="6" t="s">
        <v>12308</v>
      </c>
      <c r="B6144" s="7" t="s">
        <v>12309</v>
      </c>
      <c r="C6144" s="7" t="s">
        <v>7806</v>
      </c>
      <c r="D6144" s="7" t="s">
        <v>29</v>
      </c>
      <c r="E6144" s="7" t="s">
        <v>12307</v>
      </c>
      <c r="F6144" s="7" t="s">
        <v>31</v>
      </c>
      <c r="G6144" s="8">
        <v>4.8499999999999996</v>
      </c>
      <c r="H6144" s="9">
        <v>1.397E-2</v>
      </c>
      <c r="I6144" s="10">
        <v>27708.35</v>
      </c>
      <c r="J6144" s="11"/>
      <c r="K6144" s="7"/>
      <c r="L6144" s="12">
        <v>25</v>
      </c>
      <c r="M6144" s="11"/>
      <c r="N6144" s="38">
        <f>I6144*(100-$B$4)*(100-$B$5)/10000</f>
        <v>27708.35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4.950000000000003" customHeight="1" outlineLevel="5" x14ac:dyDescent="0.2">
      <c r="A6145" s="6" t="s">
        <v>12310</v>
      </c>
      <c r="B6145" s="7" t="s">
        <v>12311</v>
      </c>
      <c r="C6145" s="7" t="s">
        <v>7806</v>
      </c>
      <c r="D6145" s="7" t="s">
        <v>61</v>
      </c>
      <c r="E6145" s="7" t="s">
        <v>12307</v>
      </c>
      <c r="F6145" s="7" t="s">
        <v>31</v>
      </c>
      <c r="G6145" s="8">
        <v>4.8499999999999996</v>
      </c>
      <c r="H6145" s="9">
        <v>1.397E-2</v>
      </c>
      <c r="I6145" s="10">
        <v>27708.35</v>
      </c>
      <c r="J6145" s="11"/>
      <c r="K6145" s="7"/>
      <c r="L6145" s="12">
        <v>25</v>
      </c>
      <c r="M6145" s="11"/>
      <c r="N6145" s="38">
        <f>I6145*(100-$B$4)*(100-$B$5)/10000</f>
        <v>27708.35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4.950000000000003" customHeight="1" outlineLevel="5" x14ac:dyDescent="0.2">
      <c r="A6146" s="6" t="s">
        <v>12312</v>
      </c>
      <c r="B6146" s="7" t="s">
        <v>12313</v>
      </c>
      <c r="C6146" s="7" t="s">
        <v>7806</v>
      </c>
      <c r="D6146" s="7" t="s">
        <v>61</v>
      </c>
      <c r="E6146" s="7" t="s">
        <v>12307</v>
      </c>
      <c r="F6146" s="7" t="s">
        <v>31</v>
      </c>
      <c r="G6146" s="8">
        <v>4.8499999999999996</v>
      </c>
      <c r="H6146" s="9">
        <v>1.397E-2</v>
      </c>
      <c r="I6146" s="10">
        <v>27708.35</v>
      </c>
      <c r="J6146" s="11"/>
      <c r="K6146" s="7"/>
      <c r="L6146" s="12">
        <v>25</v>
      </c>
      <c r="M6146" s="11"/>
      <c r="N6146" s="38">
        <f>I6146*(100-$B$4)*(100-$B$5)/10000</f>
        <v>27708.35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4.950000000000003" customHeight="1" outlineLevel="5" x14ac:dyDescent="0.2">
      <c r="A6147" s="6" t="s">
        <v>12314</v>
      </c>
      <c r="B6147" s="7" t="s">
        <v>12315</v>
      </c>
      <c r="C6147" s="7" t="s">
        <v>7806</v>
      </c>
      <c r="D6147" s="7" t="s">
        <v>61</v>
      </c>
      <c r="E6147" s="7" t="s">
        <v>12307</v>
      </c>
      <c r="F6147" s="7" t="s">
        <v>31</v>
      </c>
      <c r="G6147" s="8">
        <v>4.8499999999999996</v>
      </c>
      <c r="H6147" s="9">
        <v>1.397E-2</v>
      </c>
      <c r="I6147" s="10">
        <v>27708.35</v>
      </c>
      <c r="J6147" s="11"/>
      <c r="K6147" s="7"/>
      <c r="L6147" s="12">
        <v>25</v>
      </c>
      <c r="M6147" s="11"/>
      <c r="N6147" s="38">
        <f>I6147*(100-$B$4)*(100-$B$5)/10000</f>
        <v>27708.35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10.95" customHeight="1" outlineLevel="4" x14ac:dyDescent="0.2">
      <c r="A6148" s="30" t="s">
        <v>12316</v>
      </c>
      <c r="B6148" s="30"/>
      <c r="C6148" s="30"/>
      <c r="D6148" s="30"/>
      <c r="E6148" s="30"/>
      <c r="F6148" s="30"/>
      <c r="G6148" s="30"/>
      <c r="H6148" s="30"/>
      <c r="I6148" s="30"/>
      <c r="J6148" s="30"/>
      <c r="K6148" s="30"/>
      <c r="L6148" s="30"/>
      <c r="M6148" s="30"/>
      <c r="N6148" s="37"/>
      <c r="O6148" s="37"/>
      <c r="P6148" s="37"/>
      <c r="Q6148" s="37"/>
    </row>
    <row r="6149" spans="1:17" ht="34.950000000000003" customHeight="1" outlineLevel="5" x14ac:dyDescent="0.2">
      <c r="A6149" s="6" t="s">
        <v>12317</v>
      </c>
      <c r="B6149" s="7" t="s">
        <v>12318</v>
      </c>
      <c r="C6149" s="7" t="s">
        <v>12319</v>
      </c>
      <c r="D6149" s="7" t="s">
        <v>29</v>
      </c>
      <c r="E6149" s="7" t="s">
        <v>12320</v>
      </c>
      <c r="F6149" s="7" t="s">
        <v>31</v>
      </c>
      <c r="G6149" s="8">
        <v>4.8499999999999996</v>
      </c>
      <c r="H6149" s="9">
        <v>1.397E-2</v>
      </c>
      <c r="I6149" s="10">
        <v>34355.81</v>
      </c>
      <c r="J6149" s="11"/>
      <c r="K6149" s="7"/>
      <c r="L6149" s="12">
        <v>25</v>
      </c>
      <c r="M6149" s="11"/>
      <c r="N6149" s="38">
        <f>I6149*(100-$B$4)*(100-$B$5)/10000</f>
        <v>34355.81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4.950000000000003" customHeight="1" outlineLevel="5" x14ac:dyDescent="0.2">
      <c r="A6150" s="6" t="s">
        <v>12321</v>
      </c>
      <c r="B6150" s="7" t="s">
        <v>12322</v>
      </c>
      <c r="C6150" s="7" t="s">
        <v>12319</v>
      </c>
      <c r="D6150" s="7" t="s">
        <v>29</v>
      </c>
      <c r="E6150" s="7" t="s">
        <v>12320</v>
      </c>
      <c r="F6150" s="7" t="s">
        <v>31</v>
      </c>
      <c r="G6150" s="8">
        <v>4.8499999999999996</v>
      </c>
      <c r="H6150" s="9">
        <v>1.397E-2</v>
      </c>
      <c r="I6150" s="10">
        <v>34355.81</v>
      </c>
      <c r="J6150" s="11"/>
      <c r="K6150" s="7"/>
      <c r="L6150" s="12">
        <v>25</v>
      </c>
      <c r="M6150" s="11"/>
      <c r="N6150" s="38">
        <f>I6150*(100-$B$4)*(100-$B$5)/10000</f>
        <v>34355.81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4.950000000000003" customHeight="1" outlineLevel="5" x14ac:dyDescent="0.2">
      <c r="A6151" s="6" t="s">
        <v>12323</v>
      </c>
      <c r="B6151" s="7" t="s">
        <v>12324</v>
      </c>
      <c r="C6151" s="7" t="s">
        <v>12319</v>
      </c>
      <c r="D6151" s="7" t="s">
        <v>29</v>
      </c>
      <c r="E6151" s="7" t="s">
        <v>12320</v>
      </c>
      <c r="F6151" s="7" t="s">
        <v>31</v>
      </c>
      <c r="G6151" s="8">
        <v>4.8499999999999996</v>
      </c>
      <c r="H6151" s="9">
        <v>1.397E-2</v>
      </c>
      <c r="I6151" s="10">
        <v>34355.81</v>
      </c>
      <c r="J6151" s="11"/>
      <c r="K6151" s="7"/>
      <c r="L6151" s="12">
        <v>25</v>
      </c>
      <c r="M6151" s="11"/>
      <c r="N6151" s="38">
        <f>I6151*(100-$B$4)*(100-$B$5)/10000</f>
        <v>34355.81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4.950000000000003" customHeight="1" outlineLevel="5" x14ac:dyDescent="0.2">
      <c r="A6152" s="6" t="s">
        <v>12325</v>
      </c>
      <c r="B6152" s="7" t="s">
        <v>12326</v>
      </c>
      <c r="C6152" s="7" t="s">
        <v>12319</v>
      </c>
      <c r="D6152" s="7" t="s">
        <v>61</v>
      </c>
      <c r="E6152" s="7" t="s">
        <v>12320</v>
      </c>
      <c r="F6152" s="7" t="s">
        <v>31</v>
      </c>
      <c r="G6152" s="8">
        <v>4.8499999999999996</v>
      </c>
      <c r="H6152" s="9">
        <v>1.397E-2</v>
      </c>
      <c r="I6152" s="10">
        <v>34355.81</v>
      </c>
      <c r="J6152" s="11"/>
      <c r="K6152" s="7"/>
      <c r="L6152" s="12">
        <v>25</v>
      </c>
      <c r="M6152" s="11"/>
      <c r="N6152" s="38">
        <f>I6152*(100-$B$4)*(100-$B$5)/10000</f>
        <v>34355.81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4.950000000000003" customHeight="1" outlineLevel="5" x14ac:dyDescent="0.2">
      <c r="A6153" s="6" t="s">
        <v>12327</v>
      </c>
      <c r="B6153" s="7" t="s">
        <v>12328</v>
      </c>
      <c r="C6153" s="7" t="s">
        <v>12319</v>
      </c>
      <c r="D6153" s="7" t="s">
        <v>61</v>
      </c>
      <c r="E6153" s="7" t="s">
        <v>12320</v>
      </c>
      <c r="F6153" s="7" t="s">
        <v>31</v>
      </c>
      <c r="G6153" s="8">
        <v>4.8499999999999996</v>
      </c>
      <c r="H6153" s="9">
        <v>1.397E-2</v>
      </c>
      <c r="I6153" s="10">
        <v>34355.81</v>
      </c>
      <c r="J6153" s="11"/>
      <c r="K6153" s="7"/>
      <c r="L6153" s="12">
        <v>25</v>
      </c>
      <c r="M6153" s="11"/>
      <c r="N6153" s="38">
        <f>I6153*(100-$B$4)*(100-$B$5)/10000</f>
        <v>34355.81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4.950000000000003" customHeight="1" outlineLevel="5" x14ac:dyDescent="0.2">
      <c r="A6154" s="6" t="s">
        <v>12329</v>
      </c>
      <c r="B6154" s="7" t="s">
        <v>12330</v>
      </c>
      <c r="C6154" s="7" t="s">
        <v>12319</v>
      </c>
      <c r="D6154" s="7" t="s">
        <v>61</v>
      </c>
      <c r="E6154" s="7" t="s">
        <v>12320</v>
      </c>
      <c r="F6154" s="7" t="s">
        <v>31</v>
      </c>
      <c r="G6154" s="8">
        <v>4.8499999999999996</v>
      </c>
      <c r="H6154" s="9">
        <v>1.397E-2</v>
      </c>
      <c r="I6154" s="10">
        <v>34355.81</v>
      </c>
      <c r="J6154" s="11"/>
      <c r="K6154" s="7"/>
      <c r="L6154" s="12">
        <v>25</v>
      </c>
      <c r="M6154" s="11"/>
      <c r="N6154" s="38">
        <f>I6154*(100-$B$4)*(100-$B$5)/10000</f>
        <v>34355.81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0.95" customHeight="1" outlineLevel="3" x14ac:dyDescent="0.2">
      <c r="A6155" s="29" t="s">
        <v>12331</v>
      </c>
      <c r="B6155" s="29"/>
      <c r="C6155" s="29"/>
      <c r="D6155" s="29"/>
      <c r="E6155" s="29"/>
      <c r="F6155" s="29"/>
      <c r="G6155" s="29"/>
      <c r="H6155" s="29"/>
      <c r="I6155" s="29"/>
      <c r="J6155" s="29"/>
      <c r="K6155" s="29"/>
      <c r="L6155" s="29"/>
      <c r="M6155" s="29"/>
      <c r="N6155" s="36"/>
      <c r="O6155" s="36"/>
      <c r="P6155" s="36"/>
      <c r="Q6155" s="36"/>
    </row>
    <row r="6156" spans="1:17" ht="10.95" customHeight="1" outlineLevel="4" x14ac:dyDescent="0.2">
      <c r="A6156" s="30" t="s">
        <v>12332</v>
      </c>
      <c r="B6156" s="30"/>
      <c r="C6156" s="30"/>
      <c r="D6156" s="30"/>
      <c r="E6156" s="30"/>
      <c r="F6156" s="30"/>
      <c r="G6156" s="30"/>
      <c r="H6156" s="30"/>
      <c r="I6156" s="30"/>
      <c r="J6156" s="30"/>
      <c r="K6156" s="30"/>
      <c r="L6156" s="30"/>
      <c r="M6156" s="30"/>
      <c r="N6156" s="37"/>
      <c r="O6156" s="37"/>
      <c r="P6156" s="37"/>
      <c r="Q6156" s="37"/>
    </row>
    <row r="6157" spans="1:17" ht="34.950000000000003" customHeight="1" outlineLevel="5" x14ac:dyDescent="0.2">
      <c r="A6157" s="6" t="s">
        <v>12333</v>
      </c>
      <c r="B6157" s="7" t="s">
        <v>12334</v>
      </c>
      <c r="C6157" s="7" t="s">
        <v>6761</v>
      </c>
      <c r="D6157" s="7" t="s">
        <v>29</v>
      </c>
      <c r="E6157" s="7" t="s">
        <v>12335</v>
      </c>
      <c r="F6157" s="7" t="s">
        <v>31</v>
      </c>
      <c r="G6157" s="8">
        <v>5.5</v>
      </c>
      <c r="H6157" s="9">
        <v>4.1309999999999999E-2</v>
      </c>
      <c r="I6157" s="10">
        <v>25570.47</v>
      </c>
      <c r="J6157" s="11"/>
      <c r="K6157" s="7"/>
      <c r="L6157" s="12">
        <v>30</v>
      </c>
      <c r="M6157" s="11"/>
      <c r="N6157" s="38">
        <f>I6157*(100-$B$4)*(100-$B$5)/10000</f>
        <v>25570.47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2.95" customHeight="1" outlineLevel="5" x14ac:dyDescent="0.2">
      <c r="A6158" s="6" t="s">
        <v>12336</v>
      </c>
      <c r="B6158" s="7" t="s">
        <v>12337</v>
      </c>
      <c r="C6158" s="7" t="s">
        <v>6761</v>
      </c>
      <c r="D6158" s="7" t="s">
        <v>29</v>
      </c>
      <c r="E6158" s="7" t="s">
        <v>12335</v>
      </c>
      <c r="F6158" s="7" t="s">
        <v>31</v>
      </c>
      <c r="G6158" s="8">
        <v>5.5</v>
      </c>
      <c r="H6158" s="9">
        <v>4.1309999999999999E-2</v>
      </c>
      <c r="I6158" s="10">
        <v>25570.47</v>
      </c>
      <c r="J6158" s="11"/>
      <c r="K6158" s="7"/>
      <c r="L6158" s="12">
        <v>30</v>
      </c>
      <c r="M6158" s="11"/>
      <c r="N6158" s="38">
        <f>I6158*(100-$B$4)*(100-$B$5)/10000</f>
        <v>25570.47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2.95" customHeight="1" outlineLevel="5" x14ac:dyDescent="0.2">
      <c r="A6159" s="6" t="s">
        <v>12338</v>
      </c>
      <c r="B6159" s="7" t="s">
        <v>12339</v>
      </c>
      <c r="C6159" s="7" t="s">
        <v>6761</v>
      </c>
      <c r="D6159" s="7" t="s">
        <v>29</v>
      </c>
      <c r="E6159" s="7" t="s">
        <v>12335</v>
      </c>
      <c r="F6159" s="7" t="s">
        <v>31</v>
      </c>
      <c r="G6159" s="8">
        <v>5.5</v>
      </c>
      <c r="H6159" s="9">
        <v>4.1309999999999999E-2</v>
      </c>
      <c r="I6159" s="10">
        <v>25570.47</v>
      </c>
      <c r="J6159" s="11"/>
      <c r="K6159" s="7"/>
      <c r="L6159" s="12">
        <v>30</v>
      </c>
      <c r="M6159" s="11"/>
      <c r="N6159" s="38">
        <f>I6159*(100-$B$4)*(100-$B$5)/10000</f>
        <v>25570.47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2.95" customHeight="1" outlineLevel="5" x14ac:dyDescent="0.2">
      <c r="A6160" s="6" t="s">
        <v>12340</v>
      </c>
      <c r="B6160" s="7" t="s">
        <v>12341</v>
      </c>
      <c r="C6160" s="7" t="s">
        <v>6761</v>
      </c>
      <c r="D6160" s="7" t="s">
        <v>61</v>
      </c>
      <c r="E6160" s="7" t="s">
        <v>12335</v>
      </c>
      <c r="F6160" s="7" t="s">
        <v>31</v>
      </c>
      <c r="G6160" s="8">
        <v>5.5</v>
      </c>
      <c r="H6160" s="9">
        <v>4.1309999999999999E-2</v>
      </c>
      <c r="I6160" s="10">
        <v>25570.47</v>
      </c>
      <c r="J6160" s="11"/>
      <c r="K6160" s="7"/>
      <c r="L6160" s="12">
        <v>30</v>
      </c>
      <c r="M6160" s="11"/>
      <c r="N6160" s="38">
        <f>I6160*(100-$B$4)*(100-$B$5)/10000</f>
        <v>25570.47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4.950000000000003" customHeight="1" outlineLevel="5" x14ac:dyDescent="0.2">
      <c r="A6161" s="6" t="s">
        <v>12342</v>
      </c>
      <c r="B6161" s="7" t="s">
        <v>12343</v>
      </c>
      <c r="C6161" s="7" t="s">
        <v>6761</v>
      </c>
      <c r="D6161" s="7" t="s">
        <v>61</v>
      </c>
      <c r="E6161" s="7" t="s">
        <v>12335</v>
      </c>
      <c r="F6161" s="7" t="s">
        <v>31</v>
      </c>
      <c r="G6161" s="8">
        <v>5.5</v>
      </c>
      <c r="H6161" s="9">
        <v>4.1309999999999999E-2</v>
      </c>
      <c r="I6161" s="10">
        <v>25570.47</v>
      </c>
      <c r="J6161" s="11"/>
      <c r="K6161" s="7"/>
      <c r="L6161" s="12">
        <v>30</v>
      </c>
      <c r="M6161" s="11"/>
      <c r="N6161" s="38">
        <f>I6161*(100-$B$4)*(100-$B$5)/10000</f>
        <v>25570.47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2.95" customHeight="1" outlineLevel="5" x14ac:dyDescent="0.2">
      <c r="A6162" s="6" t="s">
        <v>12344</v>
      </c>
      <c r="B6162" s="7" t="s">
        <v>12345</v>
      </c>
      <c r="C6162" s="7" t="s">
        <v>6761</v>
      </c>
      <c r="D6162" s="7" t="s">
        <v>61</v>
      </c>
      <c r="E6162" s="7" t="s">
        <v>12335</v>
      </c>
      <c r="F6162" s="7" t="s">
        <v>31</v>
      </c>
      <c r="G6162" s="8">
        <v>5.5</v>
      </c>
      <c r="H6162" s="9">
        <v>4.1309999999999999E-2</v>
      </c>
      <c r="I6162" s="10">
        <v>25570.47</v>
      </c>
      <c r="J6162" s="11"/>
      <c r="K6162" s="7"/>
      <c r="L6162" s="12">
        <v>30</v>
      </c>
      <c r="M6162" s="11"/>
      <c r="N6162" s="38">
        <f>I6162*(100-$B$4)*(100-$B$5)/10000</f>
        <v>25570.47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4.950000000000003" customHeight="1" outlineLevel="5" x14ac:dyDescent="0.2">
      <c r="A6163" s="6" t="s">
        <v>12346</v>
      </c>
      <c r="B6163" s="7" t="s">
        <v>12347</v>
      </c>
      <c r="C6163" s="7" t="s">
        <v>6761</v>
      </c>
      <c r="D6163" s="7" t="s">
        <v>61</v>
      </c>
      <c r="E6163" s="7" t="s">
        <v>12335</v>
      </c>
      <c r="F6163" s="7" t="s">
        <v>31</v>
      </c>
      <c r="G6163" s="8">
        <v>5.5</v>
      </c>
      <c r="H6163" s="9">
        <v>4.1309999999999999E-2</v>
      </c>
      <c r="I6163" s="10">
        <v>26431.06</v>
      </c>
      <c r="J6163" s="11"/>
      <c r="K6163" s="7" t="s">
        <v>705</v>
      </c>
      <c r="L6163" s="12">
        <v>40</v>
      </c>
      <c r="M6163" s="11"/>
      <c r="N6163" s="38">
        <f>I6163*(100-$B$4)*(100-$B$5)/10000</f>
        <v>26431.06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34.950000000000003" customHeight="1" outlineLevel="5" x14ac:dyDescent="0.2">
      <c r="A6164" s="6" t="s">
        <v>12348</v>
      </c>
      <c r="B6164" s="7" t="s">
        <v>12349</v>
      </c>
      <c r="C6164" s="7" t="s">
        <v>6761</v>
      </c>
      <c r="D6164" s="7" t="s">
        <v>61</v>
      </c>
      <c r="E6164" s="7" t="s">
        <v>12335</v>
      </c>
      <c r="F6164" s="7" t="s">
        <v>31</v>
      </c>
      <c r="G6164" s="8">
        <v>5.5</v>
      </c>
      <c r="H6164" s="9">
        <v>4.1309999999999999E-2</v>
      </c>
      <c r="I6164" s="10">
        <v>26431.06</v>
      </c>
      <c r="J6164" s="11"/>
      <c r="K6164" s="7" t="s">
        <v>705</v>
      </c>
      <c r="L6164" s="12">
        <v>40</v>
      </c>
      <c r="M6164" s="11"/>
      <c r="N6164" s="38">
        <f>I6164*(100-$B$4)*(100-$B$5)/10000</f>
        <v>26431.06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4.950000000000003" customHeight="1" outlineLevel="5" x14ac:dyDescent="0.2">
      <c r="A6165" s="6" t="s">
        <v>12350</v>
      </c>
      <c r="B6165" s="7" t="s">
        <v>12351</v>
      </c>
      <c r="C6165" s="7" t="s">
        <v>6761</v>
      </c>
      <c r="D6165" s="7" t="s">
        <v>61</v>
      </c>
      <c r="E6165" s="7" t="s">
        <v>12335</v>
      </c>
      <c r="F6165" s="7" t="s">
        <v>31</v>
      </c>
      <c r="G6165" s="8">
        <v>5.5</v>
      </c>
      <c r="H6165" s="9">
        <v>4.1309999999999999E-2</v>
      </c>
      <c r="I6165" s="10">
        <v>26431.06</v>
      </c>
      <c r="J6165" s="11"/>
      <c r="K6165" s="7" t="s">
        <v>705</v>
      </c>
      <c r="L6165" s="12">
        <v>40</v>
      </c>
      <c r="M6165" s="11"/>
      <c r="N6165" s="38">
        <f>I6165*(100-$B$4)*(100-$B$5)/10000</f>
        <v>26431.06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10.95" customHeight="1" outlineLevel="4" x14ac:dyDescent="0.2">
      <c r="A6166" s="30" t="s">
        <v>12352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22.95" customHeight="1" outlineLevel="5" x14ac:dyDescent="0.2">
      <c r="A6167" s="6" t="s">
        <v>12353</v>
      </c>
      <c r="B6167" s="7" t="s">
        <v>12354</v>
      </c>
      <c r="C6167" s="7" t="s">
        <v>12355</v>
      </c>
      <c r="D6167" s="7" t="s">
        <v>29</v>
      </c>
      <c r="E6167" s="7" t="s">
        <v>12356</v>
      </c>
      <c r="F6167" s="7" t="s">
        <v>31</v>
      </c>
      <c r="G6167" s="8">
        <v>6.7</v>
      </c>
      <c r="H6167" s="9">
        <v>4.9764999999999997E-2</v>
      </c>
      <c r="I6167" s="10">
        <v>36781.4</v>
      </c>
      <c r="J6167" s="11"/>
      <c r="K6167" s="7"/>
      <c r="L6167" s="12">
        <v>30</v>
      </c>
      <c r="M6167" s="11"/>
      <c r="N6167" s="38">
        <f>I6167*(100-$B$4)*(100-$B$5)/10000</f>
        <v>36781.4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22.95" customHeight="1" outlineLevel="5" x14ac:dyDescent="0.2">
      <c r="A6168" s="6" t="s">
        <v>12357</v>
      </c>
      <c r="B6168" s="7" t="s">
        <v>12358</v>
      </c>
      <c r="C6168" s="7" t="s">
        <v>12355</v>
      </c>
      <c r="D6168" s="7" t="s">
        <v>29</v>
      </c>
      <c r="E6168" s="7" t="s">
        <v>12356</v>
      </c>
      <c r="F6168" s="7" t="s">
        <v>31</v>
      </c>
      <c r="G6168" s="8">
        <v>6.7</v>
      </c>
      <c r="H6168" s="9">
        <v>4.9764999999999997E-2</v>
      </c>
      <c r="I6168" s="10">
        <v>36781.4</v>
      </c>
      <c r="J6168" s="11"/>
      <c r="K6168" s="7"/>
      <c r="L6168" s="12">
        <v>30</v>
      </c>
      <c r="M6168" s="11"/>
      <c r="N6168" s="38">
        <f>I6168*(100-$B$4)*(100-$B$5)/10000</f>
        <v>36781.4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4.950000000000003" customHeight="1" outlineLevel="5" x14ac:dyDescent="0.2">
      <c r="A6169" s="6" t="s">
        <v>12359</v>
      </c>
      <c r="B6169" s="7" t="s">
        <v>12360</v>
      </c>
      <c r="C6169" s="7" t="s">
        <v>12355</v>
      </c>
      <c r="D6169" s="7" t="s">
        <v>29</v>
      </c>
      <c r="E6169" s="7" t="s">
        <v>12356</v>
      </c>
      <c r="F6169" s="7" t="s">
        <v>31</v>
      </c>
      <c r="G6169" s="8">
        <v>6.7</v>
      </c>
      <c r="H6169" s="9">
        <v>4.9764999999999997E-2</v>
      </c>
      <c r="I6169" s="10">
        <v>36781.4</v>
      </c>
      <c r="J6169" s="11"/>
      <c r="K6169" s="7"/>
      <c r="L6169" s="12">
        <v>30</v>
      </c>
      <c r="M6169" s="11"/>
      <c r="N6169" s="38">
        <f>I6169*(100-$B$4)*(100-$B$5)/10000</f>
        <v>36781.4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22.95" customHeight="1" outlineLevel="5" x14ac:dyDescent="0.2">
      <c r="A6170" s="6" t="s">
        <v>12361</v>
      </c>
      <c r="B6170" s="7" t="s">
        <v>12362</v>
      </c>
      <c r="C6170" s="7" t="s">
        <v>12355</v>
      </c>
      <c r="D6170" s="7" t="s">
        <v>61</v>
      </c>
      <c r="E6170" s="7" t="s">
        <v>12356</v>
      </c>
      <c r="F6170" s="7" t="s">
        <v>31</v>
      </c>
      <c r="G6170" s="8">
        <v>6.7</v>
      </c>
      <c r="H6170" s="9">
        <v>4.9764999999999997E-2</v>
      </c>
      <c r="I6170" s="10">
        <v>36781.4</v>
      </c>
      <c r="J6170" s="11"/>
      <c r="K6170" s="7"/>
      <c r="L6170" s="12">
        <v>30</v>
      </c>
      <c r="M6170" s="11"/>
      <c r="N6170" s="38">
        <f>I6170*(100-$B$4)*(100-$B$5)/10000</f>
        <v>36781.4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4.950000000000003" customHeight="1" outlineLevel="5" x14ac:dyDescent="0.2">
      <c r="A6171" s="6" t="s">
        <v>12363</v>
      </c>
      <c r="B6171" s="7" t="s">
        <v>12364</v>
      </c>
      <c r="C6171" s="7" t="s">
        <v>12355</v>
      </c>
      <c r="D6171" s="7" t="s">
        <v>61</v>
      </c>
      <c r="E6171" s="7" t="s">
        <v>12356</v>
      </c>
      <c r="F6171" s="7" t="s">
        <v>31</v>
      </c>
      <c r="G6171" s="8">
        <v>6.7</v>
      </c>
      <c r="H6171" s="9">
        <v>4.9764999999999997E-2</v>
      </c>
      <c r="I6171" s="10">
        <v>36781.4</v>
      </c>
      <c r="J6171" s="12">
        <v>1</v>
      </c>
      <c r="K6171" s="7"/>
      <c r="L6171" s="12">
        <v>30</v>
      </c>
      <c r="M6171" s="11"/>
      <c r="N6171" s="38">
        <f>I6171*(100-$B$4)*(100-$B$5)/10000</f>
        <v>36781.4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22.95" customHeight="1" outlineLevel="5" x14ac:dyDescent="0.2">
      <c r="A6172" s="6" t="s">
        <v>12365</v>
      </c>
      <c r="B6172" s="7" t="s">
        <v>12366</v>
      </c>
      <c r="C6172" s="7" t="s">
        <v>12355</v>
      </c>
      <c r="D6172" s="7" t="s">
        <v>61</v>
      </c>
      <c r="E6172" s="7" t="s">
        <v>12356</v>
      </c>
      <c r="F6172" s="7" t="s">
        <v>31</v>
      </c>
      <c r="G6172" s="8">
        <v>6.7</v>
      </c>
      <c r="H6172" s="9">
        <v>4.9764999999999997E-2</v>
      </c>
      <c r="I6172" s="10">
        <v>36781.4</v>
      </c>
      <c r="J6172" s="11"/>
      <c r="K6172" s="7"/>
      <c r="L6172" s="12">
        <v>30</v>
      </c>
      <c r="M6172" s="11"/>
      <c r="N6172" s="38">
        <f>I6172*(100-$B$4)*(100-$B$5)/10000</f>
        <v>36781.4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4.950000000000003" customHeight="1" outlineLevel="5" x14ac:dyDescent="0.2">
      <c r="A6173" s="6" t="s">
        <v>12367</v>
      </c>
      <c r="B6173" s="7" t="s">
        <v>12368</v>
      </c>
      <c r="C6173" s="7" t="s">
        <v>12355</v>
      </c>
      <c r="D6173" s="7" t="s">
        <v>61</v>
      </c>
      <c r="E6173" s="7" t="s">
        <v>12356</v>
      </c>
      <c r="F6173" s="7" t="s">
        <v>31</v>
      </c>
      <c r="G6173" s="8">
        <v>6.7</v>
      </c>
      <c r="H6173" s="9">
        <v>4.9764999999999997E-2</v>
      </c>
      <c r="I6173" s="10">
        <v>39012.25</v>
      </c>
      <c r="J6173" s="11"/>
      <c r="K6173" s="7" t="s">
        <v>705</v>
      </c>
      <c r="L6173" s="12">
        <v>40</v>
      </c>
      <c r="M6173" s="11"/>
      <c r="N6173" s="38">
        <f>I6173*(100-$B$4)*(100-$B$5)/10000</f>
        <v>39012.25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4.950000000000003" customHeight="1" outlineLevel="5" x14ac:dyDescent="0.2">
      <c r="A6174" s="6" t="s">
        <v>12369</v>
      </c>
      <c r="B6174" s="7" t="s">
        <v>12370</v>
      </c>
      <c r="C6174" s="7" t="s">
        <v>12355</v>
      </c>
      <c r="D6174" s="7" t="s">
        <v>61</v>
      </c>
      <c r="E6174" s="7" t="s">
        <v>12356</v>
      </c>
      <c r="F6174" s="7" t="s">
        <v>31</v>
      </c>
      <c r="G6174" s="8">
        <v>6.7</v>
      </c>
      <c r="H6174" s="9">
        <v>4.9764999999999997E-2</v>
      </c>
      <c r="I6174" s="10">
        <v>39012.25</v>
      </c>
      <c r="J6174" s="11"/>
      <c r="K6174" s="7" t="s">
        <v>705</v>
      </c>
      <c r="L6174" s="12">
        <v>40</v>
      </c>
      <c r="M6174" s="11"/>
      <c r="N6174" s="38">
        <f>I6174*(100-$B$4)*(100-$B$5)/10000</f>
        <v>39012.25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4.950000000000003" customHeight="1" outlineLevel="5" x14ac:dyDescent="0.2">
      <c r="A6175" s="6" t="s">
        <v>12371</v>
      </c>
      <c r="B6175" s="7" t="s">
        <v>12372</v>
      </c>
      <c r="C6175" s="7" t="s">
        <v>12355</v>
      </c>
      <c r="D6175" s="7" t="s">
        <v>61</v>
      </c>
      <c r="E6175" s="7" t="s">
        <v>12356</v>
      </c>
      <c r="F6175" s="7" t="s">
        <v>31</v>
      </c>
      <c r="G6175" s="8">
        <v>6.7</v>
      </c>
      <c r="H6175" s="9">
        <v>4.9764999999999997E-2</v>
      </c>
      <c r="I6175" s="10">
        <v>39012.25</v>
      </c>
      <c r="J6175" s="11"/>
      <c r="K6175" s="7" t="s">
        <v>705</v>
      </c>
      <c r="L6175" s="12">
        <v>40</v>
      </c>
      <c r="M6175" s="11"/>
      <c r="N6175" s="38">
        <f>I6175*(100-$B$4)*(100-$B$5)/10000</f>
        <v>39012.25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0.95" customHeight="1" outlineLevel="2" x14ac:dyDescent="0.2">
      <c r="A6176" s="28" t="s">
        <v>12373</v>
      </c>
      <c r="B6176" s="28"/>
      <c r="C6176" s="28"/>
      <c r="D6176" s="28"/>
      <c r="E6176" s="28"/>
      <c r="F6176" s="28"/>
      <c r="G6176" s="28"/>
      <c r="H6176" s="28"/>
      <c r="I6176" s="28"/>
      <c r="J6176" s="28"/>
      <c r="K6176" s="28"/>
      <c r="L6176" s="28"/>
      <c r="M6176" s="28"/>
      <c r="N6176" s="35"/>
      <c r="O6176" s="35"/>
      <c r="P6176" s="35"/>
      <c r="Q6176" s="35"/>
    </row>
    <row r="6177" spans="1:17" ht="10.95" customHeight="1" outlineLevel="3" x14ac:dyDescent="0.2">
      <c r="A6177" s="29" t="s">
        <v>12374</v>
      </c>
      <c r="B6177" s="29"/>
      <c r="C6177" s="29"/>
      <c r="D6177" s="29"/>
      <c r="E6177" s="29"/>
      <c r="F6177" s="29"/>
      <c r="G6177" s="29"/>
      <c r="H6177" s="29"/>
      <c r="I6177" s="29"/>
      <c r="J6177" s="29"/>
      <c r="K6177" s="29"/>
      <c r="L6177" s="29"/>
      <c r="M6177" s="29"/>
      <c r="N6177" s="36"/>
      <c r="O6177" s="36"/>
      <c r="P6177" s="36"/>
      <c r="Q6177" s="36"/>
    </row>
    <row r="6178" spans="1:17" ht="10.95" customHeight="1" outlineLevel="4" x14ac:dyDescent="0.2">
      <c r="A6178" s="30" t="s">
        <v>12375</v>
      </c>
      <c r="B6178" s="30"/>
      <c r="C6178" s="30"/>
      <c r="D6178" s="30"/>
      <c r="E6178" s="30"/>
      <c r="F6178" s="30"/>
      <c r="G6178" s="30"/>
      <c r="H6178" s="30"/>
      <c r="I6178" s="30"/>
      <c r="J6178" s="30"/>
      <c r="K6178" s="30"/>
      <c r="L6178" s="30"/>
      <c r="M6178" s="30"/>
      <c r="N6178" s="37"/>
      <c r="O6178" s="37"/>
      <c r="P6178" s="37"/>
      <c r="Q6178" s="37"/>
    </row>
    <row r="6179" spans="1:17" ht="22.95" customHeight="1" outlineLevel="5" x14ac:dyDescent="0.2">
      <c r="A6179" s="6" t="s">
        <v>12376</v>
      </c>
      <c r="B6179" s="7" t="s">
        <v>12377</v>
      </c>
      <c r="C6179" s="7" t="s">
        <v>254</v>
      </c>
      <c r="D6179" s="7" t="s">
        <v>29</v>
      </c>
      <c r="E6179" s="7" t="s">
        <v>12378</v>
      </c>
      <c r="F6179" s="7" t="s">
        <v>31</v>
      </c>
      <c r="G6179" s="8">
        <v>6</v>
      </c>
      <c r="H6179" s="9">
        <v>3.4130000000000001E-2</v>
      </c>
      <c r="I6179" s="10">
        <v>41649.46</v>
      </c>
      <c r="J6179" s="11"/>
      <c r="K6179" s="7"/>
      <c r="L6179" s="12">
        <v>30</v>
      </c>
      <c r="M6179" s="11"/>
      <c r="N6179" s="38">
        <f>I6179*(100-$B$4)*(100-$B$5)/10000</f>
        <v>41649.46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2.95" customHeight="1" outlineLevel="5" x14ac:dyDescent="0.2">
      <c r="A6180" s="6" t="s">
        <v>12379</v>
      </c>
      <c r="B6180" s="7" t="s">
        <v>12380</v>
      </c>
      <c r="C6180" s="7" t="s">
        <v>254</v>
      </c>
      <c r="D6180" s="7" t="s">
        <v>29</v>
      </c>
      <c r="E6180" s="7" t="s">
        <v>12381</v>
      </c>
      <c r="F6180" s="7" t="s">
        <v>31</v>
      </c>
      <c r="G6180" s="8">
        <v>6</v>
      </c>
      <c r="H6180" s="9">
        <v>3.4130000000000001E-2</v>
      </c>
      <c r="I6180" s="10">
        <v>41649.46</v>
      </c>
      <c r="J6180" s="11"/>
      <c r="K6180" s="7"/>
      <c r="L6180" s="12">
        <v>30</v>
      </c>
      <c r="M6180" s="11"/>
      <c r="N6180" s="38">
        <f>I6180*(100-$B$4)*(100-$B$5)/10000</f>
        <v>41649.46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2.95" customHeight="1" outlineLevel="5" x14ac:dyDescent="0.2">
      <c r="A6181" s="6" t="s">
        <v>12382</v>
      </c>
      <c r="B6181" s="7" t="s">
        <v>12383</v>
      </c>
      <c r="C6181" s="7" t="s">
        <v>254</v>
      </c>
      <c r="D6181" s="7" t="s">
        <v>29</v>
      </c>
      <c r="E6181" s="7" t="s">
        <v>12381</v>
      </c>
      <c r="F6181" s="7" t="s">
        <v>31</v>
      </c>
      <c r="G6181" s="8">
        <v>6</v>
      </c>
      <c r="H6181" s="9">
        <v>3.4130000000000001E-2</v>
      </c>
      <c r="I6181" s="10">
        <v>41649.46</v>
      </c>
      <c r="J6181" s="11"/>
      <c r="K6181" s="7"/>
      <c r="L6181" s="12">
        <v>30</v>
      </c>
      <c r="M6181" s="11"/>
      <c r="N6181" s="38">
        <f>I6181*(100-$B$4)*(100-$B$5)/10000</f>
        <v>41649.46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2.95" customHeight="1" outlineLevel="5" x14ac:dyDescent="0.2">
      <c r="A6182" s="6" t="s">
        <v>12384</v>
      </c>
      <c r="B6182" s="7" t="s">
        <v>12385</v>
      </c>
      <c r="C6182" s="7" t="s">
        <v>254</v>
      </c>
      <c r="D6182" s="7" t="s">
        <v>29</v>
      </c>
      <c r="E6182" s="7" t="s">
        <v>12381</v>
      </c>
      <c r="F6182" s="7" t="s">
        <v>31</v>
      </c>
      <c r="G6182" s="8">
        <v>6</v>
      </c>
      <c r="H6182" s="9">
        <v>3.4130000000000001E-2</v>
      </c>
      <c r="I6182" s="10">
        <v>41649.46</v>
      </c>
      <c r="J6182" s="11"/>
      <c r="K6182" s="7"/>
      <c r="L6182" s="12">
        <v>30</v>
      </c>
      <c r="M6182" s="11"/>
      <c r="N6182" s="38">
        <f>I6182*(100-$B$4)*(100-$B$5)/10000</f>
        <v>41649.46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2.95" customHeight="1" outlineLevel="5" x14ac:dyDescent="0.2">
      <c r="A6183" s="6" t="s">
        <v>12386</v>
      </c>
      <c r="B6183" s="7" t="s">
        <v>12387</v>
      </c>
      <c r="C6183" s="7" t="s">
        <v>254</v>
      </c>
      <c r="D6183" s="7" t="s">
        <v>29</v>
      </c>
      <c r="E6183" s="7" t="s">
        <v>12381</v>
      </c>
      <c r="F6183" s="7" t="s">
        <v>31</v>
      </c>
      <c r="G6183" s="8">
        <v>6</v>
      </c>
      <c r="H6183" s="9">
        <v>3.4130000000000001E-2</v>
      </c>
      <c r="I6183" s="10">
        <v>41649.46</v>
      </c>
      <c r="J6183" s="11"/>
      <c r="K6183" s="7"/>
      <c r="L6183" s="12">
        <v>30</v>
      </c>
      <c r="M6183" s="11"/>
      <c r="N6183" s="38">
        <f>I6183*(100-$B$4)*(100-$B$5)/10000</f>
        <v>41649.46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22.95" customHeight="1" outlineLevel="5" x14ac:dyDescent="0.2">
      <c r="A6184" s="6" t="s">
        <v>12388</v>
      </c>
      <c r="B6184" s="7" t="s">
        <v>12389</v>
      </c>
      <c r="C6184" s="7" t="s">
        <v>254</v>
      </c>
      <c r="D6184" s="7" t="s">
        <v>29</v>
      </c>
      <c r="E6184" s="7" t="s">
        <v>12381</v>
      </c>
      <c r="F6184" s="7" t="s">
        <v>31</v>
      </c>
      <c r="G6184" s="8">
        <v>6</v>
      </c>
      <c r="H6184" s="9">
        <v>3.4130000000000001E-2</v>
      </c>
      <c r="I6184" s="10">
        <v>41649.46</v>
      </c>
      <c r="J6184" s="11"/>
      <c r="K6184" s="7"/>
      <c r="L6184" s="12">
        <v>30</v>
      </c>
      <c r="M6184" s="11"/>
      <c r="N6184" s="38">
        <f>I6184*(100-$B$4)*(100-$B$5)/10000</f>
        <v>41649.46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22.95" customHeight="1" outlineLevel="5" x14ac:dyDescent="0.2">
      <c r="A6185" s="6" t="s">
        <v>12390</v>
      </c>
      <c r="B6185" s="7" t="s">
        <v>12391</v>
      </c>
      <c r="C6185" s="7" t="s">
        <v>254</v>
      </c>
      <c r="D6185" s="7" t="s">
        <v>29</v>
      </c>
      <c r="E6185" s="7" t="s">
        <v>12381</v>
      </c>
      <c r="F6185" s="7" t="s">
        <v>31</v>
      </c>
      <c r="G6185" s="8">
        <v>6</v>
      </c>
      <c r="H6185" s="9">
        <v>3.4130000000000001E-2</v>
      </c>
      <c r="I6185" s="10">
        <v>45687.69</v>
      </c>
      <c r="J6185" s="11"/>
      <c r="K6185" s="7" t="s">
        <v>705</v>
      </c>
      <c r="L6185" s="12">
        <v>30</v>
      </c>
      <c r="M6185" s="11"/>
      <c r="N6185" s="38">
        <f>I6185*(100-$B$4)*(100-$B$5)/10000</f>
        <v>45687.69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22.95" customHeight="1" outlineLevel="5" x14ac:dyDescent="0.2">
      <c r="A6186" s="6" t="s">
        <v>12392</v>
      </c>
      <c r="B6186" s="7" t="s">
        <v>12393</v>
      </c>
      <c r="C6186" s="7" t="s">
        <v>254</v>
      </c>
      <c r="D6186" s="7" t="s">
        <v>29</v>
      </c>
      <c r="E6186" s="7" t="s">
        <v>12381</v>
      </c>
      <c r="F6186" s="7" t="s">
        <v>31</v>
      </c>
      <c r="G6186" s="8">
        <v>6</v>
      </c>
      <c r="H6186" s="9">
        <v>3.4130000000000001E-2</v>
      </c>
      <c r="I6186" s="10">
        <v>45687.69</v>
      </c>
      <c r="J6186" s="11"/>
      <c r="K6186" s="7" t="s">
        <v>705</v>
      </c>
      <c r="L6186" s="12">
        <v>30</v>
      </c>
      <c r="M6186" s="11"/>
      <c r="N6186" s="38">
        <f>I6186*(100-$B$4)*(100-$B$5)/10000</f>
        <v>45687.69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2.95" customHeight="1" outlineLevel="5" x14ac:dyDescent="0.2">
      <c r="A6187" s="6" t="s">
        <v>12394</v>
      </c>
      <c r="B6187" s="7" t="s">
        <v>12395</v>
      </c>
      <c r="C6187" s="7" t="s">
        <v>254</v>
      </c>
      <c r="D6187" s="7" t="s">
        <v>29</v>
      </c>
      <c r="E6187" s="7" t="s">
        <v>12378</v>
      </c>
      <c r="F6187" s="7" t="s">
        <v>31</v>
      </c>
      <c r="G6187" s="8">
        <v>6</v>
      </c>
      <c r="H6187" s="9">
        <v>3.4130000000000001E-2</v>
      </c>
      <c r="I6187" s="10">
        <v>45687.69</v>
      </c>
      <c r="J6187" s="11"/>
      <c r="K6187" s="7" t="s">
        <v>705</v>
      </c>
      <c r="L6187" s="12">
        <v>30</v>
      </c>
      <c r="M6187" s="11"/>
      <c r="N6187" s="38">
        <f>I6187*(100-$B$4)*(100-$B$5)/10000</f>
        <v>45687.69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2.95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12381</v>
      </c>
      <c r="F6188" s="7" t="s">
        <v>31</v>
      </c>
      <c r="G6188" s="8">
        <v>6</v>
      </c>
      <c r="H6188" s="9">
        <v>3.4130000000000001E-2</v>
      </c>
      <c r="I6188" s="10">
        <v>45687.69</v>
      </c>
      <c r="J6188" s="11"/>
      <c r="K6188" s="7" t="s">
        <v>705</v>
      </c>
      <c r="L6188" s="12">
        <v>30</v>
      </c>
      <c r="M6188" s="11"/>
      <c r="N6188" s="38">
        <f>I6188*(100-$B$4)*(100-$B$5)/10000</f>
        <v>45687.69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2.95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12381</v>
      </c>
      <c r="F6189" s="7" t="s">
        <v>31</v>
      </c>
      <c r="G6189" s="8">
        <v>6</v>
      </c>
      <c r="H6189" s="9">
        <v>3.4130000000000001E-2</v>
      </c>
      <c r="I6189" s="10">
        <v>45687.69</v>
      </c>
      <c r="J6189" s="11"/>
      <c r="K6189" s="7" t="s">
        <v>705</v>
      </c>
      <c r="L6189" s="12">
        <v>30</v>
      </c>
      <c r="M6189" s="11"/>
      <c r="N6189" s="38">
        <f>I6189*(100-$B$4)*(100-$B$5)/10000</f>
        <v>45687.69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2.95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12381</v>
      </c>
      <c r="F6190" s="7" t="s">
        <v>31</v>
      </c>
      <c r="G6190" s="8">
        <v>6</v>
      </c>
      <c r="H6190" s="9">
        <v>3.4130000000000001E-2</v>
      </c>
      <c r="I6190" s="10">
        <v>45687.69</v>
      </c>
      <c r="J6190" s="11"/>
      <c r="K6190" s="7" t="s">
        <v>705</v>
      </c>
      <c r="L6190" s="12">
        <v>30</v>
      </c>
      <c r="M6190" s="11"/>
      <c r="N6190" s="38">
        <f>I6190*(100-$B$4)*(100-$B$5)/10000</f>
        <v>45687.69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2.95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61</v>
      </c>
      <c r="E6191" s="7" t="s">
        <v>12381</v>
      </c>
      <c r="F6191" s="7" t="s">
        <v>31</v>
      </c>
      <c r="G6191" s="8">
        <v>6</v>
      </c>
      <c r="H6191" s="9">
        <v>3.4130000000000001E-2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2.95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61</v>
      </c>
      <c r="E6192" s="7" t="s">
        <v>12381</v>
      </c>
      <c r="F6192" s="7" t="s">
        <v>31</v>
      </c>
      <c r="G6192" s="8">
        <v>6</v>
      </c>
      <c r="H6192" s="9">
        <v>3.4130000000000001E-2</v>
      </c>
      <c r="I6192" s="10">
        <v>41649.46</v>
      </c>
      <c r="J6192" s="11"/>
      <c r="K6192" s="7"/>
      <c r="L6192" s="12">
        <v>30</v>
      </c>
      <c r="M6192" s="11"/>
      <c r="N6192" s="38">
        <f>I6192*(100-$B$4)*(100-$B$5)/10000</f>
        <v>41649.46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2.95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61</v>
      </c>
      <c r="E6193" s="7" t="s">
        <v>12378</v>
      </c>
      <c r="F6193" s="7" t="s">
        <v>31</v>
      </c>
      <c r="G6193" s="8">
        <v>6</v>
      </c>
      <c r="H6193" s="9">
        <v>3.4130000000000001E-2</v>
      </c>
      <c r="I6193" s="10">
        <v>41649.46</v>
      </c>
      <c r="J6193" s="11"/>
      <c r="K6193" s="7"/>
      <c r="L6193" s="12">
        <v>30</v>
      </c>
      <c r="M6193" s="11"/>
      <c r="N6193" s="38">
        <f>I6193*(100-$B$4)*(100-$B$5)/10000</f>
        <v>41649.46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2.95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61</v>
      </c>
      <c r="E6194" s="7" t="s">
        <v>12381</v>
      </c>
      <c r="F6194" s="7" t="s">
        <v>31</v>
      </c>
      <c r="G6194" s="8">
        <v>6</v>
      </c>
      <c r="H6194" s="9">
        <v>3.4130000000000001E-2</v>
      </c>
      <c r="I6194" s="10">
        <v>41649.46</v>
      </c>
      <c r="J6194" s="11"/>
      <c r="K6194" s="7"/>
      <c r="L6194" s="12">
        <v>30</v>
      </c>
      <c r="M6194" s="11"/>
      <c r="N6194" s="38">
        <f>I6194*(100-$B$4)*(100-$B$5)/10000</f>
        <v>41649.46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2.95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61</v>
      </c>
      <c r="E6195" s="7" t="s">
        <v>12381</v>
      </c>
      <c r="F6195" s="7" t="s">
        <v>31</v>
      </c>
      <c r="G6195" s="8">
        <v>6</v>
      </c>
      <c r="H6195" s="9">
        <v>3.4130000000000001E-2</v>
      </c>
      <c r="I6195" s="10">
        <v>41649.46</v>
      </c>
      <c r="J6195" s="11"/>
      <c r="K6195" s="7"/>
      <c r="L6195" s="12">
        <v>30</v>
      </c>
      <c r="M6195" s="11"/>
      <c r="N6195" s="38">
        <f>I6195*(100-$B$4)*(100-$B$5)/10000</f>
        <v>41649.46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2.95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61</v>
      </c>
      <c r="E6196" s="7" t="s">
        <v>12381</v>
      </c>
      <c r="F6196" s="7" t="s">
        <v>31</v>
      </c>
      <c r="G6196" s="8">
        <v>6</v>
      </c>
      <c r="H6196" s="9">
        <v>3.4130000000000001E-2</v>
      </c>
      <c r="I6196" s="10">
        <v>41649.46</v>
      </c>
      <c r="J6196" s="11"/>
      <c r="K6196" s="7"/>
      <c r="L6196" s="12">
        <v>30</v>
      </c>
      <c r="M6196" s="11"/>
      <c r="N6196" s="38">
        <f>I6196*(100-$B$4)*(100-$B$5)/10000</f>
        <v>41649.46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2.95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61</v>
      </c>
      <c r="E6197" s="7" t="s">
        <v>12378</v>
      </c>
      <c r="F6197" s="7" t="s">
        <v>31</v>
      </c>
      <c r="G6197" s="8">
        <v>6</v>
      </c>
      <c r="H6197" s="9">
        <v>3.4130000000000001E-2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2.95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12381</v>
      </c>
      <c r="F6198" s="7" t="s">
        <v>31</v>
      </c>
      <c r="G6198" s="8">
        <v>6</v>
      </c>
      <c r="H6198" s="9">
        <v>3.4130000000000001E-2</v>
      </c>
      <c r="I6198" s="10">
        <v>45687.69</v>
      </c>
      <c r="J6198" s="11"/>
      <c r="K6198" s="7" t="s">
        <v>705</v>
      </c>
      <c r="L6198" s="12">
        <v>30</v>
      </c>
      <c r="M6198" s="11"/>
      <c r="N6198" s="38">
        <f>I6198*(100-$B$4)*(100-$B$5)/10000</f>
        <v>45687.69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2.95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12381</v>
      </c>
      <c r="F6199" s="7" t="s">
        <v>31</v>
      </c>
      <c r="G6199" s="8">
        <v>6</v>
      </c>
      <c r="H6199" s="9">
        <v>3.4130000000000001E-2</v>
      </c>
      <c r="I6199" s="10">
        <v>45687.69</v>
      </c>
      <c r="J6199" s="11"/>
      <c r="K6199" s="7" t="s">
        <v>705</v>
      </c>
      <c r="L6199" s="12">
        <v>30</v>
      </c>
      <c r="M6199" s="11"/>
      <c r="N6199" s="38">
        <f>I6199*(100-$B$4)*(100-$B$5)/10000</f>
        <v>45687.69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2.95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12381</v>
      </c>
      <c r="F6200" s="7" t="s">
        <v>31</v>
      </c>
      <c r="G6200" s="8">
        <v>6</v>
      </c>
      <c r="H6200" s="9">
        <v>3.4130000000000001E-2</v>
      </c>
      <c r="I6200" s="10">
        <v>45687.69</v>
      </c>
      <c r="J6200" s="11"/>
      <c r="K6200" s="7" t="s">
        <v>705</v>
      </c>
      <c r="L6200" s="12">
        <v>30</v>
      </c>
      <c r="M6200" s="11"/>
      <c r="N6200" s="38">
        <f>I6200*(100-$B$4)*(100-$B$5)/10000</f>
        <v>45687.69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2.95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12381</v>
      </c>
      <c r="F6201" s="7" t="s">
        <v>31</v>
      </c>
      <c r="G6201" s="8">
        <v>6</v>
      </c>
      <c r="H6201" s="9">
        <v>3.4130000000000001E-2</v>
      </c>
      <c r="I6201" s="10">
        <v>45687.69</v>
      </c>
      <c r="J6201" s="11"/>
      <c r="K6201" s="7" t="s">
        <v>705</v>
      </c>
      <c r="L6201" s="12">
        <v>30</v>
      </c>
      <c r="M6201" s="11"/>
      <c r="N6201" s="38">
        <f>I6201*(100-$B$4)*(100-$B$5)/10000</f>
        <v>45687.69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2.95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12381</v>
      </c>
      <c r="F6202" s="7" t="s">
        <v>31</v>
      </c>
      <c r="G6202" s="8">
        <v>6</v>
      </c>
      <c r="H6202" s="9">
        <v>3.4130000000000001E-2</v>
      </c>
      <c r="I6202" s="10">
        <v>45687.69</v>
      </c>
      <c r="J6202" s="11"/>
      <c r="K6202" s="7" t="s">
        <v>705</v>
      </c>
      <c r="L6202" s="12">
        <v>30</v>
      </c>
      <c r="M6202" s="11"/>
      <c r="N6202" s="38">
        <f>I6202*(100-$B$4)*(100-$B$5)/10000</f>
        <v>45687.69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10.95" customHeight="1" outlineLevel="4" x14ac:dyDescent="0.2">
      <c r="A6203" s="30" t="s">
        <v>12426</v>
      </c>
      <c r="B6203" s="30"/>
      <c r="C6203" s="30"/>
      <c r="D6203" s="30"/>
      <c r="E6203" s="30"/>
      <c r="F6203" s="30"/>
      <c r="G6203" s="30"/>
      <c r="H6203" s="30"/>
      <c r="I6203" s="30"/>
      <c r="J6203" s="30"/>
      <c r="K6203" s="30"/>
      <c r="L6203" s="30"/>
      <c r="M6203" s="30"/>
      <c r="N6203" s="37"/>
      <c r="O6203" s="37"/>
      <c r="P6203" s="37"/>
      <c r="Q6203" s="37"/>
    </row>
    <row r="6204" spans="1:17" ht="22.95" customHeight="1" outlineLevel="5" x14ac:dyDescent="0.2">
      <c r="A6204" s="6" t="s">
        <v>12427</v>
      </c>
      <c r="B6204" s="7" t="s">
        <v>12428</v>
      </c>
      <c r="C6204" s="7" t="s">
        <v>12429</v>
      </c>
      <c r="D6204" s="7" t="s">
        <v>29</v>
      </c>
      <c r="E6204" s="7" t="s">
        <v>12430</v>
      </c>
      <c r="F6204" s="7" t="s">
        <v>31</v>
      </c>
      <c r="G6204" s="8">
        <v>12.7</v>
      </c>
      <c r="H6204" s="9">
        <v>0.11053</v>
      </c>
      <c r="I6204" s="10">
        <v>56381.84</v>
      </c>
      <c r="J6204" s="11"/>
      <c r="K6204" s="7"/>
      <c r="L6204" s="12">
        <v>30</v>
      </c>
      <c r="M6204" s="11"/>
      <c r="N6204" s="38">
        <f>I6204*(100-$B$4)*(100-$B$5)/10000</f>
        <v>56381.84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2.95" customHeight="1" outlineLevel="5" x14ac:dyDescent="0.2">
      <c r="A6205" s="6" t="s">
        <v>12431</v>
      </c>
      <c r="B6205" s="7" t="s">
        <v>12432</v>
      </c>
      <c r="C6205" s="7" t="s">
        <v>12429</v>
      </c>
      <c r="D6205" s="7" t="s">
        <v>29</v>
      </c>
      <c r="E6205" s="7" t="s">
        <v>12430</v>
      </c>
      <c r="F6205" s="7" t="s">
        <v>31</v>
      </c>
      <c r="G6205" s="8">
        <v>12.7</v>
      </c>
      <c r="H6205" s="9">
        <v>0.11053</v>
      </c>
      <c r="I6205" s="10">
        <v>56381.84</v>
      </c>
      <c r="J6205" s="11"/>
      <c r="K6205" s="7"/>
      <c r="L6205" s="12">
        <v>30</v>
      </c>
      <c r="M6205" s="11"/>
      <c r="N6205" s="38">
        <f>I6205*(100-$B$4)*(100-$B$5)/10000</f>
        <v>56381.84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2.95" customHeight="1" outlineLevel="5" x14ac:dyDescent="0.2">
      <c r="A6206" s="6" t="s">
        <v>12433</v>
      </c>
      <c r="B6206" s="7" t="s">
        <v>12434</v>
      </c>
      <c r="C6206" s="7" t="s">
        <v>12429</v>
      </c>
      <c r="D6206" s="7" t="s">
        <v>29</v>
      </c>
      <c r="E6206" s="7" t="s">
        <v>12435</v>
      </c>
      <c r="F6206" s="7" t="s">
        <v>31</v>
      </c>
      <c r="G6206" s="8">
        <v>12.7</v>
      </c>
      <c r="H6206" s="9">
        <v>0.11053</v>
      </c>
      <c r="I6206" s="10">
        <v>56381.84</v>
      </c>
      <c r="J6206" s="11"/>
      <c r="K6206" s="7"/>
      <c r="L6206" s="12">
        <v>30</v>
      </c>
      <c r="M6206" s="11"/>
      <c r="N6206" s="38">
        <f>I6206*(100-$B$4)*(100-$B$5)/10000</f>
        <v>56381.84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2.95" customHeight="1" outlineLevel="5" x14ac:dyDescent="0.2">
      <c r="A6207" s="6" t="s">
        <v>12436</v>
      </c>
      <c r="B6207" s="7" t="s">
        <v>12437</v>
      </c>
      <c r="C6207" s="7" t="s">
        <v>12429</v>
      </c>
      <c r="D6207" s="7" t="s">
        <v>29</v>
      </c>
      <c r="E6207" s="7" t="s">
        <v>12430</v>
      </c>
      <c r="F6207" s="7" t="s">
        <v>31</v>
      </c>
      <c r="G6207" s="8">
        <v>12.7</v>
      </c>
      <c r="H6207" s="9">
        <v>0.11053</v>
      </c>
      <c r="I6207" s="10">
        <v>56381.84</v>
      </c>
      <c r="J6207" s="11"/>
      <c r="K6207" s="7"/>
      <c r="L6207" s="12">
        <v>30</v>
      </c>
      <c r="M6207" s="11"/>
      <c r="N6207" s="38">
        <f>I6207*(100-$B$4)*(100-$B$5)/10000</f>
        <v>56381.84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2.95" customHeight="1" outlineLevel="5" x14ac:dyDescent="0.2">
      <c r="A6208" s="6" t="s">
        <v>12438</v>
      </c>
      <c r="B6208" s="7" t="s">
        <v>12439</v>
      </c>
      <c r="C6208" s="7" t="s">
        <v>12429</v>
      </c>
      <c r="D6208" s="7" t="s">
        <v>29</v>
      </c>
      <c r="E6208" s="7" t="s">
        <v>12430</v>
      </c>
      <c r="F6208" s="7" t="s">
        <v>31</v>
      </c>
      <c r="G6208" s="8">
        <v>12.7</v>
      </c>
      <c r="H6208" s="9">
        <v>0.11053</v>
      </c>
      <c r="I6208" s="10">
        <v>56381.84</v>
      </c>
      <c r="J6208" s="11"/>
      <c r="K6208" s="7"/>
      <c r="L6208" s="12">
        <v>30</v>
      </c>
      <c r="M6208" s="11"/>
      <c r="N6208" s="38">
        <f>I6208*(100-$B$4)*(100-$B$5)/10000</f>
        <v>56381.84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2.95" customHeight="1" outlineLevel="5" x14ac:dyDescent="0.2">
      <c r="A6209" s="6" t="s">
        <v>12440</v>
      </c>
      <c r="B6209" s="7" t="s">
        <v>12441</v>
      </c>
      <c r="C6209" s="7" t="s">
        <v>12429</v>
      </c>
      <c r="D6209" s="7" t="s">
        <v>29</v>
      </c>
      <c r="E6209" s="7" t="s">
        <v>12430</v>
      </c>
      <c r="F6209" s="7" t="s">
        <v>31</v>
      </c>
      <c r="G6209" s="8">
        <v>12.7</v>
      </c>
      <c r="H6209" s="9">
        <v>0.11053</v>
      </c>
      <c r="I6209" s="10">
        <v>56381.84</v>
      </c>
      <c r="J6209" s="11"/>
      <c r="K6209" s="7"/>
      <c r="L6209" s="12">
        <v>30</v>
      </c>
      <c r="M6209" s="11"/>
      <c r="N6209" s="38">
        <f>I6209*(100-$B$4)*(100-$B$5)/10000</f>
        <v>56381.84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2.95" customHeight="1" outlineLevel="5" x14ac:dyDescent="0.2">
      <c r="A6210" s="6" t="s">
        <v>12442</v>
      </c>
      <c r="B6210" s="7" t="s">
        <v>12443</v>
      </c>
      <c r="C6210" s="7" t="s">
        <v>12429</v>
      </c>
      <c r="D6210" s="7" t="s">
        <v>29</v>
      </c>
      <c r="E6210" s="7" t="s">
        <v>12430</v>
      </c>
      <c r="F6210" s="7" t="s">
        <v>31</v>
      </c>
      <c r="G6210" s="8">
        <v>12.7</v>
      </c>
      <c r="H6210" s="9">
        <v>0.11053</v>
      </c>
      <c r="I6210" s="10">
        <v>64577.63</v>
      </c>
      <c r="J6210" s="11"/>
      <c r="K6210" s="7" t="s">
        <v>705</v>
      </c>
      <c r="L6210" s="12">
        <v>45</v>
      </c>
      <c r="M6210" s="11"/>
      <c r="N6210" s="38">
        <f>I6210*(100-$B$4)*(100-$B$5)/10000</f>
        <v>64577.63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2.95" customHeight="1" outlineLevel="5" x14ac:dyDescent="0.2">
      <c r="A6211" s="6" t="s">
        <v>12444</v>
      </c>
      <c r="B6211" s="7" t="s">
        <v>12445</v>
      </c>
      <c r="C6211" s="7" t="s">
        <v>12429</v>
      </c>
      <c r="D6211" s="7" t="s">
        <v>29</v>
      </c>
      <c r="E6211" s="7" t="s">
        <v>12430</v>
      </c>
      <c r="F6211" s="7" t="s">
        <v>31</v>
      </c>
      <c r="G6211" s="8">
        <v>12.7</v>
      </c>
      <c r="H6211" s="9">
        <v>0.11053</v>
      </c>
      <c r="I6211" s="10">
        <v>64577.63</v>
      </c>
      <c r="J6211" s="11"/>
      <c r="K6211" s="7" t="s">
        <v>705</v>
      </c>
      <c r="L6211" s="12">
        <v>45</v>
      </c>
      <c r="M6211" s="11"/>
      <c r="N6211" s="38">
        <f>I6211*(100-$B$4)*(100-$B$5)/10000</f>
        <v>64577.63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2.95" customHeight="1" outlineLevel="5" x14ac:dyDescent="0.2">
      <c r="A6212" s="6" t="s">
        <v>12446</v>
      </c>
      <c r="B6212" s="7" t="s">
        <v>12447</v>
      </c>
      <c r="C6212" s="7" t="s">
        <v>12429</v>
      </c>
      <c r="D6212" s="7" t="s">
        <v>29</v>
      </c>
      <c r="E6212" s="7" t="s">
        <v>12430</v>
      </c>
      <c r="F6212" s="7" t="s">
        <v>31</v>
      </c>
      <c r="G6212" s="8">
        <v>12.7</v>
      </c>
      <c r="H6212" s="9">
        <v>0.11053</v>
      </c>
      <c r="I6212" s="10">
        <v>64577.63</v>
      </c>
      <c r="J6212" s="12">
        <v>1</v>
      </c>
      <c r="K6212" s="7" t="s">
        <v>705</v>
      </c>
      <c r="L6212" s="12">
        <v>45</v>
      </c>
      <c r="M6212" s="11"/>
      <c r="N6212" s="38">
        <f>I6212*(100-$B$4)*(100-$B$5)/10000</f>
        <v>64577.63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2.95" customHeight="1" outlineLevel="5" x14ac:dyDescent="0.2">
      <c r="A6213" s="6" t="s">
        <v>12448</v>
      </c>
      <c r="B6213" s="7" t="s">
        <v>12449</v>
      </c>
      <c r="C6213" s="7" t="s">
        <v>12429</v>
      </c>
      <c r="D6213" s="7" t="s">
        <v>29</v>
      </c>
      <c r="E6213" s="7" t="s">
        <v>12430</v>
      </c>
      <c r="F6213" s="7" t="s">
        <v>31</v>
      </c>
      <c r="G6213" s="8">
        <v>12.7</v>
      </c>
      <c r="H6213" s="9">
        <v>0.11053</v>
      </c>
      <c r="I6213" s="10">
        <v>64577.63</v>
      </c>
      <c r="J6213" s="11"/>
      <c r="K6213" s="7" t="s">
        <v>705</v>
      </c>
      <c r="L6213" s="12">
        <v>45</v>
      </c>
      <c r="M6213" s="11"/>
      <c r="N6213" s="38">
        <f>I6213*(100-$B$4)*(100-$B$5)/10000</f>
        <v>64577.63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2.95" customHeight="1" outlineLevel="5" x14ac:dyDescent="0.2">
      <c r="A6214" s="6" t="s">
        <v>12450</v>
      </c>
      <c r="B6214" s="7" t="s">
        <v>12451</v>
      </c>
      <c r="C6214" s="7" t="s">
        <v>12429</v>
      </c>
      <c r="D6214" s="7" t="s">
        <v>29</v>
      </c>
      <c r="E6214" s="7" t="s">
        <v>12430</v>
      </c>
      <c r="F6214" s="7" t="s">
        <v>31</v>
      </c>
      <c r="G6214" s="8">
        <v>12.7</v>
      </c>
      <c r="H6214" s="9">
        <v>0.11053</v>
      </c>
      <c r="I6214" s="10">
        <v>64577.63</v>
      </c>
      <c r="J6214" s="11"/>
      <c r="K6214" s="7" t="s">
        <v>705</v>
      </c>
      <c r="L6214" s="12">
        <v>45</v>
      </c>
      <c r="M6214" s="11"/>
      <c r="N6214" s="38">
        <f>I6214*(100-$B$4)*(100-$B$5)/10000</f>
        <v>64577.63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2.95" customHeight="1" outlineLevel="5" x14ac:dyDescent="0.2">
      <c r="A6215" s="6" t="s">
        <v>12452</v>
      </c>
      <c r="B6215" s="7" t="s">
        <v>12453</v>
      </c>
      <c r="C6215" s="7" t="s">
        <v>12429</v>
      </c>
      <c r="D6215" s="7" t="s">
        <v>29</v>
      </c>
      <c r="E6215" s="7" t="s">
        <v>12435</v>
      </c>
      <c r="F6215" s="7" t="s">
        <v>31</v>
      </c>
      <c r="G6215" s="8">
        <v>12.7</v>
      </c>
      <c r="H6215" s="9">
        <v>0.11053</v>
      </c>
      <c r="I6215" s="10">
        <v>64577.63</v>
      </c>
      <c r="J6215" s="11"/>
      <c r="K6215" s="7" t="s">
        <v>705</v>
      </c>
      <c r="L6215" s="12">
        <v>30</v>
      </c>
      <c r="M6215" s="11"/>
      <c r="N6215" s="38">
        <f>I6215*(100-$B$4)*(100-$B$5)/10000</f>
        <v>64577.63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2.95" customHeight="1" outlineLevel="5" x14ac:dyDescent="0.2">
      <c r="A6216" s="6" t="s">
        <v>12454</v>
      </c>
      <c r="B6216" s="7" t="s">
        <v>12455</v>
      </c>
      <c r="C6216" s="7" t="s">
        <v>12429</v>
      </c>
      <c r="D6216" s="7" t="s">
        <v>61</v>
      </c>
      <c r="E6216" s="7" t="s">
        <v>12430</v>
      </c>
      <c r="F6216" s="7" t="s">
        <v>31</v>
      </c>
      <c r="G6216" s="8">
        <v>12.7</v>
      </c>
      <c r="H6216" s="9">
        <v>0.11053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2.95" customHeight="1" outlineLevel="5" x14ac:dyDescent="0.2">
      <c r="A6217" s="6" t="s">
        <v>12456</v>
      </c>
      <c r="B6217" s="7" t="s">
        <v>12457</v>
      </c>
      <c r="C6217" s="7" t="s">
        <v>12429</v>
      </c>
      <c r="D6217" s="7" t="s">
        <v>61</v>
      </c>
      <c r="E6217" s="7" t="s">
        <v>12435</v>
      </c>
      <c r="F6217" s="7" t="s">
        <v>31</v>
      </c>
      <c r="G6217" s="8">
        <v>12.7</v>
      </c>
      <c r="H6217" s="9">
        <v>0.11053</v>
      </c>
      <c r="I6217" s="10">
        <v>56381.84</v>
      </c>
      <c r="J6217" s="11"/>
      <c r="K6217" s="7"/>
      <c r="L6217" s="12">
        <v>30</v>
      </c>
      <c r="M6217" s="11"/>
      <c r="N6217" s="38">
        <f>I6217*(100-$B$4)*(100-$B$5)/10000</f>
        <v>56381.84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2.95" customHeight="1" outlineLevel="5" x14ac:dyDescent="0.2">
      <c r="A6218" s="6" t="s">
        <v>12458</v>
      </c>
      <c r="B6218" s="7" t="s">
        <v>12459</v>
      </c>
      <c r="C6218" s="7" t="s">
        <v>12429</v>
      </c>
      <c r="D6218" s="7" t="s">
        <v>61</v>
      </c>
      <c r="E6218" s="7" t="s">
        <v>12430</v>
      </c>
      <c r="F6218" s="7" t="s">
        <v>31</v>
      </c>
      <c r="G6218" s="8">
        <v>12.7</v>
      </c>
      <c r="H6218" s="9">
        <v>0.11053</v>
      </c>
      <c r="I6218" s="10">
        <v>56381.84</v>
      </c>
      <c r="J6218" s="11"/>
      <c r="K6218" s="7"/>
      <c r="L6218" s="12">
        <v>30</v>
      </c>
      <c r="M6218" s="11"/>
      <c r="N6218" s="38">
        <f>I6218*(100-$B$4)*(100-$B$5)/10000</f>
        <v>56381.84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2.95" customHeight="1" outlineLevel="5" x14ac:dyDescent="0.2">
      <c r="A6219" s="6" t="s">
        <v>12460</v>
      </c>
      <c r="B6219" s="7" t="s">
        <v>12461</v>
      </c>
      <c r="C6219" s="7" t="s">
        <v>12429</v>
      </c>
      <c r="D6219" s="7" t="s">
        <v>61</v>
      </c>
      <c r="E6219" s="7" t="s">
        <v>12430</v>
      </c>
      <c r="F6219" s="7" t="s">
        <v>31</v>
      </c>
      <c r="G6219" s="8">
        <v>12.7</v>
      </c>
      <c r="H6219" s="9">
        <v>0.11053</v>
      </c>
      <c r="I6219" s="10">
        <v>56381.84</v>
      </c>
      <c r="J6219" s="11"/>
      <c r="K6219" s="7"/>
      <c r="L6219" s="12">
        <v>30</v>
      </c>
      <c r="M6219" s="11"/>
      <c r="N6219" s="38">
        <f>I6219*(100-$B$4)*(100-$B$5)/10000</f>
        <v>56381.84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2.95" customHeight="1" outlineLevel="5" x14ac:dyDescent="0.2">
      <c r="A6220" s="6" t="s">
        <v>12462</v>
      </c>
      <c r="B6220" s="7" t="s">
        <v>12463</v>
      </c>
      <c r="C6220" s="7" t="s">
        <v>12429</v>
      </c>
      <c r="D6220" s="7" t="s">
        <v>61</v>
      </c>
      <c r="E6220" s="7" t="s">
        <v>12430</v>
      </c>
      <c r="F6220" s="7" t="s">
        <v>31</v>
      </c>
      <c r="G6220" s="8">
        <v>12.7</v>
      </c>
      <c r="H6220" s="9">
        <v>0.11053</v>
      </c>
      <c r="I6220" s="10">
        <v>56381.84</v>
      </c>
      <c r="J6220" s="11"/>
      <c r="K6220" s="7"/>
      <c r="L6220" s="12">
        <v>30</v>
      </c>
      <c r="M6220" s="11"/>
      <c r="N6220" s="38">
        <f>I6220*(100-$B$4)*(100-$B$5)/10000</f>
        <v>56381.84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2.95" customHeight="1" outlineLevel="5" x14ac:dyDescent="0.2">
      <c r="A6221" s="6" t="s">
        <v>12464</v>
      </c>
      <c r="B6221" s="7" t="s">
        <v>12465</v>
      </c>
      <c r="C6221" s="7" t="s">
        <v>12429</v>
      </c>
      <c r="D6221" s="7" t="s">
        <v>61</v>
      </c>
      <c r="E6221" s="7" t="s">
        <v>12430</v>
      </c>
      <c r="F6221" s="7" t="s">
        <v>31</v>
      </c>
      <c r="G6221" s="8">
        <v>12.7</v>
      </c>
      <c r="H6221" s="9">
        <v>0.11053</v>
      </c>
      <c r="I6221" s="10">
        <v>56381.84</v>
      </c>
      <c r="J6221" s="11"/>
      <c r="K6221" s="7"/>
      <c r="L6221" s="12">
        <v>30</v>
      </c>
      <c r="M6221" s="11"/>
      <c r="N6221" s="38">
        <f>I6221*(100-$B$4)*(100-$B$5)/10000</f>
        <v>56381.84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2.95" customHeight="1" outlineLevel="5" x14ac:dyDescent="0.2">
      <c r="A6222" s="6" t="s">
        <v>12466</v>
      </c>
      <c r="B6222" s="7" t="s">
        <v>12467</v>
      </c>
      <c r="C6222" s="7" t="s">
        <v>12429</v>
      </c>
      <c r="D6222" s="7" t="s">
        <v>61</v>
      </c>
      <c r="E6222" s="7" t="s">
        <v>12430</v>
      </c>
      <c r="F6222" s="7" t="s">
        <v>31</v>
      </c>
      <c r="G6222" s="8">
        <v>12.7</v>
      </c>
      <c r="H6222" s="9">
        <v>0.11053</v>
      </c>
      <c r="I6222" s="10">
        <v>64577.63</v>
      </c>
      <c r="J6222" s="11"/>
      <c r="K6222" s="7" t="s">
        <v>705</v>
      </c>
      <c r="L6222" s="12">
        <v>45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2.95" customHeight="1" outlineLevel="5" x14ac:dyDescent="0.2">
      <c r="A6223" s="6" t="s">
        <v>12468</v>
      </c>
      <c r="B6223" s="7" t="s">
        <v>12469</v>
      </c>
      <c r="C6223" s="7" t="s">
        <v>12429</v>
      </c>
      <c r="D6223" s="7" t="s">
        <v>61</v>
      </c>
      <c r="E6223" s="7" t="s">
        <v>12430</v>
      </c>
      <c r="F6223" s="7" t="s">
        <v>31</v>
      </c>
      <c r="G6223" s="8">
        <v>12.7</v>
      </c>
      <c r="H6223" s="9">
        <v>0.11053</v>
      </c>
      <c r="I6223" s="10">
        <v>64577.63</v>
      </c>
      <c r="J6223" s="11"/>
      <c r="K6223" s="7" t="s">
        <v>705</v>
      </c>
      <c r="L6223" s="12">
        <v>45</v>
      </c>
      <c r="M6223" s="11"/>
      <c r="N6223" s="38">
        <f>I6223*(100-$B$4)*(100-$B$5)/10000</f>
        <v>64577.63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2.95" customHeight="1" outlineLevel="5" x14ac:dyDescent="0.2">
      <c r="A6224" s="6" t="s">
        <v>12470</v>
      </c>
      <c r="B6224" s="7" t="s">
        <v>12471</v>
      </c>
      <c r="C6224" s="7" t="s">
        <v>12429</v>
      </c>
      <c r="D6224" s="7" t="s">
        <v>61</v>
      </c>
      <c r="E6224" s="7" t="s">
        <v>12430</v>
      </c>
      <c r="F6224" s="7" t="s">
        <v>31</v>
      </c>
      <c r="G6224" s="8">
        <v>12.7</v>
      </c>
      <c r="H6224" s="9">
        <v>0.11053</v>
      </c>
      <c r="I6224" s="10">
        <v>64577.63</v>
      </c>
      <c r="J6224" s="11"/>
      <c r="K6224" s="7" t="s">
        <v>705</v>
      </c>
      <c r="L6224" s="12">
        <v>45</v>
      </c>
      <c r="M6224" s="11"/>
      <c r="N6224" s="38">
        <f>I6224*(100-$B$4)*(100-$B$5)/10000</f>
        <v>64577.63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2.95" customHeight="1" outlineLevel="5" x14ac:dyDescent="0.2">
      <c r="A6225" s="6" t="s">
        <v>12472</v>
      </c>
      <c r="B6225" s="7" t="s">
        <v>12473</v>
      </c>
      <c r="C6225" s="7" t="s">
        <v>12429</v>
      </c>
      <c r="D6225" s="7" t="s">
        <v>61</v>
      </c>
      <c r="E6225" s="7" t="s">
        <v>12430</v>
      </c>
      <c r="F6225" s="7" t="s">
        <v>31</v>
      </c>
      <c r="G6225" s="8">
        <v>12.7</v>
      </c>
      <c r="H6225" s="9">
        <v>0.11053</v>
      </c>
      <c r="I6225" s="10">
        <v>64577.63</v>
      </c>
      <c r="J6225" s="11"/>
      <c r="K6225" s="7" t="s">
        <v>705</v>
      </c>
      <c r="L6225" s="12">
        <v>45</v>
      </c>
      <c r="M6225" s="11"/>
      <c r="N6225" s="38">
        <f>I6225*(100-$B$4)*(100-$B$5)/10000</f>
        <v>64577.63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2.95" customHeight="1" outlineLevel="5" x14ac:dyDescent="0.2">
      <c r="A6226" s="6" t="s">
        <v>12474</v>
      </c>
      <c r="B6226" s="7" t="s">
        <v>12475</v>
      </c>
      <c r="C6226" s="7" t="s">
        <v>12429</v>
      </c>
      <c r="D6226" s="7" t="s">
        <v>61</v>
      </c>
      <c r="E6226" s="7" t="s">
        <v>12435</v>
      </c>
      <c r="F6226" s="7" t="s">
        <v>31</v>
      </c>
      <c r="G6226" s="8">
        <v>12.7</v>
      </c>
      <c r="H6226" s="9">
        <v>0.11053</v>
      </c>
      <c r="I6226" s="10">
        <v>64577.63</v>
      </c>
      <c r="J6226" s="11"/>
      <c r="K6226" s="7" t="s">
        <v>705</v>
      </c>
      <c r="L6226" s="12">
        <v>30</v>
      </c>
      <c r="M6226" s="11"/>
      <c r="N6226" s="38">
        <f>I6226*(100-$B$4)*(100-$B$5)/10000</f>
        <v>64577.63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2.95" customHeight="1" outlineLevel="5" x14ac:dyDescent="0.2">
      <c r="A6227" s="6" t="s">
        <v>12476</v>
      </c>
      <c r="B6227" s="7" t="s">
        <v>12477</v>
      </c>
      <c r="C6227" s="7" t="s">
        <v>12429</v>
      </c>
      <c r="D6227" s="7" t="s">
        <v>61</v>
      </c>
      <c r="E6227" s="7" t="s">
        <v>12430</v>
      </c>
      <c r="F6227" s="7" t="s">
        <v>31</v>
      </c>
      <c r="G6227" s="8">
        <v>12.7</v>
      </c>
      <c r="H6227" s="9">
        <v>0.11053</v>
      </c>
      <c r="I6227" s="10">
        <v>64577.63</v>
      </c>
      <c r="J6227" s="11"/>
      <c r="K6227" s="7" t="s">
        <v>705</v>
      </c>
      <c r="L6227" s="12">
        <v>45</v>
      </c>
      <c r="M6227" s="11"/>
      <c r="N6227" s="38">
        <f>I6227*(100-$B$4)*(100-$B$5)/10000</f>
        <v>64577.63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10.95" customHeight="1" outlineLevel="4" x14ac:dyDescent="0.2">
      <c r="A6228" s="30" t="s">
        <v>12478</v>
      </c>
      <c r="B6228" s="30"/>
      <c r="C6228" s="30"/>
      <c r="D6228" s="30"/>
      <c r="E6228" s="30"/>
      <c r="F6228" s="30"/>
      <c r="G6228" s="30"/>
      <c r="H6228" s="30"/>
      <c r="I6228" s="30"/>
      <c r="J6228" s="30"/>
      <c r="K6228" s="30"/>
      <c r="L6228" s="30"/>
      <c r="M6228" s="30"/>
      <c r="N6228" s="37"/>
      <c r="O6228" s="37"/>
      <c r="P6228" s="37"/>
      <c r="Q6228" s="37"/>
    </row>
    <row r="6229" spans="1:17" ht="22.95" customHeight="1" outlineLevel="5" x14ac:dyDescent="0.2">
      <c r="A6229" s="6" t="s">
        <v>12479</v>
      </c>
      <c r="B6229" s="7" t="s">
        <v>12480</v>
      </c>
      <c r="C6229" s="7" t="s">
        <v>12481</v>
      </c>
      <c r="D6229" s="7" t="s">
        <v>29</v>
      </c>
      <c r="E6229" s="7" t="s">
        <v>12482</v>
      </c>
      <c r="F6229" s="7" t="s">
        <v>31</v>
      </c>
      <c r="G6229" s="8">
        <v>16.100000000000001</v>
      </c>
      <c r="H6229" s="9">
        <v>8.2809999999999995E-2</v>
      </c>
      <c r="I6229" s="10">
        <v>79301.06</v>
      </c>
      <c r="J6229" s="11"/>
      <c r="K6229" s="7"/>
      <c r="L6229" s="12">
        <v>30</v>
      </c>
      <c r="M6229" s="11"/>
      <c r="N6229" s="38">
        <f>I6229*(100-$B$4)*(100-$B$5)/10000</f>
        <v>79301.06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2.95" customHeight="1" outlineLevel="5" x14ac:dyDescent="0.2">
      <c r="A6230" s="6" t="s">
        <v>12483</v>
      </c>
      <c r="B6230" s="7" t="s">
        <v>12484</v>
      </c>
      <c r="C6230" s="7" t="s">
        <v>12481</v>
      </c>
      <c r="D6230" s="7" t="s">
        <v>29</v>
      </c>
      <c r="E6230" s="7" t="s">
        <v>12485</v>
      </c>
      <c r="F6230" s="7" t="s">
        <v>31</v>
      </c>
      <c r="G6230" s="8">
        <v>16.100000000000001</v>
      </c>
      <c r="H6230" s="9">
        <v>8.2809999999999995E-2</v>
      </c>
      <c r="I6230" s="10">
        <v>79301.06</v>
      </c>
      <c r="J6230" s="11"/>
      <c r="K6230" s="7"/>
      <c r="L6230" s="12">
        <v>30</v>
      </c>
      <c r="M6230" s="11"/>
      <c r="N6230" s="38">
        <f>I6230*(100-$B$4)*(100-$B$5)/10000</f>
        <v>79301.06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2.95" customHeight="1" outlineLevel="5" x14ac:dyDescent="0.2">
      <c r="A6231" s="6" t="s">
        <v>12486</v>
      </c>
      <c r="B6231" s="7" t="s">
        <v>12487</v>
      </c>
      <c r="C6231" s="7" t="s">
        <v>12481</v>
      </c>
      <c r="D6231" s="7" t="s">
        <v>29</v>
      </c>
      <c r="E6231" s="7" t="s">
        <v>12485</v>
      </c>
      <c r="F6231" s="7" t="s">
        <v>31</v>
      </c>
      <c r="G6231" s="8">
        <v>16.100000000000001</v>
      </c>
      <c r="H6231" s="9">
        <v>8.2809999999999995E-2</v>
      </c>
      <c r="I6231" s="10">
        <v>79301.06</v>
      </c>
      <c r="J6231" s="11"/>
      <c r="K6231" s="7"/>
      <c r="L6231" s="12">
        <v>30</v>
      </c>
      <c r="M6231" s="11"/>
      <c r="N6231" s="38">
        <f>I6231*(100-$B$4)*(100-$B$5)/10000</f>
        <v>79301.06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2.95" customHeight="1" outlineLevel="5" x14ac:dyDescent="0.2">
      <c r="A6232" s="6" t="s">
        <v>12488</v>
      </c>
      <c r="B6232" s="7" t="s">
        <v>12489</v>
      </c>
      <c r="C6232" s="7" t="s">
        <v>12481</v>
      </c>
      <c r="D6232" s="7" t="s">
        <v>29</v>
      </c>
      <c r="E6232" s="7" t="s">
        <v>12485</v>
      </c>
      <c r="F6232" s="7" t="s">
        <v>31</v>
      </c>
      <c r="G6232" s="8">
        <v>16.100000000000001</v>
      </c>
      <c r="H6232" s="9">
        <v>8.2809999999999995E-2</v>
      </c>
      <c r="I6232" s="10">
        <v>79301.06</v>
      </c>
      <c r="J6232" s="11"/>
      <c r="K6232" s="7"/>
      <c r="L6232" s="12">
        <v>30</v>
      </c>
      <c r="M6232" s="11"/>
      <c r="N6232" s="38">
        <f>I6232*(100-$B$4)*(100-$B$5)/10000</f>
        <v>79301.06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2.95" customHeight="1" outlineLevel="5" x14ac:dyDescent="0.2">
      <c r="A6233" s="6" t="s">
        <v>12490</v>
      </c>
      <c r="B6233" s="7" t="s">
        <v>12491</v>
      </c>
      <c r="C6233" s="7" t="s">
        <v>12481</v>
      </c>
      <c r="D6233" s="7" t="s">
        <v>29</v>
      </c>
      <c r="E6233" s="7" t="s">
        <v>12485</v>
      </c>
      <c r="F6233" s="7" t="s">
        <v>31</v>
      </c>
      <c r="G6233" s="8">
        <v>16.100000000000001</v>
      </c>
      <c r="H6233" s="9">
        <v>8.2809999999999995E-2</v>
      </c>
      <c r="I6233" s="10">
        <v>79301.06</v>
      </c>
      <c r="J6233" s="11"/>
      <c r="K6233" s="7"/>
      <c r="L6233" s="12">
        <v>30</v>
      </c>
      <c r="M6233" s="11"/>
      <c r="N6233" s="38">
        <f>I6233*(100-$B$4)*(100-$B$5)/10000</f>
        <v>79301.06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2.95" customHeight="1" outlineLevel="5" x14ac:dyDescent="0.2">
      <c r="A6234" s="6" t="s">
        <v>12492</v>
      </c>
      <c r="B6234" s="7" t="s">
        <v>12493</v>
      </c>
      <c r="C6234" s="7" t="s">
        <v>12481</v>
      </c>
      <c r="D6234" s="7" t="s">
        <v>29</v>
      </c>
      <c r="E6234" s="7" t="s">
        <v>12485</v>
      </c>
      <c r="F6234" s="7" t="s">
        <v>31</v>
      </c>
      <c r="G6234" s="8">
        <v>16.100000000000001</v>
      </c>
      <c r="H6234" s="9">
        <v>8.2809999999999995E-2</v>
      </c>
      <c r="I6234" s="10">
        <v>79301.05</v>
      </c>
      <c r="J6234" s="11"/>
      <c r="K6234" s="7"/>
      <c r="L6234" s="12">
        <v>30</v>
      </c>
      <c r="M6234" s="11"/>
      <c r="N6234" s="38">
        <f>I6234*(100-$B$4)*(100-$B$5)/10000</f>
        <v>79301.05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2.95" customHeight="1" outlineLevel="5" x14ac:dyDescent="0.2">
      <c r="A6235" s="6" t="s">
        <v>12494</v>
      </c>
      <c r="B6235" s="7" t="s">
        <v>12495</v>
      </c>
      <c r="C6235" s="7" t="s">
        <v>12481</v>
      </c>
      <c r="D6235" s="7" t="s">
        <v>29</v>
      </c>
      <c r="E6235" s="7" t="s">
        <v>12482</v>
      </c>
      <c r="F6235" s="7" t="s">
        <v>31</v>
      </c>
      <c r="G6235" s="8">
        <v>16.100000000000001</v>
      </c>
      <c r="H6235" s="9">
        <v>8.2809999999999995E-2</v>
      </c>
      <c r="I6235" s="10">
        <v>91052.86</v>
      </c>
      <c r="J6235" s="11"/>
      <c r="K6235" s="7" t="s">
        <v>705</v>
      </c>
      <c r="L6235" s="12">
        <v>30</v>
      </c>
      <c r="M6235" s="11"/>
      <c r="N6235" s="38">
        <f>I6235*(100-$B$4)*(100-$B$5)/10000</f>
        <v>91052.86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2.95" customHeight="1" outlineLevel="5" x14ac:dyDescent="0.2">
      <c r="A6236" s="6" t="s">
        <v>12496</v>
      </c>
      <c r="B6236" s="7" t="s">
        <v>12497</v>
      </c>
      <c r="C6236" s="7" t="s">
        <v>12481</v>
      </c>
      <c r="D6236" s="7" t="s">
        <v>29</v>
      </c>
      <c r="E6236" s="7" t="s">
        <v>12485</v>
      </c>
      <c r="F6236" s="7" t="s">
        <v>31</v>
      </c>
      <c r="G6236" s="8">
        <v>16.100000000000001</v>
      </c>
      <c r="H6236" s="9">
        <v>8.2809999999999995E-2</v>
      </c>
      <c r="I6236" s="10">
        <v>91052.86</v>
      </c>
      <c r="J6236" s="11"/>
      <c r="K6236" s="7" t="s">
        <v>705</v>
      </c>
      <c r="L6236" s="12">
        <v>45</v>
      </c>
      <c r="M6236" s="11"/>
      <c r="N6236" s="38">
        <f>I6236*(100-$B$4)*(100-$B$5)/10000</f>
        <v>91052.86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2.95" customHeight="1" outlineLevel="5" x14ac:dyDescent="0.2">
      <c r="A6237" s="6" t="s">
        <v>12498</v>
      </c>
      <c r="B6237" s="7" t="s">
        <v>12499</v>
      </c>
      <c r="C6237" s="7" t="s">
        <v>12481</v>
      </c>
      <c r="D6237" s="7" t="s">
        <v>29</v>
      </c>
      <c r="E6237" s="7" t="s">
        <v>12485</v>
      </c>
      <c r="F6237" s="7" t="s">
        <v>31</v>
      </c>
      <c r="G6237" s="8">
        <v>16.100000000000001</v>
      </c>
      <c r="H6237" s="9">
        <v>8.2809999999999995E-2</v>
      </c>
      <c r="I6237" s="10">
        <v>91052.86</v>
      </c>
      <c r="J6237" s="11"/>
      <c r="K6237" s="7" t="s">
        <v>705</v>
      </c>
      <c r="L6237" s="12">
        <v>45</v>
      </c>
      <c r="M6237" s="11"/>
      <c r="N6237" s="38">
        <f>I6237*(100-$B$4)*(100-$B$5)/10000</f>
        <v>91052.86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2.95" customHeight="1" outlineLevel="5" x14ac:dyDescent="0.2">
      <c r="A6238" s="6" t="s">
        <v>12500</v>
      </c>
      <c r="B6238" s="7" t="s">
        <v>12501</v>
      </c>
      <c r="C6238" s="7" t="s">
        <v>12481</v>
      </c>
      <c r="D6238" s="7" t="s">
        <v>29</v>
      </c>
      <c r="E6238" s="7" t="s">
        <v>12485</v>
      </c>
      <c r="F6238" s="7" t="s">
        <v>31</v>
      </c>
      <c r="G6238" s="8">
        <v>16.100000000000001</v>
      </c>
      <c r="H6238" s="9">
        <v>8.2809999999999995E-2</v>
      </c>
      <c r="I6238" s="10">
        <v>91052.86</v>
      </c>
      <c r="J6238" s="11"/>
      <c r="K6238" s="7" t="s">
        <v>705</v>
      </c>
      <c r="L6238" s="12">
        <v>45</v>
      </c>
      <c r="M6238" s="11"/>
      <c r="N6238" s="38">
        <f>I6238*(100-$B$4)*(100-$B$5)/10000</f>
        <v>91052.86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2.95" customHeight="1" outlineLevel="5" x14ac:dyDescent="0.2">
      <c r="A6239" s="6" t="s">
        <v>12502</v>
      </c>
      <c r="B6239" s="7" t="s">
        <v>12501</v>
      </c>
      <c r="C6239" s="7" t="s">
        <v>12481</v>
      </c>
      <c r="D6239" s="7" t="s">
        <v>29</v>
      </c>
      <c r="E6239" s="7" t="s">
        <v>12485</v>
      </c>
      <c r="F6239" s="7" t="s">
        <v>31</v>
      </c>
      <c r="G6239" s="8">
        <v>16.100000000000001</v>
      </c>
      <c r="H6239" s="9">
        <v>8.2809999999999995E-2</v>
      </c>
      <c r="I6239" s="10">
        <v>91052.86</v>
      </c>
      <c r="J6239" s="11"/>
      <c r="K6239" s="7" t="s">
        <v>705</v>
      </c>
      <c r="L6239" s="12">
        <v>45</v>
      </c>
      <c r="M6239" s="11"/>
      <c r="N6239" s="38">
        <f>I6239*(100-$B$4)*(100-$B$5)/10000</f>
        <v>91052.86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2.95" customHeight="1" outlineLevel="5" x14ac:dyDescent="0.2">
      <c r="A6240" s="6" t="s">
        <v>12503</v>
      </c>
      <c r="B6240" s="7" t="s">
        <v>12504</v>
      </c>
      <c r="C6240" s="7" t="s">
        <v>12481</v>
      </c>
      <c r="D6240" s="7" t="s">
        <v>29</v>
      </c>
      <c r="E6240" s="7" t="s">
        <v>12485</v>
      </c>
      <c r="F6240" s="7" t="s">
        <v>31</v>
      </c>
      <c r="G6240" s="8">
        <v>16.100000000000001</v>
      </c>
      <c r="H6240" s="9">
        <v>8.2809999999999995E-2</v>
      </c>
      <c r="I6240" s="10">
        <v>91052.86</v>
      </c>
      <c r="J6240" s="11"/>
      <c r="K6240" s="7" t="s">
        <v>705</v>
      </c>
      <c r="L6240" s="12">
        <v>45</v>
      </c>
      <c r="M6240" s="11"/>
      <c r="N6240" s="38">
        <f>I6240*(100-$B$4)*(100-$B$5)/10000</f>
        <v>91052.86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2.95" customHeight="1" outlineLevel="5" x14ac:dyDescent="0.2">
      <c r="A6241" s="6" t="s">
        <v>12505</v>
      </c>
      <c r="B6241" s="7" t="s">
        <v>12506</v>
      </c>
      <c r="C6241" s="7" t="s">
        <v>12481</v>
      </c>
      <c r="D6241" s="7" t="s">
        <v>61</v>
      </c>
      <c r="E6241" s="7" t="s">
        <v>12485</v>
      </c>
      <c r="F6241" s="7" t="s">
        <v>31</v>
      </c>
      <c r="G6241" s="8">
        <v>16.100000000000001</v>
      </c>
      <c r="H6241" s="9">
        <v>8.2809999999999995E-2</v>
      </c>
      <c r="I6241" s="10">
        <v>79301.06</v>
      </c>
      <c r="J6241" s="11"/>
      <c r="K6241" s="7"/>
      <c r="L6241" s="12">
        <v>30</v>
      </c>
      <c r="M6241" s="11"/>
      <c r="N6241" s="38">
        <f>I6241*(100-$B$4)*(100-$B$5)/10000</f>
        <v>79301.06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2.95" customHeight="1" outlineLevel="5" x14ac:dyDescent="0.2">
      <c r="A6242" s="6" t="s">
        <v>12507</v>
      </c>
      <c r="B6242" s="7" t="s">
        <v>12508</v>
      </c>
      <c r="C6242" s="7" t="s">
        <v>12481</v>
      </c>
      <c r="D6242" s="7" t="s">
        <v>61</v>
      </c>
      <c r="E6242" s="7" t="s">
        <v>12485</v>
      </c>
      <c r="F6242" s="7" t="s">
        <v>31</v>
      </c>
      <c r="G6242" s="8">
        <v>16.100000000000001</v>
      </c>
      <c r="H6242" s="9">
        <v>8.2809999999999995E-2</v>
      </c>
      <c r="I6242" s="10">
        <v>79301.06</v>
      </c>
      <c r="J6242" s="11"/>
      <c r="K6242" s="7"/>
      <c r="L6242" s="12">
        <v>30</v>
      </c>
      <c r="M6242" s="11"/>
      <c r="N6242" s="38">
        <f>I6242*(100-$B$4)*(100-$B$5)/10000</f>
        <v>79301.06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2.95" customHeight="1" outlineLevel="5" x14ac:dyDescent="0.2">
      <c r="A6243" s="6" t="s">
        <v>12509</v>
      </c>
      <c r="B6243" s="7" t="s">
        <v>12510</v>
      </c>
      <c r="C6243" s="7" t="s">
        <v>12481</v>
      </c>
      <c r="D6243" s="7" t="s">
        <v>61</v>
      </c>
      <c r="E6243" s="7" t="s">
        <v>12482</v>
      </c>
      <c r="F6243" s="7" t="s">
        <v>31</v>
      </c>
      <c r="G6243" s="8">
        <v>16.100000000000001</v>
      </c>
      <c r="H6243" s="9">
        <v>8.2809999999999995E-2</v>
      </c>
      <c r="I6243" s="10">
        <v>79301.06</v>
      </c>
      <c r="J6243" s="11"/>
      <c r="K6243" s="7"/>
      <c r="L6243" s="12">
        <v>30</v>
      </c>
      <c r="M6243" s="11"/>
      <c r="N6243" s="38">
        <f>I6243*(100-$B$4)*(100-$B$5)/10000</f>
        <v>79301.06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2.95" customHeight="1" outlineLevel="5" x14ac:dyDescent="0.2">
      <c r="A6244" s="6" t="s">
        <v>12511</v>
      </c>
      <c r="B6244" s="7" t="s">
        <v>12512</v>
      </c>
      <c r="C6244" s="7" t="s">
        <v>12481</v>
      </c>
      <c r="D6244" s="7" t="s">
        <v>61</v>
      </c>
      <c r="E6244" s="7" t="s">
        <v>12485</v>
      </c>
      <c r="F6244" s="7" t="s">
        <v>31</v>
      </c>
      <c r="G6244" s="8">
        <v>16.100000000000001</v>
      </c>
      <c r="H6244" s="9">
        <v>8.2809999999999995E-2</v>
      </c>
      <c r="I6244" s="10">
        <v>79301.06</v>
      </c>
      <c r="J6244" s="11"/>
      <c r="K6244" s="7"/>
      <c r="L6244" s="12">
        <v>30</v>
      </c>
      <c r="M6244" s="11"/>
      <c r="N6244" s="38">
        <f>I6244*(100-$B$4)*(100-$B$5)/10000</f>
        <v>79301.06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2.95" customHeight="1" outlineLevel="5" x14ac:dyDescent="0.2">
      <c r="A6245" s="6" t="s">
        <v>12513</v>
      </c>
      <c r="B6245" s="7" t="s">
        <v>12514</v>
      </c>
      <c r="C6245" s="7" t="s">
        <v>12481</v>
      </c>
      <c r="D6245" s="7" t="s">
        <v>61</v>
      </c>
      <c r="E6245" s="7" t="s">
        <v>12485</v>
      </c>
      <c r="F6245" s="7" t="s">
        <v>31</v>
      </c>
      <c r="G6245" s="8">
        <v>16.100000000000001</v>
      </c>
      <c r="H6245" s="9">
        <v>8.2809999999999995E-2</v>
      </c>
      <c r="I6245" s="10">
        <v>79301.06</v>
      </c>
      <c r="J6245" s="11"/>
      <c r="K6245" s="7"/>
      <c r="L6245" s="12">
        <v>30</v>
      </c>
      <c r="M6245" s="11"/>
      <c r="N6245" s="38">
        <f>I6245*(100-$B$4)*(100-$B$5)/10000</f>
        <v>79301.06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2.95" customHeight="1" outlineLevel="5" x14ac:dyDescent="0.2">
      <c r="A6246" s="6" t="s">
        <v>12515</v>
      </c>
      <c r="B6246" s="7" t="s">
        <v>12516</v>
      </c>
      <c r="C6246" s="7" t="s">
        <v>12481</v>
      </c>
      <c r="D6246" s="7" t="s">
        <v>61</v>
      </c>
      <c r="E6246" s="7" t="s">
        <v>12485</v>
      </c>
      <c r="F6246" s="7" t="s">
        <v>31</v>
      </c>
      <c r="G6246" s="8">
        <v>16.100000000000001</v>
      </c>
      <c r="H6246" s="9">
        <v>8.2809999999999995E-2</v>
      </c>
      <c r="I6246" s="10">
        <v>79301.06</v>
      </c>
      <c r="J6246" s="11"/>
      <c r="K6246" s="7"/>
      <c r="L6246" s="12">
        <v>30</v>
      </c>
      <c r="M6246" s="11"/>
      <c r="N6246" s="38">
        <f>I6246*(100-$B$4)*(100-$B$5)/10000</f>
        <v>79301.06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2.95" customHeight="1" outlineLevel="5" x14ac:dyDescent="0.2">
      <c r="A6247" s="6" t="s">
        <v>12517</v>
      </c>
      <c r="B6247" s="7" t="s">
        <v>12518</v>
      </c>
      <c r="C6247" s="7" t="s">
        <v>12481</v>
      </c>
      <c r="D6247" s="7" t="s">
        <v>61</v>
      </c>
      <c r="E6247" s="7" t="s">
        <v>12485</v>
      </c>
      <c r="F6247" s="7" t="s">
        <v>31</v>
      </c>
      <c r="G6247" s="8">
        <v>16.100000000000001</v>
      </c>
      <c r="H6247" s="9">
        <v>8.2809999999999995E-2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2.95" customHeight="1" outlineLevel="5" x14ac:dyDescent="0.2">
      <c r="A6248" s="6" t="s">
        <v>12519</v>
      </c>
      <c r="B6248" s="7" t="s">
        <v>12520</v>
      </c>
      <c r="C6248" s="7" t="s">
        <v>12481</v>
      </c>
      <c r="D6248" s="7" t="s">
        <v>61</v>
      </c>
      <c r="E6248" s="7" t="s">
        <v>12485</v>
      </c>
      <c r="F6248" s="7" t="s">
        <v>31</v>
      </c>
      <c r="G6248" s="8">
        <v>16.100000000000001</v>
      </c>
      <c r="H6248" s="9">
        <v>8.2809999999999995E-2</v>
      </c>
      <c r="I6248" s="10">
        <v>91052.86</v>
      </c>
      <c r="J6248" s="11"/>
      <c r="K6248" s="7" t="s">
        <v>705</v>
      </c>
      <c r="L6248" s="12">
        <v>45</v>
      </c>
      <c r="M6248" s="11"/>
      <c r="N6248" s="38">
        <f>I6248*(100-$B$4)*(100-$B$5)/10000</f>
        <v>91052.86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2.95" customHeight="1" outlineLevel="5" x14ac:dyDescent="0.2">
      <c r="A6249" s="6" t="s">
        <v>12521</v>
      </c>
      <c r="B6249" s="7" t="s">
        <v>12522</v>
      </c>
      <c r="C6249" s="7" t="s">
        <v>12481</v>
      </c>
      <c r="D6249" s="7" t="s">
        <v>61</v>
      </c>
      <c r="E6249" s="7" t="s">
        <v>12485</v>
      </c>
      <c r="F6249" s="7" t="s">
        <v>31</v>
      </c>
      <c r="G6249" s="8">
        <v>16.100000000000001</v>
      </c>
      <c r="H6249" s="9">
        <v>8.2809999999999995E-2</v>
      </c>
      <c r="I6249" s="10">
        <v>91052.86</v>
      </c>
      <c r="J6249" s="11"/>
      <c r="K6249" s="7" t="s">
        <v>705</v>
      </c>
      <c r="L6249" s="12">
        <v>45</v>
      </c>
      <c r="M6249" s="11"/>
      <c r="N6249" s="38">
        <f>I6249*(100-$B$4)*(100-$B$5)/10000</f>
        <v>91052.86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2.95" customHeight="1" outlineLevel="5" x14ac:dyDescent="0.2">
      <c r="A6250" s="6" t="s">
        <v>12523</v>
      </c>
      <c r="B6250" s="7" t="s">
        <v>12524</v>
      </c>
      <c r="C6250" s="7" t="s">
        <v>12481</v>
      </c>
      <c r="D6250" s="7" t="s">
        <v>61</v>
      </c>
      <c r="E6250" s="7" t="s">
        <v>12485</v>
      </c>
      <c r="F6250" s="7" t="s">
        <v>31</v>
      </c>
      <c r="G6250" s="8">
        <v>16.100000000000001</v>
      </c>
      <c r="H6250" s="9">
        <v>8.2809999999999995E-2</v>
      </c>
      <c r="I6250" s="10">
        <v>91052.86</v>
      </c>
      <c r="J6250" s="11"/>
      <c r="K6250" s="7" t="s">
        <v>705</v>
      </c>
      <c r="L6250" s="12">
        <v>45</v>
      </c>
      <c r="M6250" s="11"/>
      <c r="N6250" s="38">
        <f>I6250*(100-$B$4)*(100-$B$5)/10000</f>
        <v>91052.86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2.95" customHeight="1" outlineLevel="5" x14ac:dyDescent="0.2">
      <c r="A6251" s="6" t="s">
        <v>12525</v>
      </c>
      <c r="B6251" s="7" t="s">
        <v>12526</v>
      </c>
      <c r="C6251" s="7" t="s">
        <v>12481</v>
      </c>
      <c r="D6251" s="7" t="s">
        <v>61</v>
      </c>
      <c r="E6251" s="7" t="s">
        <v>12482</v>
      </c>
      <c r="F6251" s="7" t="s">
        <v>31</v>
      </c>
      <c r="G6251" s="8">
        <v>16.100000000000001</v>
      </c>
      <c r="H6251" s="9">
        <v>8.2809999999999995E-2</v>
      </c>
      <c r="I6251" s="10">
        <v>91052.86</v>
      </c>
      <c r="J6251" s="11"/>
      <c r="K6251" s="7" t="s">
        <v>705</v>
      </c>
      <c r="L6251" s="12">
        <v>30</v>
      </c>
      <c r="M6251" s="11"/>
      <c r="N6251" s="38">
        <f>I6251*(100-$B$4)*(100-$B$5)/10000</f>
        <v>91052.86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2.95" customHeight="1" outlineLevel="5" x14ac:dyDescent="0.2">
      <c r="A6252" s="6" t="s">
        <v>12527</v>
      </c>
      <c r="B6252" s="7" t="s">
        <v>12528</v>
      </c>
      <c r="C6252" s="7" t="s">
        <v>12481</v>
      </c>
      <c r="D6252" s="7" t="s">
        <v>61</v>
      </c>
      <c r="E6252" s="7" t="s">
        <v>12485</v>
      </c>
      <c r="F6252" s="7" t="s">
        <v>31</v>
      </c>
      <c r="G6252" s="8">
        <v>16.100000000000001</v>
      </c>
      <c r="H6252" s="9">
        <v>8.2809999999999995E-2</v>
      </c>
      <c r="I6252" s="10">
        <v>91052.86</v>
      </c>
      <c r="J6252" s="11"/>
      <c r="K6252" s="7" t="s">
        <v>705</v>
      </c>
      <c r="L6252" s="12">
        <v>45</v>
      </c>
      <c r="M6252" s="11"/>
      <c r="N6252" s="38">
        <f>I6252*(100-$B$4)*(100-$B$5)/10000</f>
        <v>91052.86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10.95" customHeight="1" outlineLevel="4" x14ac:dyDescent="0.2">
      <c r="A6253" s="30" t="s">
        <v>12529</v>
      </c>
      <c r="B6253" s="30"/>
      <c r="C6253" s="30"/>
      <c r="D6253" s="30"/>
      <c r="E6253" s="30"/>
      <c r="F6253" s="30"/>
      <c r="G6253" s="30"/>
      <c r="H6253" s="30"/>
      <c r="I6253" s="30"/>
      <c r="J6253" s="30"/>
      <c r="K6253" s="30"/>
      <c r="L6253" s="30"/>
      <c r="M6253" s="30"/>
      <c r="N6253" s="37"/>
      <c r="O6253" s="37"/>
      <c r="P6253" s="37"/>
      <c r="Q6253" s="37"/>
    </row>
    <row r="6254" spans="1:17" ht="22.95" customHeight="1" outlineLevel="5" x14ac:dyDescent="0.2">
      <c r="A6254" s="6" t="s">
        <v>12530</v>
      </c>
      <c r="B6254" s="7" t="s">
        <v>12531</v>
      </c>
      <c r="C6254" s="7" t="s">
        <v>12532</v>
      </c>
      <c r="D6254" s="7" t="s">
        <v>29</v>
      </c>
      <c r="E6254" s="7" t="s">
        <v>12533</v>
      </c>
      <c r="F6254" s="7" t="s">
        <v>31</v>
      </c>
      <c r="G6254" s="8">
        <v>19.600000000000001</v>
      </c>
      <c r="H6254" s="9">
        <v>0.1202</v>
      </c>
      <c r="I6254" s="10">
        <v>106674.45</v>
      </c>
      <c r="J6254" s="11"/>
      <c r="K6254" s="7"/>
      <c r="L6254" s="12">
        <v>30</v>
      </c>
      <c r="M6254" s="11"/>
      <c r="N6254" s="38">
        <f>I6254*(100-$B$4)*(100-$B$5)/10000</f>
        <v>106674.45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2.95" customHeight="1" outlineLevel="5" x14ac:dyDescent="0.2">
      <c r="A6255" s="6" t="s">
        <v>12534</v>
      </c>
      <c r="B6255" s="7" t="s">
        <v>12535</v>
      </c>
      <c r="C6255" s="7" t="s">
        <v>12532</v>
      </c>
      <c r="D6255" s="7" t="s">
        <v>29</v>
      </c>
      <c r="E6255" s="7" t="s">
        <v>12536</v>
      </c>
      <c r="F6255" s="7" t="s">
        <v>31</v>
      </c>
      <c r="G6255" s="8">
        <v>19.600000000000001</v>
      </c>
      <c r="H6255" s="9">
        <v>0.1202</v>
      </c>
      <c r="I6255" s="10">
        <v>106674.45</v>
      </c>
      <c r="J6255" s="11"/>
      <c r="K6255" s="7"/>
      <c r="L6255" s="12">
        <v>30</v>
      </c>
      <c r="M6255" s="11"/>
      <c r="N6255" s="38">
        <f>I6255*(100-$B$4)*(100-$B$5)/10000</f>
        <v>106674.45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2.95" customHeight="1" outlineLevel="5" x14ac:dyDescent="0.2">
      <c r="A6256" s="6" t="s">
        <v>12537</v>
      </c>
      <c r="B6256" s="7" t="s">
        <v>12538</v>
      </c>
      <c r="C6256" s="7" t="s">
        <v>12532</v>
      </c>
      <c r="D6256" s="7" t="s">
        <v>29</v>
      </c>
      <c r="E6256" s="7" t="s">
        <v>12539</v>
      </c>
      <c r="F6256" s="7" t="s">
        <v>31</v>
      </c>
      <c r="G6256" s="8">
        <v>19.600000000000001</v>
      </c>
      <c r="H6256" s="9">
        <v>0.1202</v>
      </c>
      <c r="I6256" s="10">
        <v>106674.45</v>
      </c>
      <c r="J6256" s="11"/>
      <c r="K6256" s="7"/>
      <c r="L6256" s="12">
        <v>30</v>
      </c>
      <c r="M6256" s="11"/>
      <c r="N6256" s="38">
        <f>I6256*(100-$B$4)*(100-$B$5)/10000</f>
        <v>106674.45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2.95" customHeight="1" outlineLevel="5" x14ac:dyDescent="0.2">
      <c r="A6257" s="6" t="s">
        <v>12540</v>
      </c>
      <c r="B6257" s="7" t="s">
        <v>12541</v>
      </c>
      <c r="C6257" s="7" t="s">
        <v>12532</v>
      </c>
      <c r="D6257" s="7" t="s">
        <v>29</v>
      </c>
      <c r="E6257" s="7" t="s">
        <v>12536</v>
      </c>
      <c r="F6257" s="7" t="s">
        <v>31</v>
      </c>
      <c r="G6257" s="8">
        <v>19.600000000000001</v>
      </c>
      <c r="H6257" s="9">
        <v>0.1202</v>
      </c>
      <c r="I6257" s="10">
        <v>106674.45</v>
      </c>
      <c r="J6257" s="11"/>
      <c r="K6257" s="7"/>
      <c r="L6257" s="12">
        <v>30</v>
      </c>
      <c r="M6257" s="11"/>
      <c r="N6257" s="38">
        <f>I6257*(100-$B$4)*(100-$B$5)/10000</f>
        <v>106674.45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2.95" customHeight="1" outlineLevel="5" x14ac:dyDescent="0.2">
      <c r="A6258" s="6" t="s">
        <v>12542</v>
      </c>
      <c r="B6258" s="7" t="s">
        <v>12543</v>
      </c>
      <c r="C6258" s="7" t="s">
        <v>12532</v>
      </c>
      <c r="D6258" s="7" t="s">
        <v>29</v>
      </c>
      <c r="E6258" s="7" t="s">
        <v>12536</v>
      </c>
      <c r="F6258" s="7" t="s">
        <v>31</v>
      </c>
      <c r="G6258" s="8">
        <v>19.600000000000001</v>
      </c>
      <c r="H6258" s="9">
        <v>0.1202</v>
      </c>
      <c r="I6258" s="10">
        <v>106674.45</v>
      </c>
      <c r="J6258" s="11"/>
      <c r="K6258" s="7"/>
      <c r="L6258" s="12">
        <v>30</v>
      </c>
      <c r="M6258" s="11"/>
      <c r="N6258" s="38">
        <f>I6258*(100-$B$4)*(100-$B$5)/10000</f>
        <v>106674.45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2.95" customHeight="1" outlineLevel="5" x14ac:dyDescent="0.2">
      <c r="A6259" s="6" t="s">
        <v>12544</v>
      </c>
      <c r="B6259" s="7" t="s">
        <v>12545</v>
      </c>
      <c r="C6259" s="7" t="s">
        <v>12532</v>
      </c>
      <c r="D6259" s="7" t="s">
        <v>29</v>
      </c>
      <c r="E6259" s="7" t="s">
        <v>12536</v>
      </c>
      <c r="F6259" s="7" t="s">
        <v>31</v>
      </c>
      <c r="G6259" s="8">
        <v>19.600000000000001</v>
      </c>
      <c r="H6259" s="9">
        <v>0.1202</v>
      </c>
      <c r="I6259" s="10">
        <v>106674.45</v>
      </c>
      <c r="J6259" s="11"/>
      <c r="K6259" s="7"/>
      <c r="L6259" s="12">
        <v>30</v>
      </c>
      <c r="M6259" s="11"/>
      <c r="N6259" s="38">
        <f>I6259*(100-$B$4)*(100-$B$5)/10000</f>
        <v>106674.45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2.95" customHeight="1" outlineLevel="5" x14ac:dyDescent="0.2">
      <c r="A6260" s="6" t="s">
        <v>12546</v>
      </c>
      <c r="B6260" s="7" t="s">
        <v>12547</v>
      </c>
      <c r="C6260" s="7" t="s">
        <v>12532</v>
      </c>
      <c r="D6260" s="7" t="s">
        <v>29</v>
      </c>
      <c r="E6260" s="7" t="s">
        <v>12536</v>
      </c>
      <c r="F6260" s="7" t="s">
        <v>31</v>
      </c>
      <c r="G6260" s="8">
        <v>19.600000000000001</v>
      </c>
      <c r="H6260" s="9">
        <v>0.1202</v>
      </c>
      <c r="I6260" s="10">
        <v>117093.57</v>
      </c>
      <c r="J6260" s="11"/>
      <c r="K6260" s="7" t="s">
        <v>705</v>
      </c>
      <c r="L6260" s="12">
        <v>45</v>
      </c>
      <c r="M6260" s="11"/>
      <c r="N6260" s="38">
        <f>I6260*(100-$B$4)*(100-$B$5)/10000</f>
        <v>117093.57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2.95" customHeight="1" outlineLevel="5" x14ac:dyDescent="0.2">
      <c r="A6261" s="6" t="s">
        <v>12548</v>
      </c>
      <c r="B6261" s="7" t="s">
        <v>12549</v>
      </c>
      <c r="C6261" s="7" t="s">
        <v>12532</v>
      </c>
      <c r="D6261" s="7" t="s">
        <v>29</v>
      </c>
      <c r="E6261" s="7" t="s">
        <v>12536</v>
      </c>
      <c r="F6261" s="7" t="s">
        <v>31</v>
      </c>
      <c r="G6261" s="8">
        <v>19.600000000000001</v>
      </c>
      <c r="H6261" s="9">
        <v>0.1202</v>
      </c>
      <c r="I6261" s="10">
        <v>117093.57</v>
      </c>
      <c r="J6261" s="11"/>
      <c r="K6261" s="7" t="s">
        <v>705</v>
      </c>
      <c r="L6261" s="12">
        <v>45</v>
      </c>
      <c r="M6261" s="11"/>
      <c r="N6261" s="38">
        <f>I6261*(100-$B$4)*(100-$B$5)/10000</f>
        <v>117093.57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2.95" customHeight="1" outlineLevel="5" x14ac:dyDescent="0.2">
      <c r="A6262" s="6" t="s">
        <v>12550</v>
      </c>
      <c r="B6262" s="7" t="s">
        <v>12551</v>
      </c>
      <c r="C6262" s="7" t="s">
        <v>12532</v>
      </c>
      <c r="D6262" s="7" t="s">
        <v>29</v>
      </c>
      <c r="E6262" s="7" t="s">
        <v>12536</v>
      </c>
      <c r="F6262" s="7" t="s">
        <v>31</v>
      </c>
      <c r="G6262" s="8">
        <v>19.600000000000001</v>
      </c>
      <c r="H6262" s="9">
        <v>0.1202</v>
      </c>
      <c r="I6262" s="10">
        <v>117093.57</v>
      </c>
      <c r="J6262" s="11"/>
      <c r="K6262" s="7" t="s">
        <v>705</v>
      </c>
      <c r="L6262" s="12">
        <v>45</v>
      </c>
      <c r="M6262" s="11"/>
      <c r="N6262" s="38">
        <f>I6262*(100-$B$4)*(100-$B$5)/10000</f>
        <v>117093.57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2.95" customHeight="1" outlineLevel="5" x14ac:dyDescent="0.2">
      <c r="A6263" s="6" t="s">
        <v>12552</v>
      </c>
      <c r="B6263" s="7" t="s">
        <v>12553</v>
      </c>
      <c r="C6263" s="7" t="s">
        <v>12532</v>
      </c>
      <c r="D6263" s="7" t="s">
        <v>29</v>
      </c>
      <c r="E6263" s="7" t="s">
        <v>12539</v>
      </c>
      <c r="F6263" s="7" t="s">
        <v>31</v>
      </c>
      <c r="G6263" s="8">
        <v>19.600000000000001</v>
      </c>
      <c r="H6263" s="9">
        <v>0.1202</v>
      </c>
      <c r="I6263" s="10">
        <v>117093.57</v>
      </c>
      <c r="J6263" s="11"/>
      <c r="K6263" s="7" t="s">
        <v>705</v>
      </c>
      <c r="L6263" s="12">
        <v>30</v>
      </c>
      <c r="M6263" s="11"/>
      <c r="N6263" s="38">
        <f>I6263*(100-$B$4)*(100-$B$5)/10000</f>
        <v>117093.57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2.95" customHeight="1" outlineLevel="5" x14ac:dyDescent="0.2">
      <c r="A6264" s="6" t="s">
        <v>12554</v>
      </c>
      <c r="B6264" s="7" t="s">
        <v>12555</v>
      </c>
      <c r="C6264" s="7" t="s">
        <v>12532</v>
      </c>
      <c r="D6264" s="7" t="s">
        <v>29</v>
      </c>
      <c r="E6264" s="7" t="s">
        <v>12536</v>
      </c>
      <c r="F6264" s="7" t="s">
        <v>31</v>
      </c>
      <c r="G6264" s="8">
        <v>19.600000000000001</v>
      </c>
      <c r="H6264" s="9">
        <v>0.1202</v>
      </c>
      <c r="I6264" s="10">
        <v>117093.57</v>
      </c>
      <c r="J6264" s="11"/>
      <c r="K6264" s="7" t="s">
        <v>705</v>
      </c>
      <c r="L6264" s="12">
        <v>45</v>
      </c>
      <c r="M6264" s="11"/>
      <c r="N6264" s="38">
        <f>I6264*(100-$B$4)*(100-$B$5)/10000</f>
        <v>117093.57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2.95" customHeight="1" outlineLevel="5" x14ac:dyDescent="0.2">
      <c r="A6265" s="6" t="s">
        <v>12556</v>
      </c>
      <c r="B6265" s="7" t="s">
        <v>12557</v>
      </c>
      <c r="C6265" s="7" t="s">
        <v>12532</v>
      </c>
      <c r="D6265" s="7" t="s">
        <v>29</v>
      </c>
      <c r="E6265" s="7" t="s">
        <v>12536</v>
      </c>
      <c r="F6265" s="7" t="s">
        <v>31</v>
      </c>
      <c r="G6265" s="8">
        <v>19.600000000000001</v>
      </c>
      <c r="H6265" s="9">
        <v>0.1202</v>
      </c>
      <c r="I6265" s="10">
        <v>117093.57</v>
      </c>
      <c r="J6265" s="11"/>
      <c r="K6265" s="7" t="s">
        <v>705</v>
      </c>
      <c r="L6265" s="12">
        <v>45</v>
      </c>
      <c r="M6265" s="11"/>
      <c r="N6265" s="38">
        <f>I6265*(100-$B$4)*(100-$B$5)/10000</f>
        <v>117093.57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2.95" customHeight="1" outlineLevel="5" x14ac:dyDescent="0.2">
      <c r="A6266" s="6" t="s">
        <v>12558</v>
      </c>
      <c r="B6266" s="7" t="s">
        <v>12559</v>
      </c>
      <c r="C6266" s="7" t="s">
        <v>12532</v>
      </c>
      <c r="D6266" s="7" t="s">
        <v>61</v>
      </c>
      <c r="E6266" s="7" t="s">
        <v>12536</v>
      </c>
      <c r="F6266" s="7" t="s">
        <v>31</v>
      </c>
      <c r="G6266" s="8">
        <v>19.600000000000001</v>
      </c>
      <c r="H6266" s="9">
        <v>0.1202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2.95" customHeight="1" outlineLevel="5" x14ac:dyDescent="0.2">
      <c r="A6267" s="6" t="s">
        <v>12560</v>
      </c>
      <c r="B6267" s="7" t="s">
        <v>12561</v>
      </c>
      <c r="C6267" s="7" t="s">
        <v>12532</v>
      </c>
      <c r="D6267" s="7" t="s">
        <v>61</v>
      </c>
      <c r="E6267" s="7" t="s">
        <v>12536</v>
      </c>
      <c r="F6267" s="7" t="s">
        <v>31</v>
      </c>
      <c r="G6267" s="8">
        <v>19.600000000000001</v>
      </c>
      <c r="H6267" s="9">
        <v>0.1202</v>
      </c>
      <c r="I6267" s="10">
        <v>106674.45</v>
      </c>
      <c r="J6267" s="11"/>
      <c r="K6267" s="7"/>
      <c r="L6267" s="12">
        <v>30</v>
      </c>
      <c r="M6267" s="11"/>
      <c r="N6267" s="38">
        <f>I6267*(100-$B$4)*(100-$B$5)/10000</f>
        <v>106674.45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2.95" customHeight="1" outlineLevel="5" x14ac:dyDescent="0.2">
      <c r="A6268" s="6" t="s">
        <v>12562</v>
      </c>
      <c r="B6268" s="7" t="s">
        <v>12563</v>
      </c>
      <c r="C6268" s="7" t="s">
        <v>12532</v>
      </c>
      <c r="D6268" s="7" t="s">
        <v>61</v>
      </c>
      <c r="E6268" s="7" t="s">
        <v>12536</v>
      </c>
      <c r="F6268" s="7" t="s">
        <v>31</v>
      </c>
      <c r="G6268" s="8">
        <v>19.600000000000001</v>
      </c>
      <c r="H6268" s="9">
        <v>0.1202</v>
      </c>
      <c r="I6268" s="10">
        <v>106674.45</v>
      </c>
      <c r="J6268" s="11"/>
      <c r="K6268" s="7"/>
      <c r="L6268" s="12">
        <v>30</v>
      </c>
      <c r="M6268" s="11"/>
      <c r="N6268" s="38">
        <f>I6268*(100-$B$4)*(100-$B$5)/10000</f>
        <v>106674.45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2.95" customHeight="1" outlineLevel="5" x14ac:dyDescent="0.2">
      <c r="A6269" s="6" t="s">
        <v>12564</v>
      </c>
      <c r="B6269" s="7" t="s">
        <v>12565</v>
      </c>
      <c r="C6269" s="7" t="s">
        <v>12532</v>
      </c>
      <c r="D6269" s="7" t="s">
        <v>61</v>
      </c>
      <c r="E6269" s="7" t="s">
        <v>12536</v>
      </c>
      <c r="F6269" s="7" t="s">
        <v>31</v>
      </c>
      <c r="G6269" s="8">
        <v>19.600000000000001</v>
      </c>
      <c r="H6269" s="9">
        <v>0.1202</v>
      </c>
      <c r="I6269" s="10">
        <v>106674.45</v>
      </c>
      <c r="J6269" s="11"/>
      <c r="K6269" s="7"/>
      <c r="L6269" s="12">
        <v>30</v>
      </c>
      <c r="M6269" s="11"/>
      <c r="N6269" s="38">
        <f>I6269*(100-$B$4)*(100-$B$5)/10000</f>
        <v>106674.45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2.95" customHeight="1" outlineLevel="5" x14ac:dyDescent="0.2">
      <c r="A6270" s="6" t="s">
        <v>12566</v>
      </c>
      <c r="B6270" s="7" t="s">
        <v>12567</v>
      </c>
      <c r="C6270" s="7" t="s">
        <v>12532</v>
      </c>
      <c r="D6270" s="7" t="s">
        <v>61</v>
      </c>
      <c r="E6270" s="7" t="s">
        <v>12539</v>
      </c>
      <c r="F6270" s="7" t="s">
        <v>31</v>
      </c>
      <c r="G6270" s="8">
        <v>19.600000000000001</v>
      </c>
      <c r="H6270" s="9">
        <v>0.1202</v>
      </c>
      <c r="I6270" s="10">
        <v>106674.45</v>
      </c>
      <c r="J6270" s="11"/>
      <c r="K6270" s="7"/>
      <c r="L6270" s="12">
        <v>30</v>
      </c>
      <c r="M6270" s="11"/>
      <c r="N6270" s="38">
        <f>I6270*(100-$B$4)*(100-$B$5)/10000</f>
        <v>106674.45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2.95" customHeight="1" outlineLevel="5" x14ac:dyDescent="0.2">
      <c r="A6271" s="6" t="s">
        <v>12568</v>
      </c>
      <c r="B6271" s="7" t="s">
        <v>12569</v>
      </c>
      <c r="C6271" s="7" t="s">
        <v>12532</v>
      </c>
      <c r="D6271" s="7" t="s">
        <v>61</v>
      </c>
      <c r="E6271" s="7" t="s">
        <v>12536</v>
      </c>
      <c r="F6271" s="7" t="s">
        <v>31</v>
      </c>
      <c r="G6271" s="8">
        <v>19.600000000000001</v>
      </c>
      <c r="H6271" s="9">
        <v>0.1202</v>
      </c>
      <c r="I6271" s="10">
        <v>106674.45</v>
      </c>
      <c r="J6271" s="11"/>
      <c r="K6271" s="7"/>
      <c r="L6271" s="12">
        <v>30</v>
      </c>
      <c r="M6271" s="11"/>
      <c r="N6271" s="38">
        <f>I6271*(100-$B$4)*(100-$B$5)/10000</f>
        <v>106674.45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2.95" customHeight="1" outlineLevel="5" x14ac:dyDescent="0.2">
      <c r="A6272" s="6" t="s">
        <v>12570</v>
      </c>
      <c r="B6272" s="7" t="s">
        <v>12571</v>
      </c>
      <c r="C6272" s="7" t="s">
        <v>12532</v>
      </c>
      <c r="D6272" s="7" t="s">
        <v>61</v>
      </c>
      <c r="E6272" s="7" t="s">
        <v>12536</v>
      </c>
      <c r="F6272" s="7" t="s">
        <v>31</v>
      </c>
      <c r="G6272" s="8">
        <v>19.600000000000001</v>
      </c>
      <c r="H6272" s="9">
        <v>0.1202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2.95" customHeight="1" outlineLevel="5" x14ac:dyDescent="0.2">
      <c r="A6273" s="6" t="s">
        <v>12572</v>
      </c>
      <c r="B6273" s="7" t="s">
        <v>12573</v>
      </c>
      <c r="C6273" s="7" t="s">
        <v>12532</v>
      </c>
      <c r="D6273" s="7" t="s">
        <v>61</v>
      </c>
      <c r="E6273" s="7" t="s">
        <v>12536</v>
      </c>
      <c r="F6273" s="7" t="s">
        <v>31</v>
      </c>
      <c r="G6273" s="8">
        <v>19.600000000000001</v>
      </c>
      <c r="H6273" s="9">
        <v>0.1202</v>
      </c>
      <c r="I6273" s="10">
        <v>117093.57</v>
      </c>
      <c r="J6273" s="11"/>
      <c r="K6273" s="7" t="s">
        <v>705</v>
      </c>
      <c r="L6273" s="12">
        <v>45</v>
      </c>
      <c r="M6273" s="11"/>
      <c r="N6273" s="38">
        <f>I6273*(100-$B$4)*(100-$B$5)/10000</f>
        <v>117093.57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2.95" customHeight="1" outlineLevel="5" x14ac:dyDescent="0.2">
      <c r="A6274" s="6" t="s">
        <v>12574</v>
      </c>
      <c r="B6274" s="7" t="s">
        <v>12575</v>
      </c>
      <c r="C6274" s="7" t="s">
        <v>12532</v>
      </c>
      <c r="D6274" s="7" t="s">
        <v>61</v>
      </c>
      <c r="E6274" s="7" t="s">
        <v>12536</v>
      </c>
      <c r="F6274" s="7" t="s">
        <v>31</v>
      </c>
      <c r="G6274" s="8">
        <v>19.600000000000001</v>
      </c>
      <c r="H6274" s="9">
        <v>0.1202</v>
      </c>
      <c r="I6274" s="10">
        <v>117093.57</v>
      </c>
      <c r="J6274" s="11"/>
      <c r="K6274" s="7" t="s">
        <v>705</v>
      </c>
      <c r="L6274" s="12">
        <v>45</v>
      </c>
      <c r="M6274" s="11"/>
      <c r="N6274" s="38">
        <f>I6274*(100-$B$4)*(100-$B$5)/10000</f>
        <v>117093.57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2.95" customHeight="1" outlineLevel="5" x14ac:dyDescent="0.2">
      <c r="A6275" s="6" t="s">
        <v>12576</v>
      </c>
      <c r="B6275" s="7" t="s">
        <v>12577</v>
      </c>
      <c r="C6275" s="7" t="s">
        <v>12532</v>
      </c>
      <c r="D6275" s="7" t="s">
        <v>61</v>
      </c>
      <c r="E6275" s="7" t="s">
        <v>12536</v>
      </c>
      <c r="F6275" s="7" t="s">
        <v>31</v>
      </c>
      <c r="G6275" s="8">
        <v>19.600000000000001</v>
      </c>
      <c r="H6275" s="9">
        <v>0.1202</v>
      </c>
      <c r="I6275" s="10">
        <v>117093.57</v>
      </c>
      <c r="J6275" s="11"/>
      <c r="K6275" s="7" t="s">
        <v>705</v>
      </c>
      <c r="L6275" s="12">
        <v>45</v>
      </c>
      <c r="M6275" s="11"/>
      <c r="N6275" s="38">
        <f>I6275*(100-$B$4)*(100-$B$5)/10000</f>
        <v>117093.57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2.95" customHeight="1" outlineLevel="5" x14ac:dyDescent="0.2">
      <c r="A6276" s="6" t="s">
        <v>12578</v>
      </c>
      <c r="B6276" s="7" t="s">
        <v>12579</v>
      </c>
      <c r="C6276" s="7" t="s">
        <v>12532</v>
      </c>
      <c r="D6276" s="7" t="s">
        <v>61</v>
      </c>
      <c r="E6276" s="7" t="s">
        <v>12536</v>
      </c>
      <c r="F6276" s="7" t="s">
        <v>31</v>
      </c>
      <c r="G6276" s="8">
        <v>19.600000000000001</v>
      </c>
      <c r="H6276" s="9">
        <v>0.1202</v>
      </c>
      <c r="I6276" s="10">
        <v>117093.57</v>
      </c>
      <c r="J6276" s="11"/>
      <c r="K6276" s="7" t="s">
        <v>705</v>
      </c>
      <c r="L6276" s="12">
        <v>45</v>
      </c>
      <c r="M6276" s="11"/>
      <c r="N6276" s="38">
        <f>I6276*(100-$B$4)*(100-$B$5)/10000</f>
        <v>117093.57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2.95" customHeight="1" outlineLevel="5" x14ac:dyDescent="0.2">
      <c r="A6277" s="6" t="s">
        <v>12580</v>
      </c>
      <c r="B6277" s="7" t="s">
        <v>12581</v>
      </c>
      <c r="C6277" s="7" t="s">
        <v>12532</v>
      </c>
      <c r="D6277" s="7" t="s">
        <v>61</v>
      </c>
      <c r="E6277" s="7" t="s">
        <v>12539</v>
      </c>
      <c r="F6277" s="7" t="s">
        <v>31</v>
      </c>
      <c r="G6277" s="8">
        <v>19.600000000000001</v>
      </c>
      <c r="H6277" s="9">
        <v>0.1202</v>
      </c>
      <c r="I6277" s="10">
        <v>117093.57</v>
      </c>
      <c r="J6277" s="11"/>
      <c r="K6277" s="7" t="s">
        <v>705</v>
      </c>
      <c r="L6277" s="12">
        <v>30</v>
      </c>
      <c r="M6277" s="11"/>
      <c r="N6277" s="38">
        <f>I6277*(100-$B$4)*(100-$B$5)/10000</f>
        <v>117093.57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10.95" customHeight="1" outlineLevel="4" x14ac:dyDescent="0.2">
      <c r="A6278" s="30" t="s">
        <v>12582</v>
      </c>
      <c r="B6278" s="30"/>
      <c r="C6278" s="30"/>
      <c r="D6278" s="30"/>
      <c r="E6278" s="30"/>
      <c r="F6278" s="30"/>
      <c r="G6278" s="30"/>
      <c r="H6278" s="30"/>
      <c r="I6278" s="30"/>
      <c r="J6278" s="30"/>
      <c r="K6278" s="30"/>
      <c r="L6278" s="30"/>
      <c r="M6278" s="30"/>
      <c r="N6278" s="37"/>
      <c r="O6278" s="37"/>
      <c r="P6278" s="37"/>
      <c r="Q6278" s="37"/>
    </row>
    <row r="6279" spans="1:17" ht="22.95" customHeight="1" outlineLevel="5" x14ac:dyDescent="0.2">
      <c r="A6279" s="6" t="s">
        <v>12583</v>
      </c>
      <c r="B6279" s="7" t="s">
        <v>12584</v>
      </c>
      <c r="C6279" s="7" t="s">
        <v>12585</v>
      </c>
      <c r="D6279" s="7" t="s">
        <v>29</v>
      </c>
      <c r="E6279" s="7" t="s">
        <v>12586</v>
      </c>
      <c r="F6279" s="7" t="s">
        <v>31</v>
      </c>
      <c r="G6279" s="8">
        <v>22</v>
      </c>
      <c r="H6279" s="9">
        <v>0.121</v>
      </c>
      <c r="I6279" s="10">
        <v>138876.92000000001</v>
      </c>
      <c r="J6279" s="11"/>
      <c r="K6279" s="7"/>
      <c r="L6279" s="12">
        <v>45</v>
      </c>
      <c r="M6279" s="11"/>
      <c r="N6279" s="38">
        <f>I6279*(100-$B$4)*(100-$B$5)/10000</f>
        <v>138876.92000000001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2.95" customHeight="1" outlineLevel="5" x14ac:dyDescent="0.2">
      <c r="A6280" s="6" t="s">
        <v>12587</v>
      </c>
      <c r="B6280" s="7" t="s">
        <v>12588</v>
      </c>
      <c r="C6280" s="7" t="s">
        <v>12585</v>
      </c>
      <c r="D6280" s="7" t="s">
        <v>29</v>
      </c>
      <c r="E6280" s="7" t="s">
        <v>12586</v>
      </c>
      <c r="F6280" s="7" t="s">
        <v>31</v>
      </c>
      <c r="G6280" s="8">
        <v>22</v>
      </c>
      <c r="H6280" s="9">
        <v>0.121</v>
      </c>
      <c r="I6280" s="10">
        <v>138876.92000000001</v>
      </c>
      <c r="J6280" s="11"/>
      <c r="K6280" s="7"/>
      <c r="L6280" s="12">
        <v>45</v>
      </c>
      <c r="M6280" s="11"/>
      <c r="N6280" s="38">
        <f>I6280*(100-$B$4)*(100-$B$5)/10000</f>
        <v>138876.92000000001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2.95" customHeight="1" outlineLevel="5" x14ac:dyDescent="0.2">
      <c r="A6281" s="6" t="s">
        <v>12589</v>
      </c>
      <c r="B6281" s="7" t="s">
        <v>12590</v>
      </c>
      <c r="C6281" s="7" t="s">
        <v>12585</v>
      </c>
      <c r="D6281" s="7" t="s">
        <v>29</v>
      </c>
      <c r="E6281" s="7" t="s">
        <v>12586</v>
      </c>
      <c r="F6281" s="7" t="s">
        <v>31</v>
      </c>
      <c r="G6281" s="8">
        <v>22</v>
      </c>
      <c r="H6281" s="9">
        <v>0.121</v>
      </c>
      <c r="I6281" s="10">
        <v>138876.92000000001</v>
      </c>
      <c r="J6281" s="11"/>
      <c r="K6281" s="7"/>
      <c r="L6281" s="12">
        <v>45</v>
      </c>
      <c r="M6281" s="11"/>
      <c r="N6281" s="38">
        <f>I6281*(100-$B$4)*(100-$B$5)/10000</f>
        <v>138876.92000000001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2.95" customHeight="1" outlineLevel="5" x14ac:dyDescent="0.2">
      <c r="A6282" s="6" t="s">
        <v>12591</v>
      </c>
      <c r="B6282" s="7" t="s">
        <v>12592</v>
      </c>
      <c r="C6282" s="7" t="s">
        <v>12585</v>
      </c>
      <c r="D6282" s="7" t="s">
        <v>29</v>
      </c>
      <c r="E6282" s="7" t="s">
        <v>12586</v>
      </c>
      <c r="F6282" s="7" t="s">
        <v>31</v>
      </c>
      <c r="G6282" s="8">
        <v>22</v>
      </c>
      <c r="H6282" s="9">
        <v>0.121</v>
      </c>
      <c r="I6282" s="10">
        <v>138876.92000000001</v>
      </c>
      <c r="J6282" s="11"/>
      <c r="K6282" s="7"/>
      <c r="L6282" s="12">
        <v>45</v>
      </c>
      <c r="M6282" s="11"/>
      <c r="N6282" s="38">
        <f>I6282*(100-$B$4)*(100-$B$5)/10000</f>
        <v>138876.92000000001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2.95" customHeight="1" outlineLevel="5" x14ac:dyDescent="0.2">
      <c r="A6283" s="6" t="s">
        <v>12593</v>
      </c>
      <c r="B6283" s="7" t="s">
        <v>12594</v>
      </c>
      <c r="C6283" s="7" t="s">
        <v>12585</v>
      </c>
      <c r="D6283" s="7" t="s">
        <v>29</v>
      </c>
      <c r="E6283" s="7" t="s">
        <v>12586</v>
      </c>
      <c r="F6283" s="7" t="s">
        <v>31</v>
      </c>
      <c r="G6283" s="8">
        <v>22</v>
      </c>
      <c r="H6283" s="9">
        <v>0.121</v>
      </c>
      <c r="I6283" s="10">
        <v>138876.92000000001</v>
      </c>
      <c r="J6283" s="11"/>
      <c r="K6283" s="7"/>
      <c r="L6283" s="12">
        <v>45</v>
      </c>
      <c r="M6283" s="11"/>
      <c r="N6283" s="38">
        <f>I6283*(100-$B$4)*(100-$B$5)/10000</f>
        <v>138876.92000000001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2.95" customHeight="1" outlineLevel="5" x14ac:dyDescent="0.2">
      <c r="A6284" s="6" t="s">
        <v>12595</v>
      </c>
      <c r="B6284" s="7" t="s">
        <v>12596</v>
      </c>
      <c r="C6284" s="7" t="s">
        <v>12585</v>
      </c>
      <c r="D6284" s="7" t="s">
        <v>29</v>
      </c>
      <c r="E6284" s="7" t="s">
        <v>12597</v>
      </c>
      <c r="F6284" s="7" t="s">
        <v>31</v>
      </c>
      <c r="G6284" s="8">
        <v>22</v>
      </c>
      <c r="H6284" s="9">
        <v>0.121</v>
      </c>
      <c r="I6284" s="10">
        <v>138876.92000000001</v>
      </c>
      <c r="J6284" s="11"/>
      <c r="K6284" s="7"/>
      <c r="L6284" s="12">
        <v>45</v>
      </c>
      <c r="M6284" s="11"/>
      <c r="N6284" s="38">
        <f>I6284*(100-$B$4)*(100-$B$5)/10000</f>
        <v>138876.92000000001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2.95" customHeight="1" outlineLevel="5" x14ac:dyDescent="0.2">
      <c r="A6285" s="6" t="s">
        <v>12598</v>
      </c>
      <c r="B6285" s="7" t="s">
        <v>12599</v>
      </c>
      <c r="C6285" s="7" t="s">
        <v>12585</v>
      </c>
      <c r="D6285" s="7" t="s">
        <v>29</v>
      </c>
      <c r="E6285" s="7" t="s">
        <v>12597</v>
      </c>
      <c r="F6285" s="7" t="s">
        <v>31</v>
      </c>
      <c r="G6285" s="8">
        <v>22</v>
      </c>
      <c r="H6285" s="9">
        <v>0.121</v>
      </c>
      <c r="I6285" s="10">
        <v>150992</v>
      </c>
      <c r="J6285" s="11"/>
      <c r="K6285" s="7" t="s">
        <v>705</v>
      </c>
      <c r="L6285" s="12">
        <v>45</v>
      </c>
      <c r="M6285" s="11"/>
      <c r="N6285" s="38">
        <f>I6285*(100-$B$4)*(100-$B$5)/10000</f>
        <v>150992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2.95" customHeight="1" outlineLevel="5" x14ac:dyDescent="0.2">
      <c r="A6286" s="6" t="s">
        <v>12600</v>
      </c>
      <c r="B6286" s="7" t="s">
        <v>12601</v>
      </c>
      <c r="C6286" s="7" t="s">
        <v>12585</v>
      </c>
      <c r="D6286" s="7" t="s">
        <v>29</v>
      </c>
      <c r="E6286" s="7" t="s">
        <v>12586</v>
      </c>
      <c r="F6286" s="7" t="s">
        <v>31</v>
      </c>
      <c r="G6286" s="8">
        <v>22</v>
      </c>
      <c r="H6286" s="9">
        <v>0.121</v>
      </c>
      <c r="I6286" s="10">
        <v>150992</v>
      </c>
      <c r="J6286" s="11"/>
      <c r="K6286" s="7" t="s">
        <v>705</v>
      </c>
      <c r="L6286" s="12">
        <v>45</v>
      </c>
      <c r="M6286" s="11"/>
      <c r="N6286" s="38">
        <f>I6286*(100-$B$4)*(100-$B$5)/10000</f>
        <v>150992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2.95" customHeight="1" outlineLevel="5" x14ac:dyDescent="0.2">
      <c r="A6287" s="6" t="s">
        <v>12602</v>
      </c>
      <c r="B6287" s="7" t="s">
        <v>12603</v>
      </c>
      <c r="C6287" s="7" t="s">
        <v>12585</v>
      </c>
      <c r="D6287" s="7" t="s">
        <v>29</v>
      </c>
      <c r="E6287" s="7" t="s">
        <v>12586</v>
      </c>
      <c r="F6287" s="7" t="s">
        <v>31</v>
      </c>
      <c r="G6287" s="8">
        <v>22</v>
      </c>
      <c r="H6287" s="9">
        <v>0.121</v>
      </c>
      <c r="I6287" s="10">
        <v>150992</v>
      </c>
      <c r="J6287" s="11"/>
      <c r="K6287" s="7" t="s">
        <v>705</v>
      </c>
      <c r="L6287" s="12">
        <v>45</v>
      </c>
      <c r="M6287" s="11"/>
      <c r="N6287" s="38">
        <f>I6287*(100-$B$4)*(100-$B$5)/10000</f>
        <v>150992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2.95" customHeight="1" outlineLevel="5" x14ac:dyDescent="0.2">
      <c r="A6288" s="6" t="s">
        <v>12604</v>
      </c>
      <c r="B6288" s="7" t="s">
        <v>12605</v>
      </c>
      <c r="C6288" s="7" t="s">
        <v>12585</v>
      </c>
      <c r="D6288" s="7" t="s">
        <v>29</v>
      </c>
      <c r="E6288" s="7" t="s">
        <v>12586</v>
      </c>
      <c r="F6288" s="7" t="s">
        <v>31</v>
      </c>
      <c r="G6288" s="8">
        <v>22</v>
      </c>
      <c r="H6288" s="9">
        <v>0.121</v>
      </c>
      <c r="I6288" s="10">
        <v>150992</v>
      </c>
      <c r="J6288" s="11"/>
      <c r="K6288" s="7" t="s">
        <v>705</v>
      </c>
      <c r="L6288" s="12">
        <v>45</v>
      </c>
      <c r="M6288" s="11"/>
      <c r="N6288" s="38">
        <f>I6288*(100-$B$4)*(100-$B$5)/10000</f>
        <v>150992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2.95" customHeight="1" outlineLevel="5" x14ac:dyDescent="0.2">
      <c r="A6289" s="6" t="s">
        <v>12606</v>
      </c>
      <c r="B6289" s="7" t="s">
        <v>12607</v>
      </c>
      <c r="C6289" s="7" t="s">
        <v>12585</v>
      </c>
      <c r="D6289" s="7" t="s">
        <v>29</v>
      </c>
      <c r="E6289" s="7" t="s">
        <v>12586</v>
      </c>
      <c r="F6289" s="7" t="s">
        <v>31</v>
      </c>
      <c r="G6289" s="8">
        <v>22</v>
      </c>
      <c r="H6289" s="9">
        <v>0.121</v>
      </c>
      <c r="I6289" s="10">
        <v>150992</v>
      </c>
      <c r="J6289" s="11"/>
      <c r="K6289" s="7" t="s">
        <v>705</v>
      </c>
      <c r="L6289" s="12">
        <v>45</v>
      </c>
      <c r="M6289" s="11"/>
      <c r="N6289" s="38">
        <f>I6289*(100-$B$4)*(100-$B$5)/10000</f>
        <v>150992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2.95" customHeight="1" outlineLevel="5" x14ac:dyDescent="0.2">
      <c r="A6290" s="6" t="s">
        <v>12608</v>
      </c>
      <c r="B6290" s="7" t="s">
        <v>12609</v>
      </c>
      <c r="C6290" s="7" t="s">
        <v>12585</v>
      </c>
      <c r="D6290" s="7" t="s">
        <v>29</v>
      </c>
      <c r="E6290" s="7" t="s">
        <v>12586</v>
      </c>
      <c r="F6290" s="7" t="s">
        <v>31</v>
      </c>
      <c r="G6290" s="8">
        <v>22</v>
      </c>
      <c r="H6290" s="9">
        <v>0.121</v>
      </c>
      <c r="I6290" s="10">
        <v>150992</v>
      </c>
      <c r="J6290" s="11"/>
      <c r="K6290" s="7" t="s">
        <v>705</v>
      </c>
      <c r="L6290" s="12">
        <v>45</v>
      </c>
      <c r="M6290" s="11"/>
      <c r="N6290" s="38">
        <f>I6290*(100-$B$4)*(100-$B$5)/10000</f>
        <v>150992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2.95" customHeight="1" outlineLevel="5" x14ac:dyDescent="0.2">
      <c r="A6291" s="6" t="s">
        <v>12610</v>
      </c>
      <c r="B6291" s="7" t="s">
        <v>12611</v>
      </c>
      <c r="C6291" s="7" t="s">
        <v>12585</v>
      </c>
      <c r="D6291" s="7" t="s">
        <v>61</v>
      </c>
      <c r="E6291" s="7" t="s">
        <v>12586</v>
      </c>
      <c r="F6291" s="7" t="s">
        <v>31</v>
      </c>
      <c r="G6291" s="8">
        <v>22</v>
      </c>
      <c r="H6291" s="9">
        <v>0.121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2.95" customHeight="1" outlineLevel="5" x14ac:dyDescent="0.2">
      <c r="A6292" s="6" t="s">
        <v>12612</v>
      </c>
      <c r="B6292" s="7" t="s">
        <v>12613</v>
      </c>
      <c r="C6292" s="7" t="s">
        <v>12585</v>
      </c>
      <c r="D6292" s="7" t="s">
        <v>61</v>
      </c>
      <c r="E6292" s="7" t="s">
        <v>12586</v>
      </c>
      <c r="F6292" s="7" t="s">
        <v>31</v>
      </c>
      <c r="G6292" s="8">
        <v>22</v>
      </c>
      <c r="H6292" s="9">
        <v>0.121</v>
      </c>
      <c r="I6292" s="10">
        <v>138876.92000000001</v>
      </c>
      <c r="J6292" s="11"/>
      <c r="K6292" s="7"/>
      <c r="L6292" s="12">
        <v>45</v>
      </c>
      <c r="M6292" s="11"/>
      <c r="N6292" s="38">
        <f>I6292*(100-$B$4)*(100-$B$5)/10000</f>
        <v>138876.92000000001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2.95" customHeight="1" outlineLevel="5" x14ac:dyDescent="0.2">
      <c r="A6293" s="6" t="s">
        <v>12614</v>
      </c>
      <c r="B6293" s="7" t="s">
        <v>12615</v>
      </c>
      <c r="C6293" s="7" t="s">
        <v>12585</v>
      </c>
      <c r="D6293" s="7" t="s">
        <v>61</v>
      </c>
      <c r="E6293" s="7" t="s">
        <v>12586</v>
      </c>
      <c r="F6293" s="7" t="s">
        <v>31</v>
      </c>
      <c r="G6293" s="8">
        <v>22</v>
      </c>
      <c r="H6293" s="9">
        <v>0.121</v>
      </c>
      <c r="I6293" s="10">
        <v>138876.92000000001</v>
      </c>
      <c r="J6293" s="11"/>
      <c r="K6293" s="7"/>
      <c r="L6293" s="12">
        <v>45</v>
      </c>
      <c r="M6293" s="11"/>
      <c r="N6293" s="38">
        <f>I6293*(100-$B$4)*(100-$B$5)/10000</f>
        <v>138876.92000000001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2.95" customHeight="1" outlineLevel="5" x14ac:dyDescent="0.2">
      <c r="A6294" s="6" t="s">
        <v>12616</v>
      </c>
      <c r="B6294" s="7" t="s">
        <v>12617</v>
      </c>
      <c r="C6294" s="7" t="s">
        <v>12585</v>
      </c>
      <c r="D6294" s="7" t="s">
        <v>61</v>
      </c>
      <c r="E6294" s="7" t="s">
        <v>12586</v>
      </c>
      <c r="F6294" s="7" t="s">
        <v>31</v>
      </c>
      <c r="G6294" s="8">
        <v>22</v>
      </c>
      <c r="H6294" s="9">
        <v>0.121</v>
      </c>
      <c r="I6294" s="10">
        <v>138876.92000000001</v>
      </c>
      <c r="J6294" s="11"/>
      <c r="K6294" s="7"/>
      <c r="L6294" s="12">
        <v>45</v>
      </c>
      <c r="M6294" s="11"/>
      <c r="N6294" s="38">
        <f>I6294*(100-$B$4)*(100-$B$5)/10000</f>
        <v>138876.92000000001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2.95" customHeight="1" outlineLevel="5" x14ac:dyDescent="0.2">
      <c r="A6295" s="6" t="s">
        <v>12618</v>
      </c>
      <c r="B6295" s="7" t="s">
        <v>12619</v>
      </c>
      <c r="C6295" s="7" t="s">
        <v>12585</v>
      </c>
      <c r="D6295" s="7" t="s">
        <v>61</v>
      </c>
      <c r="E6295" s="7" t="s">
        <v>12597</v>
      </c>
      <c r="F6295" s="7" t="s">
        <v>31</v>
      </c>
      <c r="G6295" s="8">
        <v>22</v>
      </c>
      <c r="H6295" s="9">
        <v>0.121</v>
      </c>
      <c r="I6295" s="10">
        <v>138876.92000000001</v>
      </c>
      <c r="J6295" s="11"/>
      <c r="K6295" s="7"/>
      <c r="L6295" s="12">
        <v>45</v>
      </c>
      <c r="M6295" s="11"/>
      <c r="N6295" s="38">
        <f>I6295*(100-$B$4)*(100-$B$5)/10000</f>
        <v>138876.92000000001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2.95" customHeight="1" outlineLevel="5" x14ac:dyDescent="0.2">
      <c r="A6296" s="6" t="s">
        <v>12620</v>
      </c>
      <c r="B6296" s="7" t="s">
        <v>12621</v>
      </c>
      <c r="C6296" s="7" t="s">
        <v>12585</v>
      </c>
      <c r="D6296" s="7" t="s">
        <v>61</v>
      </c>
      <c r="E6296" s="7" t="s">
        <v>12586</v>
      </c>
      <c r="F6296" s="7" t="s">
        <v>31</v>
      </c>
      <c r="G6296" s="8">
        <v>22</v>
      </c>
      <c r="H6296" s="9">
        <v>0.121</v>
      </c>
      <c r="I6296" s="10">
        <v>138876.92000000001</v>
      </c>
      <c r="J6296" s="11"/>
      <c r="K6296" s="7"/>
      <c r="L6296" s="12">
        <v>45</v>
      </c>
      <c r="M6296" s="11"/>
      <c r="N6296" s="38">
        <f>I6296*(100-$B$4)*(100-$B$5)/10000</f>
        <v>138876.92000000001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2.95" customHeight="1" outlineLevel="5" x14ac:dyDescent="0.2">
      <c r="A6297" s="6" t="s">
        <v>12622</v>
      </c>
      <c r="B6297" s="7" t="s">
        <v>12623</v>
      </c>
      <c r="C6297" s="7" t="s">
        <v>12585</v>
      </c>
      <c r="D6297" s="7" t="s">
        <v>61</v>
      </c>
      <c r="E6297" s="7" t="s">
        <v>12586</v>
      </c>
      <c r="F6297" s="7" t="s">
        <v>31</v>
      </c>
      <c r="G6297" s="8">
        <v>22</v>
      </c>
      <c r="H6297" s="9">
        <v>0.121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2.95" customHeight="1" outlineLevel="5" x14ac:dyDescent="0.2">
      <c r="A6298" s="6" t="s">
        <v>12624</v>
      </c>
      <c r="B6298" s="7" t="s">
        <v>12625</v>
      </c>
      <c r="C6298" s="7" t="s">
        <v>12585</v>
      </c>
      <c r="D6298" s="7" t="s">
        <v>61</v>
      </c>
      <c r="E6298" s="7" t="s">
        <v>12586</v>
      </c>
      <c r="F6298" s="7" t="s">
        <v>31</v>
      </c>
      <c r="G6298" s="8">
        <v>22</v>
      </c>
      <c r="H6298" s="9">
        <v>0.121</v>
      </c>
      <c r="I6298" s="10">
        <v>150992</v>
      </c>
      <c r="J6298" s="11"/>
      <c r="K6298" s="7" t="s">
        <v>705</v>
      </c>
      <c r="L6298" s="12">
        <v>45</v>
      </c>
      <c r="M6298" s="11"/>
      <c r="N6298" s="38">
        <f>I6298*(100-$B$4)*(100-$B$5)/10000</f>
        <v>150992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2.95" customHeight="1" outlineLevel="5" x14ac:dyDescent="0.2">
      <c r="A6299" s="6" t="s">
        <v>12626</v>
      </c>
      <c r="B6299" s="7" t="s">
        <v>12627</v>
      </c>
      <c r="C6299" s="7" t="s">
        <v>12585</v>
      </c>
      <c r="D6299" s="7" t="s">
        <v>61</v>
      </c>
      <c r="E6299" s="7" t="s">
        <v>12597</v>
      </c>
      <c r="F6299" s="7" t="s">
        <v>31</v>
      </c>
      <c r="G6299" s="8">
        <v>22</v>
      </c>
      <c r="H6299" s="9">
        <v>0.121</v>
      </c>
      <c r="I6299" s="10">
        <v>150992</v>
      </c>
      <c r="J6299" s="11"/>
      <c r="K6299" s="7" t="s">
        <v>705</v>
      </c>
      <c r="L6299" s="12">
        <v>45</v>
      </c>
      <c r="M6299" s="11"/>
      <c r="N6299" s="38">
        <f>I6299*(100-$B$4)*(100-$B$5)/10000</f>
        <v>150992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2.95" customHeight="1" outlineLevel="5" x14ac:dyDescent="0.2">
      <c r="A6300" s="6" t="s">
        <v>12628</v>
      </c>
      <c r="B6300" s="7" t="s">
        <v>12629</v>
      </c>
      <c r="C6300" s="7" t="s">
        <v>12585</v>
      </c>
      <c r="D6300" s="7" t="s">
        <v>61</v>
      </c>
      <c r="E6300" s="7" t="s">
        <v>12586</v>
      </c>
      <c r="F6300" s="7" t="s">
        <v>31</v>
      </c>
      <c r="G6300" s="8">
        <v>22</v>
      </c>
      <c r="H6300" s="9">
        <v>0.121</v>
      </c>
      <c r="I6300" s="10">
        <v>150992</v>
      </c>
      <c r="J6300" s="11"/>
      <c r="K6300" s="7" t="s">
        <v>705</v>
      </c>
      <c r="L6300" s="12">
        <v>45</v>
      </c>
      <c r="M6300" s="11"/>
      <c r="N6300" s="38">
        <f>I6300*(100-$B$4)*(100-$B$5)/10000</f>
        <v>150992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2.95" customHeight="1" outlineLevel="5" x14ac:dyDescent="0.2">
      <c r="A6301" s="6" t="s">
        <v>12630</v>
      </c>
      <c r="B6301" s="7" t="s">
        <v>12631</v>
      </c>
      <c r="C6301" s="7" t="s">
        <v>12585</v>
      </c>
      <c r="D6301" s="7" t="s">
        <v>61</v>
      </c>
      <c r="E6301" s="7" t="s">
        <v>12586</v>
      </c>
      <c r="F6301" s="7" t="s">
        <v>31</v>
      </c>
      <c r="G6301" s="8">
        <v>22</v>
      </c>
      <c r="H6301" s="9">
        <v>0.121</v>
      </c>
      <c r="I6301" s="10">
        <v>150992</v>
      </c>
      <c r="J6301" s="11"/>
      <c r="K6301" s="7" t="s">
        <v>705</v>
      </c>
      <c r="L6301" s="12">
        <v>45</v>
      </c>
      <c r="M6301" s="11"/>
      <c r="N6301" s="38">
        <f>I6301*(100-$B$4)*(100-$B$5)/10000</f>
        <v>150992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2.95" customHeight="1" outlineLevel="5" x14ac:dyDescent="0.2">
      <c r="A6302" s="6" t="s">
        <v>12632</v>
      </c>
      <c r="B6302" s="7" t="s">
        <v>12633</v>
      </c>
      <c r="C6302" s="7" t="s">
        <v>12585</v>
      </c>
      <c r="D6302" s="7" t="s">
        <v>61</v>
      </c>
      <c r="E6302" s="7" t="s">
        <v>12586</v>
      </c>
      <c r="F6302" s="7" t="s">
        <v>31</v>
      </c>
      <c r="G6302" s="8">
        <v>22</v>
      </c>
      <c r="H6302" s="9">
        <v>0.121</v>
      </c>
      <c r="I6302" s="10">
        <v>150992</v>
      </c>
      <c r="J6302" s="11"/>
      <c r="K6302" s="7" t="s">
        <v>705</v>
      </c>
      <c r="L6302" s="12">
        <v>45</v>
      </c>
      <c r="M6302" s="11"/>
      <c r="N6302" s="38">
        <f>I6302*(100-$B$4)*(100-$B$5)/10000</f>
        <v>150992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10.95" customHeight="1" outlineLevel="4" x14ac:dyDescent="0.2">
      <c r="A6303" s="30" t="s">
        <v>12634</v>
      </c>
      <c r="B6303" s="30"/>
      <c r="C6303" s="30"/>
      <c r="D6303" s="30"/>
      <c r="E6303" s="30"/>
      <c r="F6303" s="30"/>
      <c r="G6303" s="30"/>
      <c r="H6303" s="30"/>
      <c r="I6303" s="30"/>
      <c r="J6303" s="30"/>
      <c r="K6303" s="30"/>
      <c r="L6303" s="30"/>
      <c r="M6303" s="30"/>
      <c r="N6303" s="37"/>
      <c r="O6303" s="37"/>
      <c r="P6303" s="37"/>
      <c r="Q6303" s="37"/>
    </row>
    <row r="6304" spans="1:17" ht="22.95" customHeight="1" outlineLevel="5" x14ac:dyDescent="0.2">
      <c r="A6304" s="6" t="s">
        <v>12635</v>
      </c>
      <c r="B6304" s="7" t="s">
        <v>12636</v>
      </c>
      <c r="C6304" s="7" t="s">
        <v>12637</v>
      </c>
      <c r="D6304" s="7" t="s">
        <v>29</v>
      </c>
      <c r="E6304" s="7" t="s">
        <v>12638</v>
      </c>
      <c r="F6304" s="7" t="s">
        <v>31</v>
      </c>
      <c r="G6304" s="8">
        <v>23</v>
      </c>
      <c r="H6304" s="9">
        <v>0.113469</v>
      </c>
      <c r="I6304" s="10">
        <v>181493.16</v>
      </c>
      <c r="J6304" s="11"/>
      <c r="K6304" s="7"/>
      <c r="L6304" s="12">
        <v>45</v>
      </c>
      <c r="M6304" s="11"/>
      <c r="N6304" s="38">
        <f>I6304*(100-$B$4)*(100-$B$5)/10000</f>
        <v>181493.16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2.95" customHeight="1" outlineLevel="5" x14ac:dyDescent="0.2">
      <c r="A6305" s="6" t="s">
        <v>12639</v>
      </c>
      <c r="B6305" s="7" t="s">
        <v>12640</v>
      </c>
      <c r="C6305" s="7" t="s">
        <v>12637</v>
      </c>
      <c r="D6305" s="7" t="s">
        <v>29</v>
      </c>
      <c r="E6305" s="7" t="s">
        <v>12641</v>
      </c>
      <c r="F6305" s="7" t="s">
        <v>31</v>
      </c>
      <c r="G6305" s="8">
        <v>23</v>
      </c>
      <c r="H6305" s="9">
        <v>0.113469</v>
      </c>
      <c r="I6305" s="10">
        <v>181493.16</v>
      </c>
      <c r="J6305" s="11"/>
      <c r="K6305" s="7"/>
      <c r="L6305" s="12">
        <v>45</v>
      </c>
      <c r="M6305" s="11"/>
      <c r="N6305" s="38">
        <f>I6305*(100-$B$4)*(100-$B$5)/10000</f>
        <v>181493.16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2.95" customHeight="1" outlineLevel="5" x14ac:dyDescent="0.2">
      <c r="A6306" s="6" t="s">
        <v>12642</v>
      </c>
      <c r="B6306" s="7" t="s">
        <v>12643</v>
      </c>
      <c r="C6306" s="7" t="s">
        <v>12637</v>
      </c>
      <c r="D6306" s="7" t="s">
        <v>29</v>
      </c>
      <c r="E6306" s="7" t="s">
        <v>12641</v>
      </c>
      <c r="F6306" s="7" t="s">
        <v>31</v>
      </c>
      <c r="G6306" s="8">
        <v>23</v>
      </c>
      <c r="H6306" s="9">
        <v>0.113469</v>
      </c>
      <c r="I6306" s="10">
        <v>181493.16</v>
      </c>
      <c r="J6306" s="11"/>
      <c r="K6306" s="7"/>
      <c r="L6306" s="12">
        <v>45</v>
      </c>
      <c r="M6306" s="11"/>
      <c r="N6306" s="38">
        <f>I6306*(100-$B$4)*(100-$B$5)/10000</f>
        <v>181493.16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2.95" customHeight="1" outlineLevel="5" x14ac:dyDescent="0.2">
      <c r="A6307" s="6" t="s">
        <v>12644</v>
      </c>
      <c r="B6307" s="7" t="s">
        <v>12645</v>
      </c>
      <c r="C6307" s="7" t="s">
        <v>12637</v>
      </c>
      <c r="D6307" s="7" t="s">
        <v>29</v>
      </c>
      <c r="E6307" s="7" t="s">
        <v>12641</v>
      </c>
      <c r="F6307" s="7" t="s">
        <v>31</v>
      </c>
      <c r="G6307" s="8">
        <v>23</v>
      </c>
      <c r="H6307" s="9">
        <v>0.113469</v>
      </c>
      <c r="I6307" s="10">
        <v>181493.16</v>
      </c>
      <c r="J6307" s="11"/>
      <c r="K6307" s="7"/>
      <c r="L6307" s="12">
        <v>45</v>
      </c>
      <c r="M6307" s="11"/>
      <c r="N6307" s="38">
        <f>I6307*(100-$B$4)*(100-$B$5)/10000</f>
        <v>181493.16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2.95" customHeight="1" outlineLevel="5" x14ac:dyDescent="0.2">
      <c r="A6308" s="6" t="s">
        <v>12646</v>
      </c>
      <c r="B6308" s="7" t="s">
        <v>12647</v>
      </c>
      <c r="C6308" s="7" t="s">
        <v>12637</v>
      </c>
      <c r="D6308" s="7" t="s">
        <v>29</v>
      </c>
      <c r="E6308" s="7" t="s">
        <v>12641</v>
      </c>
      <c r="F6308" s="7" t="s">
        <v>31</v>
      </c>
      <c r="G6308" s="8">
        <v>23</v>
      </c>
      <c r="H6308" s="9">
        <v>0.113469</v>
      </c>
      <c r="I6308" s="10">
        <v>181493.16</v>
      </c>
      <c r="J6308" s="11"/>
      <c r="K6308" s="7"/>
      <c r="L6308" s="12">
        <v>45</v>
      </c>
      <c r="M6308" s="11"/>
      <c r="N6308" s="38">
        <f>I6308*(100-$B$4)*(100-$B$5)/10000</f>
        <v>181493.16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2.95" customHeight="1" outlineLevel="5" x14ac:dyDescent="0.2">
      <c r="A6309" s="6" t="s">
        <v>12648</v>
      </c>
      <c r="B6309" s="7" t="s">
        <v>12649</v>
      </c>
      <c r="C6309" s="7" t="s">
        <v>12637</v>
      </c>
      <c r="D6309" s="7" t="s">
        <v>29</v>
      </c>
      <c r="E6309" s="7" t="s">
        <v>12641</v>
      </c>
      <c r="F6309" s="7" t="s">
        <v>31</v>
      </c>
      <c r="G6309" s="8">
        <v>23</v>
      </c>
      <c r="H6309" s="9">
        <v>0.113469</v>
      </c>
      <c r="I6309" s="10">
        <v>181493.16</v>
      </c>
      <c r="J6309" s="11"/>
      <c r="K6309" s="7"/>
      <c r="L6309" s="12">
        <v>45</v>
      </c>
      <c r="M6309" s="11"/>
      <c r="N6309" s="38">
        <f>I6309*(100-$B$4)*(100-$B$5)/10000</f>
        <v>181493.16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2.95" customHeight="1" outlineLevel="5" x14ac:dyDescent="0.2">
      <c r="A6310" s="6" t="s">
        <v>12650</v>
      </c>
      <c r="B6310" s="7" t="s">
        <v>12651</v>
      </c>
      <c r="C6310" s="7" t="s">
        <v>12637</v>
      </c>
      <c r="D6310" s="7" t="s">
        <v>29</v>
      </c>
      <c r="E6310" s="7" t="s">
        <v>12641</v>
      </c>
      <c r="F6310" s="7" t="s">
        <v>31</v>
      </c>
      <c r="G6310" s="8">
        <v>23</v>
      </c>
      <c r="H6310" s="9">
        <v>0.113469</v>
      </c>
      <c r="I6310" s="10">
        <v>181493.16</v>
      </c>
      <c r="J6310" s="11"/>
      <c r="K6310" s="7"/>
      <c r="L6310" s="12">
        <v>45</v>
      </c>
      <c r="M6310" s="11"/>
      <c r="N6310" s="38">
        <f>I6310*(100-$B$4)*(100-$B$5)/10000</f>
        <v>181493.16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2.95" customHeight="1" outlineLevel="5" x14ac:dyDescent="0.2">
      <c r="A6311" s="6" t="s">
        <v>12652</v>
      </c>
      <c r="B6311" s="7" t="s">
        <v>12653</v>
      </c>
      <c r="C6311" s="7" t="s">
        <v>12637</v>
      </c>
      <c r="D6311" s="7" t="s">
        <v>29</v>
      </c>
      <c r="E6311" s="7" t="s">
        <v>12641</v>
      </c>
      <c r="F6311" s="7" t="s">
        <v>31</v>
      </c>
      <c r="G6311" s="8">
        <v>23</v>
      </c>
      <c r="H6311" s="9">
        <v>0.113469</v>
      </c>
      <c r="I6311" s="10">
        <v>198908.91</v>
      </c>
      <c r="J6311" s="11"/>
      <c r="K6311" s="7" t="s">
        <v>705</v>
      </c>
      <c r="L6311" s="12">
        <v>60</v>
      </c>
      <c r="M6311" s="11"/>
      <c r="N6311" s="38">
        <f>I6311*(100-$B$4)*(100-$B$5)/10000</f>
        <v>198908.91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2.95" customHeight="1" outlineLevel="5" x14ac:dyDescent="0.2">
      <c r="A6312" s="6" t="s">
        <v>12654</v>
      </c>
      <c r="B6312" s="7" t="s">
        <v>12655</v>
      </c>
      <c r="C6312" s="7" t="s">
        <v>12637</v>
      </c>
      <c r="D6312" s="7" t="s">
        <v>29</v>
      </c>
      <c r="E6312" s="7" t="s">
        <v>12641</v>
      </c>
      <c r="F6312" s="7" t="s">
        <v>31</v>
      </c>
      <c r="G6312" s="8">
        <v>23</v>
      </c>
      <c r="H6312" s="9">
        <v>0.113469</v>
      </c>
      <c r="I6312" s="10">
        <v>198908.91</v>
      </c>
      <c r="J6312" s="11"/>
      <c r="K6312" s="7" t="s">
        <v>705</v>
      </c>
      <c r="L6312" s="12">
        <v>60</v>
      </c>
      <c r="M6312" s="11"/>
      <c r="N6312" s="38">
        <f>I6312*(100-$B$4)*(100-$B$5)/10000</f>
        <v>198908.91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2.95" customHeight="1" outlineLevel="5" x14ac:dyDescent="0.2">
      <c r="A6313" s="6" t="s">
        <v>12656</v>
      </c>
      <c r="B6313" s="7" t="s">
        <v>12657</v>
      </c>
      <c r="C6313" s="7" t="s">
        <v>12637</v>
      </c>
      <c r="D6313" s="7" t="s">
        <v>29</v>
      </c>
      <c r="E6313" s="7" t="s">
        <v>12638</v>
      </c>
      <c r="F6313" s="7" t="s">
        <v>31</v>
      </c>
      <c r="G6313" s="8">
        <v>23</v>
      </c>
      <c r="H6313" s="9">
        <v>0.113469</v>
      </c>
      <c r="I6313" s="10">
        <v>198908.91</v>
      </c>
      <c r="J6313" s="11"/>
      <c r="K6313" s="7" t="s">
        <v>705</v>
      </c>
      <c r="L6313" s="12">
        <v>45</v>
      </c>
      <c r="M6313" s="11"/>
      <c r="N6313" s="38">
        <f>I6313*(100-$B$4)*(100-$B$5)/10000</f>
        <v>198908.91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2.95" customHeight="1" outlineLevel="5" x14ac:dyDescent="0.2">
      <c r="A6314" s="6" t="s">
        <v>12658</v>
      </c>
      <c r="B6314" s="7" t="s">
        <v>12659</v>
      </c>
      <c r="C6314" s="7" t="s">
        <v>12637</v>
      </c>
      <c r="D6314" s="7" t="s">
        <v>29</v>
      </c>
      <c r="E6314" s="7" t="s">
        <v>12641</v>
      </c>
      <c r="F6314" s="7" t="s">
        <v>31</v>
      </c>
      <c r="G6314" s="8">
        <v>23</v>
      </c>
      <c r="H6314" s="9">
        <v>0.113469</v>
      </c>
      <c r="I6314" s="10">
        <v>198908.91</v>
      </c>
      <c r="J6314" s="11"/>
      <c r="K6314" s="7" t="s">
        <v>705</v>
      </c>
      <c r="L6314" s="12">
        <v>60</v>
      </c>
      <c r="M6314" s="11"/>
      <c r="N6314" s="38">
        <f>I6314*(100-$B$4)*(100-$B$5)/10000</f>
        <v>198908.91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2.95" customHeight="1" outlineLevel="5" x14ac:dyDescent="0.2">
      <c r="A6315" s="6" t="s">
        <v>12660</v>
      </c>
      <c r="B6315" s="7" t="s">
        <v>12661</v>
      </c>
      <c r="C6315" s="7" t="s">
        <v>12637</v>
      </c>
      <c r="D6315" s="7" t="s">
        <v>29</v>
      </c>
      <c r="E6315" s="7" t="s">
        <v>12641</v>
      </c>
      <c r="F6315" s="7" t="s">
        <v>31</v>
      </c>
      <c r="G6315" s="8">
        <v>23</v>
      </c>
      <c r="H6315" s="9">
        <v>0.113469</v>
      </c>
      <c r="I6315" s="10">
        <v>198908.91</v>
      </c>
      <c r="J6315" s="11"/>
      <c r="K6315" s="7" t="s">
        <v>705</v>
      </c>
      <c r="L6315" s="12">
        <v>60</v>
      </c>
      <c r="M6315" s="11"/>
      <c r="N6315" s="38">
        <f>I6315*(100-$B$4)*(100-$B$5)/10000</f>
        <v>198908.91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2.95" customHeight="1" outlineLevel="5" x14ac:dyDescent="0.2">
      <c r="A6316" s="6" t="s">
        <v>12662</v>
      </c>
      <c r="B6316" s="7" t="s">
        <v>12663</v>
      </c>
      <c r="C6316" s="7" t="s">
        <v>12637</v>
      </c>
      <c r="D6316" s="7" t="s">
        <v>29</v>
      </c>
      <c r="E6316" s="7" t="s">
        <v>12641</v>
      </c>
      <c r="F6316" s="7" t="s">
        <v>31</v>
      </c>
      <c r="G6316" s="8">
        <v>23</v>
      </c>
      <c r="H6316" s="9">
        <v>0.113469</v>
      </c>
      <c r="I6316" s="10">
        <v>198908.91</v>
      </c>
      <c r="J6316" s="11"/>
      <c r="K6316" s="7" t="s">
        <v>705</v>
      </c>
      <c r="L6316" s="12">
        <v>60</v>
      </c>
      <c r="M6316" s="11"/>
      <c r="N6316" s="38">
        <f>I6316*(100-$B$4)*(100-$B$5)/10000</f>
        <v>198908.91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2.95" customHeight="1" outlineLevel="5" x14ac:dyDescent="0.2">
      <c r="A6317" s="6" t="s">
        <v>12664</v>
      </c>
      <c r="B6317" s="7" t="s">
        <v>12665</v>
      </c>
      <c r="C6317" s="7" t="s">
        <v>12637</v>
      </c>
      <c r="D6317" s="7" t="s">
        <v>61</v>
      </c>
      <c r="E6317" s="7" t="s">
        <v>12641</v>
      </c>
      <c r="F6317" s="7" t="s">
        <v>31</v>
      </c>
      <c r="G6317" s="8">
        <v>23</v>
      </c>
      <c r="H6317" s="9">
        <v>0.113469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2.95" customHeight="1" outlineLevel="5" x14ac:dyDescent="0.2">
      <c r="A6318" s="6" t="s">
        <v>12666</v>
      </c>
      <c r="B6318" s="7" t="s">
        <v>12667</v>
      </c>
      <c r="C6318" s="7" t="s">
        <v>12637</v>
      </c>
      <c r="D6318" s="7" t="s">
        <v>61</v>
      </c>
      <c r="E6318" s="7" t="s">
        <v>12641</v>
      </c>
      <c r="F6318" s="7" t="s">
        <v>31</v>
      </c>
      <c r="G6318" s="8">
        <v>23</v>
      </c>
      <c r="H6318" s="9">
        <v>0.113469</v>
      </c>
      <c r="I6318" s="10">
        <v>181493.16</v>
      </c>
      <c r="J6318" s="11"/>
      <c r="K6318" s="7"/>
      <c r="L6318" s="12">
        <v>45</v>
      </c>
      <c r="M6318" s="11"/>
      <c r="N6318" s="38">
        <f>I6318*(100-$B$4)*(100-$B$5)/10000</f>
        <v>181493.16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2.95" customHeight="1" outlineLevel="5" x14ac:dyDescent="0.2">
      <c r="A6319" s="6" t="s">
        <v>12668</v>
      </c>
      <c r="B6319" s="7" t="s">
        <v>12669</v>
      </c>
      <c r="C6319" s="7" t="s">
        <v>12637</v>
      </c>
      <c r="D6319" s="7" t="s">
        <v>61</v>
      </c>
      <c r="E6319" s="7" t="s">
        <v>12641</v>
      </c>
      <c r="F6319" s="7" t="s">
        <v>31</v>
      </c>
      <c r="G6319" s="8">
        <v>23</v>
      </c>
      <c r="H6319" s="9">
        <v>0.113469</v>
      </c>
      <c r="I6319" s="10">
        <v>181493.16</v>
      </c>
      <c r="J6319" s="11"/>
      <c r="K6319" s="7"/>
      <c r="L6319" s="12">
        <v>45</v>
      </c>
      <c r="M6319" s="11"/>
      <c r="N6319" s="38">
        <f>I6319*(100-$B$4)*(100-$B$5)/10000</f>
        <v>181493.16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2.95" customHeight="1" outlineLevel="5" x14ac:dyDescent="0.2">
      <c r="A6320" s="6" t="s">
        <v>12670</v>
      </c>
      <c r="B6320" s="7" t="s">
        <v>12671</v>
      </c>
      <c r="C6320" s="7" t="s">
        <v>12637</v>
      </c>
      <c r="D6320" s="7" t="s">
        <v>61</v>
      </c>
      <c r="E6320" s="7" t="s">
        <v>12641</v>
      </c>
      <c r="F6320" s="7" t="s">
        <v>31</v>
      </c>
      <c r="G6320" s="8">
        <v>23</v>
      </c>
      <c r="H6320" s="9">
        <v>0.113469</v>
      </c>
      <c r="I6320" s="10">
        <v>181493.16</v>
      </c>
      <c r="J6320" s="11"/>
      <c r="K6320" s="7"/>
      <c r="L6320" s="12">
        <v>45</v>
      </c>
      <c r="M6320" s="11"/>
      <c r="N6320" s="38">
        <f>I6320*(100-$B$4)*(100-$B$5)/10000</f>
        <v>181493.16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2.95" customHeight="1" outlineLevel="5" x14ac:dyDescent="0.2">
      <c r="A6321" s="6" t="s">
        <v>12672</v>
      </c>
      <c r="B6321" s="7" t="s">
        <v>12673</v>
      </c>
      <c r="C6321" s="7" t="s">
        <v>12637</v>
      </c>
      <c r="D6321" s="7" t="s">
        <v>61</v>
      </c>
      <c r="E6321" s="7" t="s">
        <v>12638</v>
      </c>
      <c r="F6321" s="7" t="s">
        <v>31</v>
      </c>
      <c r="G6321" s="8">
        <v>23</v>
      </c>
      <c r="H6321" s="9">
        <v>0.113469</v>
      </c>
      <c r="I6321" s="10">
        <v>181493.16</v>
      </c>
      <c r="J6321" s="11"/>
      <c r="K6321" s="7"/>
      <c r="L6321" s="12">
        <v>45</v>
      </c>
      <c r="M6321" s="11"/>
      <c r="N6321" s="38">
        <f>I6321*(100-$B$4)*(100-$B$5)/10000</f>
        <v>181493.16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2.95" customHeight="1" outlineLevel="5" x14ac:dyDescent="0.2">
      <c r="A6322" s="6" t="s">
        <v>12674</v>
      </c>
      <c r="B6322" s="7" t="s">
        <v>12675</v>
      </c>
      <c r="C6322" s="7" t="s">
        <v>12637</v>
      </c>
      <c r="D6322" s="7" t="s">
        <v>61</v>
      </c>
      <c r="E6322" s="7" t="s">
        <v>12641</v>
      </c>
      <c r="F6322" s="7" t="s">
        <v>31</v>
      </c>
      <c r="G6322" s="8">
        <v>23</v>
      </c>
      <c r="H6322" s="9">
        <v>0.113469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2.95" customHeight="1" outlineLevel="5" x14ac:dyDescent="0.2">
      <c r="A6323" s="6" t="s">
        <v>12676</v>
      </c>
      <c r="B6323" s="7" t="s">
        <v>12677</v>
      </c>
      <c r="C6323" s="7" t="s">
        <v>12637</v>
      </c>
      <c r="D6323" s="7" t="s">
        <v>61</v>
      </c>
      <c r="E6323" s="7" t="s">
        <v>12638</v>
      </c>
      <c r="F6323" s="7" t="s">
        <v>31</v>
      </c>
      <c r="G6323" s="8">
        <v>23</v>
      </c>
      <c r="H6323" s="9">
        <v>0.113469</v>
      </c>
      <c r="I6323" s="10">
        <v>198908.91</v>
      </c>
      <c r="J6323" s="11"/>
      <c r="K6323" s="7" t="s">
        <v>705</v>
      </c>
      <c r="L6323" s="12">
        <v>45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2.95" customHeight="1" outlineLevel="5" x14ac:dyDescent="0.2">
      <c r="A6324" s="6" t="s">
        <v>12678</v>
      </c>
      <c r="B6324" s="7" t="s">
        <v>12679</v>
      </c>
      <c r="C6324" s="7" t="s">
        <v>12637</v>
      </c>
      <c r="D6324" s="7" t="s">
        <v>61</v>
      </c>
      <c r="E6324" s="7" t="s">
        <v>12641</v>
      </c>
      <c r="F6324" s="7" t="s">
        <v>31</v>
      </c>
      <c r="G6324" s="8">
        <v>23</v>
      </c>
      <c r="H6324" s="9">
        <v>0.113469</v>
      </c>
      <c r="I6324" s="10">
        <v>198908.91</v>
      </c>
      <c r="J6324" s="11"/>
      <c r="K6324" s="7" t="s">
        <v>705</v>
      </c>
      <c r="L6324" s="12">
        <v>60</v>
      </c>
      <c r="M6324" s="11"/>
      <c r="N6324" s="38">
        <f>I6324*(100-$B$4)*(100-$B$5)/10000</f>
        <v>198908.91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2.95" customHeight="1" outlineLevel="5" x14ac:dyDescent="0.2">
      <c r="A6325" s="6" t="s">
        <v>12680</v>
      </c>
      <c r="B6325" s="7" t="s">
        <v>12681</v>
      </c>
      <c r="C6325" s="7" t="s">
        <v>12637</v>
      </c>
      <c r="D6325" s="7" t="s">
        <v>61</v>
      </c>
      <c r="E6325" s="7" t="s">
        <v>12641</v>
      </c>
      <c r="F6325" s="7" t="s">
        <v>31</v>
      </c>
      <c r="G6325" s="8">
        <v>23</v>
      </c>
      <c r="H6325" s="9">
        <v>0.113469</v>
      </c>
      <c r="I6325" s="10">
        <v>198908.91</v>
      </c>
      <c r="J6325" s="11"/>
      <c r="K6325" s="7" t="s">
        <v>705</v>
      </c>
      <c r="L6325" s="12">
        <v>60</v>
      </c>
      <c r="M6325" s="11"/>
      <c r="N6325" s="38">
        <f>I6325*(100-$B$4)*(100-$B$5)/10000</f>
        <v>198908.91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2.95" customHeight="1" outlineLevel="5" x14ac:dyDescent="0.2">
      <c r="A6326" s="6" t="s">
        <v>12682</v>
      </c>
      <c r="B6326" s="7" t="s">
        <v>12683</v>
      </c>
      <c r="C6326" s="7" t="s">
        <v>12637</v>
      </c>
      <c r="D6326" s="7" t="s">
        <v>61</v>
      </c>
      <c r="E6326" s="7" t="s">
        <v>12641</v>
      </c>
      <c r="F6326" s="7" t="s">
        <v>31</v>
      </c>
      <c r="G6326" s="8">
        <v>23</v>
      </c>
      <c r="H6326" s="9">
        <v>0.113469</v>
      </c>
      <c r="I6326" s="10">
        <v>198908.91</v>
      </c>
      <c r="J6326" s="11"/>
      <c r="K6326" s="7" t="s">
        <v>705</v>
      </c>
      <c r="L6326" s="12">
        <v>60</v>
      </c>
      <c r="M6326" s="11"/>
      <c r="N6326" s="38">
        <f>I6326*(100-$B$4)*(100-$B$5)/10000</f>
        <v>198908.91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2.95" customHeight="1" outlineLevel="5" x14ac:dyDescent="0.2">
      <c r="A6327" s="6" t="s">
        <v>12684</v>
      </c>
      <c r="B6327" s="7" t="s">
        <v>12685</v>
      </c>
      <c r="C6327" s="7" t="s">
        <v>12637</v>
      </c>
      <c r="D6327" s="7" t="s">
        <v>61</v>
      </c>
      <c r="E6327" s="7" t="s">
        <v>12641</v>
      </c>
      <c r="F6327" s="7" t="s">
        <v>31</v>
      </c>
      <c r="G6327" s="8">
        <v>23</v>
      </c>
      <c r="H6327" s="9">
        <v>0.113469</v>
      </c>
      <c r="I6327" s="10">
        <v>198908.91</v>
      </c>
      <c r="J6327" s="11"/>
      <c r="K6327" s="7" t="s">
        <v>705</v>
      </c>
      <c r="L6327" s="12">
        <v>60</v>
      </c>
      <c r="M6327" s="11"/>
      <c r="N6327" s="38">
        <f>I6327*(100-$B$4)*(100-$B$5)/10000</f>
        <v>198908.91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10.95" customHeight="1" outlineLevel="4" x14ac:dyDescent="0.2">
      <c r="A6328" s="30" t="s">
        <v>12686</v>
      </c>
      <c r="B6328" s="30"/>
      <c r="C6328" s="30"/>
      <c r="D6328" s="30"/>
      <c r="E6328" s="30"/>
      <c r="F6328" s="30"/>
      <c r="G6328" s="30"/>
      <c r="H6328" s="30"/>
      <c r="I6328" s="30"/>
      <c r="J6328" s="30"/>
      <c r="K6328" s="30"/>
      <c r="L6328" s="30"/>
      <c r="M6328" s="30"/>
      <c r="N6328" s="37"/>
      <c r="O6328" s="37"/>
      <c r="P6328" s="37"/>
      <c r="Q6328" s="37"/>
    </row>
    <row r="6329" spans="1:17" ht="22.95" customHeight="1" outlineLevel="5" x14ac:dyDescent="0.2">
      <c r="A6329" s="6" t="s">
        <v>12687</v>
      </c>
      <c r="B6329" s="7" t="s">
        <v>12688</v>
      </c>
      <c r="C6329" s="7" t="s">
        <v>12689</v>
      </c>
      <c r="D6329" s="7" t="s">
        <v>29</v>
      </c>
      <c r="E6329" s="7" t="s">
        <v>12690</v>
      </c>
      <c r="F6329" s="7" t="s">
        <v>31</v>
      </c>
      <c r="G6329" s="8">
        <v>39.1</v>
      </c>
      <c r="H6329" s="9">
        <v>0.14515</v>
      </c>
      <c r="I6329" s="10">
        <v>245599.32</v>
      </c>
      <c r="J6329" s="11"/>
      <c r="K6329" s="7"/>
      <c r="L6329" s="12">
        <v>45</v>
      </c>
      <c r="M6329" s="11"/>
      <c r="N6329" s="38">
        <f>I6329*(100-$B$4)*(100-$B$5)/10000</f>
        <v>245599.32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2.95" customHeight="1" outlineLevel="5" x14ac:dyDescent="0.2">
      <c r="A6330" s="6" t="s">
        <v>12691</v>
      </c>
      <c r="B6330" s="7" t="s">
        <v>12692</v>
      </c>
      <c r="C6330" s="7" t="s">
        <v>12689</v>
      </c>
      <c r="D6330" s="7" t="s">
        <v>29</v>
      </c>
      <c r="E6330" s="7" t="s">
        <v>12690</v>
      </c>
      <c r="F6330" s="7" t="s">
        <v>31</v>
      </c>
      <c r="G6330" s="8">
        <v>39.1</v>
      </c>
      <c r="H6330" s="9">
        <v>0.14515</v>
      </c>
      <c r="I6330" s="10">
        <v>245599.32</v>
      </c>
      <c r="J6330" s="11"/>
      <c r="K6330" s="7"/>
      <c r="L6330" s="12">
        <v>45</v>
      </c>
      <c r="M6330" s="11"/>
      <c r="N6330" s="38">
        <f>I6330*(100-$B$4)*(100-$B$5)/10000</f>
        <v>245599.32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2.95" customHeight="1" outlineLevel="5" x14ac:dyDescent="0.2">
      <c r="A6331" s="6" t="s">
        <v>12693</v>
      </c>
      <c r="B6331" s="7" t="s">
        <v>12694</v>
      </c>
      <c r="C6331" s="7" t="s">
        <v>12689</v>
      </c>
      <c r="D6331" s="7" t="s">
        <v>29</v>
      </c>
      <c r="E6331" s="7" t="s">
        <v>12695</v>
      </c>
      <c r="F6331" s="7" t="s">
        <v>31</v>
      </c>
      <c r="G6331" s="8">
        <v>39.1</v>
      </c>
      <c r="H6331" s="9">
        <v>0.14515</v>
      </c>
      <c r="I6331" s="10">
        <v>245599.32</v>
      </c>
      <c r="J6331" s="11"/>
      <c r="K6331" s="7"/>
      <c r="L6331" s="12">
        <v>45</v>
      </c>
      <c r="M6331" s="11"/>
      <c r="N6331" s="38">
        <f>I6331*(100-$B$4)*(100-$B$5)/10000</f>
        <v>245599.32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2.95" customHeight="1" outlineLevel="5" x14ac:dyDescent="0.2">
      <c r="A6332" s="6" t="s">
        <v>12696</v>
      </c>
      <c r="B6332" s="7" t="s">
        <v>12697</v>
      </c>
      <c r="C6332" s="7" t="s">
        <v>12689</v>
      </c>
      <c r="D6332" s="7" t="s">
        <v>29</v>
      </c>
      <c r="E6332" s="7" t="s">
        <v>12690</v>
      </c>
      <c r="F6332" s="7" t="s">
        <v>31</v>
      </c>
      <c r="G6332" s="8">
        <v>39.1</v>
      </c>
      <c r="H6332" s="9">
        <v>0.14515</v>
      </c>
      <c r="I6332" s="10">
        <v>245599.32</v>
      </c>
      <c r="J6332" s="11"/>
      <c r="K6332" s="7"/>
      <c r="L6332" s="12">
        <v>45</v>
      </c>
      <c r="M6332" s="11"/>
      <c r="N6332" s="38">
        <f>I6332*(100-$B$4)*(100-$B$5)/10000</f>
        <v>245599.32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2.95" customHeight="1" outlineLevel="5" x14ac:dyDescent="0.2">
      <c r="A6333" s="6" t="s">
        <v>12698</v>
      </c>
      <c r="B6333" s="7" t="s">
        <v>12699</v>
      </c>
      <c r="C6333" s="7" t="s">
        <v>12689</v>
      </c>
      <c r="D6333" s="7" t="s">
        <v>29</v>
      </c>
      <c r="E6333" s="7" t="s">
        <v>12690</v>
      </c>
      <c r="F6333" s="7" t="s">
        <v>31</v>
      </c>
      <c r="G6333" s="8">
        <v>39.1</v>
      </c>
      <c r="H6333" s="9">
        <v>0.14515</v>
      </c>
      <c r="I6333" s="10">
        <v>245599.32</v>
      </c>
      <c r="J6333" s="11"/>
      <c r="K6333" s="7"/>
      <c r="L6333" s="12">
        <v>45</v>
      </c>
      <c r="M6333" s="11"/>
      <c r="N6333" s="38">
        <f>I6333*(100-$B$4)*(100-$B$5)/10000</f>
        <v>245599.32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2.95" customHeight="1" outlineLevel="5" x14ac:dyDescent="0.2">
      <c r="A6334" s="6" t="s">
        <v>12700</v>
      </c>
      <c r="B6334" s="7" t="s">
        <v>12701</v>
      </c>
      <c r="C6334" s="7" t="s">
        <v>12689</v>
      </c>
      <c r="D6334" s="7" t="s">
        <v>29</v>
      </c>
      <c r="E6334" s="7" t="s">
        <v>12690</v>
      </c>
      <c r="F6334" s="7" t="s">
        <v>31</v>
      </c>
      <c r="G6334" s="8">
        <v>39.1</v>
      </c>
      <c r="H6334" s="9">
        <v>0.14515</v>
      </c>
      <c r="I6334" s="10">
        <v>245599.32</v>
      </c>
      <c r="J6334" s="11"/>
      <c r="K6334" s="7"/>
      <c r="L6334" s="12">
        <v>45</v>
      </c>
      <c r="M6334" s="11"/>
      <c r="N6334" s="38">
        <f>I6334*(100-$B$4)*(100-$B$5)/10000</f>
        <v>245599.32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2.95" customHeight="1" outlineLevel="5" x14ac:dyDescent="0.2">
      <c r="A6335" s="6" t="s">
        <v>12702</v>
      </c>
      <c r="B6335" s="7" t="s">
        <v>12703</v>
      </c>
      <c r="C6335" s="7" t="s">
        <v>12689</v>
      </c>
      <c r="D6335" s="7" t="s">
        <v>29</v>
      </c>
      <c r="E6335" s="7" t="s">
        <v>12690</v>
      </c>
      <c r="F6335" s="7" t="s">
        <v>31</v>
      </c>
      <c r="G6335" s="8">
        <v>39.1</v>
      </c>
      <c r="H6335" s="9">
        <v>0.14515</v>
      </c>
      <c r="I6335" s="10">
        <v>269126.02</v>
      </c>
      <c r="J6335" s="11"/>
      <c r="K6335" s="7" t="s">
        <v>705</v>
      </c>
      <c r="L6335" s="12">
        <v>60</v>
      </c>
      <c r="M6335" s="11"/>
      <c r="N6335" s="38">
        <f>I6335*(100-$B$4)*(100-$B$5)/10000</f>
        <v>269126.02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2.95" customHeight="1" outlineLevel="5" x14ac:dyDescent="0.2">
      <c r="A6336" s="6" t="s">
        <v>12704</v>
      </c>
      <c r="B6336" s="7" t="s">
        <v>12705</v>
      </c>
      <c r="C6336" s="7" t="s">
        <v>12689</v>
      </c>
      <c r="D6336" s="7" t="s">
        <v>29</v>
      </c>
      <c r="E6336" s="7" t="s">
        <v>12690</v>
      </c>
      <c r="F6336" s="7" t="s">
        <v>31</v>
      </c>
      <c r="G6336" s="8">
        <v>39.1</v>
      </c>
      <c r="H6336" s="9">
        <v>0.14515</v>
      </c>
      <c r="I6336" s="10">
        <v>269126.02</v>
      </c>
      <c r="J6336" s="11"/>
      <c r="K6336" s="7" t="s">
        <v>705</v>
      </c>
      <c r="L6336" s="12">
        <v>60</v>
      </c>
      <c r="M6336" s="11"/>
      <c r="N6336" s="38">
        <f>I6336*(100-$B$4)*(100-$B$5)/10000</f>
        <v>269126.02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2.95" customHeight="1" outlineLevel="5" x14ac:dyDescent="0.2">
      <c r="A6337" s="6" t="s">
        <v>12706</v>
      </c>
      <c r="B6337" s="7" t="s">
        <v>12707</v>
      </c>
      <c r="C6337" s="7" t="s">
        <v>12689</v>
      </c>
      <c r="D6337" s="7" t="s">
        <v>29</v>
      </c>
      <c r="E6337" s="7" t="s">
        <v>12690</v>
      </c>
      <c r="F6337" s="7" t="s">
        <v>31</v>
      </c>
      <c r="G6337" s="8">
        <v>39.1</v>
      </c>
      <c r="H6337" s="9">
        <v>0.14515</v>
      </c>
      <c r="I6337" s="10">
        <v>269126.02</v>
      </c>
      <c r="J6337" s="11"/>
      <c r="K6337" s="7" t="s">
        <v>705</v>
      </c>
      <c r="L6337" s="12">
        <v>60</v>
      </c>
      <c r="M6337" s="11"/>
      <c r="N6337" s="38">
        <f>I6337*(100-$B$4)*(100-$B$5)/10000</f>
        <v>269126.02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2.95" customHeight="1" outlineLevel="5" x14ac:dyDescent="0.2">
      <c r="A6338" s="6" t="s">
        <v>12708</v>
      </c>
      <c r="B6338" s="7" t="s">
        <v>12694</v>
      </c>
      <c r="C6338" s="7" t="s">
        <v>12689</v>
      </c>
      <c r="D6338" s="7" t="s">
        <v>29</v>
      </c>
      <c r="E6338" s="7" t="s">
        <v>12695</v>
      </c>
      <c r="F6338" s="7" t="s">
        <v>31</v>
      </c>
      <c r="G6338" s="8">
        <v>39.1</v>
      </c>
      <c r="H6338" s="9">
        <v>0.14515</v>
      </c>
      <c r="I6338" s="10">
        <v>269126.02</v>
      </c>
      <c r="J6338" s="11"/>
      <c r="K6338" s="7" t="s">
        <v>705</v>
      </c>
      <c r="L6338" s="12">
        <v>45</v>
      </c>
      <c r="M6338" s="11"/>
      <c r="N6338" s="38">
        <f>I6338*(100-$B$4)*(100-$B$5)/10000</f>
        <v>269126.02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2.95" customHeight="1" outlineLevel="5" x14ac:dyDescent="0.2">
      <c r="A6339" s="6" t="s">
        <v>12709</v>
      </c>
      <c r="B6339" s="7" t="s">
        <v>12710</v>
      </c>
      <c r="C6339" s="7" t="s">
        <v>12689</v>
      </c>
      <c r="D6339" s="7" t="s">
        <v>29</v>
      </c>
      <c r="E6339" s="7" t="s">
        <v>12690</v>
      </c>
      <c r="F6339" s="7" t="s">
        <v>31</v>
      </c>
      <c r="G6339" s="8">
        <v>39.1</v>
      </c>
      <c r="H6339" s="9">
        <v>0.14515</v>
      </c>
      <c r="I6339" s="10">
        <v>269126.02</v>
      </c>
      <c r="J6339" s="11"/>
      <c r="K6339" s="7" t="s">
        <v>705</v>
      </c>
      <c r="L6339" s="12">
        <v>60</v>
      </c>
      <c r="M6339" s="11"/>
      <c r="N6339" s="38">
        <f>I6339*(100-$B$4)*(100-$B$5)/10000</f>
        <v>269126.02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2.95" customHeight="1" outlineLevel="5" x14ac:dyDescent="0.2">
      <c r="A6340" s="6" t="s">
        <v>12711</v>
      </c>
      <c r="B6340" s="7" t="s">
        <v>12712</v>
      </c>
      <c r="C6340" s="7" t="s">
        <v>12689</v>
      </c>
      <c r="D6340" s="7" t="s">
        <v>29</v>
      </c>
      <c r="E6340" s="7" t="s">
        <v>12690</v>
      </c>
      <c r="F6340" s="7" t="s">
        <v>31</v>
      </c>
      <c r="G6340" s="8">
        <v>39.1</v>
      </c>
      <c r="H6340" s="9">
        <v>0.14515</v>
      </c>
      <c r="I6340" s="10">
        <v>269126.02</v>
      </c>
      <c r="J6340" s="11"/>
      <c r="K6340" s="7" t="s">
        <v>705</v>
      </c>
      <c r="L6340" s="12">
        <v>60</v>
      </c>
      <c r="M6340" s="11"/>
      <c r="N6340" s="38">
        <f>I6340*(100-$B$4)*(100-$B$5)/10000</f>
        <v>269126.02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2.95" customHeight="1" outlineLevel="5" x14ac:dyDescent="0.2">
      <c r="A6341" s="6" t="s">
        <v>12713</v>
      </c>
      <c r="B6341" s="7" t="s">
        <v>12714</v>
      </c>
      <c r="C6341" s="7" t="s">
        <v>12689</v>
      </c>
      <c r="D6341" s="7" t="s">
        <v>61</v>
      </c>
      <c r="E6341" s="7" t="s">
        <v>12690</v>
      </c>
      <c r="F6341" s="7" t="s">
        <v>31</v>
      </c>
      <c r="G6341" s="8">
        <v>39.1</v>
      </c>
      <c r="H6341" s="9">
        <v>0.14515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2.95" customHeight="1" outlineLevel="5" x14ac:dyDescent="0.2">
      <c r="A6342" s="6" t="s">
        <v>12715</v>
      </c>
      <c r="B6342" s="7" t="s">
        <v>12716</v>
      </c>
      <c r="C6342" s="7" t="s">
        <v>12689</v>
      </c>
      <c r="D6342" s="7" t="s">
        <v>61</v>
      </c>
      <c r="E6342" s="7" t="s">
        <v>12690</v>
      </c>
      <c r="F6342" s="7" t="s">
        <v>31</v>
      </c>
      <c r="G6342" s="8">
        <v>39.1</v>
      </c>
      <c r="H6342" s="9">
        <v>0.14515</v>
      </c>
      <c r="I6342" s="10">
        <v>245599.32</v>
      </c>
      <c r="J6342" s="11"/>
      <c r="K6342" s="7"/>
      <c r="L6342" s="12">
        <v>45</v>
      </c>
      <c r="M6342" s="11"/>
      <c r="N6342" s="38">
        <f>I6342*(100-$B$4)*(100-$B$5)/10000</f>
        <v>245599.32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2.95" customHeight="1" outlineLevel="5" x14ac:dyDescent="0.2">
      <c r="A6343" s="6" t="s">
        <v>12717</v>
      </c>
      <c r="B6343" s="7" t="s">
        <v>12718</v>
      </c>
      <c r="C6343" s="7" t="s">
        <v>12689</v>
      </c>
      <c r="D6343" s="7" t="s">
        <v>61</v>
      </c>
      <c r="E6343" s="7" t="s">
        <v>12690</v>
      </c>
      <c r="F6343" s="7" t="s">
        <v>31</v>
      </c>
      <c r="G6343" s="8">
        <v>39.1</v>
      </c>
      <c r="H6343" s="9">
        <v>0.14515</v>
      </c>
      <c r="I6343" s="10">
        <v>245599.32</v>
      </c>
      <c r="J6343" s="11"/>
      <c r="K6343" s="7"/>
      <c r="L6343" s="12">
        <v>45</v>
      </c>
      <c r="M6343" s="11"/>
      <c r="N6343" s="38">
        <f>I6343*(100-$B$4)*(100-$B$5)/10000</f>
        <v>245599.32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2.95" customHeight="1" outlineLevel="5" x14ac:dyDescent="0.2">
      <c r="A6344" s="6" t="s">
        <v>12719</v>
      </c>
      <c r="B6344" s="7" t="s">
        <v>12720</v>
      </c>
      <c r="C6344" s="7" t="s">
        <v>12689</v>
      </c>
      <c r="D6344" s="7" t="s">
        <v>61</v>
      </c>
      <c r="E6344" s="7" t="s">
        <v>12690</v>
      </c>
      <c r="F6344" s="7" t="s">
        <v>31</v>
      </c>
      <c r="G6344" s="8">
        <v>39.1</v>
      </c>
      <c r="H6344" s="9">
        <v>0.14515</v>
      </c>
      <c r="I6344" s="10">
        <v>245599.32</v>
      </c>
      <c r="J6344" s="11"/>
      <c r="K6344" s="7"/>
      <c r="L6344" s="12">
        <v>45</v>
      </c>
      <c r="M6344" s="11"/>
      <c r="N6344" s="38">
        <f>I6344*(100-$B$4)*(100-$B$5)/10000</f>
        <v>245599.32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2.95" customHeight="1" outlineLevel="5" x14ac:dyDescent="0.2">
      <c r="A6345" s="6" t="s">
        <v>12721</v>
      </c>
      <c r="B6345" s="7" t="s">
        <v>12722</v>
      </c>
      <c r="C6345" s="7" t="s">
        <v>12689</v>
      </c>
      <c r="D6345" s="7" t="s">
        <v>61</v>
      </c>
      <c r="E6345" s="7" t="s">
        <v>12695</v>
      </c>
      <c r="F6345" s="7" t="s">
        <v>31</v>
      </c>
      <c r="G6345" s="8">
        <v>39.1</v>
      </c>
      <c r="H6345" s="9">
        <v>0.14515</v>
      </c>
      <c r="I6345" s="10">
        <v>245599.32</v>
      </c>
      <c r="J6345" s="11"/>
      <c r="K6345" s="7"/>
      <c r="L6345" s="12">
        <v>45</v>
      </c>
      <c r="M6345" s="11"/>
      <c r="N6345" s="38">
        <f>I6345*(100-$B$4)*(100-$B$5)/10000</f>
        <v>245599.32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2.95" customHeight="1" outlineLevel="5" x14ac:dyDescent="0.2">
      <c r="A6346" s="6" t="s">
        <v>12723</v>
      </c>
      <c r="B6346" s="7" t="s">
        <v>12724</v>
      </c>
      <c r="C6346" s="7" t="s">
        <v>12689</v>
      </c>
      <c r="D6346" s="7" t="s">
        <v>61</v>
      </c>
      <c r="E6346" s="7" t="s">
        <v>12690</v>
      </c>
      <c r="F6346" s="7" t="s">
        <v>31</v>
      </c>
      <c r="G6346" s="8">
        <v>39.1</v>
      </c>
      <c r="H6346" s="9">
        <v>0.14515</v>
      </c>
      <c r="I6346" s="10">
        <v>245599.32</v>
      </c>
      <c r="J6346" s="11"/>
      <c r="K6346" s="7"/>
      <c r="L6346" s="12">
        <v>45</v>
      </c>
      <c r="M6346" s="11"/>
      <c r="N6346" s="38">
        <f>I6346*(100-$B$4)*(100-$B$5)/10000</f>
        <v>245599.32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2.95" customHeight="1" outlineLevel="5" x14ac:dyDescent="0.2">
      <c r="A6347" s="6" t="s">
        <v>12725</v>
      </c>
      <c r="B6347" s="7" t="s">
        <v>12726</v>
      </c>
      <c r="C6347" s="7" t="s">
        <v>12689</v>
      </c>
      <c r="D6347" s="7" t="s">
        <v>61</v>
      </c>
      <c r="E6347" s="7" t="s">
        <v>12695</v>
      </c>
      <c r="F6347" s="7" t="s">
        <v>31</v>
      </c>
      <c r="G6347" s="8">
        <v>39.1</v>
      </c>
      <c r="H6347" s="9">
        <v>0.14515</v>
      </c>
      <c r="I6347" s="10">
        <v>269126.02</v>
      </c>
      <c r="J6347" s="11"/>
      <c r="K6347" s="7" t="s">
        <v>705</v>
      </c>
      <c r="L6347" s="12">
        <v>45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2.95" customHeight="1" outlineLevel="5" x14ac:dyDescent="0.2">
      <c r="A6348" s="6" t="s">
        <v>12727</v>
      </c>
      <c r="B6348" s="7" t="s">
        <v>12728</v>
      </c>
      <c r="C6348" s="7" t="s">
        <v>12689</v>
      </c>
      <c r="D6348" s="7" t="s">
        <v>61</v>
      </c>
      <c r="E6348" s="7" t="s">
        <v>12690</v>
      </c>
      <c r="F6348" s="7" t="s">
        <v>31</v>
      </c>
      <c r="G6348" s="8">
        <v>39.1</v>
      </c>
      <c r="H6348" s="9">
        <v>0.14515</v>
      </c>
      <c r="I6348" s="10">
        <v>269126.02</v>
      </c>
      <c r="J6348" s="11"/>
      <c r="K6348" s="7" t="s">
        <v>705</v>
      </c>
      <c r="L6348" s="12">
        <v>60</v>
      </c>
      <c r="M6348" s="11"/>
      <c r="N6348" s="38">
        <f>I6348*(100-$B$4)*(100-$B$5)/10000</f>
        <v>269126.02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2.95" customHeight="1" outlineLevel="5" x14ac:dyDescent="0.2">
      <c r="A6349" s="6" t="s">
        <v>12729</v>
      </c>
      <c r="B6349" s="7" t="s">
        <v>12730</v>
      </c>
      <c r="C6349" s="7" t="s">
        <v>12689</v>
      </c>
      <c r="D6349" s="7" t="s">
        <v>61</v>
      </c>
      <c r="E6349" s="7" t="s">
        <v>12690</v>
      </c>
      <c r="F6349" s="7" t="s">
        <v>31</v>
      </c>
      <c r="G6349" s="8">
        <v>39.1</v>
      </c>
      <c r="H6349" s="9">
        <v>0.14515</v>
      </c>
      <c r="I6349" s="10">
        <v>269126.02</v>
      </c>
      <c r="J6349" s="11"/>
      <c r="K6349" s="7" t="s">
        <v>705</v>
      </c>
      <c r="L6349" s="12">
        <v>60</v>
      </c>
      <c r="M6349" s="11"/>
      <c r="N6349" s="38">
        <f>I6349*(100-$B$4)*(100-$B$5)/10000</f>
        <v>269126.02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2.95" customHeight="1" outlineLevel="5" x14ac:dyDescent="0.2">
      <c r="A6350" s="6" t="s">
        <v>12731</v>
      </c>
      <c r="B6350" s="7" t="s">
        <v>12732</v>
      </c>
      <c r="C6350" s="7" t="s">
        <v>12689</v>
      </c>
      <c r="D6350" s="7" t="s">
        <v>61</v>
      </c>
      <c r="E6350" s="7" t="s">
        <v>12690</v>
      </c>
      <c r="F6350" s="7" t="s">
        <v>31</v>
      </c>
      <c r="G6350" s="8">
        <v>39.1</v>
      </c>
      <c r="H6350" s="9">
        <v>0.14515</v>
      </c>
      <c r="I6350" s="10">
        <v>269126.02</v>
      </c>
      <c r="J6350" s="11"/>
      <c r="K6350" s="7" t="s">
        <v>705</v>
      </c>
      <c r="L6350" s="12">
        <v>60</v>
      </c>
      <c r="M6350" s="11"/>
      <c r="N6350" s="38">
        <f>I6350*(100-$B$4)*(100-$B$5)/10000</f>
        <v>269126.02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2.95" customHeight="1" outlineLevel="5" x14ac:dyDescent="0.2">
      <c r="A6351" s="6" t="s">
        <v>12733</v>
      </c>
      <c r="B6351" s="7" t="s">
        <v>12734</v>
      </c>
      <c r="C6351" s="7" t="s">
        <v>12689</v>
      </c>
      <c r="D6351" s="7" t="s">
        <v>61</v>
      </c>
      <c r="E6351" s="7" t="s">
        <v>12690</v>
      </c>
      <c r="F6351" s="7" t="s">
        <v>31</v>
      </c>
      <c r="G6351" s="8">
        <v>39.1</v>
      </c>
      <c r="H6351" s="9">
        <v>0.14515</v>
      </c>
      <c r="I6351" s="10">
        <v>269126.02</v>
      </c>
      <c r="J6351" s="11"/>
      <c r="K6351" s="7" t="s">
        <v>705</v>
      </c>
      <c r="L6351" s="12">
        <v>60</v>
      </c>
      <c r="M6351" s="11"/>
      <c r="N6351" s="38">
        <f>I6351*(100-$B$4)*(100-$B$5)/10000</f>
        <v>269126.02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2.95" customHeight="1" outlineLevel="5" x14ac:dyDescent="0.2">
      <c r="A6352" s="6" t="s">
        <v>12735</v>
      </c>
      <c r="B6352" s="7" t="s">
        <v>12736</v>
      </c>
      <c r="C6352" s="7" t="s">
        <v>12689</v>
      </c>
      <c r="D6352" s="7" t="s">
        <v>61</v>
      </c>
      <c r="E6352" s="7" t="s">
        <v>12690</v>
      </c>
      <c r="F6352" s="7" t="s">
        <v>31</v>
      </c>
      <c r="G6352" s="8">
        <v>39.1</v>
      </c>
      <c r="H6352" s="9">
        <v>0.14515</v>
      </c>
      <c r="I6352" s="10">
        <v>269126.02</v>
      </c>
      <c r="J6352" s="11"/>
      <c r="K6352" s="7" t="s">
        <v>705</v>
      </c>
      <c r="L6352" s="12">
        <v>60</v>
      </c>
      <c r="M6352" s="11"/>
      <c r="N6352" s="38">
        <f>I6352*(100-$B$4)*(100-$B$5)/10000</f>
        <v>269126.02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10.95" customHeight="1" outlineLevel="4" x14ac:dyDescent="0.2">
      <c r="A6353" s="30" t="s">
        <v>12737</v>
      </c>
      <c r="B6353" s="30"/>
      <c r="C6353" s="30"/>
      <c r="D6353" s="30"/>
      <c r="E6353" s="30"/>
      <c r="F6353" s="30"/>
      <c r="G6353" s="30"/>
      <c r="H6353" s="30"/>
      <c r="I6353" s="30"/>
      <c r="J6353" s="30"/>
      <c r="K6353" s="30"/>
      <c r="L6353" s="30"/>
      <c r="M6353" s="30"/>
      <c r="N6353" s="37"/>
      <c r="O6353" s="37"/>
      <c r="P6353" s="37"/>
      <c r="Q6353" s="37"/>
    </row>
    <row r="6354" spans="1:17" ht="22.95" customHeight="1" outlineLevel="5" x14ac:dyDescent="0.2">
      <c r="A6354" s="6" t="s">
        <v>12738</v>
      </c>
      <c r="B6354" s="7" t="s">
        <v>12739</v>
      </c>
      <c r="C6354" s="7" t="s">
        <v>12740</v>
      </c>
      <c r="D6354" s="7" t="s">
        <v>29</v>
      </c>
      <c r="E6354" s="7" t="s">
        <v>12741</v>
      </c>
      <c r="F6354" s="7" t="s">
        <v>31</v>
      </c>
      <c r="G6354" s="8">
        <v>47.2</v>
      </c>
      <c r="H6354" s="9">
        <v>0.26080999999999999</v>
      </c>
      <c r="I6354" s="10">
        <v>352386.54</v>
      </c>
      <c r="J6354" s="11"/>
      <c r="K6354" s="7"/>
      <c r="L6354" s="12">
        <v>45</v>
      </c>
      <c r="M6354" s="11"/>
      <c r="N6354" s="38">
        <f>I6354*(100-$B$4)*(100-$B$5)/10000</f>
        <v>352386.54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2.95" customHeight="1" outlineLevel="5" x14ac:dyDescent="0.2">
      <c r="A6355" s="6" t="s">
        <v>12742</v>
      </c>
      <c r="B6355" s="7" t="s">
        <v>12743</v>
      </c>
      <c r="C6355" s="7" t="s">
        <v>12740</v>
      </c>
      <c r="D6355" s="7" t="s">
        <v>29</v>
      </c>
      <c r="E6355" s="7" t="s">
        <v>12741</v>
      </c>
      <c r="F6355" s="7" t="s">
        <v>31</v>
      </c>
      <c r="G6355" s="8">
        <v>47.2</v>
      </c>
      <c r="H6355" s="9">
        <v>0.26080999999999999</v>
      </c>
      <c r="I6355" s="10">
        <v>352386.54</v>
      </c>
      <c r="J6355" s="11"/>
      <c r="K6355" s="7"/>
      <c r="L6355" s="12">
        <v>45</v>
      </c>
      <c r="M6355" s="11"/>
      <c r="N6355" s="38">
        <f>I6355*(100-$B$4)*(100-$B$5)/10000</f>
        <v>352386.54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2.95" customHeight="1" outlineLevel="5" x14ac:dyDescent="0.2">
      <c r="A6356" s="6" t="s">
        <v>12744</v>
      </c>
      <c r="B6356" s="7" t="s">
        <v>12745</v>
      </c>
      <c r="C6356" s="7" t="s">
        <v>12740</v>
      </c>
      <c r="D6356" s="7" t="s">
        <v>29</v>
      </c>
      <c r="E6356" s="7" t="s">
        <v>12741</v>
      </c>
      <c r="F6356" s="7" t="s">
        <v>31</v>
      </c>
      <c r="G6356" s="8">
        <v>47.2</v>
      </c>
      <c r="H6356" s="9">
        <v>0.26080999999999999</v>
      </c>
      <c r="I6356" s="10">
        <v>352386.54</v>
      </c>
      <c r="J6356" s="11"/>
      <c r="K6356" s="7"/>
      <c r="L6356" s="12">
        <v>45</v>
      </c>
      <c r="M6356" s="11"/>
      <c r="N6356" s="38">
        <f>I6356*(100-$B$4)*(100-$B$5)/10000</f>
        <v>352386.54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2.95" customHeight="1" outlineLevel="5" x14ac:dyDescent="0.2">
      <c r="A6357" s="6" t="s">
        <v>12746</v>
      </c>
      <c r="B6357" s="7" t="s">
        <v>12747</v>
      </c>
      <c r="C6357" s="7" t="s">
        <v>12740</v>
      </c>
      <c r="D6357" s="7" t="s">
        <v>29</v>
      </c>
      <c r="E6357" s="7" t="s">
        <v>12748</v>
      </c>
      <c r="F6357" s="7" t="s">
        <v>31</v>
      </c>
      <c r="G6357" s="8">
        <v>47.2</v>
      </c>
      <c r="H6357" s="9">
        <v>0.26080999999999999</v>
      </c>
      <c r="I6357" s="10">
        <v>352386.54</v>
      </c>
      <c r="J6357" s="11"/>
      <c r="K6357" s="7"/>
      <c r="L6357" s="12">
        <v>45</v>
      </c>
      <c r="M6357" s="11"/>
      <c r="N6357" s="38">
        <f>I6357*(100-$B$4)*(100-$B$5)/10000</f>
        <v>352386.54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2.95" customHeight="1" outlineLevel="5" x14ac:dyDescent="0.2">
      <c r="A6358" s="6" t="s">
        <v>12749</v>
      </c>
      <c r="B6358" s="7" t="s">
        <v>12750</v>
      </c>
      <c r="C6358" s="7" t="s">
        <v>12740</v>
      </c>
      <c r="D6358" s="7" t="s">
        <v>29</v>
      </c>
      <c r="E6358" s="7" t="s">
        <v>12741</v>
      </c>
      <c r="F6358" s="7" t="s">
        <v>31</v>
      </c>
      <c r="G6358" s="8">
        <v>47.2</v>
      </c>
      <c r="H6358" s="9">
        <v>0.26080999999999999</v>
      </c>
      <c r="I6358" s="10">
        <v>352386.54</v>
      </c>
      <c r="J6358" s="11"/>
      <c r="K6358" s="7"/>
      <c r="L6358" s="12">
        <v>45</v>
      </c>
      <c r="M6358" s="11"/>
      <c r="N6358" s="38">
        <f>I6358*(100-$B$4)*(100-$B$5)/10000</f>
        <v>352386.54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2.95" customHeight="1" outlineLevel="5" x14ac:dyDescent="0.2">
      <c r="A6359" s="6" t="s">
        <v>12751</v>
      </c>
      <c r="B6359" s="7" t="s">
        <v>12752</v>
      </c>
      <c r="C6359" s="7" t="s">
        <v>12740</v>
      </c>
      <c r="D6359" s="7" t="s">
        <v>29</v>
      </c>
      <c r="E6359" s="7" t="s">
        <v>12741</v>
      </c>
      <c r="F6359" s="7" t="s">
        <v>31</v>
      </c>
      <c r="G6359" s="8">
        <v>47.2</v>
      </c>
      <c r="H6359" s="9">
        <v>0.26080999999999999</v>
      </c>
      <c r="I6359" s="10">
        <v>352386.54</v>
      </c>
      <c r="J6359" s="11"/>
      <c r="K6359" s="7"/>
      <c r="L6359" s="12">
        <v>45</v>
      </c>
      <c r="M6359" s="11"/>
      <c r="N6359" s="38">
        <f>I6359*(100-$B$4)*(100-$B$5)/10000</f>
        <v>352386.54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2.95" customHeight="1" outlineLevel="5" x14ac:dyDescent="0.2">
      <c r="A6360" s="6" t="s">
        <v>12753</v>
      </c>
      <c r="B6360" s="7" t="s">
        <v>12754</v>
      </c>
      <c r="C6360" s="7" t="s">
        <v>12740</v>
      </c>
      <c r="D6360" s="7" t="s">
        <v>29</v>
      </c>
      <c r="E6360" s="7" t="s">
        <v>12741</v>
      </c>
      <c r="F6360" s="7" t="s">
        <v>31</v>
      </c>
      <c r="G6360" s="8">
        <v>47.2</v>
      </c>
      <c r="H6360" s="9">
        <v>0.26080999999999999</v>
      </c>
      <c r="I6360" s="10">
        <v>370869.11</v>
      </c>
      <c r="J6360" s="11"/>
      <c r="K6360" s="7" t="s">
        <v>705</v>
      </c>
      <c r="L6360" s="12">
        <v>60</v>
      </c>
      <c r="M6360" s="11"/>
      <c r="N6360" s="38">
        <f>I6360*(100-$B$4)*(100-$B$5)/10000</f>
        <v>370869.11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2.95" customHeight="1" outlineLevel="5" x14ac:dyDescent="0.2">
      <c r="A6361" s="6" t="s">
        <v>12755</v>
      </c>
      <c r="B6361" s="7" t="s">
        <v>12756</v>
      </c>
      <c r="C6361" s="7" t="s">
        <v>12740</v>
      </c>
      <c r="D6361" s="7" t="s">
        <v>29</v>
      </c>
      <c r="E6361" s="7" t="s">
        <v>12741</v>
      </c>
      <c r="F6361" s="7" t="s">
        <v>31</v>
      </c>
      <c r="G6361" s="8">
        <v>47.2</v>
      </c>
      <c r="H6361" s="9">
        <v>0.26080999999999999</v>
      </c>
      <c r="I6361" s="10">
        <v>370869.11</v>
      </c>
      <c r="J6361" s="11"/>
      <c r="K6361" s="7" t="s">
        <v>705</v>
      </c>
      <c r="L6361" s="12">
        <v>60</v>
      </c>
      <c r="M6361" s="11"/>
      <c r="N6361" s="38">
        <f>I6361*(100-$B$4)*(100-$B$5)/10000</f>
        <v>370869.11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2.95" customHeight="1" outlineLevel="5" x14ac:dyDescent="0.2">
      <c r="A6362" s="6" t="s">
        <v>12757</v>
      </c>
      <c r="B6362" s="7" t="s">
        <v>12758</v>
      </c>
      <c r="C6362" s="7" t="s">
        <v>12740</v>
      </c>
      <c r="D6362" s="7" t="s">
        <v>29</v>
      </c>
      <c r="E6362" s="7" t="s">
        <v>12741</v>
      </c>
      <c r="F6362" s="7" t="s">
        <v>31</v>
      </c>
      <c r="G6362" s="8">
        <v>47.2</v>
      </c>
      <c r="H6362" s="9">
        <v>0.26080999999999999</v>
      </c>
      <c r="I6362" s="10">
        <v>370869.11</v>
      </c>
      <c r="J6362" s="11"/>
      <c r="K6362" s="7" t="s">
        <v>705</v>
      </c>
      <c r="L6362" s="12">
        <v>60</v>
      </c>
      <c r="M6362" s="11"/>
      <c r="N6362" s="38">
        <f>I6362*(100-$B$4)*(100-$B$5)/10000</f>
        <v>370869.11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2.95" customHeight="1" outlineLevel="5" x14ac:dyDescent="0.2">
      <c r="A6363" s="6" t="s">
        <v>12759</v>
      </c>
      <c r="B6363" s="7" t="s">
        <v>12760</v>
      </c>
      <c r="C6363" s="7" t="s">
        <v>12740</v>
      </c>
      <c r="D6363" s="7" t="s">
        <v>29</v>
      </c>
      <c r="E6363" s="7" t="s">
        <v>12741</v>
      </c>
      <c r="F6363" s="7" t="s">
        <v>31</v>
      </c>
      <c r="G6363" s="8">
        <v>47.2</v>
      </c>
      <c r="H6363" s="9">
        <v>0.26080999999999999</v>
      </c>
      <c r="I6363" s="10">
        <v>370869.11</v>
      </c>
      <c r="J6363" s="11"/>
      <c r="K6363" s="7" t="s">
        <v>705</v>
      </c>
      <c r="L6363" s="12">
        <v>60</v>
      </c>
      <c r="M6363" s="11"/>
      <c r="N6363" s="38">
        <f>I6363*(100-$B$4)*(100-$B$5)/10000</f>
        <v>370869.11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2.95" customHeight="1" outlineLevel="5" x14ac:dyDescent="0.2">
      <c r="A6364" s="6" t="s">
        <v>12761</v>
      </c>
      <c r="B6364" s="7" t="s">
        <v>12762</v>
      </c>
      <c r="C6364" s="7" t="s">
        <v>12740</v>
      </c>
      <c r="D6364" s="7" t="s">
        <v>29</v>
      </c>
      <c r="E6364" s="7" t="s">
        <v>12741</v>
      </c>
      <c r="F6364" s="7" t="s">
        <v>31</v>
      </c>
      <c r="G6364" s="8">
        <v>47.2</v>
      </c>
      <c r="H6364" s="9">
        <v>0.26080999999999999</v>
      </c>
      <c r="I6364" s="10">
        <v>370869.11</v>
      </c>
      <c r="J6364" s="11"/>
      <c r="K6364" s="7" t="s">
        <v>705</v>
      </c>
      <c r="L6364" s="12">
        <v>60</v>
      </c>
      <c r="M6364" s="11"/>
      <c r="N6364" s="38">
        <f>I6364*(100-$B$4)*(100-$B$5)/10000</f>
        <v>370869.11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2.95" customHeight="1" outlineLevel="5" x14ac:dyDescent="0.2">
      <c r="A6365" s="6" t="s">
        <v>12763</v>
      </c>
      <c r="B6365" s="7" t="s">
        <v>12764</v>
      </c>
      <c r="C6365" s="7" t="s">
        <v>12740</v>
      </c>
      <c r="D6365" s="7" t="s">
        <v>29</v>
      </c>
      <c r="E6365" s="7" t="s">
        <v>12748</v>
      </c>
      <c r="F6365" s="7" t="s">
        <v>31</v>
      </c>
      <c r="G6365" s="8">
        <v>47.2</v>
      </c>
      <c r="H6365" s="9">
        <v>0.26080999999999999</v>
      </c>
      <c r="I6365" s="10">
        <v>370869.11</v>
      </c>
      <c r="J6365" s="11"/>
      <c r="K6365" s="7" t="s">
        <v>705</v>
      </c>
      <c r="L6365" s="12">
        <v>45</v>
      </c>
      <c r="M6365" s="11"/>
      <c r="N6365" s="38">
        <f>I6365*(100-$B$4)*(100-$B$5)/10000</f>
        <v>370869.11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2.95" customHeight="1" outlineLevel="5" x14ac:dyDescent="0.2">
      <c r="A6366" s="6" t="s">
        <v>12765</v>
      </c>
      <c r="B6366" s="7" t="s">
        <v>12766</v>
      </c>
      <c r="C6366" s="7" t="s">
        <v>12740</v>
      </c>
      <c r="D6366" s="7" t="s">
        <v>61</v>
      </c>
      <c r="E6366" s="7" t="s">
        <v>12741</v>
      </c>
      <c r="F6366" s="7" t="s">
        <v>31</v>
      </c>
      <c r="G6366" s="8">
        <v>47.2</v>
      </c>
      <c r="H6366" s="9">
        <v>0.26080999999999999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2.95" customHeight="1" outlineLevel="5" x14ac:dyDescent="0.2">
      <c r="A6367" s="6" t="s">
        <v>12767</v>
      </c>
      <c r="B6367" s="7" t="s">
        <v>12768</v>
      </c>
      <c r="C6367" s="7" t="s">
        <v>12740</v>
      </c>
      <c r="D6367" s="7" t="s">
        <v>61</v>
      </c>
      <c r="E6367" s="7" t="s">
        <v>12741</v>
      </c>
      <c r="F6367" s="7" t="s">
        <v>31</v>
      </c>
      <c r="G6367" s="8">
        <v>47.2</v>
      </c>
      <c r="H6367" s="9">
        <v>0.26080999999999999</v>
      </c>
      <c r="I6367" s="10">
        <v>352386.54</v>
      </c>
      <c r="J6367" s="11"/>
      <c r="K6367" s="7"/>
      <c r="L6367" s="12">
        <v>45</v>
      </c>
      <c r="M6367" s="11"/>
      <c r="N6367" s="38">
        <f>I6367*(100-$B$4)*(100-$B$5)/10000</f>
        <v>352386.54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2.95" customHeight="1" outlineLevel="5" x14ac:dyDescent="0.2">
      <c r="A6368" s="6" t="s">
        <v>12769</v>
      </c>
      <c r="B6368" s="7" t="s">
        <v>12770</v>
      </c>
      <c r="C6368" s="7" t="s">
        <v>12740</v>
      </c>
      <c r="D6368" s="7" t="s">
        <v>61</v>
      </c>
      <c r="E6368" s="7" t="s">
        <v>12748</v>
      </c>
      <c r="F6368" s="7" t="s">
        <v>31</v>
      </c>
      <c r="G6368" s="8">
        <v>47.2</v>
      </c>
      <c r="H6368" s="9">
        <v>0.26080999999999999</v>
      </c>
      <c r="I6368" s="10">
        <v>352386.54</v>
      </c>
      <c r="J6368" s="11"/>
      <c r="K6368" s="7"/>
      <c r="L6368" s="12">
        <v>45</v>
      </c>
      <c r="M6368" s="11"/>
      <c r="N6368" s="38">
        <f>I6368*(100-$B$4)*(100-$B$5)/10000</f>
        <v>352386.54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2.95" customHeight="1" outlineLevel="5" x14ac:dyDescent="0.2">
      <c r="A6369" s="6" t="s">
        <v>12771</v>
      </c>
      <c r="B6369" s="7" t="s">
        <v>12772</v>
      </c>
      <c r="C6369" s="7" t="s">
        <v>12740</v>
      </c>
      <c r="D6369" s="7" t="s">
        <v>61</v>
      </c>
      <c r="E6369" s="7" t="s">
        <v>12741</v>
      </c>
      <c r="F6369" s="7" t="s">
        <v>31</v>
      </c>
      <c r="G6369" s="8">
        <v>47.2</v>
      </c>
      <c r="H6369" s="9">
        <v>0.26080999999999999</v>
      </c>
      <c r="I6369" s="10">
        <v>352386.54</v>
      </c>
      <c r="J6369" s="11"/>
      <c r="K6369" s="7"/>
      <c r="L6369" s="12">
        <v>45</v>
      </c>
      <c r="M6369" s="11"/>
      <c r="N6369" s="38">
        <f>I6369*(100-$B$4)*(100-$B$5)/10000</f>
        <v>352386.54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2.95" customHeight="1" outlineLevel="5" x14ac:dyDescent="0.2">
      <c r="A6370" s="6" t="s">
        <v>12773</v>
      </c>
      <c r="B6370" s="7" t="s">
        <v>12774</v>
      </c>
      <c r="C6370" s="7" t="s">
        <v>12740</v>
      </c>
      <c r="D6370" s="7" t="s">
        <v>61</v>
      </c>
      <c r="E6370" s="7" t="s">
        <v>12741</v>
      </c>
      <c r="F6370" s="7" t="s">
        <v>31</v>
      </c>
      <c r="G6370" s="8">
        <v>47.2</v>
      </c>
      <c r="H6370" s="9">
        <v>0.26080999999999999</v>
      </c>
      <c r="I6370" s="10">
        <v>352386.54</v>
      </c>
      <c r="J6370" s="11"/>
      <c r="K6370" s="7"/>
      <c r="L6370" s="12">
        <v>45</v>
      </c>
      <c r="M6370" s="11"/>
      <c r="N6370" s="38">
        <f>I6370*(100-$B$4)*(100-$B$5)/10000</f>
        <v>352386.54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2.95" customHeight="1" outlineLevel="5" x14ac:dyDescent="0.2">
      <c r="A6371" s="6" t="s">
        <v>12775</v>
      </c>
      <c r="B6371" s="7" t="s">
        <v>12776</v>
      </c>
      <c r="C6371" s="7" t="s">
        <v>12740</v>
      </c>
      <c r="D6371" s="7" t="s">
        <v>61</v>
      </c>
      <c r="E6371" s="7" t="s">
        <v>12741</v>
      </c>
      <c r="F6371" s="7" t="s">
        <v>31</v>
      </c>
      <c r="G6371" s="8">
        <v>47.2</v>
      </c>
      <c r="H6371" s="9">
        <v>0.26080999999999999</v>
      </c>
      <c r="I6371" s="10">
        <v>352386.54</v>
      </c>
      <c r="J6371" s="11"/>
      <c r="K6371" s="7"/>
      <c r="L6371" s="12">
        <v>45</v>
      </c>
      <c r="M6371" s="11"/>
      <c r="N6371" s="38">
        <f>I6371*(100-$B$4)*(100-$B$5)/10000</f>
        <v>352386.54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2.95" customHeight="1" outlineLevel="5" x14ac:dyDescent="0.2">
      <c r="A6372" s="6" t="s">
        <v>12777</v>
      </c>
      <c r="B6372" s="7" t="s">
        <v>12778</v>
      </c>
      <c r="C6372" s="7" t="s">
        <v>12740</v>
      </c>
      <c r="D6372" s="7" t="s">
        <v>61</v>
      </c>
      <c r="E6372" s="7" t="s">
        <v>12741</v>
      </c>
      <c r="F6372" s="7" t="s">
        <v>31</v>
      </c>
      <c r="G6372" s="8">
        <v>47.2</v>
      </c>
      <c r="H6372" s="9">
        <v>0.26080999999999999</v>
      </c>
      <c r="I6372" s="10">
        <v>370869.11</v>
      </c>
      <c r="J6372" s="11"/>
      <c r="K6372" s="7" t="s">
        <v>705</v>
      </c>
      <c r="L6372" s="12">
        <v>60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2.95" customHeight="1" outlineLevel="5" x14ac:dyDescent="0.2">
      <c r="A6373" s="6" t="s">
        <v>12779</v>
      </c>
      <c r="B6373" s="7" t="s">
        <v>12780</v>
      </c>
      <c r="C6373" s="7" t="s">
        <v>12740</v>
      </c>
      <c r="D6373" s="7" t="s">
        <v>61</v>
      </c>
      <c r="E6373" s="7" t="s">
        <v>12741</v>
      </c>
      <c r="F6373" s="7" t="s">
        <v>31</v>
      </c>
      <c r="G6373" s="8">
        <v>47.2</v>
      </c>
      <c r="H6373" s="9">
        <v>0.26080999999999999</v>
      </c>
      <c r="I6373" s="10">
        <v>370869.11</v>
      </c>
      <c r="J6373" s="11"/>
      <c r="K6373" s="7" t="s">
        <v>705</v>
      </c>
      <c r="L6373" s="12">
        <v>60</v>
      </c>
      <c r="M6373" s="11"/>
      <c r="N6373" s="38">
        <f>I6373*(100-$B$4)*(100-$B$5)/10000</f>
        <v>370869.11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2.95" customHeight="1" outlineLevel="5" x14ac:dyDescent="0.2">
      <c r="A6374" s="6" t="s">
        <v>12781</v>
      </c>
      <c r="B6374" s="7" t="s">
        <v>12782</v>
      </c>
      <c r="C6374" s="7" t="s">
        <v>12740</v>
      </c>
      <c r="D6374" s="7" t="s">
        <v>61</v>
      </c>
      <c r="E6374" s="7" t="s">
        <v>12741</v>
      </c>
      <c r="F6374" s="7" t="s">
        <v>31</v>
      </c>
      <c r="G6374" s="8">
        <v>47.2</v>
      </c>
      <c r="H6374" s="9">
        <v>0.26080999999999999</v>
      </c>
      <c r="I6374" s="10">
        <v>370869.11</v>
      </c>
      <c r="J6374" s="11"/>
      <c r="K6374" s="7" t="s">
        <v>705</v>
      </c>
      <c r="L6374" s="12">
        <v>60</v>
      </c>
      <c r="M6374" s="11"/>
      <c r="N6374" s="38">
        <f>I6374*(100-$B$4)*(100-$B$5)/10000</f>
        <v>370869.11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2.95" customHeight="1" outlineLevel="5" x14ac:dyDescent="0.2">
      <c r="A6375" s="6" t="s">
        <v>12783</v>
      </c>
      <c r="B6375" s="7" t="s">
        <v>12784</v>
      </c>
      <c r="C6375" s="7" t="s">
        <v>12740</v>
      </c>
      <c r="D6375" s="7" t="s">
        <v>61</v>
      </c>
      <c r="E6375" s="7" t="s">
        <v>12741</v>
      </c>
      <c r="F6375" s="7" t="s">
        <v>31</v>
      </c>
      <c r="G6375" s="8">
        <v>47.2</v>
      </c>
      <c r="H6375" s="9">
        <v>0.26080999999999999</v>
      </c>
      <c r="I6375" s="10">
        <v>370869.11</v>
      </c>
      <c r="J6375" s="11"/>
      <c r="K6375" s="7" t="s">
        <v>705</v>
      </c>
      <c r="L6375" s="12">
        <v>60</v>
      </c>
      <c r="M6375" s="11"/>
      <c r="N6375" s="38">
        <f>I6375*(100-$B$4)*(100-$B$5)/10000</f>
        <v>370869.11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2.95" customHeight="1" outlineLevel="5" x14ac:dyDescent="0.2">
      <c r="A6376" s="6" t="s">
        <v>12785</v>
      </c>
      <c r="B6376" s="7" t="s">
        <v>12786</v>
      </c>
      <c r="C6376" s="7" t="s">
        <v>12740</v>
      </c>
      <c r="D6376" s="7" t="s">
        <v>61</v>
      </c>
      <c r="E6376" s="7" t="s">
        <v>12741</v>
      </c>
      <c r="F6376" s="7" t="s">
        <v>31</v>
      </c>
      <c r="G6376" s="8">
        <v>47.2</v>
      </c>
      <c r="H6376" s="9">
        <v>0.26080999999999999</v>
      </c>
      <c r="I6376" s="10">
        <v>370869.11</v>
      </c>
      <c r="J6376" s="11"/>
      <c r="K6376" s="7" t="s">
        <v>705</v>
      </c>
      <c r="L6376" s="12">
        <v>60</v>
      </c>
      <c r="M6376" s="11"/>
      <c r="N6376" s="38">
        <f>I6376*(100-$B$4)*(100-$B$5)/10000</f>
        <v>370869.11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2.95" customHeight="1" outlineLevel="5" x14ac:dyDescent="0.2">
      <c r="A6377" s="6" t="s">
        <v>12787</v>
      </c>
      <c r="B6377" s="7" t="s">
        <v>12788</v>
      </c>
      <c r="C6377" s="7" t="s">
        <v>12740</v>
      </c>
      <c r="D6377" s="7" t="s">
        <v>61</v>
      </c>
      <c r="E6377" s="7" t="s">
        <v>12748</v>
      </c>
      <c r="F6377" s="7" t="s">
        <v>31</v>
      </c>
      <c r="G6377" s="8">
        <v>47.2</v>
      </c>
      <c r="H6377" s="9">
        <v>0.26080999999999999</v>
      </c>
      <c r="I6377" s="10">
        <v>370869.11</v>
      </c>
      <c r="J6377" s="11"/>
      <c r="K6377" s="7" t="s">
        <v>705</v>
      </c>
      <c r="L6377" s="12">
        <v>45</v>
      </c>
      <c r="M6377" s="11"/>
      <c r="N6377" s="38">
        <f>I6377*(100-$B$4)*(100-$B$5)/10000</f>
        <v>370869.11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10.95" customHeight="1" outlineLevel="4" x14ac:dyDescent="0.2">
      <c r="A6378" s="30" t="s">
        <v>12789</v>
      </c>
      <c r="B6378" s="30"/>
      <c r="C6378" s="30"/>
      <c r="D6378" s="30"/>
      <c r="E6378" s="30"/>
      <c r="F6378" s="30"/>
      <c r="G6378" s="30"/>
      <c r="H6378" s="30"/>
      <c r="I6378" s="30"/>
      <c r="J6378" s="30"/>
      <c r="K6378" s="30"/>
      <c r="L6378" s="30"/>
      <c r="M6378" s="30"/>
      <c r="N6378" s="37"/>
      <c r="O6378" s="37"/>
      <c r="P6378" s="37"/>
      <c r="Q6378" s="37"/>
    </row>
    <row r="6379" spans="1:17" ht="22.95" customHeight="1" outlineLevel="5" x14ac:dyDescent="0.2">
      <c r="A6379" s="6" t="s">
        <v>12790</v>
      </c>
      <c r="B6379" s="7" t="s">
        <v>12791</v>
      </c>
      <c r="C6379" s="7" t="s">
        <v>12792</v>
      </c>
      <c r="D6379" s="7" t="s">
        <v>29</v>
      </c>
      <c r="E6379" s="7" t="s">
        <v>12793</v>
      </c>
      <c r="F6379" s="7" t="s">
        <v>31</v>
      </c>
      <c r="G6379" s="8">
        <v>54.1</v>
      </c>
      <c r="H6379" s="9">
        <v>0.30346000000000001</v>
      </c>
      <c r="I6379" s="10">
        <v>428502.03</v>
      </c>
      <c r="J6379" s="11"/>
      <c r="K6379" s="7"/>
      <c r="L6379" s="12">
        <v>45</v>
      </c>
      <c r="M6379" s="11"/>
      <c r="N6379" s="38">
        <f>I6379*(100-$B$4)*(100-$B$5)/10000</f>
        <v>428502.03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2.95" customHeight="1" outlineLevel="5" x14ac:dyDescent="0.2">
      <c r="A6380" s="6" t="s">
        <v>12794</v>
      </c>
      <c r="B6380" s="7" t="s">
        <v>12795</v>
      </c>
      <c r="C6380" s="7" t="s">
        <v>12792</v>
      </c>
      <c r="D6380" s="7" t="s">
        <v>29</v>
      </c>
      <c r="E6380" s="7" t="s">
        <v>12793</v>
      </c>
      <c r="F6380" s="7" t="s">
        <v>31</v>
      </c>
      <c r="G6380" s="8">
        <v>54.1</v>
      </c>
      <c r="H6380" s="9">
        <v>0.30346000000000001</v>
      </c>
      <c r="I6380" s="10">
        <v>428502.03</v>
      </c>
      <c r="J6380" s="11"/>
      <c r="K6380" s="7"/>
      <c r="L6380" s="12">
        <v>45</v>
      </c>
      <c r="M6380" s="11"/>
      <c r="N6380" s="38">
        <f>I6380*(100-$B$4)*(100-$B$5)/10000</f>
        <v>428502.03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2.95" customHeight="1" outlineLevel="5" x14ac:dyDescent="0.2">
      <c r="A6381" s="6" t="s">
        <v>12796</v>
      </c>
      <c r="B6381" s="7" t="s">
        <v>12797</v>
      </c>
      <c r="C6381" s="7" t="s">
        <v>12792</v>
      </c>
      <c r="D6381" s="7" t="s">
        <v>29</v>
      </c>
      <c r="E6381" s="7" t="s">
        <v>12793</v>
      </c>
      <c r="F6381" s="7" t="s">
        <v>31</v>
      </c>
      <c r="G6381" s="8">
        <v>54.1</v>
      </c>
      <c r="H6381" s="9">
        <v>0.30346000000000001</v>
      </c>
      <c r="I6381" s="10">
        <v>428502.03</v>
      </c>
      <c r="J6381" s="11"/>
      <c r="K6381" s="7"/>
      <c r="L6381" s="12">
        <v>45</v>
      </c>
      <c r="M6381" s="11"/>
      <c r="N6381" s="38">
        <f>I6381*(100-$B$4)*(100-$B$5)/10000</f>
        <v>428502.03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2.95" customHeight="1" outlineLevel="5" x14ac:dyDescent="0.2">
      <c r="A6382" s="6" t="s">
        <v>12798</v>
      </c>
      <c r="B6382" s="7" t="s">
        <v>12799</v>
      </c>
      <c r="C6382" s="7" t="s">
        <v>12792</v>
      </c>
      <c r="D6382" s="7" t="s">
        <v>29</v>
      </c>
      <c r="E6382" s="7" t="s">
        <v>12793</v>
      </c>
      <c r="F6382" s="7" t="s">
        <v>31</v>
      </c>
      <c r="G6382" s="8">
        <v>54.1</v>
      </c>
      <c r="H6382" s="9">
        <v>0.30346000000000001</v>
      </c>
      <c r="I6382" s="10">
        <v>428502.03</v>
      </c>
      <c r="J6382" s="11"/>
      <c r="K6382" s="7"/>
      <c r="L6382" s="12">
        <v>45</v>
      </c>
      <c r="M6382" s="11"/>
      <c r="N6382" s="38">
        <f>I6382*(100-$B$4)*(100-$B$5)/10000</f>
        <v>428502.03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2.95" customHeight="1" outlineLevel="5" x14ac:dyDescent="0.2">
      <c r="A6383" s="6" t="s">
        <v>12800</v>
      </c>
      <c r="B6383" s="7" t="s">
        <v>12801</v>
      </c>
      <c r="C6383" s="7" t="s">
        <v>12792</v>
      </c>
      <c r="D6383" s="7" t="s">
        <v>29</v>
      </c>
      <c r="E6383" s="7" t="s">
        <v>12802</v>
      </c>
      <c r="F6383" s="7" t="s">
        <v>31</v>
      </c>
      <c r="G6383" s="8">
        <v>54.1</v>
      </c>
      <c r="H6383" s="9">
        <v>0.30346000000000001</v>
      </c>
      <c r="I6383" s="10">
        <v>428502.03</v>
      </c>
      <c r="J6383" s="11"/>
      <c r="K6383" s="7"/>
      <c r="L6383" s="12">
        <v>45</v>
      </c>
      <c r="M6383" s="11"/>
      <c r="N6383" s="38">
        <f>I6383*(100-$B$4)*(100-$B$5)/10000</f>
        <v>428502.03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2.95" customHeight="1" outlineLevel="5" x14ac:dyDescent="0.2">
      <c r="A6384" s="6" t="s">
        <v>12803</v>
      </c>
      <c r="B6384" s="7" t="s">
        <v>12804</v>
      </c>
      <c r="C6384" s="7" t="s">
        <v>12792</v>
      </c>
      <c r="D6384" s="7" t="s">
        <v>29</v>
      </c>
      <c r="E6384" s="7" t="s">
        <v>12793</v>
      </c>
      <c r="F6384" s="7" t="s">
        <v>31</v>
      </c>
      <c r="G6384" s="8">
        <v>54.1</v>
      </c>
      <c r="H6384" s="9">
        <v>0.30346000000000001</v>
      </c>
      <c r="I6384" s="10">
        <v>428502.03</v>
      </c>
      <c r="J6384" s="11"/>
      <c r="K6384" s="7"/>
      <c r="L6384" s="12">
        <v>45</v>
      </c>
      <c r="M6384" s="11"/>
      <c r="N6384" s="38">
        <f>I6384*(100-$B$4)*(100-$B$5)/10000</f>
        <v>428502.03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2.95" customHeight="1" outlineLevel="5" x14ac:dyDescent="0.2">
      <c r="A6385" s="6" t="s">
        <v>12805</v>
      </c>
      <c r="B6385" s="7" t="s">
        <v>12806</v>
      </c>
      <c r="C6385" s="7" t="s">
        <v>12792</v>
      </c>
      <c r="D6385" s="7" t="s">
        <v>29</v>
      </c>
      <c r="E6385" s="7" t="s">
        <v>12793</v>
      </c>
      <c r="F6385" s="7" t="s">
        <v>31</v>
      </c>
      <c r="G6385" s="8">
        <v>54.1</v>
      </c>
      <c r="H6385" s="9">
        <v>0.30346000000000001</v>
      </c>
      <c r="I6385" s="10">
        <v>449762.71</v>
      </c>
      <c r="J6385" s="11"/>
      <c r="K6385" s="7" t="s">
        <v>705</v>
      </c>
      <c r="L6385" s="12">
        <v>60</v>
      </c>
      <c r="M6385" s="11"/>
      <c r="N6385" s="38">
        <f>I6385*(100-$B$4)*(100-$B$5)/10000</f>
        <v>449762.71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2.95" customHeight="1" outlineLevel="5" x14ac:dyDescent="0.2">
      <c r="A6386" s="6" t="s">
        <v>12807</v>
      </c>
      <c r="B6386" s="7" t="s">
        <v>12808</v>
      </c>
      <c r="C6386" s="7" t="s">
        <v>12792</v>
      </c>
      <c r="D6386" s="7" t="s">
        <v>29</v>
      </c>
      <c r="E6386" s="7" t="s">
        <v>12793</v>
      </c>
      <c r="F6386" s="7" t="s">
        <v>31</v>
      </c>
      <c r="G6386" s="8">
        <v>54.1</v>
      </c>
      <c r="H6386" s="9">
        <v>0.30346000000000001</v>
      </c>
      <c r="I6386" s="10">
        <v>449762.71</v>
      </c>
      <c r="J6386" s="11"/>
      <c r="K6386" s="7" t="s">
        <v>705</v>
      </c>
      <c r="L6386" s="12">
        <v>60</v>
      </c>
      <c r="M6386" s="11"/>
      <c r="N6386" s="38">
        <f>I6386*(100-$B$4)*(100-$B$5)/10000</f>
        <v>449762.71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2.95" customHeight="1" outlineLevel="5" x14ac:dyDescent="0.2">
      <c r="A6387" s="6" t="s">
        <v>12809</v>
      </c>
      <c r="B6387" s="7" t="s">
        <v>12810</v>
      </c>
      <c r="C6387" s="7" t="s">
        <v>12792</v>
      </c>
      <c r="D6387" s="7" t="s">
        <v>29</v>
      </c>
      <c r="E6387" s="7" t="s">
        <v>12793</v>
      </c>
      <c r="F6387" s="7" t="s">
        <v>31</v>
      </c>
      <c r="G6387" s="8">
        <v>54.1</v>
      </c>
      <c r="H6387" s="9">
        <v>0.30346000000000001</v>
      </c>
      <c r="I6387" s="10">
        <v>449762.71</v>
      </c>
      <c r="J6387" s="11"/>
      <c r="K6387" s="7" t="s">
        <v>705</v>
      </c>
      <c r="L6387" s="12">
        <v>60</v>
      </c>
      <c r="M6387" s="11"/>
      <c r="N6387" s="38">
        <f>I6387*(100-$B$4)*(100-$B$5)/10000</f>
        <v>449762.71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2.95" customHeight="1" outlineLevel="5" x14ac:dyDescent="0.2">
      <c r="A6388" s="6" t="s">
        <v>12811</v>
      </c>
      <c r="B6388" s="7" t="s">
        <v>12812</v>
      </c>
      <c r="C6388" s="7" t="s">
        <v>12792</v>
      </c>
      <c r="D6388" s="7" t="s">
        <v>29</v>
      </c>
      <c r="E6388" s="7" t="s">
        <v>12802</v>
      </c>
      <c r="F6388" s="7" t="s">
        <v>31</v>
      </c>
      <c r="G6388" s="8">
        <v>54.1</v>
      </c>
      <c r="H6388" s="9">
        <v>0.30346000000000001</v>
      </c>
      <c r="I6388" s="10">
        <v>449762.71</v>
      </c>
      <c r="J6388" s="11"/>
      <c r="K6388" s="7" t="s">
        <v>705</v>
      </c>
      <c r="L6388" s="12">
        <v>45</v>
      </c>
      <c r="M6388" s="11"/>
      <c r="N6388" s="38">
        <f>I6388*(100-$B$4)*(100-$B$5)/10000</f>
        <v>449762.71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2.95" customHeight="1" outlineLevel="5" x14ac:dyDescent="0.2">
      <c r="A6389" s="6" t="s">
        <v>12813</v>
      </c>
      <c r="B6389" s="7" t="s">
        <v>12814</v>
      </c>
      <c r="C6389" s="7" t="s">
        <v>12792</v>
      </c>
      <c r="D6389" s="7" t="s">
        <v>29</v>
      </c>
      <c r="E6389" s="7" t="s">
        <v>12793</v>
      </c>
      <c r="F6389" s="7" t="s">
        <v>31</v>
      </c>
      <c r="G6389" s="8">
        <v>54.1</v>
      </c>
      <c r="H6389" s="9">
        <v>0.30346000000000001</v>
      </c>
      <c r="I6389" s="10">
        <v>449762.71</v>
      </c>
      <c r="J6389" s="11"/>
      <c r="K6389" s="7" t="s">
        <v>705</v>
      </c>
      <c r="L6389" s="12">
        <v>60</v>
      </c>
      <c r="M6389" s="11"/>
      <c r="N6389" s="38">
        <f>I6389*(100-$B$4)*(100-$B$5)/10000</f>
        <v>449762.71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2.95" customHeight="1" outlineLevel="5" x14ac:dyDescent="0.2">
      <c r="A6390" s="6" t="s">
        <v>12815</v>
      </c>
      <c r="B6390" s="7" t="s">
        <v>12816</v>
      </c>
      <c r="C6390" s="7" t="s">
        <v>12792</v>
      </c>
      <c r="D6390" s="7" t="s">
        <v>29</v>
      </c>
      <c r="E6390" s="7" t="s">
        <v>12793</v>
      </c>
      <c r="F6390" s="7" t="s">
        <v>31</v>
      </c>
      <c r="G6390" s="8">
        <v>54.1</v>
      </c>
      <c r="H6390" s="9">
        <v>0.30346000000000001</v>
      </c>
      <c r="I6390" s="10">
        <v>449762.71</v>
      </c>
      <c r="J6390" s="11"/>
      <c r="K6390" s="7" t="s">
        <v>705</v>
      </c>
      <c r="L6390" s="12">
        <v>60</v>
      </c>
      <c r="M6390" s="11"/>
      <c r="N6390" s="38">
        <f>I6390*(100-$B$4)*(100-$B$5)/10000</f>
        <v>449762.71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2.95" customHeight="1" outlineLevel="5" x14ac:dyDescent="0.2">
      <c r="A6391" s="6" t="s">
        <v>12817</v>
      </c>
      <c r="B6391" s="7" t="s">
        <v>12818</v>
      </c>
      <c r="C6391" s="7" t="s">
        <v>12792</v>
      </c>
      <c r="D6391" s="7" t="s">
        <v>61</v>
      </c>
      <c r="E6391" s="7" t="s">
        <v>12793</v>
      </c>
      <c r="F6391" s="7" t="s">
        <v>31</v>
      </c>
      <c r="G6391" s="8">
        <v>54.1</v>
      </c>
      <c r="H6391" s="9">
        <v>0.30346000000000001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2.95" customHeight="1" outlineLevel="5" x14ac:dyDescent="0.2">
      <c r="A6392" s="6" t="s">
        <v>12819</v>
      </c>
      <c r="B6392" s="7" t="s">
        <v>12820</v>
      </c>
      <c r="C6392" s="7" t="s">
        <v>12792</v>
      </c>
      <c r="D6392" s="7" t="s">
        <v>61</v>
      </c>
      <c r="E6392" s="7" t="s">
        <v>12793</v>
      </c>
      <c r="F6392" s="7" t="s">
        <v>31</v>
      </c>
      <c r="G6392" s="8">
        <v>54.1</v>
      </c>
      <c r="H6392" s="9">
        <v>0.30346000000000001</v>
      </c>
      <c r="I6392" s="10">
        <v>428502.03</v>
      </c>
      <c r="J6392" s="11"/>
      <c r="K6392" s="7"/>
      <c r="L6392" s="12">
        <v>45</v>
      </c>
      <c r="M6392" s="11"/>
      <c r="N6392" s="38">
        <f>I6392*(100-$B$4)*(100-$B$5)/10000</f>
        <v>428502.03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2.95" customHeight="1" outlineLevel="5" x14ac:dyDescent="0.2">
      <c r="A6393" s="6" t="s">
        <v>12821</v>
      </c>
      <c r="B6393" s="7" t="s">
        <v>12822</v>
      </c>
      <c r="C6393" s="7" t="s">
        <v>12792</v>
      </c>
      <c r="D6393" s="7" t="s">
        <v>61</v>
      </c>
      <c r="E6393" s="7" t="s">
        <v>12793</v>
      </c>
      <c r="F6393" s="7" t="s">
        <v>31</v>
      </c>
      <c r="G6393" s="8">
        <v>54.1</v>
      </c>
      <c r="H6393" s="9">
        <v>0.30346000000000001</v>
      </c>
      <c r="I6393" s="10">
        <v>428502.03</v>
      </c>
      <c r="J6393" s="11"/>
      <c r="K6393" s="7"/>
      <c r="L6393" s="12">
        <v>45</v>
      </c>
      <c r="M6393" s="11"/>
      <c r="N6393" s="38">
        <f>I6393*(100-$B$4)*(100-$B$5)/10000</f>
        <v>428502.03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2.95" customHeight="1" outlineLevel="5" x14ac:dyDescent="0.2">
      <c r="A6394" s="6" t="s">
        <v>12823</v>
      </c>
      <c r="B6394" s="7" t="s">
        <v>12824</v>
      </c>
      <c r="C6394" s="7" t="s">
        <v>12792</v>
      </c>
      <c r="D6394" s="7" t="s">
        <v>61</v>
      </c>
      <c r="E6394" s="7" t="s">
        <v>12793</v>
      </c>
      <c r="F6394" s="7" t="s">
        <v>31</v>
      </c>
      <c r="G6394" s="8">
        <v>54.1</v>
      </c>
      <c r="H6394" s="9">
        <v>0.30346000000000001</v>
      </c>
      <c r="I6394" s="10">
        <v>428502.03</v>
      </c>
      <c r="J6394" s="11"/>
      <c r="K6394" s="7"/>
      <c r="L6394" s="12">
        <v>45</v>
      </c>
      <c r="M6394" s="11"/>
      <c r="N6394" s="38">
        <f>I6394*(100-$B$4)*(100-$B$5)/10000</f>
        <v>428502.03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2.95" customHeight="1" outlineLevel="5" x14ac:dyDescent="0.2">
      <c r="A6395" s="6" t="s">
        <v>12825</v>
      </c>
      <c r="B6395" s="7" t="s">
        <v>12826</v>
      </c>
      <c r="C6395" s="7" t="s">
        <v>12792</v>
      </c>
      <c r="D6395" s="7" t="s">
        <v>61</v>
      </c>
      <c r="E6395" s="7" t="s">
        <v>12802</v>
      </c>
      <c r="F6395" s="7" t="s">
        <v>31</v>
      </c>
      <c r="G6395" s="8">
        <v>54.1</v>
      </c>
      <c r="H6395" s="9">
        <v>0.30346000000000001</v>
      </c>
      <c r="I6395" s="10">
        <v>428502.03</v>
      </c>
      <c r="J6395" s="11"/>
      <c r="K6395" s="7"/>
      <c r="L6395" s="12">
        <v>45</v>
      </c>
      <c r="M6395" s="11"/>
      <c r="N6395" s="38">
        <f>I6395*(100-$B$4)*(100-$B$5)/10000</f>
        <v>428502.03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2.95" customHeight="1" outlineLevel="5" x14ac:dyDescent="0.2">
      <c r="A6396" s="6" t="s">
        <v>12827</v>
      </c>
      <c r="B6396" s="7" t="s">
        <v>12828</v>
      </c>
      <c r="C6396" s="7" t="s">
        <v>12792</v>
      </c>
      <c r="D6396" s="7" t="s">
        <v>61</v>
      </c>
      <c r="E6396" s="7" t="s">
        <v>12793</v>
      </c>
      <c r="F6396" s="7" t="s">
        <v>31</v>
      </c>
      <c r="G6396" s="8">
        <v>54.1</v>
      </c>
      <c r="H6396" s="9">
        <v>0.30346000000000001</v>
      </c>
      <c r="I6396" s="10">
        <v>428502.03</v>
      </c>
      <c r="J6396" s="11"/>
      <c r="K6396" s="7"/>
      <c r="L6396" s="12">
        <v>45</v>
      </c>
      <c r="M6396" s="11"/>
      <c r="N6396" s="38">
        <f>I6396*(100-$B$4)*(100-$B$5)/10000</f>
        <v>428502.03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2.95" customHeight="1" outlineLevel="5" x14ac:dyDescent="0.2">
      <c r="A6397" s="6" t="s">
        <v>12829</v>
      </c>
      <c r="B6397" s="7" t="s">
        <v>12830</v>
      </c>
      <c r="C6397" s="7" t="s">
        <v>12792</v>
      </c>
      <c r="D6397" s="7" t="s">
        <v>61</v>
      </c>
      <c r="E6397" s="7" t="s">
        <v>12802</v>
      </c>
      <c r="F6397" s="7" t="s">
        <v>31</v>
      </c>
      <c r="G6397" s="8">
        <v>54.1</v>
      </c>
      <c r="H6397" s="9">
        <v>0.30346000000000001</v>
      </c>
      <c r="I6397" s="10">
        <v>449762.71</v>
      </c>
      <c r="J6397" s="11"/>
      <c r="K6397" s="7" t="s">
        <v>705</v>
      </c>
      <c r="L6397" s="12">
        <v>45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2.95" customHeight="1" outlineLevel="5" x14ac:dyDescent="0.2">
      <c r="A6398" s="6" t="s">
        <v>12831</v>
      </c>
      <c r="B6398" s="7" t="s">
        <v>12832</v>
      </c>
      <c r="C6398" s="7" t="s">
        <v>12792</v>
      </c>
      <c r="D6398" s="7" t="s">
        <v>61</v>
      </c>
      <c r="E6398" s="7" t="s">
        <v>12793</v>
      </c>
      <c r="F6398" s="7" t="s">
        <v>31</v>
      </c>
      <c r="G6398" s="8">
        <v>54.1</v>
      </c>
      <c r="H6398" s="9">
        <v>0.30346000000000001</v>
      </c>
      <c r="I6398" s="10">
        <v>449762.71</v>
      </c>
      <c r="J6398" s="11"/>
      <c r="K6398" s="7" t="s">
        <v>705</v>
      </c>
      <c r="L6398" s="12">
        <v>60</v>
      </c>
      <c r="M6398" s="11"/>
      <c r="N6398" s="38">
        <f>I6398*(100-$B$4)*(100-$B$5)/10000</f>
        <v>449762.71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2.95" customHeight="1" outlineLevel="5" x14ac:dyDescent="0.2">
      <c r="A6399" s="6" t="s">
        <v>12833</v>
      </c>
      <c r="B6399" s="7" t="s">
        <v>12834</v>
      </c>
      <c r="C6399" s="7" t="s">
        <v>12792</v>
      </c>
      <c r="D6399" s="7" t="s">
        <v>61</v>
      </c>
      <c r="E6399" s="7" t="s">
        <v>12793</v>
      </c>
      <c r="F6399" s="7" t="s">
        <v>31</v>
      </c>
      <c r="G6399" s="8">
        <v>54.1</v>
      </c>
      <c r="H6399" s="9">
        <v>0.30346000000000001</v>
      </c>
      <c r="I6399" s="10">
        <v>449762.71</v>
      </c>
      <c r="J6399" s="11"/>
      <c r="K6399" s="7" t="s">
        <v>705</v>
      </c>
      <c r="L6399" s="12">
        <v>60</v>
      </c>
      <c r="M6399" s="11"/>
      <c r="N6399" s="38">
        <f>I6399*(100-$B$4)*(100-$B$5)/10000</f>
        <v>449762.71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2.95" customHeight="1" outlineLevel="5" x14ac:dyDescent="0.2">
      <c r="A6400" s="6" t="s">
        <v>12835</v>
      </c>
      <c r="B6400" s="7" t="s">
        <v>12836</v>
      </c>
      <c r="C6400" s="7" t="s">
        <v>12792</v>
      </c>
      <c r="D6400" s="7" t="s">
        <v>61</v>
      </c>
      <c r="E6400" s="7" t="s">
        <v>12793</v>
      </c>
      <c r="F6400" s="7" t="s">
        <v>31</v>
      </c>
      <c r="G6400" s="8">
        <v>54.1</v>
      </c>
      <c r="H6400" s="9">
        <v>0.30346000000000001</v>
      </c>
      <c r="I6400" s="10">
        <v>449762.71</v>
      </c>
      <c r="J6400" s="11"/>
      <c r="K6400" s="7" t="s">
        <v>705</v>
      </c>
      <c r="L6400" s="12">
        <v>60</v>
      </c>
      <c r="M6400" s="11"/>
      <c r="N6400" s="38">
        <f>I6400*(100-$B$4)*(100-$B$5)/10000</f>
        <v>449762.71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2.95" customHeight="1" outlineLevel="5" x14ac:dyDescent="0.2">
      <c r="A6401" s="6" t="s">
        <v>12837</v>
      </c>
      <c r="B6401" s="7" t="s">
        <v>12838</v>
      </c>
      <c r="C6401" s="7" t="s">
        <v>12792</v>
      </c>
      <c r="D6401" s="7" t="s">
        <v>61</v>
      </c>
      <c r="E6401" s="7" t="s">
        <v>12793</v>
      </c>
      <c r="F6401" s="7" t="s">
        <v>31</v>
      </c>
      <c r="G6401" s="8">
        <v>54.1</v>
      </c>
      <c r="H6401" s="9">
        <v>0.30346000000000001</v>
      </c>
      <c r="I6401" s="10">
        <v>449762.71</v>
      </c>
      <c r="J6401" s="11"/>
      <c r="K6401" s="7" t="s">
        <v>705</v>
      </c>
      <c r="L6401" s="12">
        <v>60</v>
      </c>
      <c r="M6401" s="11"/>
      <c r="N6401" s="38">
        <f>I6401*(100-$B$4)*(100-$B$5)/10000</f>
        <v>449762.71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2.95" customHeight="1" outlineLevel="5" x14ac:dyDescent="0.2">
      <c r="A6402" s="6" t="s">
        <v>12839</v>
      </c>
      <c r="B6402" s="7" t="s">
        <v>12840</v>
      </c>
      <c r="C6402" s="7" t="s">
        <v>12792</v>
      </c>
      <c r="D6402" s="7" t="s">
        <v>61</v>
      </c>
      <c r="E6402" s="7" t="s">
        <v>12793</v>
      </c>
      <c r="F6402" s="7" t="s">
        <v>31</v>
      </c>
      <c r="G6402" s="8">
        <v>54.1</v>
      </c>
      <c r="H6402" s="9">
        <v>0.30346000000000001</v>
      </c>
      <c r="I6402" s="10">
        <v>449762.71</v>
      </c>
      <c r="J6402" s="11"/>
      <c r="K6402" s="7" t="s">
        <v>705</v>
      </c>
      <c r="L6402" s="12">
        <v>60</v>
      </c>
      <c r="M6402" s="11"/>
      <c r="N6402" s="38">
        <f>I6402*(100-$B$4)*(100-$B$5)/10000</f>
        <v>449762.71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10.95" customHeight="1" outlineLevel="4" x14ac:dyDescent="0.2">
      <c r="A6403" s="30" t="s">
        <v>12841</v>
      </c>
      <c r="B6403" s="30"/>
      <c r="C6403" s="30"/>
      <c r="D6403" s="30"/>
      <c r="E6403" s="30"/>
      <c r="F6403" s="30"/>
      <c r="G6403" s="30"/>
      <c r="H6403" s="30"/>
      <c r="I6403" s="30"/>
      <c r="J6403" s="30"/>
      <c r="K6403" s="30"/>
      <c r="L6403" s="30"/>
      <c r="M6403" s="30"/>
      <c r="N6403" s="37"/>
      <c r="O6403" s="37"/>
      <c r="P6403" s="37"/>
      <c r="Q6403" s="37"/>
    </row>
    <row r="6404" spans="1:17" ht="22.95" customHeight="1" outlineLevel="5" x14ac:dyDescent="0.2">
      <c r="A6404" s="6" t="s">
        <v>12842</v>
      </c>
      <c r="B6404" s="7" t="s">
        <v>12843</v>
      </c>
      <c r="C6404" s="7" t="s">
        <v>12844</v>
      </c>
      <c r="D6404" s="7" t="s">
        <v>29</v>
      </c>
      <c r="E6404" s="7" t="s">
        <v>12845</v>
      </c>
      <c r="F6404" s="7" t="s">
        <v>31</v>
      </c>
      <c r="G6404" s="8">
        <v>74.8</v>
      </c>
      <c r="H6404" s="9">
        <v>0.384432</v>
      </c>
      <c r="I6404" s="10">
        <v>549722.98</v>
      </c>
      <c r="J6404" s="11"/>
      <c r="K6404" s="7"/>
      <c r="L6404" s="12">
        <v>45</v>
      </c>
      <c r="M6404" s="11"/>
      <c r="N6404" s="38">
        <f>I6404*(100-$B$4)*(100-$B$5)/10000</f>
        <v>549722.98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2.95" customHeight="1" outlineLevel="5" x14ac:dyDescent="0.2">
      <c r="A6405" s="6" t="s">
        <v>12846</v>
      </c>
      <c r="B6405" s="7" t="s">
        <v>12847</v>
      </c>
      <c r="C6405" s="7" t="s">
        <v>12844</v>
      </c>
      <c r="D6405" s="7" t="s">
        <v>29</v>
      </c>
      <c r="E6405" s="7" t="s">
        <v>12848</v>
      </c>
      <c r="F6405" s="7" t="s">
        <v>31</v>
      </c>
      <c r="G6405" s="8">
        <v>74.8</v>
      </c>
      <c r="H6405" s="9">
        <v>0.384432</v>
      </c>
      <c r="I6405" s="10">
        <v>549722.98</v>
      </c>
      <c r="J6405" s="11"/>
      <c r="K6405" s="7"/>
      <c r="L6405" s="12">
        <v>45</v>
      </c>
      <c r="M6405" s="11"/>
      <c r="N6405" s="38">
        <f>I6405*(100-$B$4)*(100-$B$5)/10000</f>
        <v>549722.98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2.95" customHeight="1" outlineLevel="5" x14ac:dyDescent="0.2">
      <c r="A6406" s="6" t="s">
        <v>12849</v>
      </c>
      <c r="B6406" s="7" t="s">
        <v>12850</v>
      </c>
      <c r="C6406" s="7" t="s">
        <v>12844</v>
      </c>
      <c r="D6406" s="7" t="s">
        <v>29</v>
      </c>
      <c r="E6406" s="7" t="s">
        <v>12845</v>
      </c>
      <c r="F6406" s="7" t="s">
        <v>31</v>
      </c>
      <c r="G6406" s="8">
        <v>74.8</v>
      </c>
      <c r="H6406" s="9">
        <v>0.384432</v>
      </c>
      <c r="I6406" s="10">
        <v>549722.98</v>
      </c>
      <c r="J6406" s="11"/>
      <c r="K6406" s="7"/>
      <c r="L6406" s="12">
        <v>45</v>
      </c>
      <c r="M6406" s="11"/>
      <c r="N6406" s="38">
        <f>I6406*(100-$B$4)*(100-$B$5)/10000</f>
        <v>549722.98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2.95" customHeight="1" outlineLevel="5" x14ac:dyDescent="0.2">
      <c r="A6407" s="6" t="s">
        <v>12851</v>
      </c>
      <c r="B6407" s="7" t="s">
        <v>12852</v>
      </c>
      <c r="C6407" s="7" t="s">
        <v>12844</v>
      </c>
      <c r="D6407" s="7" t="s">
        <v>29</v>
      </c>
      <c r="E6407" s="7" t="s">
        <v>12845</v>
      </c>
      <c r="F6407" s="7" t="s">
        <v>31</v>
      </c>
      <c r="G6407" s="8">
        <v>74.8</v>
      </c>
      <c r="H6407" s="9">
        <v>0.384432</v>
      </c>
      <c r="I6407" s="10">
        <v>549722.98</v>
      </c>
      <c r="J6407" s="11"/>
      <c r="K6407" s="7"/>
      <c r="L6407" s="12">
        <v>45</v>
      </c>
      <c r="M6407" s="11"/>
      <c r="N6407" s="38">
        <f>I6407*(100-$B$4)*(100-$B$5)/10000</f>
        <v>549722.98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2.95" customHeight="1" outlineLevel="5" x14ac:dyDescent="0.2">
      <c r="A6408" s="6" t="s">
        <v>12853</v>
      </c>
      <c r="B6408" s="7" t="s">
        <v>12854</v>
      </c>
      <c r="C6408" s="7" t="s">
        <v>12844</v>
      </c>
      <c r="D6408" s="7" t="s">
        <v>29</v>
      </c>
      <c r="E6408" s="7" t="s">
        <v>12845</v>
      </c>
      <c r="F6408" s="7" t="s">
        <v>31</v>
      </c>
      <c r="G6408" s="8">
        <v>74.8</v>
      </c>
      <c r="H6408" s="9">
        <v>0.384432</v>
      </c>
      <c r="I6408" s="10">
        <v>549722.98</v>
      </c>
      <c r="J6408" s="11"/>
      <c r="K6408" s="7"/>
      <c r="L6408" s="12">
        <v>45</v>
      </c>
      <c r="M6408" s="11"/>
      <c r="N6408" s="38">
        <f>I6408*(100-$B$4)*(100-$B$5)/10000</f>
        <v>549722.98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2.95" customHeight="1" outlineLevel="5" x14ac:dyDescent="0.2">
      <c r="A6409" s="6" t="s">
        <v>12855</v>
      </c>
      <c r="B6409" s="7" t="s">
        <v>12856</v>
      </c>
      <c r="C6409" s="7" t="s">
        <v>12844</v>
      </c>
      <c r="D6409" s="7" t="s">
        <v>29</v>
      </c>
      <c r="E6409" s="7" t="s">
        <v>12845</v>
      </c>
      <c r="F6409" s="7" t="s">
        <v>31</v>
      </c>
      <c r="G6409" s="8">
        <v>74.8</v>
      </c>
      <c r="H6409" s="9">
        <v>0.384432</v>
      </c>
      <c r="I6409" s="10">
        <v>549722.98</v>
      </c>
      <c r="J6409" s="11"/>
      <c r="K6409" s="7"/>
      <c r="L6409" s="12">
        <v>45</v>
      </c>
      <c r="M6409" s="11"/>
      <c r="N6409" s="38">
        <f>I6409*(100-$B$4)*(100-$B$5)/10000</f>
        <v>549722.98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2.95" customHeight="1" outlineLevel="5" x14ac:dyDescent="0.2">
      <c r="A6410" s="6" t="s">
        <v>12857</v>
      </c>
      <c r="B6410" s="7" t="s">
        <v>12858</v>
      </c>
      <c r="C6410" s="7" t="s">
        <v>12844</v>
      </c>
      <c r="D6410" s="7" t="s">
        <v>29</v>
      </c>
      <c r="E6410" s="7" t="s">
        <v>12848</v>
      </c>
      <c r="F6410" s="7" t="s">
        <v>31</v>
      </c>
      <c r="G6410" s="8">
        <v>74.8</v>
      </c>
      <c r="H6410" s="9">
        <v>0.384432</v>
      </c>
      <c r="I6410" s="10">
        <v>576209.62</v>
      </c>
      <c r="J6410" s="11"/>
      <c r="K6410" s="7" t="s">
        <v>705</v>
      </c>
      <c r="L6410" s="12">
        <v>45</v>
      </c>
      <c r="M6410" s="11"/>
      <c r="N6410" s="38">
        <f>I6410*(100-$B$4)*(100-$B$5)/10000</f>
        <v>576209.62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2.95" customHeight="1" outlineLevel="5" x14ac:dyDescent="0.2">
      <c r="A6411" s="6" t="s">
        <v>12859</v>
      </c>
      <c r="B6411" s="7" t="s">
        <v>12860</v>
      </c>
      <c r="C6411" s="7" t="s">
        <v>12844</v>
      </c>
      <c r="D6411" s="7" t="s">
        <v>29</v>
      </c>
      <c r="E6411" s="7" t="s">
        <v>12845</v>
      </c>
      <c r="F6411" s="7" t="s">
        <v>31</v>
      </c>
      <c r="G6411" s="8">
        <v>74.8</v>
      </c>
      <c r="H6411" s="9">
        <v>0.384432</v>
      </c>
      <c r="I6411" s="10">
        <v>576209.62</v>
      </c>
      <c r="J6411" s="11"/>
      <c r="K6411" s="7" t="s">
        <v>705</v>
      </c>
      <c r="L6411" s="12">
        <v>60</v>
      </c>
      <c r="M6411" s="11"/>
      <c r="N6411" s="38">
        <f>I6411*(100-$B$4)*(100-$B$5)/10000</f>
        <v>576209.62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2.95" customHeight="1" outlineLevel="5" x14ac:dyDescent="0.2">
      <c r="A6412" s="6" t="s">
        <v>12861</v>
      </c>
      <c r="B6412" s="7" t="s">
        <v>12862</v>
      </c>
      <c r="C6412" s="7" t="s">
        <v>12844</v>
      </c>
      <c r="D6412" s="7" t="s">
        <v>29</v>
      </c>
      <c r="E6412" s="7" t="s">
        <v>12845</v>
      </c>
      <c r="F6412" s="7" t="s">
        <v>31</v>
      </c>
      <c r="G6412" s="8">
        <v>74.8</v>
      </c>
      <c r="H6412" s="9">
        <v>0.384432</v>
      </c>
      <c r="I6412" s="10">
        <v>576209.62</v>
      </c>
      <c r="J6412" s="11"/>
      <c r="K6412" s="7" t="s">
        <v>705</v>
      </c>
      <c r="L6412" s="12">
        <v>60</v>
      </c>
      <c r="M6412" s="11"/>
      <c r="N6412" s="38">
        <f>I6412*(100-$B$4)*(100-$B$5)/10000</f>
        <v>576209.62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2.95" customHeight="1" outlineLevel="5" x14ac:dyDescent="0.2">
      <c r="A6413" s="6" t="s">
        <v>12863</v>
      </c>
      <c r="B6413" s="7" t="s">
        <v>12864</v>
      </c>
      <c r="C6413" s="7" t="s">
        <v>12844</v>
      </c>
      <c r="D6413" s="7" t="s">
        <v>29</v>
      </c>
      <c r="E6413" s="7" t="s">
        <v>12845</v>
      </c>
      <c r="F6413" s="7" t="s">
        <v>31</v>
      </c>
      <c r="G6413" s="8">
        <v>74.8</v>
      </c>
      <c r="H6413" s="9">
        <v>0.384432</v>
      </c>
      <c r="I6413" s="10">
        <v>576209.62</v>
      </c>
      <c r="J6413" s="11"/>
      <c r="K6413" s="7" t="s">
        <v>705</v>
      </c>
      <c r="L6413" s="12">
        <v>60</v>
      </c>
      <c r="M6413" s="11"/>
      <c r="N6413" s="38">
        <f>I6413*(100-$B$4)*(100-$B$5)/10000</f>
        <v>576209.62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2.95" customHeight="1" outlineLevel="5" x14ac:dyDescent="0.2">
      <c r="A6414" s="6" t="s">
        <v>12865</v>
      </c>
      <c r="B6414" s="7" t="s">
        <v>12866</v>
      </c>
      <c r="C6414" s="7" t="s">
        <v>12844</v>
      </c>
      <c r="D6414" s="7" t="s">
        <v>29</v>
      </c>
      <c r="E6414" s="7" t="s">
        <v>12845</v>
      </c>
      <c r="F6414" s="7" t="s">
        <v>31</v>
      </c>
      <c r="G6414" s="8">
        <v>74.8</v>
      </c>
      <c r="H6414" s="9">
        <v>0.384432</v>
      </c>
      <c r="I6414" s="10">
        <v>576209.62</v>
      </c>
      <c r="J6414" s="11"/>
      <c r="K6414" s="7" t="s">
        <v>705</v>
      </c>
      <c r="L6414" s="12">
        <v>60</v>
      </c>
      <c r="M6414" s="11"/>
      <c r="N6414" s="38">
        <f>I6414*(100-$B$4)*(100-$B$5)/10000</f>
        <v>576209.62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2.95" customHeight="1" outlineLevel="5" x14ac:dyDescent="0.2">
      <c r="A6415" s="6" t="s">
        <v>12867</v>
      </c>
      <c r="B6415" s="7" t="s">
        <v>12868</v>
      </c>
      <c r="C6415" s="7" t="s">
        <v>12844</v>
      </c>
      <c r="D6415" s="7" t="s">
        <v>29</v>
      </c>
      <c r="E6415" s="7" t="s">
        <v>12845</v>
      </c>
      <c r="F6415" s="7" t="s">
        <v>31</v>
      </c>
      <c r="G6415" s="8">
        <v>74.8</v>
      </c>
      <c r="H6415" s="9">
        <v>0.384432</v>
      </c>
      <c r="I6415" s="10">
        <v>576209.62</v>
      </c>
      <c r="J6415" s="11"/>
      <c r="K6415" s="7" t="s">
        <v>705</v>
      </c>
      <c r="L6415" s="12">
        <v>60</v>
      </c>
      <c r="M6415" s="11"/>
      <c r="N6415" s="38">
        <f>I6415*(100-$B$4)*(100-$B$5)/10000</f>
        <v>576209.62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2.95" customHeight="1" outlineLevel="5" x14ac:dyDescent="0.2">
      <c r="A6416" s="6" t="s">
        <v>12869</v>
      </c>
      <c r="B6416" s="7" t="s">
        <v>12870</v>
      </c>
      <c r="C6416" s="7" t="s">
        <v>12844</v>
      </c>
      <c r="D6416" s="7" t="s">
        <v>61</v>
      </c>
      <c r="E6416" s="7" t="s">
        <v>12845</v>
      </c>
      <c r="F6416" s="7" t="s">
        <v>31</v>
      </c>
      <c r="G6416" s="8">
        <v>74.8</v>
      </c>
      <c r="H6416" s="9">
        <v>0.384432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2.95" customHeight="1" outlineLevel="5" x14ac:dyDescent="0.2">
      <c r="A6417" s="6" t="s">
        <v>12871</v>
      </c>
      <c r="B6417" s="7" t="s">
        <v>12872</v>
      </c>
      <c r="C6417" s="7" t="s">
        <v>12844</v>
      </c>
      <c r="D6417" s="7" t="s">
        <v>61</v>
      </c>
      <c r="E6417" s="7" t="s">
        <v>12845</v>
      </c>
      <c r="F6417" s="7" t="s">
        <v>31</v>
      </c>
      <c r="G6417" s="8">
        <v>74.8</v>
      </c>
      <c r="H6417" s="9">
        <v>0.384432</v>
      </c>
      <c r="I6417" s="10">
        <v>549722.98</v>
      </c>
      <c r="J6417" s="11"/>
      <c r="K6417" s="7"/>
      <c r="L6417" s="12">
        <v>45</v>
      </c>
      <c r="M6417" s="11"/>
      <c r="N6417" s="38">
        <f>I6417*(100-$B$4)*(100-$B$5)/10000</f>
        <v>549722.98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2.95" customHeight="1" outlineLevel="5" x14ac:dyDescent="0.2">
      <c r="A6418" s="6" t="s">
        <v>12873</v>
      </c>
      <c r="B6418" s="7" t="s">
        <v>12874</v>
      </c>
      <c r="C6418" s="7" t="s">
        <v>12844</v>
      </c>
      <c r="D6418" s="7" t="s">
        <v>61</v>
      </c>
      <c r="E6418" s="7" t="s">
        <v>12845</v>
      </c>
      <c r="F6418" s="7" t="s">
        <v>31</v>
      </c>
      <c r="G6418" s="8">
        <v>74.8</v>
      </c>
      <c r="H6418" s="9">
        <v>0.384432</v>
      </c>
      <c r="I6418" s="10">
        <v>549722.98</v>
      </c>
      <c r="J6418" s="11"/>
      <c r="K6418" s="7"/>
      <c r="L6418" s="12">
        <v>45</v>
      </c>
      <c r="M6418" s="11"/>
      <c r="N6418" s="38">
        <f>I6418*(100-$B$4)*(100-$B$5)/10000</f>
        <v>549722.98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2.95" customHeight="1" outlineLevel="5" x14ac:dyDescent="0.2">
      <c r="A6419" s="6" t="s">
        <v>12875</v>
      </c>
      <c r="B6419" s="7" t="s">
        <v>12876</v>
      </c>
      <c r="C6419" s="7" t="s">
        <v>12844</v>
      </c>
      <c r="D6419" s="7" t="s">
        <v>61</v>
      </c>
      <c r="E6419" s="7" t="s">
        <v>12848</v>
      </c>
      <c r="F6419" s="7" t="s">
        <v>31</v>
      </c>
      <c r="G6419" s="8">
        <v>74.8</v>
      </c>
      <c r="H6419" s="9">
        <v>0.384432</v>
      </c>
      <c r="I6419" s="10">
        <v>549722.98</v>
      </c>
      <c r="J6419" s="11"/>
      <c r="K6419" s="7"/>
      <c r="L6419" s="12">
        <v>45</v>
      </c>
      <c r="M6419" s="11"/>
      <c r="N6419" s="38">
        <f>I6419*(100-$B$4)*(100-$B$5)/10000</f>
        <v>549722.98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2.95" customHeight="1" outlineLevel="5" x14ac:dyDescent="0.2">
      <c r="A6420" s="6" t="s">
        <v>12877</v>
      </c>
      <c r="B6420" s="7" t="s">
        <v>12878</v>
      </c>
      <c r="C6420" s="7" t="s">
        <v>12844</v>
      </c>
      <c r="D6420" s="7" t="s">
        <v>61</v>
      </c>
      <c r="E6420" s="7" t="s">
        <v>12845</v>
      </c>
      <c r="F6420" s="7" t="s">
        <v>31</v>
      </c>
      <c r="G6420" s="8">
        <v>74.8</v>
      </c>
      <c r="H6420" s="9">
        <v>0.384432</v>
      </c>
      <c r="I6420" s="10">
        <v>549722.98</v>
      </c>
      <c r="J6420" s="11"/>
      <c r="K6420" s="7"/>
      <c r="L6420" s="12">
        <v>45</v>
      </c>
      <c r="M6420" s="11"/>
      <c r="N6420" s="38">
        <f>I6420*(100-$B$4)*(100-$B$5)/10000</f>
        <v>549722.98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2.95" customHeight="1" outlineLevel="5" x14ac:dyDescent="0.2">
      <c r="A6421" s="6" t="s">
        <v>12879</v>
      </c>
      <c r="B6421" s="7" t="s">
        <v>12880</v>
      </c>
      <c r="C6421" s="7" t="s">
        <v>12844</v>
      </c>
      <c r="D6421" s="7" t="s">
        <v>61</v>
      </c>
      <c r="E6421" s="7" t="s">
        <v>12845</v>
      </c>
      <c r="F6421" s="7" t="s">
        <v>31</v>
      </c>
      <c r="G6421" s="8">
        <v>74.8</v>
      </c>
      <c r="H6421" s="9">
        <v>0.384432</v>
      </c>
      <c r="I6421" s="10">
        <v>549722.98</v>
      </c>
      <c r="J6421" s="11"/>
      <c r="K6421" s="7"/>
      <c r="L6421" s="12">
        <v>45</v>
      </c>
      <c r="M6421" s="11"/>
      <c r="N6421" s="38">
        <f>I6421*(100-$B$4)*(100-$B$5)/10000</f>
        <v>549722.98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2.95" customHeight="1" outlineLevel="5" x14ac:dyDescent="0.2">
      <c r="A6422" s="6" t="s">
        <v>12881</v>
      </c>
      <c r="B6422" s="7" t="s">
        <v>12882</v>
      </c>
      <c r="C6422" s="7" t="s">
        <v>12844</v>
      </c>
      <c r="D6422" s="7" t="s">
        <v>61</v>
      </c>
      <c r="E6422" s="7" t="s">
        <v>12845</v>
      </c>
      <c r="F6422" s="7" t="s">
        <v>31</v>
      </c>
      <c r="G6422" s="8">
        <v>74.8</v>
      </c>
      <c r="H6422" s="9">
        <v>0.384432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2.95" customHeight="1" outlineLevel="5" x14ac:dyDescent="0.2">
      <c r="A6423" s="6" t="s">
        <v>12883</v>
      </c>
      <c r="B6423" s="7" t="s">
        <v>12884</v>
      </c>
      <c r="C6423" s="7" t="s">
        <v>12844</v>
      </c>
      <c r="D6423" s="7" t="s">
        <v>61</v>
      </c>
      <c r="E6423" s="7" t="s">
        <v>12845</v>
      </c>
      <c r="F6423" s="7" t="s">
        <v>31</v>
      </c>
      <c r="G6423" s="8">
        <v>74.8</v>
      </c>
      <c r="H6423" s="9">
        <v>0.384432</v>
      </c>
      <c r="I6423" s="10">
        <v>576209.62</v>
      </c>
      <c r="J6423" s="11"/>
      <c r="K6423" s="7" t="s">
        <v>705</v>
      </c>
      <c r="L6423" s="12">
        <v>60</v>
      </c>
      <c r="M6423" s="11"/>
      <c r="N6423" s="38">
        <f>I6423*(100-$B$4)*(100-$B$5)/10000</f>
        <v>576209.62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2.95" customHeight="1" outlineLevel="5" x14ac:dyDescent="0.2">
      <c r="A6424" s="6" t="s">
        <v>12885</v>
      </c>
      <c r="B6424" s="7" t="s">
        <v>12886</v>
      </c>
      <c r="C6424" s="7" t="s">
        <v>12844</v>
      </c>
      <c r="D6424" s="7" t="s">
        <v>61</v>
      </c>
      <c r="E6424" s="7" t="s">
        <v>12845</v>
      </c>
      <c r="F6424" s="7" t="s">
        <v>31</v>
      </c>
      <c r="G6424" s="8">
        <v>74.8</v>
      </c>
      <c r="H6424" s="9">
        <v>0.384432</v>
      </c>
      <c r="I6424" s="10">
        <v>576209.62</v>
      </c>
      <c r="J6424" s="11"/>
      <c r="K6424" s="7" t="s">
        <v>705</v>
      </c>
      <c r="L6424" s="12">
        <v>60</v>
      </c>
      <c r="M6424" s="11"/>
      <c r="N6424" s="38">
        <f>I6424*(100-$B$4)*(100-$B$5)/10000</f>
        <v>576209.62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2.95" customHeight="1" outlineLevel="5" x14ac:dyDescent="0.2">
      <c r="A6425" s="6" t="s">
        <v>12887</v>
      </c>
      <c r="B6425" s="7" t="s">
        <v>12888</v>
      </c>
      <c r="C6425" s="7" t="s">
        <v>12844</v>
      </c>
      <c r="D6425" s="7" t="s">
        <v>61</v>
      </c>
      <c r="E6425" s="7" t="s">
        <v>12845</v>
      </c>
      <c r="F6425" s="7" t="s">
        <v>31</v>
      </c>
      <c r="G6425" s="8">
        <v>74.8</v>
      </c>
      <c r="H6425" s="9">
        <v>0.384432</v>
      </c>
      <c r="I6425" s="10">
        <v>576209.62</v>
      </c>
      <c r="J6425" s="11"/>
      <c r="K6425" s="7" t="s">
        <v>705</v>
      </c>
      <c r="L6425" s="12">
        <v>60</v>
      </c>
      <c r="M6425" s="11"/>
      <c r="N6425" s="38">
        <f>I6425*(100-$B$4)*(100-$B$5)/10000</f>
        <v>576209.62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2.95" customHeight="1" outlineLevel="5" x14ac:dyDescent="0.2">
      <c r="A6426" s="6" t="s">
        <v>12889</v>
      </c>
      <c r="B6426" s="7" t="s">
        <v>12890</v>
      </c>
      <c r="C6426" s="7" t="s">
        <v>12844</v>
      </c>
      <c r="D6426" s="7" t="s">
        <v>61</v>
      </c>
      <c r="E6426" s="7" t="s">
        <v>12848</v>
      </c>
      <c r="F6426" s="7" t="s">
        <v>31</v>
      </c>
      <c r="G6426" s="8">
        <v>74.8</v>
      </c>
      <c r="H6426" s="9">
        <v>0.384432</v>
      </c>
      <c r="I6426" s="10">
        <v>576209.62</v>
      </c>
      <c r="J6426" s="11"/>
      <c r="K6426" s="7" t="s">
        <v>705</v>
      </c>
      <c r="L6426" s="12">
        <v>45</v>
      </c>
      <c r="M6426" s="11"/>
      <c r="N6426" s="38">
        <f>I6426*(100-$B$4)*(100-$B$5)/10000</f>
        <v>576209.62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2.95" customHeight="1" outlineLevel="5" x14ac:dyDescent="0.2">
      <c r="A6427" s="6" t="s">
        <v>12891</v>
      </c>
      <c r="B6427" s="7" t="s">
        <v>12892</v>
      </c>
      <c r="C6427" s="7" t="s">
        <v>12844</v>
      </c>
      <c r="D6427" s="7" t="s">
        <v>61</v>
      </c>
      <c r="E6427" s="7" t="s">
        <v>12845</v>
      </c>
      <c r="F6427" s="7" t="s">
        <v>31</v>
      </c>
      <c r="G6427" s="8">
        <v>74.8</v>
      </c>
      <c r="H6427" s="9">
        <v>0.384432</v>
      </c>
      <c r="I6427" s="10">
        <v>576209.62</v>
      </c>
      <c r="J6427" s="11"/>
      <c r="K6427" s="7" t="s">
        <v>705</v>
      </c>
      <c r="L6427" s="12">
        <v>60</v>
      </c>
      <c r="M6427" s="11"/>
      <c r="N6427" s="38">
        <f>I6427*(100-$B$4)*(100-$B$5)/10000</f>
        <v>576209.62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10.95" customHeight="1" outlineLevel="4" x14ac:dyDescent="0.2">
      <c r="A6428" s="30" t="s">
        <v>12893</v>
      </c>
      <c r="B6428" s="30"/>
      <c r="C6428" s="30"/>
      <c r="D6428" s="30"/>
      <c r="E6428" s="30"/>
      <c r="F6428" s="30"/>
      <c r="G6428" s="30"/>
      <c r="H6428" s="30"/>
      <c r="I6428" s="30"/>
      <c r="J6428" s="30"/>
      <c r="K6428" s="30"/>
      <c r="L6428" s="30"/>
      <c r="M6428" s="30"/>
      <c r="N6428" s="37"/>
      <c r="O6428" s="37"/>
      <c r="P6428" s="37"/>
      <c r="Q6428" s="37"/>
    </row>
    <row r="6429" spans="1:17" ht="22.95" customHeight="1" outlineLevel="5" x14ac:dyDescent="0.2">
      <c r="A6429" s="6" t="s">
        <v>12894</v>
      </c>
      <c r="B6429" s="7" t="s">
        <v>12895</v>
      </c>
      <c r="C6429" s="7"/>
      <c r="D6429" s="7"/>
      <c r="E6429" s="7" t="s">
        <v>52</v>
      </c>
      <c r="F6429" s="7" t="s">
        <v>31</v>
      </c>
      <c r="G6429" s="8">
        <v>0.6</v>
      </c>
      <c r="H6429" s="9">
        <v>0.03</v>
      </c>
      <c r="I6429" s="10">
        <v>8325.58</v>
      </c>
      <c r="J6429" s="11"/>
      <c r="K6429" s="7"/>
      <c r="L6429" s="12">
        <v>30</v>
      </c>
      <c r="M6429" s="11"/>
      <c r="N6429" s="38">
        <f>I6429*(100-$B$4)*(100-$B$5)/10000</f>
        <v>8325.58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10.95" customHeight="1" outlineLevel="5" x14ac:dyDescent="0.2">
      <c r="A6430" s="6" t="s">
        <v>12896</v>
      </c>
      <c r="B6430" s="7" t="s">
        <v>12897</v>
      </c>
      <c r="C6430" s="7"/>
      <c r="D6430" s="7"/>
      <c r="E6430" s="7" t="s">
        <v>52</v>
      </c>
      <c r="F6430" s="7" t="s">
        <v>31</v>
      </c>
      <c r="G6430" s="8">
        <v>0.1</v>
      </c>
      <c r="H6430" s="9">
        <v>4.2999999999999999E-4</v>
      </c>
      <c r="I6430" s="13">
        <v>275.89999999999998</v>
      </c>
      <c r="J6430" s="11"/>
      <c r="K6430" s="7"/>
      <c r="L6430" s="12">
        <v>15</v>
      </c>
      <c r="M6430" s="11"/>
      <c r="N6430" s="38">
        <f>I6430*(100-$B$4)*(100-$B$5)/10000</f>
        <v>275.89999999999998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2.95" customHeight="1" outlineLevel="5" x14ac:dyDescent="0.2">
      <c r="A6431" s="6" t="s">
        <v>12898</v>
      </c>
      <c r="B6431" s="7" t="s">
        <v>12899</v>
      </c>
      <c r="C6431" s="7"/>
      <c r="D6431" s="7"/>
      <c r="E6431" s="7" t="s">
        <v>52</v>
      </c>
      <c r="F6431" s="7" t="s">
        <v>31</v>
      </c>
      <c r="G6431" s="8">
        <v>0.3</v>
      </c>
      <c r="H6431" s="9">
        <v>0.03</v>
      </c>
      <c r="I6431" s="10">
        <v>1926.35</v>
      </c>
      <c r="J6431" s="11"/>
      <c r="K6431" s="7"/>
      <c r="L6431" s="11"/>
      <c r="M6431" s="11"/>
      <c r="N6431" s="38">
        <f>I6431*(100-$B$4)*(100-$B$5)/10000</f>
        <v>1926.35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0.95" customHeight="1" outlineLevel="3" x14ac:dyDescent="0.2">
      <c r="A6432" s="29" t="s">
        <v>12900</v>
      </c>
      <c r="B6432" s="29"/>
      <c r="C6432" s="29"/>
      <c r="D6432" s="29"/>
      <c r="E6432" s="29"/>
      <c r="F6432" s="29"/>
      <c r="G6432" s="29"/>
      <c r="H6432" s="29"/>
      <c r="I6432" s="29"/>
      <c r="J6432" s="29"/>
      <c r="K6432" s="29"/>
      <c r="L6432" s="29"/>
      <c r="M6432" s="29"/>
      <c r="N6432" s="36"/>
      <c r="O6432" s="36"/>
      <c r="P6432" s="36"/>
      <c r="Q6432" s="36"/>
    </row>
    <row r="6433" spans="1:17" ht="10.95" customHeight="1" outlineLevel="4" x14ac:dyDescent="0.2">
      <c r="A6433" s="30" t="s">
        <v>12901</v>
      </c>
      <c r="B6433" s="30"/>
      <c r="C6433" s="30"/>
      <c r="D6433" s="30"/>
      <c r="E6433" s="30"/>
      <c r="F6433" s="30"/>
      <c r="G6433" s="30"/>
      <c r="H6433" s="30"/>
      <c r="I6433" s="30"/>
      <c r="J6433" s="30"/>
      <c r="K6433" s="30"/>
      <c r="L6433" s="30"/>
      <c r="M6433" s="30"/>
      <c r="N6433" s="37"/>
      <c r="O6433" s="37"/>
      <c r="P6433" s="37"/>
      <c r="Q6433" s="37"/>
    </row>
    <row r="6434" spans="1:17" ht="22.95" customHeight="1" outlineLevel="5" x14ac:dyDescent="0.2">
      <c r="A6434" s="6" t="s">
        <v>12902</v>
      </c>
      <c r="B6434" s="7" t="s">
        <v>12903</v>
      </c>
      <c r="C6434" s="7" t="s">
        <v>12429</v>
      </c>
      <c r="D6434" s="7" t="s">
        <v>29</v>
      </c>
      <c r="E6434" s="7" t="s">
        <v>12904</v>
      </c>
      <c r="F6434" s="7" t="s">
        <v>31</v>
      </c>
      <c r="G6434" s="8">
        <v>12.7</v>
      </c>
      <c r="H6434" s="9">
        <v>0.11053</v>
      </c>
      <c r="I6434" s="10">
        <v>64839.12</v>
      </c>
      <c r="J6434" s="11"/>
      <c r="K6434" s="7"/>
      <c r="L6434" s="12">
        <v>90</v>
      </c>
      <c r="M6434" s="11"/>
      <c r="N6434" s="38">
        <f>I6434*(100-$B$4)*(100-$B$5)/10000</f>
        <v>64839.12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2.95" customHeight="1" outlineLevel="5" x14ac:dyDescent="0.2">
      <c r="A6435" s="6" t="s">
        <v>12905</v>
      </c>
      <c r="B6435" s="7" t="s">
        <v>12906</v>
      </c>
      <c r="C6435" s="7" t="s">
        <v>12429</v>
      </c>
      <c r="D6435" s="7" t="s">
        <v>29</v>
      </c>
      <c r="E6435" s="7" t="s">
        <v>12904</v>
      </c>
      <c r="F6435" s="7" t="s">
        <v>31</v>
      </c>
      <c r="G6435" s="8">
        <v>12.7</v>
      </c>
      <c r="H6435" s="9">
        <v>0.11053</v>
      </c>
      <c r="I6435" s="10">
        <v>74444.47</v>
      </c>
      <c r="J6435" s="11"/>
      <c r="K6435" s="7" t="s">
        <v>705</v>
      </c>
      <c r="L6435" s="12">
        <v>90</v>
      </c>
      <c r="M6435" s="11"/>
      <c r="N6435" s="38">
        <f>I6435*(100-$B$4)*(100-$B$5)/10000</f>
        <v>74444.47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10.95" customHeight="1" outlineLevel="4" x14ac:dyDescent="0.2">
      <c r="A6436" s="30" t="s">
        <v>12907</v>
      </c>
      <c r="B6436" s="30"/>
      <c r="C6436" s="30"/>
      <c r="D6436" s="30"/>
      <c r="E6436" s="30"/>
      <c r="F6436" s="30"/>
      <c r="G6436" s="30"/>
      <c r="H6436" s="30"/>
      <c r="I6436" s="30"/>
      <c r="J6436" s="30"/>
      <c r="K6436" s="30"/>
      <c r="L6436" s="30"/>
      <c r="M6436" s="30"/>
      <c r="N6436" s="37"/>
      <c r="O6436" s="37"/>
      <c r="P6436" s="37"/>
      <c r="Q6436" s="37"/>
    </row>
    <row r="6437" spans="1:17" ht="22.95" customHeight="1" outlineLevel="5" x14ac:dyDescent="0.2">
      <c r="A6437" s="6" t="s">
        <v>12908</v>
      </c>
      <c r="B6437" s="7" t="s">
        <v>12909</v>
      </c>
      <c r="C6437" s="7" t="s">
        <v>12481</v>
      </c>
      <c r="D6437" s="7" t="s">
        <v>29</v>
      </c>
      <c r="E6437" s="7" t="s">
        <v>12910</v>
      </c>
      <c r="F6437" s="7" t="s">
        <v>31</v>
      </c>
      <c r="G6437" s="8">
        <v>16.100000000000001</v>
      </c>
      <c r="H6437" s="9">
        <v>8.2809999999999995E-2</v>
      </c>
      <c r="I6437" s="10">
        <v>94439.58</v>
      </c>
      <c r="J6437" s="11"/>
      <c r="K6437" s="7"/>
      <c r="L6437" s="12">
        <v>90</v>
      </c>
      <c r="M6437" s="11"/>
      <c r="N6437" s="38">
        <f>I6437*(100-$B$4)*(100-$B$5)/10000</f>
        <v>94439.58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2.95" customHeight="1" outlineLevel="5" x14ac:dyDescent="0.2">
      <c r="A6438" s="6" t="s">
        <v>12911</v>
      </c>
      <c r="B6438" s="7" t="s">
        <v>12912</v>
      </c>
      <c r="C6438" s="7" t="s">
        <v>12481</v>
      </c>
      <c r="D6438" s="7" t="s">
        <v>29</v>
      </c>
      <c r="E6438" s="7" t="s">
        <v>12910</v>
      </c>
      <c r="F6438" s="7" t="s">
        <v>31</v>
      </c>
      <c r="G6438" s="8">
        <v>16.100000000000001</v>
      </c>
      <c r="H6438" s="9">
        <v>8.2809999999999995E-2</v>
      </c>
      <c r="I6438" s="10">
        <v>107964.39</v>
      </c>
      <c r="J6438" s="11"/>
      <c r="K6438" s="7" t="s">
        <v>705</v>
      </c>
      <c r="L6438" s="12">
        <v>90</v>
      </c>
      <c r="M6438" s="11"/>
      <c r="N6438" s="38">
        <f>I6438*(100-$B$4)*(100-$B$5)/10000</f>
        <v>107964.39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0.95" customHeight="1" outlineLevel="4" x14ac:dyDescent="0.2">
      <c r="A6439" s="30" t="s">
        <v>12913</v>
      </c>
      <c r="B6439" s="30"/>
      <c r="C6439" s="30"/>
      <c r="D6439" s="30"/>
      <c r="E6439" s="30"/>
      <c r="F6439" s="30"/>
      <c r="G6439" s="30"/>
      <c r="H6439" s="30"/>
      <c r="I6439" s="30"/>
      <c r="J6439" s="30"/>
      <c r="K6439" s="30"/>
      <c r="L6439" s="30"/>
      <c r="M6439" s="30"/>
      <c r="N6439" s="37"/>
      <c r="O6439" s="37"/>
      <c r="P6439" s="37"/>
      <c r="Q6439" s="37"/>
    </row>
    <row r="6440" spans="1:17" ht="22.95" customHeight="1" outlineLevel="5" x14ac:dyDescent="0.2">
      <c r="A6440" s="6" t="s">
        <v>12914</v>
      </c>
      <c r="B6440" s="7" t="s">
        <v>12915</v>
      </c>
      <c r="C6440" s="7" t="s">
        <v>12532</v>
      </c>
      <c r="D6440" s="7" t="s">
        <v>29</v>
      </c>
      <c r="E6440" s="7" t="s">
        <v>12916</v>
      </c>
      <c r="F6440" s="7" t="s">
        <v>31</v>
      </c>
      <c r="G6440" s="8">
        <v>19.600000000000001</v>
      </c>
      <c r="H6440" s="9">
        <v>0.1202</v>
      </c>
      <c r="I6440" s="10">
        <v>142364.13</v>
      </c>
      <c r="J6440" s="11"/>
      <c r="K6440" s="7"/>
      <c r="L6440" s="12">
        <v>90</v>
      </c>
      <c r="M6440" s="11"/>
      <c r="N6440" s="38">
        <f>I6440*(100-$B$4)*(100-$B$5)/10000</f>
        <v>142364.13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2.95" customHeight="1" outlineLevel="5" x14ac:dyDescent="0.2">
      <c r="A6441" s="6" t="s">
        <v>12917</v>
      </c>
      <c r="B6441" s="7" t="s">
        <v>12918</v>
      </c>
      <c r="C6441" s="7" t="s">
        <v>12532</v>
      </c>
      <c r="D6441" s="7" t="s">
        <v>29</v>
      </c>
      <c r="E6441" s="7" t="s">
        <v>12916</v>
      </c>
      <c r="F6441" s="7" t="s">
        <v>31</v>
      </c>
      <c r="G6441" s="8">
        <v>19.600000000000001</v>
      </c>
      <c r="H6441" s="9">
        <v>0.1202</v>
      </c>
      <c r="I6441" s="10">
        <v>155888.95999999999</v>
      </c>
      <c r="J6441" s="11"/>
      <c r="K6441" s="7" t="s">
        <v>705</v>
      </c>
      <c r="L6441" s="12">
        <v>90</v>
      </c>
      <c r="M6441" s="11"/>
      <c r="N6441" s="38">
        <f>I6441*(100-$B$4)*(100-$B$5)/10000</f>
        <v>155888.95999999999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10.95" customHeight="1" outlineLevel="4" x14ac:dyDescent="0.2">
      <c r="A6442" s="30" t="s">
        <v>12919</v>
      </c>
      <c r="B6442" s="30"/>
      <c r="C6442" s="30"/>
      <c r="D6442" s="30"/>
      <c r="E6442" s="30"/>
      <c r="F6442" s="30"/>
      <c r="G6442" s="30"/>
      <c r="H6442" s="30"/>
      <c r="I6442" s="30"/>
      <c r="J6442" s="30"/>
      <c r="K6442" s="30"/>
      <c r="L6442" s="30"/>
      <c r="M6442" s="30"/>
      <c r="N6442" s="37"/>
      <c r="O6442" s="37"/>
      <c r="P6442" s="37"/>
      <c r="Q6442" s="37"/>
    </row>
    <row r="6443" spans="1:17" ht="22.95" customHeight="1" outlineLevel="5" x14ac:dyDescent="0.2">
      <c r="A6443" s="6" t="s">
        <v>12920</v>
      </c>
      <c r="B6443" s="7" t="s">
        <v>12921</v>
      </c>
      <c r="C6443" s="7" t="s">
        <v>12637</v>
      </c>
      <c r="D6443" s="7" t="s">
        <v>29</v>
      </c>
      <c r="E6443" s="7" t="s">
        <v>12922</v>
      </c>
      <c r="F6443" s="7" t="s">
        <v>31</v>
      </c>
      <c r="G6443" s="8">
        <v>23</v>
      </c>
      <c r="H6443" s="9">
        <v>0.113469</v>
      </c>
      <c r="I6443" s="10">
        <v>239622.83</v>
      </c>
      <c r="J6443" s="11"/>
      <c r="K6443" s="7"/>
      <c r="L6443" s="12">
        <v>90</v>
      </c>
      <c r="M6443" s="11"/>
      <c r="N6443" s="38">
        <f>I6443*(100-$B$4)*(100-$B$5)/10000</f>
        <v>239622.83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2.95" customHeight="1" outlineLevel="5" x14ac:dyDescent="0.2">
      <c r="A6444" s="6" t="s">
        <v>12923</v>
      </c>
      <c r="B6444" s="7" t="s">
        <v>12924</v>
      </c>
      <c r="C6444" s="7" t="s">
        <v>12637</v>
      </c>
      <c r="D6444" s="7" t="s">
        <v>29</v>
      </c>
      <c r="E6444" s="7" t="s">
        <v>12922</v>
      </c>
      <c r="F6444" s="7" t="s">
        <v>31</v>
      </c>
      <c r="G6444" s="8">
        <v>23</v>
      </c>
      <c r="H6444" s="9">
        <v>0.113469</v>
      </c>
      <c r="I6444" s="10">
        <v>262460.03999999998</v>
      </c>
      <c r="J6444" s="11"/>
      <c r="K6444" s="7" t="s">
        <v>705</v>
      </c>
      <c r="L6444" s="12">
        <v>90</v>
      </c>
      <c r="M6444" s="11"/>
      <c r="N6444" s="38">
        <f>I6444*(100-$B$4)*(100-$B$5)/10000</f>
        <v>262460.03999999998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10.95" customHeight="1" outlineLevel="4" x14ac:dyDescent="0.2">
      <c r="A6445" s="30" t="s">
        <v>12925</v>
      </c>
      <c r="B6445" s="30"/>
      <c r="C6445" s="30"/>
      <c r="D6445" s="30"/>
      <c r="E6445" s="30"/>
      <c r="F6445" s="30"/>
      <c r="G6445" s="30"/>
      <c r="H6445" s="30"/>
      <c r="I6445" s="30"/>
      <c r="J6445" s="30"/>
      <c r="K6445" s="30"/>
      <c r="L6445" s="30"/>
      <c r="M6445" s="30"/>
      <c r="N6445" s="37"/>
      <c r="O6445" s="37"/>
      <c r="P6445" s="37"/>
      <c r="Q6445" s="37"/>
    </row>
    <row r="6446" spans="1:17" ht="22.95" customHeight="1" outlineLevel="5" x14ac:dyDescent="0.2">
      <c r="A6446" s="6" t="s">
        <v>12926</v>
      </c>
      <c r="B6446" s="7" t="s">
        <v>12927</v>
      </c>
      <c r="C6446" s="7" t="s">
        <v>12689</v>
      </c>
      <c r="D6446" s="7" t="s">
        <v>29</v>
      </c>
      <c r="E6446" s="7" t="s">
        <v>12928</v>
      </c>
      <c r="F6446" s="7" t="s">
        <v>31</v>
      </c>
      <c r="G6446" s="8">
        <v>39.1</v>
      </c>
      <c r="H6446" s="9">
        <v>0.14515</v>
      </c>
      <c r="I6446" s="10">
        <v>321376.52</v>
      </c>
      <c r="J6446" s="11"/>
      <c r="K6446" s="7"/>
      <c r="L6446" s="12">
        <v>90</v>
      </c>
      <c r="M6446" s="11"/>
      <c r="N6446" s="38">
        <f>I6446*(100-$B$4)*(100-$B$5)/10000</f>
        <v>321376.52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2.95" customHeight="1" outlineLevel="5" x14ac:dyDescent="0.2">
      <c r="A6447" s="6" t="s">
        <v>12929</v>
      </c>
      <c r="B6447" s="7" t="s">
        <v>12930</v>
      </c>
      <c r="C6447" s="7" t="s">
        <v>12689</v>
      </c>
      <c r="D6447" s="7" t="s">
        <v>29</v>
      </c>
      <c r="E6447" s="7" t="s">
        <v>12928</v>
      </c>
      <c r="F6447" s="7" t="s">
        <v>31</v>
      </c>
      <c r="G6447" s="8">
        <v>39.1</v>
      </c>
      <c r="H6447" s="9">
        <v>0.14515</v>
      </c>
      <c r="I6447" s="10">
        <v>352340.05</v>
      </c>
      <c r="J6447" s="11"/>
      <c r="K6447" s="7" t="s">
        <v>705</v>
      </c>
      <c r="L6447" s="12">
        <v>90</v>
      </c>
      <c r="M6447" s="11"/>
      <c r="N6447" s="38">
        <f>I6447*(100-$B$4)*(100-$B$5)/10000</f>
        <v>352340.05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10.95" customHeight="1" outlineLevel="4" x14ac:dyDescent="0.2">
      <c r="A6448" s="30" t="s">
        <v>12931</v>
      </c>
      <c r="B6448" s="30"/>
      <c r="C6448" s="30"/>
      <c r="D6448" s="30"/>
      <c r="E6448" s="30"/>
      <c r="F6448" s="30"/>
      <c r="G6448" s="30"/>
      <c r="H6448" s="30"/>
      <c r="I6448" s="30"/>
      <c r="J6448" s="30"/>
      <c r="K6448" s="30"/>
      <c r="L6448" s="30"/>
      <c r="M6448" s="30"/>
      <c r="N6448" s="37"/>
      <c r="O6448" s="37"/>
      <c r="P6448" s="37"/>
      <c r="Q6448" s="37"/>
    </row>
    <row r="6449" spans="1:17" ht="22.95" customHeight="1" outlineLevel="5" x14ac:dyDescent="0.2">
      <c r="A6449" s="6" t="s">
        <v>12932</v>
      </c>
      <c r="B6449" s="7" t="s">
        <v>12933</v>
      </c>
      <c r="C6449" s="7" t="s">
        <v>12740</v>
      </c>
      <c r="D6449" s="7" t="s">
        <v>29</v>
      </c>
      <c r="E6449" s="7" t="s">
        <v>12934</v>
      </c>
      <c r="F6449" s="7" t="s">
        <v>31</v>
      </c>
      <c r="G6449" s="8">
        <v>47.2</v>
      </c>
      <c r="H6449" s="9">
        <v>0.26080999999999999</v>
      </c>
      <c r="I6449" s="10">
        <v>405949.3</v>
      </c>
      <c r="J6449" s="11"/>
      <c r="K6449" s="7"/>
      <c r="L6449" s="12">
        <v>90</v>
      </c>
      <c r="M6449" s="11"/>
      <c r="N6449" s="38">
        <f>I6449*(100-$B$4)*(100-$B$5)/10000</f>
        <v>405949.3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2.95" customHeight="1" outlineLevel="5" x14ac:dyDescent="0.2">
      <c r="A6450" s="6" t="s">
        <v>12935</v>
      </c>
      <c r="B6450" s="7" t="s">
        <v>12936</v>
      </c>
      <c r="C6450" s="7" t="s">
        <v>12740</v>
      </c>
      <c r="D6450" s="7" t="s">
        <v>29</v>
      </c>
      <c r="E6450" s="7" t="s">
        <v>12934</v>
      </c>
      <c r="F6450" s="7" t="s">
        <v>31</v>
      </c>
      <c r="G6450" s="8">
        <v>47.2</v>
      </c>
      <c r="H6450" s="9">
        <v>0.26080999999999999</v>
      </c>
      <c r="I6450" s="10">
        <v>424431.86</v>
      </c>
      <c r="J6450" s="11"/>
      <c r="K6450" s="7" t="s">
        <v>705</v>
      </c>
      <c r="L6450" s="12">
        <v>90</v>
      </c>
      <c r="M6450" s="11"/>
      <c r="N6450" s="38">
        <f>I6450*(100-$B$4)*(100-$B$5)/10000</f>
        <v>424431.86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10.95" customHeight="1" outlineLevel="4" x14ac:dyDescent="0.2">
      <c r="A6451" s="30" t="s">
        <v>12937</v>
      </c>
      <c r="B6451" s="30"/>
      <c r="C6451" s="30"/>
      <c r="D6451" s="30"/>
      <c r="E6451" s="30"/>
      <c r="F6451" s="30"/>
      <c r="G6451" s="30"/>
      <c r="H6451" s="30"/>
      <c r="I6451" s="30"/>
      <c r="J6451" s="30"/>
      <c r="K6451" s="30"/>
      <c r="L6451" s="30"/>
      <c r="M6451" s="30"/>
      <c r="N6451" s="37"/>
      <c r="O6451" s="37"/>
      <c r="P6451" s="37"/>
      <c r="Q6451" s="37"/>
    </row>
    <row r="6452" spans="1:17" ht="22.95" customHeight="1" outlineLevel="5" x14ac:dyDescent="0.2">
      <c r="A6452" s="6" t="s">
        <v>12938</v>
      </c>
      <c r="B6452" s="7" t="s">
        <v>12939</v>
      </c>
      <c r="C6452" s="7" t="s">
        <v>12792</v>
      </c>
      <c r="D6452" s="7" t="s">
        <v>29</v>
      </c>
      <c r="E6452" s="7" t="s">
        <v>12940</v>
      </c>
      <c r="F6452" s="7" t="s">
        <v>31</v>
      </c>
      <c r="G6452" s="8">
        <v>54.1</v>
      </c>
      <c r="H6452" s="9">
        <v>0.30346000000000001</v>
      </c>
      <c r="I6452" s="10">
        <v>493341.14</v>
      </c>
      <c r="J6452" s="11"/>
      <c r="K6452" s="7"/>
      <c r="L6452" s="12">
        <v>90</v>
      </c>
      <c r="M6452" s="11"/>
      <c r="N6452" s="38">
        <f>I6452*(100-$B$4)*(100-$B$5)/10000</f>
        <v>493341.14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2.95" customHeight="1" outlineLevel="5" x14ac:dyDescent="0.2">
      <c r="A6453" s="6" t="s">
        <v>12941</v>
      </c>
      <c r="B6453" s="7" t="s">
        <v>12942</v>
      </c>
      <c r="C6453" s="7" t="s">
        <v>12792</v>
      </c>
      <c r="D6453" s="7" t="s">
        <v>29</v>
      </c>
      <c r="E6453" s="7" t="s">
        <v>12940</v>
      </c>
      <c r="F6453" s="7" t="s">
        <v>31</v>
      </c>
      <c r="G6453" s="8">
        <v>54.1</v>
      </c>
      <c r="H6453" s="9">
        <v>0.30346000000000001</v>
      </c>
      <c r="I6453" s="10">
        <v>517420.93</v>
      </c>
      <c r="J6453" s="11"/>
      <c r="K6453" s="7" t="s">
        <v>705</v>
      </c>
      <c r="L6453" s="12">
        <v>90</v>
      </c>
      <c r="M6453" s="11"/>
      <c r="N6453" s="38">
        <f>I6453*(100-$B$4)*(100-$B$5)/10000</f>
        <v>517420.93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10.95" customHeight="1" outlineLevel="4" x14ac:dyDescent="0.2">
      <c r="A6454" s="30" t="s">
        <v>12943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2.95" customHeight="1" outlineLevel="5" x14ac:dyDescent="0.2">
      <c r="A6455" s="6" t="s">
        <v>12944</v>
      </c>
      <c r="B6455" s="7" t="s">
        <v>12945</v>
      </c>
      <c r="C6455" s="7" t="s">
        <v>12844</v>
      </c>
      <c r="D6455" s="7" t="s">
        <v>29</v>
      </c>
      <c r="E6455" s="7" t="s">
        <v>12946</v>
      </c>
      <c r="F6455" s="7" t="s">
        <v>31</v>
      </c>
      <c r="G6455" s="8">
        <v>74.8</v>
      </c>
      <c r="H6455" s="9">
        <v>0.384432</v>
      </c>
      <c r="I6455" s="10">
        <v>634295.75</v>
      </c>
      <c r="J6455" s="11"/>
      <c r="K6455" s="7"/>
      <c r="L6455" s="12">
        <v>90</v>
      </c>
      <c r="M6455" s="11"/>
      <c r="N6455" s="38">
        <f>I6455*(100-$B$4)*(100-$B$5)/10000</f>
        <v>634295.75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2.95" customHeight="1" outlineLevel="5" x14ac:dyDescent="0.2">
      <c r="A6456" s="6" t="s">
        <v>12947</v>
      </c>
      <c r="B6456" s="7" t="s">
        <v>12948</v>
      </c>
      <c r="C6456" s="7" t="s">
        <v>12844</v>
      </c>
      <c r="D6456" s="7" t="s">
        <v>29</v>
      </c>
      <c r="E6456" s="7" t="s">
        <v>12946</v>
      </c>
      <c r="F6456" s="7" t="s">
        <v>31</v>
      </c>
      <c r="G6456" s="8">
        <v>74.8</v>
      </c>
      <c r="H6456" s="9">
        <v>0.384432</v>
      </c>
      <c r="I6456" s="10">
        <v>665011.04</v>
      </c>
      <c r="J6456" s="11"/>
      <c r="K6456" s="7" t="s">
        <v>705</v>
      </c>
      <c r="L6456" s="12">
        <v>90</v>
      </c>
      <c r="M6456" s="11"/>
      <c r="N6456" s="38">
        <f>I6456*(100-$B$4)*(100-$B$5)/10000</f>
        <v>665011.04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0.95" customHeight="1" outlineLevel="3" x14ac:dyDescent="0.2">
      <c r="A6457" s="29" t="s">
        <v>12949</v>
      </c>
      <c r="B6457" s="29"/>
      <c r="C6457" s="29"/>
      <c r="D6457" s="29"/>
      <c r="E6457" s="29"/>
      <c r="F6457" s="29"/>
      <c r="G6457" s="29"/>
      <c r="H6457" s="29"/>
      <c r="I6457" s="29"/>
      <c r="J6457" s="29"/>
      <c r="K6457" s="29"/>
      <c r="L6457" s="29"/>
      <c r="M6457" s="29"/>
      <c r="N6457" s="36"/>
      <c r="O6457" s="36"/>
      <c r="P6457" s="36"/>
      <c r="Q6457" s="36"/>
    </row>
    <row r="6458" spans="1:17" ht="10.95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2.95" customHeight="1" outlineLevel="5" x14ac:dyDescent="0.2">
      <c r="A6459" s="6" t="s">
        <v>12951</v>
      </c>
      <c r="B6459" s="7" t="s">
        <v>12952</v>
      </c>
      <c r="C6459" s="7" t="s">
        <v>247</v>
      </c>
      <c r="D6459" s="7" t="s">
        <v>29</v>
      </c>
      <c r="E6459" s="7" t="s">
        <v>248</v>
      </c>
      <c r="F6459" s="7" t="s">
        <v>31</v>
      </c>
      <c r="G6459" s="8">
        <v>4.34</v>
      </c>
      <c r="H6459" s="9">
        <v>1.89E-2</v>
      </c>
      <c r="I6459" s="10">
        <v>7972.75</v>
      </c>
      <c r="J6459" s="12">
        <v>38</v>
      </c>
      <c r="K6459" s="7"/>
      <c r="L6459" s="11"/>
      <c r="M6459" s="11"/>
      <c r="N6459" s="38">
        <f>I6459*(100-$B$4)*(100-$B$5)/10000</f>
        <v>7972.75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2.95" customHeight="1" outlineLevel="5" x14ac:dyDescent="0.2">
      <c r="A6460" s="6" t="s">
        <v>12953</v>
      </c>
      <c r="B6460" s="7" t="s">
        <v>12954</v>
      </c>
      <c r="C6460" s="7" t="s">
        <v>247</v>
      </c>
      <c r="D6460" s="7" t="s">
        <v>61</v>
      </c>
      <c r="E6460" s="7" t="s">
        <v>248</v>
      </c>
      <c r="F6460" s="7" t="s">
        <v>31</v>
      </c>
      <c r="G6460" s="8">
        <v>4.34</v>
      </c>
      <c r="H6460" s="9">
        <v>1.89E-2</v>
      </c>
      <c r="I6460" s="10">
        <v>7972.75</v>
      </c>
      <c r="J6460" s="12">
        <v>211</v>
      </c>
      <c r="K6460" s="7"/>
      <c r="L6460" s="11"/>
      <c r="M6460" s="11"/>
      <c r="N6460" s="38">
        <f>I6460*(100-$B$4)*(100-$B$5)/10000</f>
        <v>7972.75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22.95" customHeight="1" outlineLevel="5" x14ac:dyDescent="0.2">
      <c r="A6461" s="6" t="s">
        <v>12955</v>
      </c>
      <c r="B6461" s="7" t="s">
        <v>12956</v>
      </c>
      <c r="C6461" s="7" t="s">
        <v>254</v>
      </c>
      <c r="D6461" s="7" t="s">
        <v>29</v>
      </c>
      <c r="E6461" s="7" t="s">
        <v>255</v>
      </c>
      <c r="F6461" s="7" t="s">
        <v>31</v>
      </c>
      <c r="G6461" s="8">
        <v>4.25</v>
      </c>
      <c r="H6461" s="9">
        <v>1.89E-2</v>
      </c>
      <c r="I6461" s="10">
        <v>8618.9</v>
      </c>
      <c r="J6461" s="12">
        <v>73</v>
      </c>
      <c r="K6461" s="7"/>
      <c r="L6461" s="11"/>
      <c r="M6461" s="11"/>
      <c r="N6461" s="38">
        <f>I6461*(100-$B$4)*(100-$B$5)/10000</f>
        <v>8618.9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2.95" customHeight="1" outlineLevel="5" x14ac:dyDescent="0.2">
      <c r="A6462" s="6" t="s">
        <v>12957</v>
      </c>
      <c r="B6462" s="7" t="s">
        <v>12958</v>
      </c>
      <c r="C6462" s="7" t="s">
        <v>254</v>
      </c>
      <c r="D6462" s="7" t="s">
        <v>61</v>
      </c>
      <c r="E6462" s="7" t="s">
        <v>255</v>
      </c>
      <c r="F6462" s="7" t="s">
        <v>31</v>
      </c>
      <c r="G6462" s="8">
        <v>4.2450000000000001</v>
      </c>
      <c r="H6462" s="9">
        <v>1.89E-2</v>
      </c>
      <c r="I6462" s="10">
        <v>8618.9</v>
      </c>
      <c r="J6462" s="12">
        <v>216</v>
      </c>
      <c r="K6462" s="7"/>
      <c r="L6462" s="11"/>
      <c r="M6462" s="11"/>
      <c r="N6462" s="38">
        <f>I6462*(100-$B$4)*(100-$B$5)/10000</f>
        <v>8618.9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0.95" customHeight="1" outlineLevel="4" x14ac:dyDescent="0.2">
      <c r="A6463" s="30" t="s">
        <v>12959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2.95" customHeight="1" outlineLevel="5" x14ac:dyDescent="0.2">
      <c r="A6464" s="6" t="s">
        <v>12960</v>
      </c>
      <c r="B6464" s="7" t="s">
        <v>12961</v>
      </c>
      <c r="C6464" s="7" t="s">
        <v>261</v>
      </c>
      <c r="D6464" s="7" t="s">
        <v>29</v>
      </c>
      <c r="E6464" s="7" t="s">
        <v>262</v>
      </c>
      <c r="F6464" s="7" t="s">
        <v>31</v>
      </c>
      <c r="G6464" s="8">
        <v>6.08</v>
      </c>
      <c r="H6464" s="9">
        <v>2.7900000000000001E-2</v>
      </c>
      <c r="I6464" s="10">
        <v>9230.77</v>
      </c>
      <c r="J6464" s="12">
        <v>153</v>
      </c>
      <c r="K6464" s="7"/>
      <c r="L6464" s="11"/>
      <c r="M6464" s="11"/>
      <c r="N6464" s="38">
        <f>I6464*(100-$B$4)*(100-$B$5)/10000</f>
        <v>9230.77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0.95" customHeight="1" outlineLevel="3" x14ac:dyDescent="0.2">
      <c r="A6465" s="29" t="s">
        <v>12962</v>
      </c>
      <c r="B6465" s="29"/>
      <c r="C6465" s="29"/>
      <c r="D6465" s="29"/>
      <c r="E6465" s="29"/>
      <c r="F6465" s="29"/>
      <c r="G6465" s="29"/>
      <c r="H6465" s="29"/>
      <c r="I6465" s="29"/>
      <c r="J6465" s="29"/>
      <c r="K6465" s="29"/>
      <c r="L6465" s="29"/>
      <c r="M6465" s="29"/>
      <c r="N6465" s="36"/>
      <c r="O6465" s="36"/>
      <c r="P6465" s="36"/>
      <c r="Q6465" s="36"/>
    </row>
    <row r="6466" spans="1:17" ht="10.95" customHeight="1" outlineLevel="4" x14ac:dyDescent="0.2">
      <c r="A6466" s="30" t="s">
        <v>12963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34.950000000000003" customHeight="1" outlineLevel="5" x14ac:dyDescent="0.2">
      <c r="A6467" s="6" t="s">
        <v>12964</v>
      </c>
      <c r="B6467" s="7" t="s">
        <v>12965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3.5049999999999999</v>
      </c>
      <c r="H6467" s="9">
        <v>1.0706E-2</v>
      </c>
      <c r="I6467" s="10">
        <v>22816.52</v>
      </c>
      <c r="J6467" s="11"/>
      <c r="K6467" s="7"/>
      <c r="L6467" s="12">
        <v>20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4.950000000000003" customHeight="1" outlineLevel="5" x14ac:dyDescent="0.2">
      <c r="A6468" s="6" t="s">
        <v>12966</v>
      </c>
      <c r="B6468" s="7" t="s">
        <v>12967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4.950000000000003" customHeight="1" outlineLevel="5" x14ac:dyDescent="0.2">
      <c r="A6469" s="6" t="s">
        <v>12968</v>
      </c>
      <c r="B6469" s="7" t="s">
        <v>12969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4.950000000000003" customHeight="1" outlineLevel="5" x14ac:dyDescent="0.2">
      <c r="A6470" s="6" t="s">
        <v>12970</v>
      </c>
      <c r="B6470" s="7" t="s">
        <v>12971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4.950000000000003" customHeight="1" outlineLevel="5" x14ac:dyDescent="0.2">
      <c r="A6471" s="6" t="s">
        <v>12972</v>
      </c>
      <c r="B6471" s="7" t="s">
        <v>12973</v>
      </c>
      <c r="C6471" s="7" t="s">
        <v>2064</v>
      </c>
      <c r="D6471" s="7" t="s">
        <v>35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4.950000000000003" customHeight="1" outlineLevel="5" x14ac:dyDescent="0.2">
      <c r="A6472" s="6" t="s">
        <v>12974</v>
      </c>
      <c r="B6472" s="7" t="s">
        <v>12975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30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4.950000000000003" customHeight="1" outlineLevel="5" x14ac:dyDescent="0.2">
      <c r="A6473" s="6" t="s">
        <v>12976</v>
      </c>
      <c r="B6473" s="7" t="s">
        <v>12977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4.05</v>
      </c>
      <c r="H6473" s="9">
        <v>1.0706E-2</v>
      </c>
      <c r="I6473" s="10">
        <v>22816.52</v>
      </c>
      <c r="J6473" s="11"/>
      <c r="K6473" s="7"/>
      <c r="L6473" s="12">
        <v>20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4.950000000000003" customHeight="1" outlineLevel="5" x14ac:dyDescent="0.2">
      <c r="A6474" s="6" t="s">
        <v>12978</v>
      </c>
      <c r="B6474" s="7" t="s">
        <v>12979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3.52</v>
      </c>
      <c r="H6474" s="9">
        <v>1.0706E-2</v>
      </c>
      <c r="I6474" s="10">
        <v>22816.52</v>
      </c>
      <c r="J6474" s="11"/>
      <c r="K6474" s="7"/>
      <c r="L6474" s="12">
        <v>30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4.950000000000003" customHeight="1" outlineLevel="5" x14ac:dyDescent="0.2">
      <c r="A6475" s="6" t="s">
        <v>12980</v>
      </c>
      <c r="B6475" s="7" t="s">
        <v>12981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3.53</v>
      </c>
      <c r="H6475" s="9">
        <v>1.0706E-2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4.950000000000003" customHeight="1" outlineLevel="5" x14ac:dyDescent="0.2">
      <c r="A6476" s="6" t="s">
        <v>12982</v>
      </c>
      <c r="B6476" s="7" t="s">
        <v>12983</v>
      </c>
      <c r="C6476" s="7" t="s">
        <v>2064</v>
      </c>
      <c r="D6476" s="7" t="s">
        <v>29</v>
      </c>
      <c r="E6476" s="7" t="s">
        <v>572</v>
      </c>
      <c r="F6476" s="7" t="s">
        <v>31</v>
      </c>
      <c r="G6476" s="8">
        <v>3.66</v>
      </c>
      <c r="H6476" s="9">
        <v>1.0706E-2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4.950000000000003" customHeight="1" outlineLevel="5" x14ac:dyDescent="0.2">
      <c r="A6477" s="6" t="s">
        <v>12984</v>
      </c>
      <c r="B6477" s="7" t="s">
        <v>12985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3.6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4.950000000000003" customHeight="1" outlineLevel="5" x14ac:dyDescent="0.2">
      <c r="A6478" s="6" t="s">
        <v>12986</v>
      </c>
      <c r="B6478" s="7" t="s">
        <v>12987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3.55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4.950000000000003" customHeight="1" outlineLevel="5" x14ac:dyDescent="0.2">
      <c r="A6479" s="6" t="s">
        <v>12988</v>
      </c>
      <c r="B6479" s="7" t="s">
        <v>12989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3.59</v>
      </c>
      <c r="H6479" s="9">
        <v>1.0706E-2</v>
      </c>
      <c r="I6479" s="10">
        <v>22816.52</v>
      </c>
      <c r="J6479" s="11"/>
      <c r="K6479" s="7"/>
      <c r="L6479" s="12">
        <v>20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4.950000000000003" customHeight="1" outlineLevel="5" x14ac:dyDescent="0.2">
      <c r="A6480" s="6" t="s">
        <v>12990</v>
      </c>
      <c r="B6480" s="7" t="s">
        <v>12991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4.950000000000003" customHeight="1" outlineLevel="5" x14ac:dyDescent="0.2">
      <c r="A6481" s="6" t="s">
        <v>12992</v>
      </c>
      <c r="B6481" s="7" t="s">
        <v>12993</v>
      </c>
      <c r="C6481" s="7" t="s">
        <v>2064</v>
      </c>
      <c r="D6481" s="7" t="s">
        <v>61</v>
      </c>
      <c r="E6481" s="7" t="s">
        <v>572</v>
      </c>
      <c r="F6481" s="7" t="s">
        <v>31</v>
      </c>
      <c r="G6481" s="8">
        <v>3.57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4.950000000000003" customHeight="1" outlineLevel="5" x14ac:dyDescent="0.2">
      <c r="A6482" s="6" t="s">
        <v>12994</v>
      </c>
      <c r="B6482" s="7" t="s">
        <v>12995</v>
      </c>
      <c r="C6482" s="7" t="s">
        <v>8020</v>
      </c>
      <c r="D6482" s="7" t="s">
        <v>35</v>
      </c>
      <c r="E6482" s="7" t="s">
        <v>12996</v>
      </c>
      <c r="F6482" s="7" t="s">
        <v>31</v>
      </c>
      <c r="G6482" s="8">
        <v>3.5</v>
      </c>
      <c r="H6482" s="9">
        <v>1.0706E-2</v>
      </c>
      <c r="I6482" s="10">
        <v>29638.93</v>
      </c>
      <c r="J6482" s="11"/>
      <c r="K6482" s="7"/>
      <c r="L6482" s="12">
        <v>20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4.950000000000003" customHeight="1" outlineLevel="5" x14ac:dyDescent="0.2">
      <c r="A6483" s="6" t="s">
        <v>12997</v>
      </c>
      <c r="B6483" s="7" t="s">
        <v>12998</v>
      </c>
      <c r="C6483" s="7" t="s">
        <v>8020</v>
      </c>
      <c r="D6483" s="7" t="s">
        <v>35</v>
      </c>
      <c r="E6483" s="7" t="s">
        <v>12996</v>
      </c>
      <c r="F6483" s="7" t="s">
        <v>31</v>
      </c>
      <c r="G6483" s="8">
        <v>4.05</v>
      </c>
      <c r="H6483" s="9">
        <v>1.0706E-2</v>
      </c>
      <c r="I6483" s="10">
        <v>29638.93</v>
      </c>
      <c r="J6483" s="11"/>
      <c r="K6483" s="7"/>
      <c r="L6483" s="12">
        <v>30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4.950000000000003" customHeight="1" outlineLevel="5" x14ac:dyDescent="0.2">
      <c r="A6484" s="6" t="s">
        <v>12999</v>
      </c>
      <c r="B6484" s="7" t="s">
        <v>13000</v>
      </c>
      <c r="C6484" s="7" t="s">
        <v>8020</v>
      </c>
      <c r="D6484" s="7" t="s">
        <v>35</v>
      </c>
      <c r="E6484" s="7" t="s">
        <v>12996</v>
      </c>
      <c r="F6484" s="7" t="s">
        <v>31</v>
      </c>
      <c r="G6484" s="8">
        <v>3.52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4.950000000000003" customHeight="1" outlineLevel="5" x14ac:dyDescent="0.2">
      <c r="A6485" s="6" t="s">
        <v>13001</v>
      </c>
      <c r="B6485" s="7" t="s">
        <v>13002</v>
      </c>
      <c r="C6485" s="7" t="s">
        <v>8020</v>
      </c>
      <c r="D6485" s="7" t="s">
        <v>35</v>
      </c>
      <c r="E6485" s="7" t="s">
        <v>12996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4.950000000000003" customHeight="1" outlineLevel="5" x14ac:dyDescent="0.2">
      <c r="A6486" s="6" t="s">
        <v>13003</v>
      </c>
      <c r="B6486" s="7" t="s">
        <v>13004</v>
      </c>
      <c r="C6486" s="7" t="s">
        <v>8020</v>
      </c>
      <c r="D6486" s="7" t="s">
        <v>35</v>
      </c>
      <c r="E6486" s="7" t="s">
        <v>12996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4.950000000000003" customHeight="1" outlineLevel="5" x14ac:dyDescent="0.2">
      <c r="A6487" s="6" t="s">
        <v>13005</v>
      </c>
      <c r="B6487" s="7" t="s">
        <v>13006</v>
      </c>
      <c r="C6487" s="7" t="s">
        <v>8020</v>
      </c>
      <c r="D6487" s="7" t="s">
        <v>29</v>
      </c>
      <c r="E6487" s="7" t="s">
        <v>12996</v>
      </c>
      <c r="F6487" s="7" t="s">
        <v>31</v>
      </c>
      <c r="G6487" s="8">
        <v>4.05</v>
      </c>
      <c r="H6487" s="9">
        <v>1.0706E-2</v>
      </c>
      <c r="I6487" s="10">
        <v>29638.93</v>
      </c>
      <c r="J6487" s="11"/>
      <c r="K6487" s="7"/>
      <c r="L6487" s="12">
        <v>30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4.950000000000003" customHeight="1" outlineLevel="5" x14ac:dyDescent="0.2">
      <c r="A6488" s="6" t="s">
        <v>13007</v>
      </c>
      <c r="B6488" s="7" t="s">
        <v>13008</v>
      </c>
      <c r="C6488" s="7" t="s">
        <v>8020</v>
      </c>
      <c r="D6488" s="7" t="s">
        <v>29</v>
      </c>
      <c r="E6488" s="7" t="s">
        <v>12996</v>
      </c>
      <c r="F6488" s="7" t="s">
        <v>31</v>
      </c>
      <c r="G6488" s="8">
        <v>3.47</v>
      </c>
      <c r="H6488" s="9">
        <v>1.0706E-2</v>
      </c>
      <c r="I6488" s="10">
        <v>29638.93</v>
      </c>
      <c r="J6488" s="11"/>
      <c r="K6488" s="7"/>
      <c r="L6488" s="12">
        <v>20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4.950000000000003" customHeight="1" outlineLevel="5" x14ac:dyDescent="0.2">
      <c r="A6489" s="6" t="s">
        <v>13009</v>
      </c>
      <c r="B6489" s="7" t="s">
        <v>13010</v>
      </c>
      <c r="C6489" s="7" t="s">
        <v>8020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4.950000000000003" customHeight="1" outlineLevel="5" x14ac:dyDescent="0.2">
      <c r="A6490" s="6" t="s">
        <v>13011</v>
      </c>
      <c r="B6490" s="7" t="s">
        <v>13012</v>
      </c>
      <c r="C6490" s="7" t="s">
        <v>8020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4.950000000000003" customHeight="1" outlineLevel="5" x14ac:dyDescent="0.2">
      <c r="A6491" s="6" t="s">
        <v>13013</v>
      </c>
      <c r="B6491" s="7" t="s">
        <v>13014</v>
      </c>
      <c r="C6491" s="7" t="s">
        <v>8020</v>
      </c>
      <c r="D6491" s="7" t="s">
        <v>29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4.950000000000003" customHeight="1" outlineLevel="5" x14ac:dyDescent="0.2">
      <c r="A6492" s="6" t="s">
        <v>13015</v>
      </c>
      <c r="B6492" s="7" t="s">
        <v>13016</v>
      </c>
      <c r="C6492" s="7" t="s">
        <v>8020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4.950000000000003" customHeight="1" outlineLevel="5" x14ac:dyDescent="0.2">
      <c r="A6493" s="6" t="s">
        <v>13017</v>
      </c>
      <c r="B6493" s="7" t="s">
        <v>13018</v>
      </c>
      <c r="C6493" s="7" t="s">
        <v>8020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4.950000000000003" customHeight="1" outlineLevel="5" x14ac:dyDescent="0.2">
      <c r="A6494" s="6" t="s">
        <v>13019</v>
      </c>
      <c r="B6494" s="7" t="s">
        <v>13020</v>
      </c>
      <c r="C6494" s="7" t="s">
        <v>8020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4.950000000000003" customHeight="1" outlineLevel="5" x14ac:dyDescent="0.2">
      <c r="A6495" s="6" t="s">
        <v>13021</v>
      </c>
      <c r="B6495" s="7" t="s">
        <v>13022</v>
      </c>
      <c r="C6495" s="7" t="s">
        <v>8020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4.950000000000003" customHeight="1" outlineLevel="5" x14ac:dyDescent="0.2">
      <c r="A6496" s="6" t="s">
        <v>13023</v>
      </c>
      <c r="B6496" s="7" t="s">
        <v>13024</v>
      </c>
      <c r="C6496" s="7" t="s">
        <v>8020</v>
      </c>
      <c r="D6496" s="7" t="s">
        <v>61</v>
      </c>
      <c r="E6496" s="7" t="s">
        <v>12996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10.95" customHeight="1" outlineLevel="4" x14ac:dyDescent="0.2">
      <c r="A6497" s="30" t="s">
        <v>13025</v>
      </c>
      <c r="B6497" s="30"/>
      <c r="C6497" s="30"/>
      <c r="D6497" s="30"/>
      <c r="E6497" s="30"/>
      <c r="F6497" s="30"/>
      <c r="G6497" s="30"/>
      <c r="H6497" s="30"/>
      <c r="I6497" s="30"/>
      <c r="J6497" s="30"/>
      <c r="K6497" s="30"/>
      <c r="L6497" s="30"/>
      <c r="M6497" s="30"/>
      <c r="N6497" s="37"/>
      <c r="O6497" s="37"/>
      <c r="P6497" s="37"/>
      <c r="Q6497" s="37"/>
    </row>
    <row r="6498" spans="1:17" ht="34.950000000000003" customHeight="1" outlineLevel="5" x14ac:dyDescent="0.2">
      <c r="A6498" s="6" t="s">
        <v>13026</v>
      </c>
      <c r="B6498" s="7" t="s">
        <v>13027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4.950000000000003" customHeight="1" outlineLevel="5" x14ac:dyDescent="0.2">
      <c r="A6499" s="6" t="s">
        <v>13029</v>
      </c>
      <c r="B6499" s="7" t="s">
        <v>13030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4.950000000000003" customHeight="1" outlineLevel="5" x14ac:dyDescent="0.2">
      <c r="A6500" s="6" t="s">
        <v>13031</v>
      </c>
      <c r="B6500" s="7" t="s">
        <v>13032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4.950000000000003" customHeight="1" outlineLevel="5" x14ac:dyDescent="0.2">
      <c r="A6501" s="6" t="s">
        <v>13033</v>
      </c>
      <c r="B6501" s="7" t="s">
        <v>13034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6.1</v>
      </c>
      <c r="H6501" s="9">
        <v>1.6833999999999998E-2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4.950000000000003" customHeight="1" outlineLevel="5" x14ac:dyDescent="0.2">
      <c r="A6502" s="6" t="s">
        <v>13035</v>
      </c>
      <c r="B6502" s="7" t="s">
        <v>13036</v>
      </c>
      <c r="C6502" s="7" t="s">
        <v>247</v>
      </c>
      <c r="D6502" s="7" t="s">
        <v>35</v>
      </c>
      <c r="E6502" s="7" t="s">
        <v>13028</v>
      </c>
      <c r="F6502" s="7" t="s">
        <v>31</v>
      </c>
      <c r="G6502" s="8">
        <v>5.8849999999999998</v>
      </c>
      <c r="H6502" s="9">
        <v>1.6833999999999998E-2</v>
      </c>
      <c r="I6502" s="10">
        <v>36718.47</v>
      </c>
      <c r="J6502" s="11"/>
      <c r="K6502" s="7"/>
      <c r="L6502" s="12">
        <v>20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4.950000000000003" customHeight="1" outlineLevel="5" x14ac:dyDescent="0.2">
      <c r="A6503" s="6" t="s">
        <v>13037</v>
      </c>
      <c r="B6503" s="7" t="s">
        <v>13038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2">
        <v>1</v>
      </c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4.950000000000003" customHeight="1" outlineLevel="5" x14ac:dyDescent="0.2">
      <c r="A6504" s="6" t="s">
        <v>13039</v>
      </c>
      <c r="B6504" s="7" t="s">
        <v>13040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4.950000000000003" customHeight="1" outlineLevel="5" x14ac:dyDescent="0.2">
      <c r="A6505" s="6" t="s">
        <v>13041</v>
      </c>
      <c r="B6505" s="7" t="s">
        <v>13042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4.950000000000003" customHeight="1" outlineLevel="5" x14ac:dyDescent="0.2">
      <c r="A6506" s="6" t="s">
        <v>13043</v>
      </c>
      <c r="B6506" s="7" t="s">
        <v>13044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4.950000000000003" customHeight="1" outlineLevel="5" x14ac:dyDescent="0.2">
      <c r="A6507" s="6" t="s">
        <v>13045</v>
      </c>
      <c r="B6507" s="7" t="s">
        <v>13046</v>
      </c>
      <c r="C6507" s="7" t="s">
        <v>247</v>
      </c>
      <c r="D6507" s="7" t="s">
        <v>29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4.950000000000003" customHeight="1" outlineLevel="5" x14ac:dyDescent="0.2">
      <c r="A6508" s="6" t="s">
        <v>13047</v>
      </c>
      <c r="B6508" s="7" t="s">
        <v>13048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4.950000000000003" customHeight="1" outlineLevel="5" x14ac:dyDescent="0.2">
      <c r="A6509" s="6" t="s">
        <v>13049</v>
      </c>
      <c r="B6509" s="7" t="s">
        <v>13050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4.950000000000003" customHeight="1" outlineLevel="5" x14ac:dyDescent="0.2">
      <c r="A6510" s="6" t="s">
        <v>13051</v>
      </c>
      <c r="B6510" s="7" t="s">
        <v>13052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6.1</v>
      </c>
      <c r="H6510" s="9">
        <v>1.6833999999999998E-2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4.950000000000003" customHeight="1" outlineLevel="5" x14ac:dyDescent="0.2">
      <c r="A6511" s="6" t="s">
        <v>13053</v>
      </c>
      <c r="B6511" s="7" t="s">
        <v>13054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6.0149999999999997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4.950000000000003" customHeight="1" outlineLevel="5" x14ac:dyDescent="0.2">
      <c r="A6512" s="6" t="s">
        <v>13055</v>
      </c>
      <c r="B6512" s="7" t="s">
        <v>13056</v>
      </c>
      <c r="C6512" s="7" t="s">
        <v>247</v>
      </c>
      <c r="D6512" s="7" t="s">
        <v>61</v>
      </c>
      <c r="E6512" s="7" t="s">
        <v>13028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4.950000000000003" customHeight="1" outlineLevel="5" x14ac:dyDescent="0.2">
      <c r="A6513" s="6" t="s">
        <v>13057</v>
      </c>
      <c r="B6513" s="7" t="s">
        <v>13058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4.950000000000003" customHeight="1" outlineLevel="5" x14ac:dyDescent="0.2">
      <c r="A6514" s="6" t="s">
        <v>13061</v>
      </c>
      <c r="B6514" s="7" t="s">
        <v>13062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4.950000000000003" customHeight="1" outlineLevel="5" x14ac:dyDescent="0.2">
      <c r="A6515" s="6" t="s">
        <v>13063</v>
      </c>
      <c r="B6515" s="7" t="s">
        <v>13064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4.950000000000003" customHeight="1" outlineLevel="5" x14ac:dyDescent="0.2">
      <c r="A6516" s="6" t="s">
        <v>13065</v>
      </c>
      <c r="B6516" s="7" t="s">
        <v>13066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4.950000000000003" customHeight="1" outlineLevel="5" x14ac:dyDescent="0.2">
      <c r="A6517" s="6" t="s">
        <v>13067</v>
      </c>
      <c r="B6517" s="7" t="s">
        <v>13068</v>
      </c>
      <c r="C6517" s="7" t="s">
        <v>13059</v>
      </c>
      <c r="D6517" s="7" t="s">
        <v>35</v>
      </c>
      <c r="E6517" s="7" t="s">
        <v>13060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4.950000000000003" customHeight="1" outlineLevel="5" x14ac:dyDescent="0.2">
      <c r="A6518" s="6" t="s">
        <v>13069</v>
      </c>
      <c r="B6518" s="7" t="s">
        <v>13070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6.1</v>
      </c>
      <c r="H6518" s="9">
        <v>1.6833999999999998E-2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4.950000000000003" customHeight="1" outlineLevel="5" x14ac:dyDescent="0.2">
      <c r="A6519" s="6" t="s">
        <v>13071</v>
      </c>
      <c r="B6519" s="7" t="s">
        <v>13072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4.950000000000003" customHeight="1" outlineLevel="5" x14ac:dyDescent="0.2">
      <c r="A6520" s="6" t="s">
        <v>13073</v>
      </c>
      <c r="B6520" s="7" t="s">
        <v>13074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4.950000000000003" customHeight="1" outlineLevel="5" x14ac:dyDescent="0.2">
      <c r="A6521" s="6" t="s">
        <v>13075</v>
      </c>
      <c r="B6521" s="7" t="s">
        <v>13076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6.1</v>
      </c>
      <c r="H6521" s="9">
        <v>1.6833999999999998E-2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4.950000000000003" customHeight="1" outlineLevel="5" x14ac:dyDescent="0.2">
      <c r="A6522" s="6" t="s">
        <v>13077</v>
      </c>
      <c r="B6522" s="7" t="s">
        <v>13078</v>
      </c>
      <c r="C6522" s="7" t="s">
        <v>13059</v>
      </c>
      <c r="D6522" s="7" t="s">
        <v>29</v>
      </c>
      <c r="E6522" s="7" t="s">
        <v>13060</v>
      </c>
      <c r="F6522" s="7" t="s">
        <v>31</v>
      </c>
      <c r="G6522" s="8">
        <v>6</v>
      </c>
      <c r="H6522" s="9">
        <v>1.6833999999999998E-2</v>
      </c>
      <c r="I6522" s="10">
        <v>41984.08</v>
      </c>
      <c r="J6522" s="11"/>
      <c r="K6522" s="7"/>
      <c r="L6522" s="12">
        <v>20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4.950000000000003" customHeight="1" outlineLevel="5" x14ac:dyDescent="0.2">
      <c r="A6523" s="6" t="s">
        <v>13079</v>
      </c>
      <c r="B6523" s="7" t="s">
        <v>13080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30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4.950000000000003" customHeight="1" outlineLevel="5" x14ac:dyDescent="0.2">
      <c r="A6524" s="6" t="s">
        <v>13081</v>
      </c>
      <c r="B6524" s="7" t="s">
        <v>13082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6.1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4.950000000000003" customHeight="1" outlineLevel="5" x14ac:dyDescent="0.2">
      <c r="A6525" s="6" t="s">
        <v>13083</v>
      </c>
      <c r="B6525" s="7" t="s">
        <v>13084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6.0149999999999997</v>
      </c>
      <c r="H6525" s="9">
        <v>1.6833999999999998E-2</v>
      </c>
      <c r="I6525" s="10">
        <v>41984.08</v>
      </c>
      <c r="J6525" s="11"/>
      <c r="K6525" s="7"/>
      <c r="L6525" s="12">
        <v>20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4.950000000000003" customHeight="1" outlineLevel="5" x14ac:dyDescent="0.2">
      <c r="A6526" s="6" t="s">
        <v>13085</v>
      </c>
      <c r="B6526" s="7" t="s">
        <v>13086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4.950000000000003" customHeight="1" outlineLevel="5" x14ac:dyDescent="0.2">
      <c r="A6527" s="6" t="s">
        <v>13087</v>
      </c>
      <c r="B6527" s="7" t="s">
        <v>13088</v>
      </c>
      <c r="C6527" s="7" t="s">
        <v>13059</v>
      </c>
      <c r="D6527" s="7" t="s">
        <v>61</v>
      </c>
      <c r="E6527" s="7" t="s">
        <v>13060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10.95" customHeight="1" outlineLevel="4" x14ac:dyDescent="0.2">
      <c r="A6528" s="30" t="s">
        <v>13089</v>
      </c>
      <c r="B6528" s="30"/>
      <c r="C6528" s="30"/>
      <c r="D6528" s="30"/>
      <c r="E6528" s="30"/>
      <c r="F6528" s="30"/>
      <c r="G6528" s="30"/>
      <c r="H6528" s="30"/>
      <c r="I6528" s="30"/>
      <c r="J6528" s="30"/>
      <c r="K6528" s="30"/>
      <c r="L6528" s="30"/>
      <c r="M6528" s="30"/>
      <c r="N6528" s="37"/>
      <c r="O6528" s="37"/>
      <c r="P6528" s="37"/>
      <c r="Q6528" s="37"/>
    </row>
    <row r="6529" spans="1:17" ht="34.950000000000003" customHeight="1" outlineLevel="5" x14ac:dyDescent="0.2">
      <c r="A6529" s="6" t="s">
        <v>13090</v>
      </c>
      <c r="B6529" s="7" t="s">
        <v>13091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4.950000000000003" customHeight="1" outlineLevel="5" x14ac:dyDescent="0.2">
      <c r="A6530" s="6" t="s">
        <v>13093</v>
      </c>
      <c r="B6530" s="7" t="s">
        <v>13094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4.950000000000003" customHeight="1" outlineLevel="5" x14ac:dyDescent="0.2">
      <c r="A6531" s="6" t="s">
        <v>13095</v>
      </c>
      <c r="B6531" s="7" t="s">
        <v>13096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4.950000000000003" customHeight="1" outlineLevel="5" x14ac:dyDescent="0.2">
      <c r="A6532" s="6" t="s">
        <v>13097</v>
      </c>
      <c r="B6532" s="7" t="s">
        <v>13098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4.950000000000003" customHeight="1" outlineLevel="5" x14ac:dyDescent="0.2">
      <c r="A6533" s="6" t="s">
        <v>13099</v>
      </c>
      <c r="B6533" s="7" t="s">
        <v>13100</v>
      </c>
      <c r="C6533" s="7" t="s">
        <v>254</v>
      </c>
      <c r="D6533" s="7" t="s">
        <v>35</v>
      </c>
      <c r="E6533" s="7" t="s">
        <v>13092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4.950000000000003" customHeight="1" outlineLevel="5" x14ac:dyDescent="0.2">
      <c r="A6534" s="6" t="s">
        <v>13101</v>
      </c>
      <c r="B6534" s="7" t="s">
        <v>13102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7.72</v>
      </c>
      <c r="H6534" s="9">
        <v>1.9560000000000001E-2</v>
      </c>
      <c r="I6534" s="10">
        <v>47915.4</v>
      </c>
      <c r="J6534" s="11"/>
      <c r="K6534" s="7"/>
      <c r="L6534" s="12">
        <v>30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4.950000000000003" customHeight="1" outlineLevel="5" x14ac:dyDescent="0.2">
      <c r="A6535" s="6" t="s">
        <v>13103</v>
      </c>
      <c r="B6535" s="7" t="s">
        <v>13104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7.82</v>
      </c>
      <c r="H6535" s="9">
        <v>1.9560000000000001E-2</v>
      </c>
      <c r="I6535" s="10">
        <v>47915.4</v>
      </c>
      <c r="J6535" s="11"/>
      <c r="K6535" s="7"/>
      <c r="L6535" s="12">
        <v>20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4.950000000000003" customHeight="1" outlineLevel="5" x14ac:dyDescent="0.2">
      <c r="A6536" s="6" t="s">
        <v>13105</v>
      </c>
      <c r="B6536" s="7" t="s">
        <v>13106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1.9560000000000001E-2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4.950000000000003" customHeight="1" outlineLevel="5" x14ac:dyDescent="0.2">
      <c r="A6537" s="6" t="s">
        <v>13107</v>
      </c>
      <c r="B6537" s="7" t="s">
        <v>13108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1.9560000000000001E-2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4.950000000000003" customHeight="1" outlineLevel="5" x14ac:dyDescent="0.2">
      <c r="A6538" s="6" t="s">
        <v>13109</v>
      </c>
      <c r="B6538" s="7" t="s">
        <v>13110</v>
      </c>
      <c r="C6538" s="7" t="s">
        <v>254</v>
      </c>
      <c r="D6538" s="7" t="s">
        <v>29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4.950000000000003" customHeight="1" outlineLevel="5" x14ac:dyDescent="0.2">
      <c r="A6539" s="6" t="s">
        <v>13111</v>
      </c>
      <c r="B6539" s="7" t="s">
        <v>13112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4.950000000000003" customHeight="1" outlineLevel="5" x14ac:dyDescent="0.2">
      <c r="A6540" s="6" t="s">
        <v>13113</v>
      </c>
      <c r="B6540" s="7" t="s">
        <v>13114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4.950000000000003" customHeight="1" outlineLevel="5" x14ac:dyDescent="0.2">
      <c r="A6541" s="6" t="s">
        <v>13115</v>
      </c>
      <c r="B6541" s="7" t="s">
        <v>13116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4.950000000000003" customHeight="1" outlineLevel="5" x14ac:dyDescent="0.2">
      <c r="A6542" s="6" t="s">
        <v>13117</v>
      </c>
      <c r="B6542" s="7" t="s">
        <v>13118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4.950000000000003" customHeight="1" outlineLevel="5" x14ac:dyDescent="0.2">
      <c r="A6543" s="6" t="s">
        <v>13119</v>
      </c>
      <c r="B6543" s="7" t="s">
        <v>13120</v>
      </c>
      <c r="C6543" s="7" t="s">
        <v>254</v>
      </c>
      <c r="D6543" s="7" t="s">
        <v>61</v>
      </c>
      <c r="E6543" s="7" t="s">
        <v>13092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4.950000000000003" customHeight="1" outlineLevel="5" x14ac:dyDescent="0.2">
      <c r="A6544" s="6" t="s">
        <v>13121</v>
      </c>
      <c r="B6544" s="7" t="s">
        <v>13122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4.950000000000003" customHeight="1" outlineLevel="5" x14ac:dyDescent="0.2">
      <c r="A6545" s="6" t="s">
        <v>13124</v>
      </c>
      <c r="B6545" s="7" t="s">
        <v>13125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4.950000000000003" customHeight="1" outlineLevel="5" x14ac:dyDescent="0.2">
      <c r="A6546" s="6" t="s">
        <v>13126</v>
      </c>
      <c r="B6546" s="7" t="s">
        <v>13127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1.9560000000000001E-2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4.950000000000003" customHeight="1" outlineLevel="5" x14ac:dyDescent="0.2">
      <c r="A6547" s="6" t="s">
        <v>13128</v>
      </c>
      <c r="B6547" s="7" t="s">
        <v>13129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4.950000000000003" customHeight="1" outlineLevel="5" x14ac:dyDescent="0.2">
      <c r="A6548" s="6" t="s">
        <v>13130</v>
      </c>
      <c r="B6548" s="7" t="s">
        <v>13131</v>
      </c>
      <c r="C6548" s="7" t="s">
        <v>261</v>
      </c>
      <c r="D6548" s="7" t="s">
        <v>35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4.950000000000003" customHeight="1" outlineLevel="5" x14ac:dyDescent="0.2">
      <c r="A6549" s="6" t="s">
        <v>13132</v>
      </c>
      <c r="B6549" s="7" t="s">
        <v>13133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1.9560000000000001E-2</v>
      </c>
      <c r="I6549" s="10">
        <v>54670.89</v>
      </c>
      <c r="J6549" s="11"/>
      <c r="K6549" s="7"/>
      <c r="L6549" s="12">
        <v>20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4.950000000000003" customHeight="1" outlineLevel="5" x14ac:dyDescent="0.2">
      <c r="A6550" s="6" t="s">
        <v>13134</v>
      </c>
      <c r="B6550" s="7" t="s">
        <v>13135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4.950000000000003" customHeight="1" outlineLevel="5" x14ac:dyDescent="0.2">
      <c r="A6551" s="6" t="s">
        <v>13136</v>
      </c>
      <c r="B6551" s="7" t="s">
        <v>13137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4.950000000000003" customHeight="1" outlineLevel="5" x14ac:dyDescent="0.2">
      <c r="A6552" s="6" t="s">
        <v>13138</v>
      </c>
      <c r="B6552" s="7" t="s">
        <v>13139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4.950000000000003" customHeight="1" outlineLevel="5" x14ac:dyDescent="0.2">
      <c r="A6553" s="6" t="s">
        <v>13140</v>
      </c>
      <c r="B6553" s="7" t="s">
        <v>13141</v>
      </c>
      <c r="C6553" s="7" t="s">
        <v>261</v>
      </c>
      <c r="D6553" s="7" t="s">
        <v>29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4.950000000000003" customHeight="1" outlineLevel="5" x14ac:dyDescent="0.2">
      <c r="A6554" s="6" t="s">
        <v>13142</v>
      </c>
      <c r="B6554" s="7" t="s">
        <v>13143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4.950000000000003" customHeight="1" outlineLevel="5" x14ac:dyDescent="0.2">
      <c r="A6555" s="6" t="s">
        <v>13144</v>
      </c>
      <c r="B6555" s="7" t="s">
        <v>13145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4.950000000000003" customHeight="1" outlineLevel="5" x14ac:dyDescent="0.2">
      <c r="A6556" s="6" t="s">
        <v>13146</v>
      </c>
      <c r="B6556" s="7" t="s">
        <v>13147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4.950000000000003" customHeight="1" outlineLevel="5" x14ac:dyDescent="0.2">
      <c r="A6557" s="6" t="s">
        <v>13148</v>
      </c>
      <c r="B6557" s="7" t="s">
        <v>13149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4.950000000000003" customHeight="1" outlineLevel="5" x14ac:dyDescent="0.2">
      <c r="A6558" s="6" t="s">
        <v>13150</v>
      </c>
      <c r="B6558" s="7" t="s">
        <v>13151</v>
      </c>
      <c r="C6558" s="7" t="s">
        <v>261</v>
      </c>
      <c r="D6558" s="7" t="s">
        <v>61</v>
      </c>
      <c r="E6558" s="7" t="s">
        <v>13123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10.95" customHeight="1" outlineLevel="2" x14ac:dyDescent="0.2">
      <c r="A6559" s="28" t="s">
        <v>13152</v>
      </c>
      <c r="B6559" s="28"/>
      <c r="C6559" s="28"/>
      <c r="D6559" s="28"/>
      <c r="E6559" s="28"/>
      <c r="F6559" s="28"/>
      <c r="G6559" s="28"/>
      <c r="H6559" s="28"/>
      <c r="I6559" s="28"/>
      <c r="J6559" s="28"/>
      <c r="K6559" s="28"/>
      <c r="L6559" s="28"/>
      <c r="M6559" s="28"/>
      <c r="N6559" s="35"/>
      <c r="O6559" s="35"/>
      <c r="P6559" s="35"/>
      <c r="Q6559" s="35"/>
    </row>
    <row r="6560" spans="1:17" ht="10.95" customHeight="1" outlineLevel="3" x14ac:dyDescent="0.2">
      <c r="A6560" s="29" t="s">
        <v>13153</v>
      </c>
      <c r="B6560" s="29"/>
      <c r="C6560" s="29"/>
      <c r="D6560" s="29"/>
      <c r="E6560" s="29"/>
      <c r="F6560" s="29"/>
      <c r="G6560" s="29"/>
      <c r="H6560" s="29"/>
      <c r="I6560" s="29"/>
      <c r="J6560" s="29"/>
      <c r="K6560" s="29"/>
      <c r="L6560" s="29"/>
      <c r="M6560" s="29"/>
      <c r="N6560" s="36"/>
      <c r="O6560" s="36"/>
      <c r="P6560" s="36"/>
      <c r="Q6560" s="36"/>
    </row>
    <row r="6561" spans="1:17" ht="10.95" customHeight="1" outlineLevel="4" x14ac:dyDescent="0.2">
      <c r="A6561" s="30" t="s">
        <v>13154</v>
      </c>
      <c r="B6561" s="30"/>
      <c r="C6561" s="30"/>
      <c r="D6561" s="30"/>
      <c r="E6561" s="30"/>
      <c r="F6561" s="30"/>
      <c r="G6561" s="30"/>
      <c r="H6561" s="30"/>
      <c r="I6561" s="30"/>
      <c r="J6561" s="30"/>
      <c r="K6561" s="30"/>
      <c r="L6561" s="30"/>
      <c r="M6561" s="30"/>
      <c r="N6561" s="37"/>
      <c r="O6561" s="37"/>
      <c r="P6561" s="37"/>
      <c r="Q6561" s="37"/>
    </row>
    <row r="6562" spans="1:17" ht="34.950000000000003" customHeight="1" outlineLevel="5" x14ac:dyDescent="0.2">
      <c r="A6562" s="6" t="s">
        <v>13155</v>
      </c>
      <c r="B6562" s="7" t="s">
        <v>13156</v>
      </c>
      <c r="C6562" s="7" t="s">
        <v>444</v>
      </c>
      <c r="D6562" s="7" t="s">
        <v>29</v>
      </c>
      <c r="E6562" s="7" t="s">
        <v>9447</v>
      </c>
      <c r="F6562" s="7" t="s">
        <v>31</v>
      </c>
      <c r="G6562" s="8">
        <v>5.35</v>
      </c>
      <c r="H6562" s="9">
        <v>3.9548E-2</v>
      </c>
      <c r="I6562" s="10">
        <v>28421.200000000001</v>
      </c>
      <c r="J6562" s="11"/>
      <c r="K6562" s="7"/>
      <c r="L6562" s="12">
        <v>60</v>
      </c>
      <c r="M6562" s="11"/>
      <c r="N6562" s="38">
        <f>I6562*(100-$B$4)*(100-$B$5)/10000</f>
        <v>28421.200000000001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4.950000000000003" customHeight="1" outlineLevel="5" x14ac:dyDescent="0.2">
      <c r="A6563" s="6" t="s">
        <v>13157</v>
      </c>
      <c r="B6563" s="7" t="s">
        <v>13158</v>
      </c>
      <c r="C6563" s="7" t="s">
        <v>444</v>
      </c>
      <c r="D6563" s="7" t="s">
        <v>61</v>
      </c>
      <c r="E6563" s="7" t="s">
        <v>9447</v>
      </c>
      <c r="F6563" s="7" t="s">
        <v>31</v>
      </c>
      <c r="G6563" s="8">
        <v>5.35</v>
      </c>
      <c r="H6563" s="9">
        <v>3.9548E-2</v>
      </c>
      <c r="I6563" s="10">
        <v>28421.200000000001</v>
      </c>
      <c r="J6563" s="11"/>
      <c r="K6563" s="7"/>
      <c r="L6563" s="12">
        <v>60</v>
      </c>
      <c r="M6563" s="11"/>
      <c r="N6563" s="38">
        <f>I6563*(100-$B$4)*(100-$B$5)/10000</f>
        <v>28421.200000000001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4.950000000000003" customHeight="1" outlineLevel="5" x14ac:dyDescent="0.2">
      <c r="A6564" s="6" t="s">
        <v>13159</v>
      </c>
      <c r="B6564" s="7" t="s">
        <v>13160</v>
      </c>
      <c r="C6564" s="7" t="s">
        <v>648</v>
      </c>
      <c r="D6564" s="7" t="s">
        <v>29</v>
      </c>
      <c r="E6564" s="7" t="s">
        <v>13161</v>
      </c>
      <c r="F6564" s="7" t="s">
        <v>31</v>
      </c>
      <c r="G6564" s="8">
        <v>5.35</v>
      </c>
      <c r="H6564" s="9">
        <v>3.9548E-2</v>
      </c>
      <c r="I6564" s="10">
        <v>38320.71</v>
      </c>
      <c r="J6564" s="11"/>
      <c r="K6564" s="7"/>
      <c r="L6564" s="12">
        <v>60</v>
      </c>
      <c r="M6564" s="11"/>
      <c r="N6564" s="38">
        <f>I6564*(100-$B$4)*(100-$B$5)/10000</f>
        <v>38320.71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4.950000000000003" customHeight="1" outlineLevel="5" x14ac:dyDescent="0.2">
      <c r="A6565" s="6" t="s">
        <v>13162</v>
      </c>
      <c r="B6565" s="7" t="s">
        <v>13163</v>
      </c>
      <c r="C6565" s="7" t="s">
        <v>648</v>
      </c>
      <c r="D6565" s="7" t="s">
        <v>61</v>
      </c>
      <c r="E6565" s="7" t="s">
        <v>13161</v>
      </c>
      <c r="F6565" s="7" t="s">
        <v>31</v>
      </c>
      <c r="G6565" s="8">
        <v>5.35</v>
      </c>
      <c r="H6565" s="9">
        <v>3.9548E-2</v>
      </c>
      <c r="I6565" s="10">
        <v>38320.71</v>
      </c>
      <c r="J6565" s="11"/>
      <c r="K6565" s="7"/>
      <c r="L6565" s="12">
        <v>60</v>
      </c>
      <c r="M6565" s="11"/>
      <c r="N6565" s="38">
        <f>I6565*(100-$B$4)*(100-$B$5)/10000</f>
        <v>38320.71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4.950000000000003" customHeight="1" outlineLevel="5" x14ac:dyDescent="0.2">
      <c r="A6566" s="6" t="s">
        <v>13164</v>
      </c>
      <c r="B6566" s="7" t="s">
        <v>13165</v>
      </c>
      <c r="C6566" s="7" t="s">
        <v>7806</v>
      </c>
      <c r="D6566" s="7" t="s">
        <v>29</v>
      </c>
      <c r="E6566" s="7" t="s">
        <v>10753</v>
      </c>
      <c r="F6566" s="7" t="s">
        <v>31</v>
      </c>
      <c r="G6566" s="8">
        <v>7</v>
      </c>
      <c r="H6566" s="9">
        <v>7.2971999999999995E-2</v>
      </c>
      <c r="I6566" s="10">
        <v>40711.089999999997</v>
      </c>
      <c r="J6566" s="11"/>
      <c r="K6566" s="7"/>
      <c r="L6566" s="12">
        <v>60</v>
      </c>
      <c r="M6566" s="11"/>
      <c r="N6566" s="38">
        <f>I6566*(100-$B$4)*(100-$B$5)/10000</f>
        <v>40711.089999999997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4.950000000000003" customHeight="1" outlineLevel="5" x14ac:dyDescent="0.2">
      <c r="A6567" s="6" t="s">
        <v>13166</v>
      </c>
      <c r="B6567" s="7" t="s">
        <v>13167</v>
      </c>
      <c r="C6567" s="7" t="s">
        <v>7806</v>
      </c>
      <c r="D6567" s="7" t="s">
        <v>61</v>
      </c>
      <c r="E6567" s="7" t="s">
        <v>10753</v>
      </c>
      <c r="F6567" s="7" t="s">
        <v>31</v>
      </c>
      <c r="G6567" s="8">
        <v>7</v>
      </c>
      <c r="H6567" s="9">
        <v>7.2971999999999995E-2</v>
      </c>
      <c r="I6567" s="10">
        <v>40711.089999999997</v>
      </c>
      <c r="J6567" s="11"/>
      <c r="K6567" s="7"/>
      <c r="L6567" s="12">
        <v>60</v>
      </c>
      <c r="M6567" s="11"/>
      <c r="N6567" s="38">
        <f>I6567*(100-$B$4)*(100-$B$5)/10000</f>
        <v>40711.089999999997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4.950000000000003" customHeight="1" outlineLevel="5" x14ac:dyDescent="0.2">
      <c r="A6568" s="6" t="s">
        <v>13168</v>
      </c>
      <c r="B6568" s="7" t="s">
        <v>13169</v>
      </c>
      <c r="C6568" s="7" t="s">
        <v>247</v>
      </c>
      <c r="D6568" s="7" t="s">
        <v>29</v>
      </c>
      <c r="E6568" s="7" t="s">
        <v>11140</v>
      </c>
      <c r="F6568" s="7" t="s">
        <v>31</v>
      </c>
      <c r="G6568" s="8">
        <v>7.74</v>
      </c>
      <c r="H6568" s="9">
        <v>7.2971999999999995E-2</v>
      </c>
      <c r="I6568" s="10">
        <v>51915.99</v>
      </c>
      <c r="J6568" s="11"/>
      <c r="K6568" s="7"/>
      <c r="L6568" s="12">
        <v>60</v>
      </c>
      <c r="M6568" s="11"/>
      <c r="N6568" s="38">
        <f>I6568*(100-$B$4)*(100-$B$5)/10000</f>
        <v>51915.99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4.950000000000003" customHeight="1" outlineLevel="5" x14ac:dyDescent="0.2">
      <c r="A6569" s="6" t="s">
        <v>13170</v>
      </c>
      <c r="B6569" s="7" t="s">
        <v>13171</v>
      </c>
      <c r="C6569" s="7" t="s">
        <v>247</v>
      </c>
      <c r="D6569" s="7" t="s">
        <v>61</v>
      </c>
      <c r="E6569" s="7" t="s">
        <v>11140</v>
      </c>
      <c r="F6569" s="7" t="s">
        <v>31</v>
      </c>
      <c r="G6569" s="8">
        <v>7.74</v>
      </c>
      <c r="H6569" s="9">
        <v>7.2971999999999995E-2</v>
      </c>
      <c r="I6569" s="10">
        <v>51915.99</v>
      </c>
      <c r="J6569" s="11"/>
      <c r="K6569" s="7"/>
      <c r="L6569" s="12">
        <v>60</v>
      </c>
      <c r="M6569" s="11"/>
      <c r="N6569" s="38">
        <f>I6569*(100-$B$4)*(100-$B$5)/10000</f>
        <v>51915.99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4.950000000000003" customHeight="1" outlineLevel="5" x14ac:dyDescent="0.2">
      <c r="A6570" s="6" t="s">
        <v>13172</v>
      </c>
      <c r="B6570" s="7" t="s">
        <v>13173</v>
      </c>
      <c r="C6570" s="7" t="s">
        <v>13059</v>
      </c>
      <c r="D6570" s="7" t="s">
        <v>29</v>
      </c>
      <c r="E6570" s="7" t="s">
        <v>13174</v>
      </c>
      <c r="F6570" s="7" t="s">
        <v>31</v>
      </c>
      <c r="G6570" s="8">
        <v>7.82</v>
      </c>
      <c r="H6570" s="9">
        <v>7.2971999999999995E-2</v>
      </c>
      <c r="I6570" s="10">
        <v>55650.92</v>
      </c>
      <c r="J6570" s="11"/>
      <c r="K6570" s="7"/>
      <c r="L6570" s="12">
        <v>60</v>
      </c>
      <c r="M6570" s="11"/>
      <c r="N6570" s="38">
        <f>I6570*(100-$B$4)*(100-$B$5)/10000</f>
        <v>55650.92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4.950000000000003" customHeight="1" outlineLevel="5" x14ac:dyDescent="0.2">
      <c r="A6571" s="6" t="s">
        <v>13175</v>
      </c>
      <c r="B6571" s="7" t="s">
        <v>13176</v>
      </c>
      <c r="C6571" s="7" t="s">
        <v>13059</v>
      </c>
      <c r="D6571" s="7" t="s">
        <v>61</v>
      </c>
      <c r="E6571" s="7" t="s">
        <v>13174</v>
      </c>
      <c r="F6571" s="7" t="s">
        <v>31</v>
      </c>
      <c r="G6571" s="8">
        <v>7.82</v>
      </c>
      <c r="H6571" s="9">
        <v>7.2971999999999995E-2</v>
      </c>
      <c r="I6571" s="10">
        <v>55650.92</v>
      </c>
      <c r="J6571" s="11"/>
      <c r="K6571" s="7"/>
      <c r="L6571" s="12">
        <v>60</v>
      </c>
      <c r="M6571" s="11"/>
      <c r="N6571" s="38">
        <f>I6571*(100-$B$4)*(100-$B$5)/10000</f>
        <v>55650.92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4.950000000000003" customHeight="1" outlineLevel="5" x14ac:dyDescent="0.2">
      <c r="A6572" s="6" t="s">
        <v>13177</v>
      </c>
      <c r="B6572" s="7" t="s">
        <v>13178</v>
      </c>
      <c r="C6572" s="7" t="s">
        <v>13179</v>
      </c>
      <c r="D6572" s="7" t="s">
        <v>29</v>
      </c>
      <c r="E6572" s="7" t="s">
        <v>13180</v>
      </c>
      <c r="F6572" s="7" t="s">
        <v>31</v>
      </c>
      <c r="G6572" s="8">
        <v>7.82</v>
      </c>
      <c r="H6572" s="9">
        <v>7.2971999999999995E-2</v>
      </c>
      <c r="I6572" s="10">
        <v>59385.91</v>
      </c>
      <c r="J6572" s="11"/>
      <c r="K6572" s="7"/>
      <c r="L6572" s="12">
        <v>60</v>
      </c>
      <c r="M6572" s="11"/>
      <c r="N6572" s="38">
        <f>I6572*(100-$B$4)*(100-$B$5)/10000</f>
        <v>59385.91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4.950000000000003" customHeight="1" outlineLevel="5" x14ac:dyDescent="0.2">
      <c r="A6573" s="6" t="s">
        <v>13181</v>
      </c>
      <c r="B6573" s="7" t="s">
        <v>13182</v>
      </c>
      <c r="C6573" s="7" t="s">
        <v>13179</v>
      </c>
      <c r="D6573" s="7" t="s">
        <v>61</v>
      </c>
      <c r="E6573" s="7" t="s">
        <v>13180</v>
      </c>
      <c r="F6573" s="7" t="s">
        <v>31</v>
      </c>
      <c r="G6573" s="8">
        <v>7.82</v>
      </c>
      <c r="H6573" s="9">
        <v>7.2971999999999995E-2</v>
      </c>
      <c r="I6573" s="10">
        <v>59385.91</v>
      </c>
      <c r="J6573" s="11"/>
      <c r="K6573" s="7"/>
      <c r="L6573" s="12">
        <v>60</v>
      </c>
      <c r="M6573" s="11"/>
      <c r="N6573" s="38">
        <f>I6573*(100-$B$4)*(100-$B$5)/10000</f>
        <v>59385.91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4.950000000000003" customHeight="1" outlineLevel="5" x14ac:dyDescent="0.2">
      <c r="A6574" s="6" t="s">
        <v>13183</v>
      </c>
      <c r="B6574" s="7" t="s">
        <v>13184</v>
      </c>
      <c r="C6574" s="7" t="s">
        <v>13185</v>
      </c>
      <c r="D6574" s="7" t="s">
        <v>29</v>
      </c>
      <c r="E6574" s="7" t="s">
        <v>13186</v>
      </c>
      <c r="F6574" s="7" t="s">
        <v>31</v>
      </c>
      <c r="G6574" s="8">
        <v>10</v>
      </c>
      <c r="H6574" s="9">
        <v>7.2971999999999995E-2</v>
      </c>
      <c r="I6574" s="10">
        <v>74325.73</v>
      </c>
      <c r="J6574" s="11"/>
      <c r="K6574" s="7"/>
      <c r="L6574" s="12">
        <v>60</v>
      </c>
      <c r="M6574" s="11"/>
      <c r="N6574" s="38">
        <f>I6574*(100-$B$4)*(100-$B$5)/10000</f>
        <v>74325.73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4.950000000000003" customHeight="1" outlineLevel="5" x14ac:dyDescent="0.2">
      <c r="A6575" s="6" t="s">
        <v>13187</v>
      </c>
      <c r="B6575" s="7" t="s">
        <v>13188</v>
      </c>
      <c r="C6575" s="7" t="s">
        <v>13185</v>
      </c>
      <c r="D6575" s="7" t="s">
        <v>61</v>
      </c>
      <c r="E6575" s="7" t="s">
        <v>13186</v>
      </c>
      <c r="F6575" s="7" t="s">
        <v>31</v>
      </c>
      <c r="G6575" s="8">
        <v>10</v>
      </c>
      <c r="H6575" s="9">
        <v>7.2971999999999995E-2</v>
      </c>
      <c r="I6575" s="10">
        <v>74325.73</v>
      </c>
      <c r="J6575" s="11"/>
      <c r="K6575" s="7"/>
      <c r="L6575" s="12">
        <v>60</v>
      </c>
      <c r="M6575" s="11"/>
      <c r="N6575" s="38">
        <f>I6575*(100-$B$4)*(100-$B$5)/10000</f>
        <v>74325.73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4.950000000000003" customHeight="1" outlineLevel="5" x14ac:dyDescent="0.2">
      <c r="A6576" s="6" t="s">
        <v>13189</v>
      </c>
      <c r="B6576" s="7" t="s">
        <v>13190</v>
      </c>
      <c r="C6576" s="7" t="s">
        <v>13191</v>
      </c>
      <c r="D6576" s="7" t="s">
        <v>29</v>
      </c>
      <c r="E6576" s="7" t="s">
        <v>13192</v>
      </c>
      <c r="F6576" s="7" t="s">
        <v>31</v>
      </c>
      <c r="G6576" s="8">
        <v>10</v>
      </c>
      <c r="H6576" s="9">
        <v>7.2971999999999995E-2</v>
      </c>
      <c r="I6576" s="10">
        <v>78060.69</v>
      </c>
      <c r="J6576" s="11"/>
      <c r="K6576" s="7"/>
      <c r="L6576" s="12">
        <v>60</v>
      </c>
      <c r="M6576" s="11"/>
      <c r="N6576" s="38">
        <f>I6576*(100-$B$4)*(100-$B$5)/10000</f>
        <v>78060.69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4.950000000000003" customHeight="1" outlineLevel="5" x14ac:dyDescent="0.2">
      <c r="A6577" s="6" t="s">
        <v>13193</v>
      </c>
      <c r="B6577" s="7" t="s">
        <v>13194</v>
      </c>
      <c r="C6577" s="7" t="s">
        <v>13191</v>
      </c>
      <c r="D6577" s="7" t="s">
        <v>61</v>
      </c>
      <c r="E6577" s="7" t="s">
        <v>13192</v>
      </c>
      <c r="F6577" s="7" t="s">
        <v>31</v>
      </c>
      <c r="G6577" s="8">
        <v>10</v>
      </c>
      <c r="H6577" s="9">
        <v>7.2971999999999995E-2</v>
      </c>
      <c r="I6577" s="10">
        <v>78060.69</v>
      </c>
      <c r="J6577" s="11"/>
      <c r="K6577" s="7"/>
      <c r="L6577" s="12">
        <v>60</v>
      </c>
      <c r="M6577" s="11"/>
      <c r="N6577" s="38">
        <f>I6577*(100-$B$4)*(100-$B$5)/10000</f>
        <v>78060.69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10.95" customHeight="1" outlineLevel="3" x14ac:dyDescent="0.2">
      <c r="A6578" s="29" t="s">
        <v>13195</v>
      </c>
      <c r="B6578" s="29"/>
      <c r="C6578" s="29"/>
      <c r="D6578" s="29"/>
      <c r="E6578" s="29"/>
      <c r="F6578" s="29"/>
      <c r="G6578" s="29"/>
      <c r="H6578" s="29"/>
      <c r="I6578" s="29"/>
      <c r="J6578" s="29"/>
      <c r="K6578" s="29"/>
      <c r="L6578" s="29"/>
      <c r="M6578" s="29"/>
      <c r="N6578" s="36"/>
      <c r="O6578" s="36"/>
      <c r="P6578" s="36"/>
      <c r="Q6578" s="36"/>
    </row>
    <row r="6579" spans="1:17" ht="10.95" customHeight="1" outlineLevel="4" x14ac:dyDescent="0.2">
      <c r="A6579" s="30" t="s">
        <v>13196</v>
      </c>
      <c r="B6579" s="30"/>
      <c r="C6579" s="30"/>
      <c r="D6579" s="30"/>
      <c r="E6579" s="30"/>
      <c r="F6579" s="30"/>
      <c r="G6579" s="30"/>
      <c r="H6579" s="30"/>
      <c r="I6579" s="30"/>
      <c r="J6579" s="30"/>
      <c r="K6579" s="30"/>
      <c r="L6579" s="30"/>
      <c r="M6579" s="30"/>
      <c r="N6579" s="37"/>
      <c r="O6579" s="37"/>
      <c r="P6579" s="37"/>
      <c r="Q6579" s="37"/>
    </row>
    <row r="6580" spans="1:17" ht="34.950000000000003" customHeight="1" outlineLevel="5" x14ac:dyDescent="0.2">
      <c r="A6580" s="6" t="s">
        <v>13197</v>
      </c>
      <c r="B6580" s="7" t="s">
        <v>13198</v>
      </c>
      <c r="C6580" s="7" t="s">
        <v>34</v>
      </c>
      <c r="D6580" s="7" t="s">
        <v>13199</v>
      </c>
      <c r="E6580" s="7" t="s">
        <v>40</v>
      </c>
      <c r="F6580" s="7" t="s">
        <v>31</v>
      </c>
      <c r="G6580" s="8">
        <v>5.35</v>
      </c>
      <c r="H6580" s="9">
        <v>3.9548E-2</v>
      </c>
      <c r="I6580" s="10">
        <v>23603.31</v>
      </c>
      <c r="J6580" s="11"/>
      <c r="K6580" s="7"/>
      <c r="L6580" s="12">
        <v>30</v>
      </c>
      <c r="M6580" s="11"/>
      <c r="N6580" s="38">
        <f>I6580*(100-$B$4)*(100-$B$5)/10000</f>
        <v>23603.31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4.950000000000003" customHeight="1" outlineLevel="5" x14ac:dyDescent="0.2">
      <c r="A6581" s="6" t="s">
        <v>13200</v>
      </c>
      <c r="B6581" s="7" t="s">
        <v>13201</v>
      </c>
      <c r="C6581" s="7" t="s">
        <v>34</v>
      </c>
      <c r="D6581" s="7" t="s">
        <v>13199</v>
      </c>
      <c r="E6581" s="7" t="s">
        <v>40</v>
      </c>
      <c r="F6581" s="7" t="s">
        <v>31</v>
      </c>
      <c r="G6581" s="8">
        <v>5.35</v>
      </c>
      <c r="H6581" s="9">
        <v>3.9548E-2</v>
      </c>
      <c r="I6581" s="10">
        <v>23603.31</v>
      </c>
      <c r="J6581" s="11"/>
      <c r="K6581" s="7"/>
      <c r="L6581" s="12">
        <v>30</v>
      </c>
      <c r="M6581" s="11"/>
      <c r="N6581" s="38">
        <f>I6581*(100-$B$4)*(100-$B$5)/10000</f>
        <v>23603.31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4.950000000000003" customHeight="1" outlineLevel="5" x14ac:dyDescent="0.2">
      <c r="A6582" s="6" t="s">
        <v>13202</v>
      </c>
      <c r="B6582" s="7" t="s">
        <v>13203</v>
      </c>
      <c r="C6582" s="7" t="s">
        <v>34</v>
      </c>
      <c r="D6582" s="7" t="s">
        <v>13199</v>
      </c>
      <c r="E6582" s="7" t="s">
        <v>40</v>
      </c>
      <c r="F6582" s="7" t="s">
        <v>31</v>
      </c>
      <c r="G6582" s="8">
        <v>5.35</v>
      </c>
      <c r="H6582" s="9">
        <v>3.9548E-2</v>
      </c>
      <c r="I6582" s="10">
        <v>25295.61</v>
      </c>
      <c r="J6582" s="11"/>
      <c r="K6582" s="7" t="s">
        <v>13204</v>
      </c>
      <c r="L6582" s="12">
        <v>30</v>
      </c>
      <c r="M6582" s="11"/>
      <c r="N6582" s="38">
        <f>I6582*(100-$B$4)*(100-$B$5)/10000</f>
        <v>25295.61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4.950000000000003" customHeight="1" outlineLevel="5" x14ac:dyDescent="0.2">
      <c r="A6583" s="6" t="s">
        <v>13205</v>
      </c>
      <c r="B6583" s="7" t="s">
        <v>13206</v>
      </c>
      <c r="C6583" s="7" t="s">
        <v>34</v>
      </c>
      <c r="D6583" s="7" t="s">
        <v>13199</v>
      </c>
      <c r="E6583" s="7" t="s">
        <v>40</v>
      </c>
      <c r="F6583" s="7" t="s">
        <v>31</v>
      </c>
      <c r="G6583" s="8">
        <v>5.35</v>
      </c>
      <c r="H6583" s="9">
        <v>3.9548E-2</v>
      </c>
      <c r="I6583" s="10">
        <v>25295.61</v>
      </c>
      <c r="J6583" s="11"/>
      <c r="K6583" s="7" t="s">
        <v>13204</v>
      </c>
      <c r="L6583" s="12">
        <v>30</v>
      </c>
      <c r="M6583" s="11"/>
      <c r="N6583" s="38">
        <f>I6583*(100-$B$4)*(100-$B$5)/10000</f>
        <v>25295.61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4.950000000000003" customHeight="1" outlineLevel="5" x14ac:dyDescent="0.2">
      <c r="A6584" s="6" t="s">
        <v>13207</v>
      </c>
      <c r="B6584" s="7" t="s">
        <v>13208</v>
      </c>
      <c r="C6584" s="7" t="s">
        <v>34</v>
      </c>
      <c r="D6584" s="7" t="s">
        <v>13199</v>
      </c>
      <c r="E6584" s="7" t="s">
        <v>40</v>
      </c>
      <c r="F6584" s="7" t="s">
        <v>31</v>
      </c>
      <c r="G6584" s="8">
        <v>5.35</v>
      </c>
      <c r="H6584" s="9">
        <v>3.9548E-2</v>
      </c>
      <c r="I6584" s="10">
        <v>26372.57</v>
      </c>
      <c r="J6584" s="11"/>
      <c r="K6584" s="7" t="s">
        <v>13209</v>
      </c>
      <c r="L6584" s="12">
        <v>30</v>
      </c>
      <c r="M6584" s="11"/>
      <c r="N6584" s="38">
        <f>I6584*(100-$B$4)*(100-$B$5)/10000</f>
        <v>26372.57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4.950000000000003" customHeight="1" outlineLevel="5" x14ac:dyDescent="0.2">
      <c r="A6585" s="6" t="s">
        <v>13210</v>
      </c>
      <c r="B6585" s="7" t="s">
        <v>13211</v>
      </c>
      <c r="C6585" s="7" t="s">
        <v>34</v>
      </c>
      <c r="D6585" s="7" t="s">
        <v>13199</v>
      </c>
      <c r="E6585" s="7" t="s">
        <v>40</v>
      </c>
      <c r="F6585" s="7" t="s">
        <v>31</v>
      </c>
      <c r="G6585" s="8">
        <v>5.35</v>
      </c>
      <c r="H6585" s="9">
        <v>3.9548E-2</v>
      </c>
      <c r="I6585" s="10">
        <v>26372.57</v>
      </c>
      <c r="J6585" s="11"/>
      <c r="K6585" s="7" t="s">
        <v>13209</v>
      </c>
      <c r="L6585" s="12">
        <v>30</v>
      </c>
      <c r="M6585" s="11"/>
      <c r="N6585" s="38">
        <f>I6585*(100-$B$4)*(100-$B$5)/10000</f>
        <v>26372.57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4.950000000000003" customHeight="1" outlineLevel="5" x14ac:dyDescent="0.2">
      <c r="A6586" s="6" t="s">
        <v>13212</v>
      </c>
      <c r="B6586" s="7" t="s">
        <v>13213</v>
      </c>
      <c r="C6586" s="7" t="s">
        <v>34</v>
      </c>
      <c r="D6586" s="7" t="s">
        <v>29</v>
      </c>
      <c r="E6586" s="7" t="s">
        <v>643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4.950000000000003" customHeight="1" outlineLevel="5" x14ac:dyDescent="0.2">
      <c r="A6587" s="6" t="s">
        <v>13214</v>
      </c>
      <c r="B6587" s="7" t="s">
        <v>13215</v>
      </c>
      <c r="C6587" s="7" t="s">
        <v>34</v>
      </c>
      <c r="D6587" s="7" t="s">
        <v>29</v>
      </c>
      <c r="E6587" s="7" t="s">
        <v>643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4.950000000000003" customHeight="1" outlineLevel="5" x14ac:dyDescent="0.2">
      <c r="A6588" s="6" t="s">
        <v>13216</v>
      </c>
      <c r="B6588" s="7" t="s">
        <v>13217</v>
      </c>
      <c r="C6588" s="7" t="s">
        <v>34</v>
      </c>
      <c r="D6588" s="7" t="s">
        <v>29</v>
      </c>
      <c r="E6588" s="7" t="s">
        <v>643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13204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4.950000000000003" customHeight="1" outlineLevel="5" x14ac:dyDescent="0.2">
      <c r="A6589" s="6" t="s">
        <v>13218</v>
      </c>
      <c r="B6589" s="7" t="s">
        <v>13219</v>
      </c>
      <c r="C6589" s="7" t="s">
        <v>34</v>
      </c>
      <c r="D6589" s="7" t="s">
        <v>29</v>
      </c>
      <c r="E6589" s="7" t="s">
        <v>643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13204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4.950000000000003" customHeight="1" outlineLevel="5" x14ac:dyDescent="0.2">
      <c r="A6590" s="6" t="s">
        <v>13220</v>
      </c>
      <c r="B6590" s="7" t="s">
        <v>13221</v>
      </c>
      <c r="C6590" s="7" t="s">
        <v>34</v>
      </c>
      <c r="D6590" s="7" t="s">
        <v>29</v>
      </c>
      <c r="E6590" s="7" t="s">
        <v>643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13209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4.950000000000003" customHeight="1" outlineLevel="5" x14ac:dyDescent="0.2">
      <c r="A6591" s="6" t="s">
        <v>13222</v>
      </c>
      <c r="B6591" s="7" t="s">
        <v>13223</v>
      </c>
      <c r="C6591" s="7" t="s">
        <v>34</v>
      </c>
      <c r="D6591" s="7" t="s">
        <v>29</v>
      </c>
      <c r="E6591" s="7" t="s">
        <v>643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13209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4.950000000000003" customHeight="1" outlineLevel="5" x14ac:dyDescent="0.2">
      <c r="A6592" s="6" t="s">
        <v>13224</v>
      </c>
      <c r="B6592" s="7" t="s">
        <v>13225</v>
      </c>
      <c r="C6592" s="7" t="s">
        <v>34</v>
      </c>
      <c r="D6592" s="7" t="s">
        <v>61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4.950000000000003" customHeight="1" outlineLevel="5" x14ac:dyDescent="0.2">
      <c r="A6593" s="6" t="s">
        <v>13226</v>
      </c>
      <c r="B6593" s="7" t="s">
        <v>13227</v>
      </c>
      <c r="C6593" s="7" t="s">
        <v>34</v>
      </c>
      <c r="D6593" s="7" t="s">
        <v>61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4.950000000000003" customHeight="1" outlineLevel="5" x14ac:dyDescent="0.2">
      <c r="A6594" s="6" t="s">
        <v>13228</v>
      </c>
      <c r="B6594" s="7" t="s">
        <v>13229</v>
      </c>
      <c r="C6594" s="7" t="s">
        <v>34</v>
      </c>
      <c r="D6594" s="7" t="s">
        <v>61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13204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4.950000000000003" customHeight="1" outlineLevel="5" x14ac:dyDescent="0.2">
      <c r="A6595" s="6" t="s">
        <v>13230</v>
      </c>
      <c r="B6595" s="7" t="s">
        <v>13231</v>
      </c>
      <c r="C6595" s="7" t="s">
        <v>34</v>
      </c>
      <c r="D6595" s="7" t="s">
        <v>61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13204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4.950000000000003" customHeight="1" outlineLevel="5" x14ac:dyDescent="0.2">
      <c r="A6596" s="6" t="s">
        <v>13232</v>
      </c>
      <c r="B6596" s="7" t="s">
        <v>13233</v>
      </c>
      <c r="C6596" s="7" t="s">
        <v>34</v>
      </c>
      <c r="D6596" s="7" t="s">
        <v>61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13209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4.950000000000003" customHeight="1" outlineLevel="5" x14ac:dyDescent="0.2">
      <c r="A6597" s="6" t="s">
        <v>13234</v>
      </c>
      <c r="B6597" s="7" t="s">
        <v>13235</v>
      </c>
      <c r="C6597" s="7" t="s">
        <v>34</v>
      </c>
      <c r="D6597" s="7" t="s">
        <v>61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13209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4.950000000000003" customHeight="1" outlineLevel="5" x14ac:dyDescent="0.2">
      <c r="A6598" s="6" t="s">
        <v>13236</v>
      </c>
      <c r="B6598" s="7" t="s">
        <v>13237</v>
      </c>
      <c r="C6598" s="7" t="s">
        <v>444</v>
      </c>
      <c r="D6598" s="7" t="s">
        <v>13199</v>
      </c>
      <c r="E6598" s="7" t="s">
        <v>7921</v>
      </c>
      <c r="F6598" s="7" t="s">
        <v>31</v>
      </c>
      <c r="G6598" s="8">
        <v>5.35</v>
      </c>
      <c r="H6598" s="9">
        <v>3.9548E-2</v>
      </c>
      <c r="I6598" s="10">
        <v>24714.09</v>
      </c>
      <c r="J6598" s="11"/>
      <c r="K6598" s="7"/>
      <c r="L6598" s="12">
        <v>30</v>
      </c>
      <c r="M6598" s="11"/>
      <c r="N6598" s="38">
        <f>I6598*(100-$B$4)*(100-$B$5)/10000</f>
        <v>24714.09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4.950000000000003" customHeight="1" outlineLevel="5" x14ac:dyDescent="0.2">
      <c r="A6599" s="6" t="s">
        <v>13238</v>
      </c>
      <c r="B6599" s="7" t="s">
        <v>13239</v>
      </c>
      <c r="C6599" s="7" t="s">
        <v>444</v>
      </c>
      <c r="D6599" s="7" t="s">
        <v>13199</v>
      </c>
      <c r="E6599" s="7" t="s">
        <v>7921</v>
      </c>
      <c r="F6599" s="7" t="s">
        <v>31</v>
      </c>
      <c r="G6599" s="8">
        <v>5.35</v>
      </c>
      <c r="H6599" s="9">
        <v>3.9548E-2</v>
      </c>
      <c r="I6599" s="10">
        <v>24714.09</v>
      </c>
      <c r="J6599" s="11"/>
      <c r="K6599" s="7"/>
      <c r="L6599" s="12">
        <v>30</v>
      </c>
      <c r="M6599" s="11"/>
      <c r="N6599" s="38">
        <f>I6599*(100-$B$4)*(100-$B$5)/10000</f>
        <v>24714.09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4.950000000000003" customHeight="1" outlineLevel="5" x14ac:dyDescent="0.2">
      <c r="A6600" s="6" t="s">
        <v>13240</v>
      </c>
      <c r="B6600" s="7" t="s">
        <v>13241</v>
      </c>
      <c r="C6600" s="7" t="s">
        <v>444</v>
      </c>
      <c r="D6600" s="7" t="s">
        <v>13199</v>
      </c>
      <c r="E6600" s="7" t="s">
        <v>7921</v>
      </c>
      <c r="F6600" s="7" t="s">
        <v>31</v>
      </c>
      <c r="G6600" s="8">
        <v>5.35</v>
      </c>
      <c r="H6600" s="9">
        <v>3.9548E-2</v>
      </c>
      <c r="I6600" s="10">
        <v>26406.38</v>
      </c>
      <c r="J6600" s="11"/>
      <c r="K6600" s="7" t="s">
        <v>13204</v>
      </c>
      <c r="L6600" s="12">
        <v>30</v>
      </c>
      <c r="M6600" s="11"/>
      <c r="N6600" s="38">
        <f>I6600*(100-$B$4)*(100-$B$5)/10000</f>
        <v>26406.38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4.950000000000003" customHeight="1" outlineLevel="5" x14ac:dyDescent="0.2">
      <c r="A6601" s="6" t="s">
        <v>13242</v>
      </c>
      <c r="B6601" s="7" t="s">
        <v>13243</v>
      </c>
      <c r="C6601" s="7" t="s">
        <v>444</v>
      </c>
      <c r="D6601" s="7" t="s">
        <v>13199</v>
      </c>
      <c r="E6601" s="7" t="s">
        <v>7921</v>
      </c>
      <c r="F6601" s="7" t="s">
        <v>31</v>
      </c>
      <c r="G6601" s="8">
        <v>5.35</v>
      </c>
      <c r="H6601" s="9">
        <v>3.9548E-2</v>
      </c>
      <c r="I6601" s="10">
        <v>26406.38</v>
      </c>
      <c r="J6601" s="11"/>
      <c r="K6601" s="7" t="s">
        <v>13204</v>
      </c>
      <c r="L6601" s="12">
        <v>30</v>
      </c>
      <c r="M6601" s="11"/>
      <c r="N6601" s="38">
        <f>I6601*(100-$B$4)*(100-$B$5)/10000</f>
        <v>26406.38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4.950000000000003" customHeight="1" outlineLevel="5" x14ac:dyDescent="0.2">
      <c r="A6602" s="6" t="s">
        <v>13244</v>
      </c>
      <c r="B6602" s="7" t="s">
        <v>13245</v>
      </c>
      <c r="C6602" s="7" t="s">
        <v>444</v>
      </c>
      <c r="D6602" s="7" t="s">
        <v>13199</v>
      </c>
      <c r="E6602" s="7" t="s">
        <v>7921</v>
      </c>
      <c r="F6602" s="7" t="s">
        <v>31</v>
      </c>
      <c r="G6602" s="8">
        <v>5.35</v>
      </c>
      <c r="H6602" s="9">
        <v>3.9548E-2</v>
      </c>
      <c r="I6602" s="10">
        <v>27483.32</v>
      </c>
      <c r="J6602" s="11"/>
      <c r="K6602" s="7" t="s">
        <v>13209</v>
      </c>
      <c r="L6602" s="12">
        <v>30</v>
      </c>
      <c r="M6602" s="11"/>
      <c r="N6602" s="38">
        <f>I6602*(100-$B$4)*(100-$B$5)/10000</f>
        <v>27483.32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4.950000000000003" customHeight="1" outlineLevel="5" x14ac:dyDescent="0.2">
      <c r="A6603" s="6" t="s">
        <v>13246</v>
      </c>
      <c r="B6603" s="7" t="s">
        <v>13247</v>
      </c>
      <c r="C6603" s="7" t="s">
        <v>444</v>
      </c>
      <c r="D6603" s="7" t="s">
        <v>13199</v>
      </c>
      <c r="E6603" s="7" t="s">
        <v>7921</v>
      </c>
      <c r="F6603" s="7" t="s">
        <v>31</v>
      </c>
      <c r="G6603" s="8">
        <v>5.35</v>
      </c>
      <c r="H6603" s="9">
        <v>3.9548E-2</v>
      </c>
      <c r="I6603" s="10">
        <v>27483.32</v>
      </c>
      <c r="J6603" s="11"/>
      <c r="K6603" s="7" t="s">
        <v>13209</v>
      </c>
      <c r="L6603" s="12">
        <v>30</v>
      </c>
      <c r="M6603" s="11"/>
      <c r="N6603" s="38">
        <f>I6603*(100-$B$4)*(100-$B$5)/10000</f>
        <v>27483.32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4.950000000000003" customHeight="1" outlineLevel="5" x14ac:dyDescent="0.2">
      <c r="A6604" s="6" t="s">
        <v>13248</v>
      </c>
      <c r="B6604" s="7" t="s">
        <v>13249</v>
      </c>
      <c r="C6604" s="7" t="s">
        <v>444</v>
      </c>
      <c r="D6604" s="7" t="s">
        <v>29</v>
      </c>
      <c r="E6604" s="7" t="s">
        <v>1432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4.950000000000003" customHeight="1" outlineLevel="5" x14ac:dyDescent="0.2">
      <c r="A6605" s="6" t="s">
        <v>13250</v>
      </c>
      <c r="B6605" s="7" t="s">
        <v>13251</v>
      </c>
      <c r="C6605" s="7" t="s">
        <v>444</v>
      </c>
      <c r="D6605" s="7" t="s">
        <v>29</v>
      </c>
      <c r="E6605" s="7" t="s">
        <v>1432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4.950000000000003" customHeight="1" outlineLevel="5" x14ac:dyDescent="0.2">
      <c r="A6606" s="6" t="s">
        <v>13252</v>
      </c>
      <c r="B6606" s="7" t="s">
        <v>13253</v>
      </c>
      <c r="C6606" s="7" t="s">
        <v>444</v>
      </c>
      <c r="D6606" s="7" t="s">
        <v>29</v>
      </c>
      <c r="E6606" s="7" t="s">
        <v>1432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13204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4.950000000000003" customHeight="1" outlineLevel="5" x14ac:dyDescent="0.2">
      <c r="A6607" s="6" t="s">
        <v>13254</v>
      </c>
      <c r="B6607" s="7" t="s">
        <v>13255</v>
      </c>
      <c r="C6607" s="7" t="s">
        <v>444</v>
      </c>
      <c r="D6607" s="7" t="s">
        <v>29</v>
      </c>
      <c r="E6607" s="7" t="s">
        <v>1432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13204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4.950000000000003" customHeight="1" outlineLevel="5" x14ac:dyDescent="0.2">
      <c r="A6608" s="6" t="s">
        <v>13256</v>
      </c>
      <c r="B6608" s="7" t="s">
        <v>13257</v>
      </c>
      <c r="C6608" s="7" t="s">
        <v>444</v>
      </c>
      <c r="D6608" s="7" t="s">
        <v>29</v>
      </c>
      <c r="E6608" s="7" t="s">
        <v>1432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13209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4.950000000000003" customHeight="1" outlineLevel="5" x14ac:dyDescent="0.2">
      <c r="A6609" s="6" t="s">
        <v>13258</v>
      </c>
      <c r="B6609" s="7" t="s">
        <v>13259</v>
      </c>
      <c r="C6609" s="7" t="s">
        <v>444</v>
      </c>
      <c r="D6609" s="7" t="s">
        <v>29</v>
      </c>
      <c r="E6609" s="7" t="s">
        <v>1432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13209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4.950000000000003" customHeight="1" outlineLevel="5" x14ac:dyDescent="0.2">
      <c r="A6610" s="6" t="s">
        <v>13260</v>
      </c>
      <c r="B6610" s="7" t="s">
        <v>13261</v>
      </c>
      <c r="C6610" s="7" t="s">
        <v>444</v>
      </c>
      <c r="D6610" s="7" t="s">
        <v>61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4.950000000000003" customHeight="1" outlineLevel="5" x14ac:dyDescent="0.2">
      <c r="A6611" s="6" t="s">
        <v>13262</v>
      </c>
      <c r="B6611" s="7" t="s">
        <v>13263</v>
      </c>
      <c r="C6611" s="7" t="s">
        <v>444</v>
      </c>
      <c r="D6611" s="7" t="s">
        <v>61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4.950000000000003" customHeight="1" outlineLevel="5" x14ac:dyDescent="0.2">
      <c r="A6612" s="6" t="s">
        <v>13264</v>
      </c>
      <c r="B6612" s="7" t="s">
        <v>13265</v>
      </c>
      <c r="C6612" s="7" t="s">
        <v>444</v>
      </c>
      <c r="D6612" s="7" t="s">
        <v>61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13204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4.950000000000003" customHeight="1" outlineLevel="5" x14ac:dyDescent="0.2">
      <c r="A6613" s="6" t="s">
        <v>13266</v>
      </c>
      <c r="B6613" s="7" t="s">
        <v>13267</v>
      </c>
      <c r="C6613" s="7" t="s">
        <v>444</v>
      </c>
      <c r="D6613" s="7" t="s">
        <v>61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13204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4.950000000000003" customHeight="1" outlineLevel="5" x14ac:dyDescent="0.2">
      <c r="A6614" s="6" t="s">
        <v>13268</v>
      </c>
      <c r="B6614" s="7" t="s">
        <v>13269</v>
      </c>
      <c r="C6614" s="7" t="s">
        <v>444</v>
      </c>
      <c r="D6614" s="7" t="s">
        <v>61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13209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4.950000000000003" customHeight="1" outlineLevel="5" x14ac:dyDescent="0.2">
      <c r="A6615" s="6" t="s">
        <v>13270</v>
      </c>
      <c r="B6615" s="7" t="s">
        <v>13271</v>
      </c>
      <c r="C6615" s="7" t="s">
        <v>444</v>
      </c>
      <c r="D6615" s="7" t="s">
        <v>61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13209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4.950000000000003" customHeight="1" outlineLevel="5" x14ac:dyDescent="0.2">
      <c r="A6616" s="6" t="s">
        <v>13272</v>
      </c>
      <c r="B6616" s="7" t="s">
        <v>13273</v>
      </c>
      <c r="C6616" s="7" t="s">
        <v>2064</v>
      </c>
      <c r="D6616" s="7" t="s">
        <v>13199</v>
      </c>
      <c r="E6616" s="7" t="s">
        <v>8815</v>
      </c>
      <c r="F6616" s="7" t="s">
        <v>31</v>
      </c>
      <c r="G6616" s="8">
        <v>5.35</v>
      </c>
      <c r="H6616" s="9">
        <v>3.9548E-2</v>
      </c>
      <c r="I6616" s="10">
        <v>26102.51</v>
      </c>
      <c r="J6616" s="11"/>
      <c r="K6616" s="7"/>
      <c r="L6616" s="12">
        <v>30</v>
      </c>
      <c r="M6616" s="11"/>
      <c r="N6616" s="38">
        <f>I6616*(100-$B$4)*(100-$B$5)/10000</f>
        <v>26102.51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4.950000000000003" customHeight="1" outlineLevel="5" x14ac:dyDescent="0.2">
      <c r="A6617" s="6" t="s">
        <v>13274</v>
      </c>
      <c r="B6617" s="7" t="s">
        <v>13275</v>
      </c>
      <c r="C6617" s="7" t="s">
        <v>2064</v>
      </c>
      <c r="D6617" s="7" t="s">
        <v>13199</v>
      </c>
      <c r="E6617" s="7" t="s">
        <v>352</v>
      </c>
      <c r="F6617" s="7" t="s">
        <v>31</v>
      </c>
      <c r="G6617" s="8">
        <v>5.83</v>
      </c>
      <c r="H6617" s="9">
        <v>3.4299999999999997E-2</v>
      </c>
      <c r="I6617" s="10">
        <v>32153.16</v>
      </c>
      <c r="J6617" s="11"/>
      <c r="K6617" s="7"/>
      <c r="L6617" s="12">
        <v>15</v>
      </c>
      <c r="M6617" s="11"/>
      <c r="N6617" s="38">
        <f>I6617*(100-$B$4)*(100-$B$5)/10000</f>
        <v>32153.16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4.950000000000003" customHeight="1" outlineLevel="5" x14ac:dyDescent="0.2">
      <c r="A6618" s="6" t="s">
        <v>13276</v>
      </c>
      <c r="B6618" s="7" t="s">
        <v>13277</v>
      </c>
      <c r="C6618" s="7" t="s">
        <v>2064</v>
      </c>
      <c r="D6618" s="7" t="s">
        <v>13199</v>
      </c>
      <c r="E6618" s="7" t="s">
        <v>352</v>
      </c>
      <c r="F6618" s="7" t="s">
        <v>31</v>
      </c>
      <c r="G6618" s="8">
        <v>5.83</v>
      </c>
      <c r="H6618" s="9">
        <v>3.4299999999999997E-2</v>
      </c>
      <c r="I6618" s="10">
        <v>32153.16</v>
      </c>
      <c r="J6618" s="11"/>
      <c r="K6618" s="7"/>
      <c r="L6618" s="12">
        <v>15</v>
      </c>
      <c r="M6618" s="11"/>
      <c r="N6618" s="38">
        <f>I6618*(100-$B$4)*(100-$B$5)/10000</f>
        <v>32153.16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4.950000000000003" customHeight="1" outlineLevel="5" x14ac:dyDescent="0.2">
      <c r="A6619" s="6" t="s">
        <v>13278</v>
      </c>
      <c r="B6619" s="7" t="s">
        <v>13279</v>
      </c>
      <c r="C6619" s="7" t="s">
        <v>2064</v>
      </c>
      <c r="D6619" s="7" t="s">
        <v>13199</v>
      </c>
      <c r="E6619" s="7" t="s">
        <v>8815</v>
      </c>
      <c r="F6619" s="7" t="s">
        <v>31</v>
      </c>
      <c r="G6619" s="8">
        <v>5.35</v>
      </c>
      <c r="H6619" s="9">
        <v>3.9548E-2</v>
      </c>
      <c r="I6619" s="10">
        <v>26102.51</v>
      </c>
      <c r="J6619" s="11"/>
      <c r="K6619" s="7"/>
      <c r="L6619" s="12">
        <v>30</v>
      </c>
      <c r="M6619" s="11"/>
      <c r="N6619" s="38">
        <f>I6619*(100-$B$4)*(100-$B$5)/10000</f>
        <v>26102.51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4.950000000000003" customHeight="1" outlineLevel="5" x14ac:dyDescent="0.2">
      <c r="A6620" s="6" t="s">
        <v>13280</v>
      </c>
      <c r="B6620" s="7" t="s">
        <v>13281</v>
      </c>
      <c r="C6620" s="7" t="s">
        <v>2064</v>
      </c>
      <c r="D6620" s="7" t="s">
        <v>13199</v>
      </c>
      <c r="E6620" s="7" t="s">
        <v>352</v>
      </c>
      <c r="F6620" s="7" t="s">
        <v>31</v>
      </c>
      <c r="G6620" s="8">
        <v>5.83</v>
      </c>
      <c r="H6620" s="9">
        <v>3.4299999999999997E-2</v>
      </c>
      <c r="I6620" s="10">
        <v>33845.440000000002</v>
      </c>
      <c r="J6620" s="11"/>
      <c r="K6620" s="7" t="s">
        <v>13204</v>
      </c>
      <c r="L6620" s="12">
        <v>30</v>
      </c>
      <c r="M6620" s="11"/>
      <c r="N6620" s="38">
        <f>I6620*(100-$B$4)*(100-$B$5)/10000</f>
        <v>33845.440000000002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4.950000000000003" customHeight="1" outlineLevel="5" x14ac:dyDescent="0.2">
      <c r="A6621" s="6" t="s">
        <v>13282</v>
      </c>
      <c r="B6621" s="7" t="s">
        <v>13283</v>
      </c>
      <c r="C6621" s="7" t="s">
        <v>2064</v>
      </c>
      <c r="D6621" s="7" t="s">
        <v>13199</v>
      </c>
      <c r="E6621" s="7" t="s">
        <v>8815</v>
      </c>
      <c r="F6621" s="7" t="s">
        <v>31</v>
      </c>
      <c r="G6621" s="8">
        <v>5.35</v>
      </c>
      <c r="H6621" s="9">
        <v>3.9548E-2</v>
      </c>
      <c r="I6621" s="10">
        <v>27794.799999999999</v>
      </c>
      <c r="J6621" s="11"/>
      <c r="K6621" s="7" t="s">
        <v>13204</v>
      </c>
      <c r="L6621" s="12">
        <v>30</v>
      </c>
      <c r="M6621" s="11"/>
      <c r="N6621" s="38">
        <f>I6621*(100-$B$4)*(100-$B$5)/10000</f>
        <v>27794.799999999999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4.950000000000003" customHeight="1" outlineLevel="5" x14ac:dyDescent="0.2">
      <c r="A6622" s="6" t="s">
        <v>13284</v>
      </c>
      <c r="B6622" s="7" t="s">
        <v>13281</v>
      </c>
      <c r="C6622" s="7" t="s">
        <v>2064</v>
      </c>
      <c r="D6622" s="7" t="s">
        <v>13199</v>
      </c>
      <c r="E6622" s="7" t="s">
        <v>8815</v>
      </c>
      <c r="F6622" s="7" t="s">
        <v>31</v>
      </c>
      <c r="G6622" s="8">
        <v>5.35</v>
      </c>
      <c r="H6622" s="9">
        <v>3.9548E-2</v>
      </c>
      <c r="I6622" s="10">
        <v>27794.799999999999</v>
      </c>
      <c r="J6622" s="11"/>
      <c r="K6622" s="7" t="s">
        <v>13204</v>
      </c>
      <c r="L6622" s="12">
        <v>30</v>
      </c>
      <c r="M6622" s="11"/>
      <c r="N6622" s="38">
        <f>I6622*(100-$B$4)*(100-$B$5)/10000</f>
        <v>27794.799999999999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4.950000000000003" customHeight="1" outlineLevel="5" x14ac:dyDescent="0.2">
      <c r="A6623" s="6" t="s">
        <v>13285</v>
      </c>
      <c r="B6623" s="7" t="s">
        <v>13283</v>
      </c>
      <c r="C6623" s="7" t="s">
        <v>2064</v>
      </c>
      <c r="D6623" s="7" t="s">
        <v>13199</v>
      </c>
      <c r="E6623" s="7" t="s">
        <v>352</v>
      </c>
      <c r="F6623" s="7" t="s">
        <v>31</v>
      </c>
      <c r="G6623" s="8">
        <v>5.83</v>
      </c>
      <c r="H6623" s="9">
        <v>3.4299999999999997E-2</v>
      </c>
      <c r="I6623" s="10">
        <v>33845.440000000002</v>
      </c>
      <c r="J6623" s="11"/>
      <c r="K6623" s="7" t="s">
        <v>13204</v>
      </c>
      <c r="L6623" s="12">
        <v>30</v>
      </c>
      <c r="M6623" s="11"/>
      <c r="N6623" s="38">
        <f>I6623*(100-$B$4)*(100-$B$5)/10000</f>
        <v>33845.440000000002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4.950000000000003" customHeight="1" outlineLevel="5" x14ac:dyDescent="0.2">
      <c r="A6624" s="6" t="s">
        <v>13286</v>
      </c>
      <c r="B6624" s="7" t="s">
        <v>13287</v>
      </c>
      <c r="C6624" s="7" t="s">
        <v>2064</v>
      </c>
      <c r="D6624" s="7" t="s">
        <v>13199</v>
      </c>
      <c r="E6624" s="7" t="s">
        <v>8815</v>
      </c>
      <c r="F6624" s="7" t="s">
        <v>31</v>
      </c>
      <c r="G6624" s="8">
        <v>5.35</v>
      </c>
      <c r="H6624" s="9">
        <v>3.9548E-2</v>
      </c>
      <c r="I6624" s="10">
        <v>28871.75</v>
      </c>
      <c r="J6624" s="11"/>
      <c r="K6624" s="7" t="s">
        <v>13209</v>
      </c>
      <c r="L6624" s="12">
        <v>30</v>
      </c>
      <c r="M6624" s="11"/>
      <c r="N6624" s="38">
        <f>I6624*(100-$B$4)*(100-$B$5)/10000</f>
        <v>28871.75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4.950000000000003" customHeight="1" outlineLevel="5" x14ac:dyDescent="0.2">
      <c r="A6625" s="6" t="s">
        <v>13288</v>
      </c>
      <c r="B6625" s="7" t="s">
        <v>13287</v>
      </c>
      <c r="C6625" s="7" t="s">
        <v>2064</v>
      </c>
      <c r="D6625" s="7" t="s">
        <v>13199</v>
      </c>
      <c r="E6625" s="7" t="s">
        <v>352</v>
      </c>
      <c r="F6625" s="7" t="s">
        <v>31</v>
      </c>
      <c r="G6625" s="8">
        <v>5.83</v>
      </c>
      <c r="H6625" s="9">
        <v>3.4299999999999997E-2</v>
      </c>
      <c r="I6625" s="10">
        <v>34922.370000000003</v>
      </c>
      <c r="J6625" s="11"/>
      <c r="K6625" s="7" t="s">
        <v>13209</v>
      </c>
      <c r="L6625" s="12">
        <v>30</v>
      </c>
      <c r="M6625" s="11"/>
      <c r="N6625" s="38">
        <f>I6625*(100-$B$4)*(100-$B$5)/10000</f>
        <v>34922.370000000003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4.950000000000003" customHeight="1" outlineLevel="5" x14ac:dyDescent="0.2">
      <c r="A6626" s="6" t="s">
        <v>13289</v>
      </c>
      <c r="B6626" s="7" t="s">
        <v>13290</v>
      </c>
      <c r="C6626" s="7" t="s">
        <v>2064</v>
      </c>
      <c r="D6626" s="7" t="s">
        <v>13199</v>
      </c>
      <c r="E6626" s="7" t="s">
        <v>8815</v>
      </c>
      <c r="F6626" s="7" t="s">
        <v>31</v>
      </c>
      <c r="G6626" s="8">
        <v>5.35</v>
      </c>
      <c r="H6626" s="9">
        <v>3.9548E-2</v>
      </c>
      <c r="I6626" s="10">
        <v>28871.75</v>
      </c>
      <c r="J6626" s="11"/>
      <c r="K6626" s="7" t="s">
        <v>13209</v>
      </c>
      <c r="L6626" s="12">
        <v>30</v>
      </c>
      <c r="M6626" s="11"/>
      <c r="N6626" s="38">
        <f>I6626*(100-$B$4)*(100-$B$5)/10000</f>
        <v>28871.75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4.950000000000003" customHeight="1" outlineLevel="5" x14ac:dyDescent="0.2">
      <c r="A6627" s="6" t="s">
        <v>13291</v>
      </c>
      <c r="B6627" s="7" t="s">
        <v>13292</v>
      </c>
      <c r="C6627" s="7" t="s">
        <v>2064</v>
      </c>
      <c r="D6627" s="7" t="s">
        <v>29</v>
      </c>
      <c r="E6627" s="7" t="s">
        <v>566</v>
      </c>
      <c r="F6627" s="7" t="s">
        <v>31</v>
      </c>
      <c r="G6627" s="8">
        <v>5.35</v>
      </c>
      <c r="H6627" s="9">
        <v>3.9548E-2</v>
      </c>
      <c r="I6627" s="10">
        <v>26102.51</v>
      </c>
      <c r="J6627" s="11"/>
      <c r="K6627" s="7"/>
      <c r="L6627" s="12">
        <v>30</v>
      </c>
      <c r="M6627" s="11"/>
      <c r="N6627" s="38">
        <f>I6627*(100-$B$4)*(100-$B$5)/10000</f>
        <v>26102.51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4.950000000000003" customHeight="1" outlineLevel="5" x14ac:dyDescent="0.2">
      <c r="A6628" s="6" t="s">
        <v>13293</v>
      </c>
      <c r="B6628" s="7" t="s">
        <v>13294</v>
      </c>
      <c r="C6628" s="7" t="s">
        <v>2064</v>
      </c>
      <c r="D6628" s="7" t="s">
        <v>29</v>
      </c>
      <c r="E6628" s="7" t="s">
        <v>566</v>
      </c>
      <c r="F6628" s="7" t="s">
        <v>31</v>
      </c>
      <c r="G6628" s="8">
        <v>5.35</v>
      </c>
      <c r="H6628" s="9">
        <v>3.9548E-2</v>
      </c>
      <c r="I6628" s="10">
        <v>26102.51</v>
      </c>
      <c r="J6628" s="11"/>
      <c r="K6628" s="7"/>
      <c r="L6628" s="12">
        <v>30</v>
      </c>
      <c r="M6628" s="11"/>
      <c r="N6628" s="38">
        <f>I6628*(100-$B$4)*(100-$B$5)/10000</f>
        <v>26102.51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4.950000000000003" customHeight="1" outlineLevel="5" x14ac:dyDescent="0.2">
      <c r="A6629" s="6" t="s">
        <v>13295</v>
      </c>
      <c r="B6629" s="7" t="s">
        <v>13296</v>
      </c>
      <c r="C6629" s="7" t="s">
        <v>2064</v>
      </c>
      <c r="D6629" s="7" t="s">
        <v>29</v>
      </c>
      <c r="E6629" s="7" t="s">
        <v>7975</v>
      </c>
      <c r="F6629" s="7" t="s">
        <v>31</v>
      </c>
      <c r="G6629" s="8">
        <v>5.74</v>
      </c>
      <c r="H6629" s="9">
        <v>3.4299999999999997E-2</v>
      </c>
      <c r="I6629" s="10">
        <v>32153.16</v>
      </c>
      <c r="J6629" s="11"/>
      <c r="K6629" s="7"/>
      <c r="L6629" s="12">
        <v>15</v>
      </c>
      <c r="M6629" s="11"/>
      <c r="N6629" s="38">
        <f>I6629*(100-$B$4)*(100-$B$5)/10000</f>
        <v>32153.16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4.950000000000003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29</v>
      </c>
      <c r="E6630" s="7" t="s">
        <v>7975</v>
      </c>
      <c r="F6630" s="7" t="s">
        <v>31</v>
      </c>
      <c r="G6630" s="8">
        <v>5.83</v>
      </c>
      <c r="H6630" s="9">
        <v>3.4299999999999997E-2</v>
      </c>
      <c r="I6630" s="10">
        <v>32153.16</v>
      </c>
      <c r="J6630" s="11"/>
      <c r="K6630" s="7"/>
      <c r="L6630" s="12">
        <v>15</v>
      </c>
      <c r="M6630" s="11"/>
      <c r="N6630" s="38">
        <f>I6630*(100-$B$4)*(100-$B$5)/10000</f>
        <v>32153.16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4.950000000000003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29</v>
      </c>
      <c r="E6631" s="7" t="s">
        <v>7975</v>
      </c>
      <c r="F6631" s="7" t="s">
        <v>31</v>
      </c>
      <c r="G6631" s="8">
        <v>5.94</v>
      </c>
      <c r="H6631" s="9">
        <v>3.8589999999999999E-2</v>
      </c>
      <c r="I6631" s="10">
        <v>33845.440000000002</v>
      </c>
      <c r="J6631" s="11"/>
      <c r="K6631" s="7" t="s">
        <v>13204</v>
      </c>
      <c r="L6631" s="12">
        <v>20</v>
      </c>
      <c r="M6631" s="11"/>
      <c r="N6631" s="38">
        <f>I6631*(100-$B$4)*(100-$B$5)/10000</f>
        <v>33845.440000000002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4.950000000000003" customHeight="1" outlineLevel="5" x14ac:dyDescent="0.2">
      <c r="A6632" s="6" t="s">
        <v>13301</v>
      </c>
      <c r="B6632" s="7" t="s">
        <v>13302</v>
      </c>
      <c r="C6632" s="7" t="s">
        <v>2064</v>
      </c>
      <c r="D6632" s="7" t="s">
        <v>29</v>
      </c>
      <c r="E6632" s="7" t="s">
        <v>7975</v>
      </c>
      <c r="F6632" s="7" t="s">
        <v>31</v>
      </c>
      <c r="G6632" s="8">
        <v>5.83</v>
      </c>
      <c r="H6632" s="9">
        <v>3.4299999999999997E-2</v>
      </c>
      <c r="I6632" s="10">
        <v>33845.440000000002</v>
      </c>
      <c r="J6632" s="11"/>
      <c r="K6632" s="7" t="s">
        <v>13204</v>
      </c>
      <c r="L6632" s="12">
        <v>30</v>
      </c>
      <c r="M6632" s="11"/>
      <c r="N6632" s="38">
        <f>I6632*(100-$B$4)*(100-$B$5)/10000</f>
        <v>33845.440000000002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4.950000000000003" customHeight="1" outlineLevel="5" x14ac:dyDescent="0.2">
      <c r="A6633" s="6" t="s">
        <v>13303</v>
      </c>
      <c r="B6633" s="7" t="s">
        <v>13300</v>
      </c>
      <c r="C6633" s="7" t="s">
        <v>2064</v>
      </c>
      <c r="D6633" s="7" t="s">
        <v>29</v>
      </c>
      <c r="E6633" s="7" t="s">
        <v>566</v>
      </c>
      <c r="F6633" s="7" t="s">
        <v>31</v>
      </c>
      <c r="G6633" s="8">
        <v>5.35</v>
      </c>
      <c r="H6633" s="9">
        <v>3.9548E-2</v>
      </c>
      <c r="I6633" s="10">
        <v>27794.799999999999</v>
      </c>
      <c r="J6633" s="11"/>
      <c r="K6633" s="7" t="s">
        <v>13204</v>
      </c>
      <c r="L6633" s="12">
        <v>30</v>
      </c>
      <c r="M6633" s="11"/>
      <c r="N6633" s="38">
        <f>I6633*(100-$B$4)*(100-$B$5)/10000</f>
        <v>27794.799999999999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4.950000000000003" customHeight="1" outlineLevel="5" x14ac:dyDescent="0.2">
      <c r="A6634" s="6" t="s">
        <v>13304</v>
      </c>
      <c r="B6634" s="7" t="s">
        <v>13302</v>
      </c>
      <c r="C6634" s="7" t="s">
        <v>2064</v>
      </c>
      <c r="D6634" s="7" t="s">
        <v>29</v>
      </c>
      <c r="E6634" s="7" t="s">
        <v>566</v>
      </c>
      <c r="F6634" s="7" t="s">
        <v>31</v>
      </c>
      <c r="G6634" s="8">
        <v>5.35</v>
      </c>
      <c r="H6634" s="9">
        <v>3.9548E-2</v>
      </c>
      <c r="I6634" s="10">
        <v>27794.799999999999</v>
      </c>
      <c r="J6634" s="11"/>
      <c r="K6634" s="7" t="s">
        <v>13204</v>
      </c>
      <c r="L6634" s="12">
        <v>30</v>
      </c>
      <c r="M6634" s="11"/>
      <c r="N6634" s="38">
        <f>I6634*(100-$B$4)*(100-$B$5)/10000</f>
        <v>27794.799999999999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4.950000000000003" customHeight="1" outlineLevel="5" x14ac:dyDescent="0.2">
      <c r="A6635" s="6" t="s">
        <v>13305</v>
      </c>
      <c r="B6635" s="7" t="s">
        <v>13306</v>
      </c>
      <c r="C6635" s="7" t="s">
        <v>2064</v>
      </c>
      <c r="D6635" s="7" t="s">
        <v>29</v>
      </c>
      <c r="E6635" s="7" t="s">
        <v>7975</v>
      </c>
      <c r="F6635" s="7" t="s">
        <v>31</v>
      </c>
      <c r="G6635" s="8">
        <v>5.83</v>
      </c>
      <c r="H6635" s="9">
        <v>3.4299999999999997E-2</v>
      </c>
      <c r="I6635" s="10">
        <v>34922.370000000003</v>
      </c>
      <c r="J6635" s="11"/>
      <c r="K6635" s="7" t="s">
        <v>13209</v>
      </c>
      <c r="L6635" s="12">
        <v>30</v>
      </c>
      <c r="M6635" s="11"/>
      <c r="N6635" s="38">
        <f>I6635*(100-$B$4)*(100-$B$5)/10000</f>
        <v>34922.370000000003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4.950000000000003" customHeight="1" outlineLevel="5" x14ac:dyDescent="0.2">
      <c r="A6636" s="6" t="s">
        <v>13307</v>
      </c>
      <c r="B6636" s="7" t="s">
        <v>13308</v>
      </c>
      <c r="C6636" s="7" t="s">
        <v>2064</v>
      </c>
      <c r="D6636" s="7" t="s">
        <v>29</v>
      </c>
      <c r="E6636" s="7" t="s">
        <v>566</v>
      </c>
      <c r="F6636" s="7" t="s">
        <v>31</v>
      </c>
      <c r="G6636" s="8">
        <v>5.35</v>
      </c>
      <c r="H6636" s="9">
        <v>3.9548E-2</v>
      </c>
      <c r="I6636" s="10">
        <v>28871.75</v>
      </c>
      <c r="J6636" s="11"/>
      <c r="K6636" s="7" t="s">
        <v>13209</v>
      </c>
      <c r="L6636" s="12">
        <v>30</v>
      </c>
      <c r="M6636" s="11"/>
      <c r="N6636" s="38">
        <f>I6636*(100-$B$4)*(100-$B$5)/10000</f>
        <v>28871.75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4.950000000000003" customHeight="1" outlineLevel="5" x14ac:dyDescent="0.2">
      <c r="A6637" s="6" t="s">
        <v>13309</v>
      </c>
      <c r="B6637" s="7" t="s">
        <v>13306</v>
      </c>
      <c r="C6637" s="7" t="s">
        <v>2064</v>
      </c>
      <c r="D6637" s="7" t="s">
        <v>29</v>
      </c>
      <c r="E6637" s="7" t="s">
        <v>566</v>
      </c>
      <c r="F6637" s="7" t="s">
        <v>31</v>
      </c>
      <c r="G6637" s="8">
        <v>5.35</v>
      </c>
      <c r="H6637" s="9">
        <v>3.9548E-2</v>
      </c>
      <c r="I6637" s="10">
        <v>28871.75</v>
      </c>
      <c r="J6637" s="11"/>
      <c r="K6637" s="7" t="s">
        <v>13209</v>
      </c>
      <c r="L6637" s="12">
        <v>30</v>
      </c>
      <c r="M6637" s="11"/>
      <c r="N6637" s="38">
        <f>I6637*(100-$B$4)*(100-$B$5)/10000</f>
        <v>28871.75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4.950000000000003" customHeight="1" outlineLevel="5" x14ac:dyDescent="0.2">
      <c r="A6638" s="6" t="s">
        <v>13310</v>
      </c>
      <c r="B6638" s="7" t="s">
        <v>13311</v>
      </c>
      <c r="C6638" s="7" t="s">
        <v>2064</v>
      </c>
      <c r="D6638" s="7" t="s">
        <v>61</v>
      </c>
      <c r="E6638" s="7" t="s">
        <v>7975</v>
      </c>
      <c r="F6638" s="7" t="s">
        <v>31</v>
      </c>
      <c r="G6638" s="8">
        <v>5.83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4.950000000000003" customHeight="1" outlineLevel="5" x14ac:dyDescent="0.2">
      <c r="A6639" s="6" t="s">
        <v>13312</v>
      </c>
      <c r="B6639" s="7" t="s">
        <v>13313</v>
      </c>
      <c r="C6639" s="7" t="s">
        <v>2064</v>
      </c>
      <c r="D6639" s="7" t="s">
        <v>61</v>
      </c>
      <c r="E6639" s="7" t="s">
        <v>566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4.950000000000003" customHeight="1" outlineLevel="5" x14ac:dyDescent="0.2">
      <c r="A6640" s="6" t="s">
        <v>13314</v>
      </c>
      <c r="B6640" s="7" t="s">
        <v>13315</v>
      </c>
      <c r="C6640" s="7" t="s">
        <v>2064</v>
      </c>
      <c r="D6640" s="7" t="s">
        <v>61</v>
      </c>
      <c r="E6640" s="7" t="s">
        <v>566</v>
      </c>
      <c r="F6640" s="7" t="s">
        <v>31</v>
      </c>
      <c r="G6640" s="8">
        <v>5.35</v>
      </c>
      <c r="H6640" s="9">
        <v>3.9548E-2</v>
      </c>
      <c r="I6640" s="10">
        <v>26102.51</v>
      </c>
      <c r="J6640" s="11"/>
      <c r="K6640" s="7"/>
      <c r="L6640" s="12">
        <v>30</v>
      </c>
      <c r="M6640" s="11"/>
      <c r="N6640" s="38">
        <f>I6640*(100-$B$4)*(100-$B$5)/10000</f>
        <v>26102.51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4.950000000000003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61</v>
      </c>
      <c r="E6641" s="7" t="s">
        <v>7975</v>
      </c>
      <c r="F6641" s="7" t="s">
        <v>31</v>
      </c>
      <c r="G6641" s="8">
        <v>5.77</v>
      </c>
      <c r="H6641" s="9">
        <v>3.3480000000000003E-2</v>
      </c>
      <c r="I6641" s="10">
        <v>32153.16</v>
      </c>
      <c r="J6641" s="11"/>
      <c r="K6641" s="7"/>
      <c r="L6641" s="12">
        <v>30</v>
      </c>
      <c r="M6641" s="11"/>
      <c r="N6641" s="38">
        <f>I6641*(100-$B$4)*(100-$B$5)/10000</f>
        <v>32153.16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4.950000000000003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61</v>
      </c>
      <c r="E6642" s="7" t="s">
        <v>7975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13204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4.950000000000003" customHeight="1" outlineLevel="5" x14ac:dyDescent="0.2">
      <c r="A6643" s="6" t="s">
        <v>13320</v>
      </c>
      <c r="B6643" s="7" t="s">
        <v>13321</v>
      </c>
      <c r="C6643" s="7" t="s">
        <v>2064</v>
      </c>
      <c r="D6643" s="7" t="s">
        <v>61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13204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4.950000000000003" customHeight="1" outlineLevel="5" x14ac:dyDescent="0.2">
      <c r="A6644" s="6" t="s">
        <v>13322</v>
      </c>
      <c r="B6644" s="7" t="s">
        <v>13319</v>
      </c>
      <c r="C6644" s="7" t="s">
        <v>2064</v>
      </c>
      <c r="D6644" s="7" t="s">
        <v>61</v>
      </c>
      <c r="E6644" s="7" t="s">
        <v>566</v>
      </c>
      <c r="F6644" s="7" t="s">
        <v>31</v>
      </c>
      <c r="G6644" s="8">
        <v>5.35</v>
      </c>
      <c r="H6644" s="9">
        <v>3.9548E-2</v>
      </c>
      <c r="I6644" s="10">
        <v>27794.799999999999</v>
      </c>
      <c r="J6644" s="11"/>
      <c r="K6644" s="7" t="s">
        <v>13204</v>
      </c>
      <c r="L6644" s="12">
        <v>30</v>
      </c>
      <c r="M6644" s="11"/>
      <c r="N6644" s="38">
        <f>I6644*(100-$B$4)*(100-$B$5)/10000</f>
        <v>27794.799999999999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4.950000000000003" customHeight="1" outlineLevel="5" x14ac:dyDescent="0.2">
      <c r="A6645" s="6" t="s">
        <v>13323</v>
      </c>
      <c r="B6645" s="7" t="s">
        <v>13321</v>
      </c>
      <c r="C6645" s="7" t="s">
        <v>2064</v>
      </c>
      <c r="D6645" s="7" t="s">
        <v>61</v>
      </c>
      <c r="E6645" s="7" t="s">
        <v>7975</v>
      </c>
      <c r="F6645" s="7" t="s">
        <v>31</v>
      </c>
      <c r="G6645" s="8">
        <v>5.83</v>
      </c>
      <c r="H6645" s="9">
        <v>3.4299999999999997E-2</v>
      </c>
      <c r="I6645" s="10">
        <v>33845.440000000002</v>
      </c>
      <c r="J6645" s="11"/>
      <c r="K6645" s="7" t="s">
        <v>13204</v>
      </c>
      <c r="L6645" s="12">
        <v>30</v>
      </c>
      <c r="M6645" s="11"/>
      <c r="N6645" s="38">
        <f>I6645*(100-$B$4)*(100-$B$5)/10000</f>
        <v>33845.440000000002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4.950000000000003" customHeight="1" outlineLevel="5" x14ac:dyDescent="0.2">
      <c r="A6646" s="6" t="s">
        <v>13324</v>
      </c>
      <c r="B6646" s="7" t="s">
        <v>13325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13209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4.950000000000003" customHeight="1" outlineLevel="5" x14ac:dyDescent="0.2">
      <c r="A6647" s="6" t="s">
        <v>13326</v>
      </c>
      <c r="B6647" s="7" t="s">
        <v>13327</v>
      </c>
      <c r="C6647" s="7" t="s">
        <v>2064</v>
      </c>
      <c r="D6647" s="7" t="s">
        <v>61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28871.75</v>
      </c>
      <c r="J6647" s="11"/>
      <c r="K6647" s="7" t="s">
        <v>13209</v>
      </c>
      <c r="L6647" s="12">
        <v>30</v>
      </c>
      <c r="M6647" s="11"/>
      <c r="N6647" s="38">
        <f>I6647*(100-$B$4)*(100-$B$5)/10000</f>
        <v>28871.75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4.950000000000003" customHeight="1" outlineLevel="5" x14ac:dyDescent="0.2">
      <c r="A6648" s="6" t="s">
        <v>13328</v>
      </c>
      <c r="B6648" s="7" t="s">
        <v>13325</v>
      </c>
      <c r="C6648" s="7" t="s">
        <v>2064</v>
      </c>
      <c r="D6648" s="7" t="s">
        <v>61</v>
      </c>
      <c r="E6648" s="7" t="s">
        <v>7975</v>
      </c>
      <c r="F6648" s="7" t="s">
        <v>31</v>
      </c>
      <c r="G6648" s="8">
        <v>5.83</v>
      </c>
      <c r="H6648" s="9">
        <v>3.4299999999999997E-2</v>
      </c>
      <c r="I6648" s="10">
        <v>34922.370000000003</v>
      </c>
      <c r="J6648" s="11"/>
      <c r="K6648" s="7" t="s">
        <v>13209</v>
      </c>
      <c r="L6648" s="12">
        <v>30</v>
      </c>
      <c r="M6648" s="11"/>
      <c r="N6648" s="38">
        <f>I6648*(100-$B$4)*(100-$B$5)/10000</f>
        <v>34922.370000000003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4.950000000000003" customHeight="1" outlineLevel="5" x14ac:dyDescent="0.2">
      <c r="A6649" s="6" t="s">
        <v>13329</v>
      </c>
      <c r="B6649" s="7" t="s">
        <v>13330</v>
      </c>
      <c r="C6649" s="7" t="s">
        <v>648</v>
      </c>
      <c r="D6649" s="7" t="s">
        <v>13199</v>
      </c>
      <c r="E6649" s="7" t="s">
        <v>13331</v>
      </c>
      <c r="F6649" s="7" t="s">
        <v>31</v>
      </c>
      <c r="G6649" s="8">
        <v>5.35</v>
      </c>
      <c r="H6649" s="9">
        <v>3.9548E-2</v>
      </c>
      <c r="I6649" s="10">
        <v>33322.35</v>
      </c>
      <c r="J6649" s="11"/>
      <c r="K6649" s="7"/>
      <c r="L6649" s="12">
        <v>30</v>
      </c>
      <c r="M6649" s="11"/>
      <c r="N6649" s="38">
        <f>I6649*(100-$B$4)*(100-$B$5)/10000</f>
        <v>33322.35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4.950000000000003" customHeight="1" outlineLevel="5" x14ac:dyDescent="0.2">
      <c r="A6650" s="6" t="s">
        <v>13332</v>
      </c>
      <c r="B6650" s="7" t="s">
        <v>13333</v>
      </c>
      <c r="C6650" s="7" t="s">
        <v>648</v>
      </c>
      <c r="D6650" s="7" t="s">
        <v>13199</v>
      </c>
      <c r="E6650" s="7" t="s">
        <v>13331</v>
      </c>
      <c r="F6650" s="7" t="s">
        <v>31</v>
      </c>
      <c r="G6650" s="8">
        <v>5.35</v>
      </c>
      <c r="H6650" s="9">
        <v>3.9548E-2</v>
      </c>
      <c r="I6650" s="10">
        <v>33322.35</v>
      </c>
      <c r="J6650" s="11"/>
      <c r="K6650" s="7"/>
      <c r="L6650" s="12">
        <v>30</v>
      </c>
      <c r="M6650" s="11"/>
      <c r="N6650" s="38">
        <f>I6650*(100-$B$4)*(100-$B$5)/10000</f>
        <v>33322.35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4.950000000000003" customHeight="1" outlineLevel="5" x14ac:dyDescent="0.2">
      <c r="A6651" s="6" t="s">
        <v>13334</v>
      </c>
      <c r="B6651" s="7" t="s">
        <v>13335</v>
      </c>
      <c r="C6651" s="7" t="s">
        <v>648</v>
      </c>
      <c r="D6651" s="7" t="s">
        <v>13199</v>
      </c>
      <c r="E6651" s="7" t="s">
        <v>13331</v>
      </c>
      <c r="F6651" s="7" t="s">
        <v>31</v>
      </c>
      <c r="G6651" s="8">
        <v>5.35</v>
      </c>
      <c r="H6651" s="9">
        <v>3.9548E-2</v>
      </c>
      <c r="I6651" s="10">
        <v>35014.65</v>
      </c>
      <c r="J6651" s="11"/>
      <c r="K6651" s="7" t="s">
        <v>13204</v>
      </c>
      <c r="L6651" s="12">
        <v>30</v>
      </c>
      <c r="M6651" s="11"/>
      <c r="N6651" s="38">
        <f>I6651*(100-$B$4)*(100-$B$5)/10000</f>
        <v>35014.65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4.950000000000003" customHeight="1" outlineLevel="5" x14ac:dyDescent="0.2">
      <c r="A6652" s="6" t="s">
        <v>13336</v>
      </c>
      <c r="B6652" s="7" t="s">
        <v>13337</v>
      </c>
      <c r="C6652" s="7" t="s">
        <v>648</v>
      </c>
      <c r="D6652" s="7" t="s">
        <v>13199</v>
      </c>
      <c r="E6652" s="7" t="s">
        <v>13331</v>
      </c>
      <c r="F6652" s="7" t="s">
        <v>31</v>
      </c>
      <c r="G6652" s="8">
        <v>5.35</v>
      </c>
      <c r="H6652" s="9">
        <v>3.9548E-2</v>
      </c>
      <c r="I6652" s="10">
        <v>35014.65</v>
      </c>
      <c r="J6652" s="11"/>
      <c r="K6652" s="7" t="s">
        <v>13204</v>
      </c>
      <c r="L6652" s="12">
        <v>30</v>
      </c>
      <c r="M6652" s="11"/>
      <c r="N6652" s="38">
        <f>I6652*(100-$B$4)*(100-$B$5)/10000</f>
        <v>35014.65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4.950000000000003" customHeight="1" outlineLevel="5" x14ac:dyDescent="0.2">
      <c r="A6653" s="6" t="s">
        <v>13338</v>
      </c>
      <c r="B6653" s="7" t="s">
        <v>13339</v>
      </c>
      <c r="C6653" s="7" t="s">
        <v>648</v>
      </c>
      <c r="D6653" s="7" t="s">
        <v>13199</v>
      </c>
      <c r="E6653" s="7" t="s">
        <v>13331</v>
      </c>
      <c r="F6653" s="7" t="s">
        <v>31</v>
      </c>
      <c r="G6653" s="8">
        <v>5.35</v>
      </c>
      <c r="H6653" s="9">
        <v>3.9548E-2</v>
      </c>
      <c r="I6653" s="10">
        <v>36091.58</v>
      </c>
      <c r="J6653" s="11"/>
      <c r="K6653" s="7" t="s">
        <v>13209</v>
      </c>
      <c r="L6653" s="12">
        <v>30</v>
      </c>
      <c r="M6653" s="11"/>
      <c r="N6653" s="38">
        <f>I6653*(100-$B$4)*(100-$B$5)/10000</f>
        <v>36091.58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4.950000000000003" customHeight="1" outlineLevel="5" x14ac:dyDescent="0.2">
      <c r="A6654" s="6" t="s">
        <v>13340</v>
      </c>
      <c r="B6654" s="7" t="s">
        <v>13341</v>
      </c>
      <c r="C6654" s="7" t="s">
        <v>648</v>
      </c>
      <c r="D6654" s="7" t="s">
        <v>13199</v>
      </c>
      <c r="E6654" s="7" t="s">
        <v>13331</v>
      </c>
      <c r="F6654" s="7" t="s">
        <v>31</v>
      </c>
      <c r="G6654" s="8">
        <v>5.35</v>
      </c>
      <c r="H6654" s="9">
        <v>3.9548E-2</v>
      </c>
      <c r="I6654" s="10">
        <v>36091.58</v>
      </c>
      <c r="J6654" s="11"/>
      <c r="K6654" s="7" t="s">
        <v>13209</v>
      </c>
      <c r="L6654" s="12">
        <v>30</v>
      </c>
      <c r="M6654" s="11"/>
      <c r="N6654" s="38">
        <f>I6654*(100-$B$4)*(100-$B$5)/10000</f>
        <v>36091.58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4.950000000000003" customHeight="1" outlineLevel="5" x14ac:dyDescent="0.2">
      <c r="A6655" s="6" t="s">
        <v>13342</v>
      </c>
      <c r="B6655" s="7" t="s">
        <v>13343</v>
      </c>
      <c r="C6655" s="7" t="s">
        <v>648</v>
      </c>
      <c r="D6655" s="7" t="s">
        <v>29</v>
      </c>
      <c r="E6655" s="7" t="s">
        <v>1509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4.950000000000003" customHeight="1" outlineLevel="5" x14ac:dyDescent="0.2">
      <c r="A6656" s="6" t="s">
        <v>13344</v>
      </c>
      <c r="B6656" s="7" t="s">
        <v>13345</v>
      </c>
      <c r="C6656" s="7" t="s">
        <v>648</v>
      </c>
      <c r="D6656" s="7" t="s">
        <v>29</v>
      </c>
      <c r="E6656" s="7" t="s">
        <v>1509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4.950000000000003" customHeight="1" outlineLevel="5" x14ac:dyDescent="0.2">
      <c r="A6657" s="6" t="s">
        <v>13346</v>
      </c>
      <c r="B6657" s="7" t="s">
        <v>13347</v>
      </c>
      <c r="C6657" s="7" t="s">
        <v>648</v>
      </c>
      <c r="D6657" s="7" t="s">
        <v>29</v>
      </c>
      <c r="E6657" s="7" t="s">
        <v>1509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13204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4.950000000000003" customHeight="1" outlineLevel="5" x14ac:dyDescent="0.2">
      <c r="A6658" s="6" t="s">
        <v>13348</v>
      </c>
      <c r="B6658" s="7" t="s">
        <v>13349</v>
      </c>
      <c r="C6658" s="7" t="s">
        <v>648</v>
      </c>
      <c r="D6658" s="7" t="s">
        <v>29</v>
      </c>
      <c r="E6658" s="7" t="s">
        <v>1509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13204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4.950000000000003" customHeight="1" outlineLevel="5" x14ac:dyDescent="0.2">
      <c r="A6659" s="6" t="s">
        <v>13350</v>
      </c>
      <c r="B6659" s="7" t="s">
        <v>13351</v>
      </c>
      <c r="C6659" s="7" t="s">
        <v>648</v>
      </c>
      <c r="D6659" s="7" t="s">
        <v>29</v>
      </c>
      <c r="E6659" s="7" t="s">
        <v>1509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13209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4.950000000000003" customHeight="1" outlineLevel="5" x14ac:dyDescent="0.2">
      <c r="A6660" s="6" t="s">
        <v>13352</v>
      </c>
      <c r="B6660" s="7" t="s">
        <v>13353</v>
      </c>
      <c r="C6660" s="7" t="s">
        <v>648</v>
      </c>
      <c r="D6660" s="7" t="s">
        <v>29</v>
      </c>
      <c r="E6660" s="7" t="s">
        <v>1509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13209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4.950000000000003" customHeight="1" outlineLevel="5" x14ac:dyDescent="0.2">
      <c r="A6661" s="6" t="s">
        <v>13354</v>
      </c>
      <c r="B6661" s="7" t="s">
        <v>13355</v>
      </c>
      <c r="C6661" s="7" t="s">
        <v>648</v>
      </c>
      <c r="D6661" s="7" t="s">
        <v>61</v>
      </c>
      <c r="E6661" s="7" t="s">
        <v>1509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4.950000000000003" customHeight="1" outlineLevel="5" x14ac:dyDescent="0.2">
      <c r="A6662" s="6" t="s">
        <v>13356</v>
      </c>
      <c r="B6662" s="7" t="s">
        <v>13357</v>
      </c>
      <c r="C6662" s="7" t="s">
        <v>648</v>
      </c>
      <c r="D6662" s="7" t="s">
        <v>61</v>
      </c>
      <c r="E6662" s="7" t="s">
        <v>1509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4.950000000000003" customHeight="1" outlineLevel="5" x14ac:dyDescent="0.2">
      <c r="A6663" s="6" t="s">
        <v>13358</v>
      </c>
      <c r="B6663" s="7" t="s">
        <v>13359</v>
      </c>
      <c r="C6663" s="7" t="s">
        <v>648</v>
      </c>
      <c r="D6663" s="7" t="s">
        <v>61</v>
      </c>
      <c r="E6663" s="7" t="s">
        <v>1509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13204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4.950000000000003" customHeight="1" outlineLevel="5" x14ac:dyDescent="0.2">
      <c r="A6664" s="6" t="s">
        <v>13360</v>
      </c>
      <c r="B6664" s="7" t="s">
        <v>13361</v>
      </c>
      <c r="C6664" s="7" t="s">
        <v>648</v>
      </c>
      <c r="D6664" s="7" t="s">
        <v>61</v>
      </c>
      <c r="E6664" s="7" t="s">
        <v>1509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13204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4.950000000000003" customHeight="1" outlineLevel="5" x14ac:dyDescent="0.2">
      <c r="A6665" s="6" t="s">
        <v>13362</v>
      </c>
      <c r="B6665" s="7" t="s">
        <v>13363</v>
      </c>
      <c r="C6665" s="7" t="s">
        <v>648</v>
      </c>
      <c r="D6665" s="7" t="s">
        <v>61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13209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4.950000000000003" customHeight="1" outlineLevel="5" x14ac:dyDescent="0.2">
      <c r="A6666" s="6" t="s">
        <v>13364</v>
      </c>
      <c r="B6666" s="7" t="s">
        <v>13365</v>
      </c>
      <c r="C6666" s="7" t="s">
        <v>648</v>
      </c>
      <c r="D6666" s="7" t="s">
        <v>61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13209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4.950000000000003" customHeight="1" outlineLevel="5" x14ac:dyDescent="0.2">
      <c r="A6667" s="6" t="s">
        <v>13366</v>
      </c>
      <c r="B6667" s="7" t="s">
        <v>13367</v>
      </c>
      <c r="C6667" s="7" t="s">
        <v>7806</v>
      </c>
      <c r="D6667" s="7" t="s">
        <v>13199</v>
      </c>
      <c r="E6667" s="7" t="s">
        <v>13368</v>
      </c>
      <c r="F6667" s="7" t="s">
        <v>31</v>
      </c>
      <c r="G6667" s="8">
        <v>7</v>
      </c>
      <c r="H6667" s="9">
        <v>7.2971999999999995E-2</v>
      </c>
      <c r="I6667" s="10">
        <v>35400.94</v>
      </c>
      <c r="J6667" s="12">
        <v>3</v>
      </c>
      <c r="K6667" s="7"/>
      <c r="L6667" s="12">
        <v>15</v>
      </c>
      <c r="M6667" s="11"/>
      <c r="N6667" s="38">
        <f>I6667*(100-$B$4)*(100-$B$5)/10000</f>
        <v>35400.94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4.950000000000003" customHeight="1" outlineLevel="5" x14ac:dyDescent="0.2">
      <c r="A6668" s="6" t="s">
        <v>13369</v>
      </c>
      <c r="B6668" s="7" t="s">
        <v>13370</v>
      </c>
      <c r="C6668" s="7" t="s">
        <v>7806</v>
      </c>
      <c r="D6668" s="7" t="s">
        <v>13199</v>
      </c>
      <c r="E6668" s="7" t="s">
        <v>13368</v>
      </c>
      <c r="F6668" s="7" t="s">
        <v>31</v>
      </c>
      <c r="G6668" s="8">
        <v>7</v>
      </c>
      <c r="H6668" s="9">
        <v>7.2971999999999995E-2</v>
      </c>
      <c r="I6668" s="10">
        <v>35400.94</v>
      </c>
      <c r="J6668" s="11"/>
      <c r="K6668" s="7"/>
      <c r="L6668" s="12">
        <v>15</v>
      </c>
      <c r="M6668" s="11"/>
      <c r="N6668" s="38">
        <f>I6668*(100-$B$4)*(100-$B$5)/10000</f>
        <v>35400.94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4.950000000000003" customHeight="1" outlineLevel="5" x14ac:dyDescent="0.2">
      <c r="A6669" s="6" t="s">
        <v>13371</v>
      </c>
      <c r="B6669" s="7" t="s">
        <v>13372</v>
      </c>
      <c r="C6669" s="7" t="s">
        <v>7806</v>
      </c>
      <c r="D6669" s="7" t="s">
        <v>13199</v>
      </c>
      <c r="E6669" s="7" t="s">
        <v>13368</v>
      </c>
      <c r="F6669" s="7" t="s">
        <v>31</v>
      </c>
      <c r="G6669" s="8">
        <v>7</v>
      </c>
      <c r="H6669" s="9">
        <v>7.2971999999999995E-2</v>
      </c>
      <c r="I6669" s="10">
        <v>37093.25</v>
      </c>
      <c r="J6669" s="11"/>
      <c r="K6669" s="7" t="s">
        <v>13204</v>
      </c>
      <c r="L6669" s="12">
        <v>30</v>
      </c>
      <c r="M6669" s="11"/>
      <c r="N6669" s="38">
        <f>I6669*(100-$B$4)*(100-$B$5)/10000</f>
        <v>37093.25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4.950000000000003" customHeight="1" outlineLevel="5" x14ac:dyDescent="0.2">
      <c r="A6670" s="6" t="s">
        <v>13373</v>
      </c>
      <c r="B6670" s="7" t="s">
        <v>13374</v>
      </c>
      <c r="C6670" s="7" t="s">
        <v>7806</v>
      </c>
      <c r="D6670" s="7" t="s">
        <v>13199</v>
      </c>
      <c r="E6670" s="7" t="s">
        <v>13368</v>
      </c>
      <c r="F6670" s="7" t="s">
        <v>31</v>
      </c>
      <c r="G6670" s="8">
        <v>7</v>
      </c>
      <c r="H6670" s="9">
        <v>7.2971999999999995E-2</v>
      </c>
      <c r="I6670" s="10">
        <v>37093.25</v>
      </c>
      <c r="J6670" s="11"/>
      <c r="K6670" s="7" t="s">
        <v>13204</v>
      </c>
      <c r="L6670" s="12">
        <v>30</v>
      </c>
      <c r="M6670" s="11"/>
      <c r="N6670" s="38">
        <f>I6670*(100-$B$4)*(100-$B$5)/10000</f>
        <v>37093.25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4.950000000000003" customHeight="1" outlineLevel="5" x14ac:dyDescent="0.2">
      <c r="A6671" s="6" t="s">
        <v>13375</v>
      </c>
      <c r="B6671" s="7" t="s">
        <v>13376</v>
      </c>
      <c r="C6671" s="7" t="s">
        <v>7806</v>
      </c>
      <c r="D6671" s="7" t="s">
        <v>13199</v>
      </c>
      <c r="E6671" s="7" t="s">
        <v>13368</v>
      </c>
      <c r="F6671" s="7" t="s">
        <v>31</v>
      </c>
      <c r="G6671" s="8">
        <v>7</v>
      </c>
      <c r="H6671" s="9">
        <v>7.2971999999999995E-2</v>
      </c>
      <c r="I6671" s="10">
        <v>39634.769999999997</v>
      </c>
      <c r="J6671" s="11"/>
      <c r="K6671" s="7" t="s">
        <v>13209</v>
      </c>
      <c r="L6671" s="12">
        <v>30</v>
      </c>
      <c r="M6671" s="11"/>
      <c r="N6671" s="38">
        <f>I6671*(100-$B$4)*(100-$B$5)/10000</f>
        <v>39634.769999999997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4.950000000000003" customHeight="1" outlineLevel="5" x14ac:dyDescent="0.2">
      <c r="A6672" s="6" t="s">
        <v>13377</v>
      </c>
      <c r="B6672" s="7" t="s">
        <v>13378</v>
      </c>
      <c r="C6672" s="7" t="s">
        <v>7806</v>
      </c>
      <c r="D6672" s="7" t="s">
        <v>29</v>
      </c>
      <c r="E6672" s="7" t="s">
        <v>13379</v>
      </c>
      <c r="F6672" s="7" t="s">
        <v>31</v>
      </c>
      <c r="G6672" s="8">
        <v>7</v>
      </c>
      <c r="H6672" s="9">
        <v>7.2971999999999995E-2</v>
      </c>
      <c r="I6672" s="10">
        <v>35400.94</v>
      </c>
      <c r="J6672" s="11"/>
      <c r="K6672" s="7"/>
      <c r="L6672" s="12">
        <v>15</v>
      </c>
      <c r="M6672" s="11"/>
      <c r="N6672" s="38">
        <f>I6672*(100-$B$4)*(100-$B$5)/10000</f>
        <v>35400.94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4.950000000000003" customHeight="1" outlineLevel="5" x14ac:dyDescent="0.2">
      <c r="A6673" s="6" t="s">
        <v>13380</v>
      </c>
      <c r="B6673" s="7" t="s">
        <v>13381</v>
      </c>
      <c r="C6673" s="7" t="s">
        <v>7806</v>
      </c>
      <c r="D6673" s="7" t="s">
        <v>29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1"/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4.950000000000003" customHeight="1" outlineLevel="5" x14ac:dyDescent="0.2">
      <c r="A6674" s="6" t="s">
        <v>13382</v>
      </c>
      <c r="B6674" s="7" t="s">
        <v>13383</v>
      </c>
      <c r="C6674" s="7" t="s">
        <v>7806</v>
      </c>
      <c r="D6674" s="7" t="s">
        <v>29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37093.25</v>
      </c>
      <c r="J6674" s="11"/>
      <c r="K6674" s="7" t="s">
        <v>13204</v>
      </c>
      <c r="L6674" s="12">
        <v>30</v>
      </c>
      <c r="M6674" s="11"/>
      <c r="N6674" s="38">
        <f>I6674*(100-$B$4)*(100-$B$5)/10000</f>
        <v>37093.25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4.950000000000003" customHeight="1" outlineLevel="5" x14ac:dyDescent="0.2">
      <c r="A6675" s="6" t="s">
        <v>13384</v>
      </c>
      <c r="B6675" s="7" t="s">
        <v>13385</v>
      </c>
      <c r="C6675" s="7" t="s">
        <v>7806</v>
      </c>
      <c r="D6675" s="7" t="s">
        <v>29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13204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4.950000000000003" customHeight="1" outlineLevel="5" x14ac:dyDescent="0.2">
      <c r="A6676" s="6" t="s">
        <v>13386</v>
      </c>
      <c r="B6676" s="7" t="s">
        <v>13387</v>
      </c>
      <c r="C6676" s="7" t="s">
        <v>7806</v>
      </c>
      <c r="D6676" s="7" t="s">
        <v>29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39634.769999999997</v>
      </c>
      <c r="J6676" s="11"/>
      <c r="K6676" s="7" t="s">
        <v>13209</v>
      </c>
      <c r="L6676" s="12">
        <v>30</v>
      </c>
      <c r="M6676" s="11"/>
      <c r="N6676" s="38">
        <f>I6676*(100-$B$4)*(100-$B$5)/10000</f>
        <v>39634.769999999997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4.950000000000003" customHeight="1" outlineLevel="5" x14ac:dyDescent="0.2">
      <c r="A6677" s="6" t="s">
        <v>13388</v>
      </c>
      <c r="B6677" s="7" t="s">
        <v>13389</v>
      </c>
      <c r="C6677" s="7" t="s">
        <v>7806</v>
      </c>
      <c r="D6677" s="7" t="s">
        <v>61</v>
      </c>
      <c r="E6677" s="7" t="s">
        <v>13379</v>
      </c>
      <c r="F6677" s="7" t="s">
        <v>31</v>
      </c>
      <c r="G6677" s="8">
        <v>5.81</v>
      </c>
      <c r="H6677" s="9">
        <v>3.3730000000000003E-2</v>
      </c>
      <c r="I6677" s="10">
        <v>35400.94</v>
      </c>
      <c r="J6677" s="11"/>
      <c r="K6677" s="7"/>
      <c r="L6677" s="12">
        <v>15</v>
      </c>
      <c r="M6677" s="11"/>
      <c r="N6677" s="38">
        <f>I6677*(100-$B$4)*(100-$B$5)/10000</f>
        <v>35400.94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4.950000000000003" customHeight="1" outlineLevel="5" x14ac:dyDescent="0.2">
      <c r="A6678" s="6" t="s">
        <v>13390</v>
      </c>
      <c r="B6678" s="7" t="s">
        <v>13391</v>
      </c>
      <c r="C6678" s="7" t="s">
        <v>7806</v>
      </c>
      <c r="D6678" s="7" t="s">
        <v>61</v>
      </c>
      <c r="E6678" s="7" t="s">
        <v>13379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4.950000000000003" customHeight="1" outlineLevel="5" x14ac:dyDescent="0.2">
      <c r="A6679" s="6" t="s">
        <v>13392</v>
      </c>
      <c r="B6679" s="7" t="s">
        <v>13393</v>
      </c>
      <c r="C6679" s="7" t="s">
        <v>7806</v>
      </c>
      <c r="D6679" s="7" t="s">
        <v>61</v>
      </c>
      <c r="E6679" s="7" t="s">
        <v>13379</v>
      </c>
      <c r="F6679" s="7" t="s">
        <v>31</v>
      </c>
      <c r="G6679" s="8">
        <v>7</v>
      </c>
      <c r="H6679" s="9">
        <v>7.2971999999999995E-2</v>
      </c>
      <c r="I6679" s="10">
        <v>37093.25</v>
      </c>
      <c r="J6679" s="11"/>
      <c r="K6679" s="7" t="s">
        <v>13204</v>
      </c>
      <c r="L6679" s="12">
        <v>30</v>
      </c>
      <c r="M6679" s="11"/>
      <c r="N6679" s="38">
        <f>I6679*(100-$B$4)*(100-$B$5)/10000</f>
        <v>37093.25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4.950000000000003" customHeight="1" outlineLevel="5" x14ac:dyDescent="0.2">
      <c r="A6680" s="6" t="s">
        <v>13394</v>
      </c>
      <c r="B6680" s="7" t="s">
        <v>13395</v>
      </c>
      <c r="C6680" s="7" t="s">
        <v>7806</v>
      </c>
      <c r="D6680" s="7" t="s">
        <v>61</v>
      </c>
      <c r="E6680" s="7" t="s">
        <v>13379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13204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4.950000000000003" customHeight="1" outlineLevel="5" x14ac:dyDescent="0.2">
      <c r="A6681" s="6" t="s">
        <v>13396</v>
      </c>
      <c r="B6681" s="7" t="s">
        <v>13397</v>
      </c>
      <c r="C6681" s="7" t="s">
        <v>7806</v>
      </c>
      <c r="D6681" s="7" t="s">
        <v>61</v>
      </c>
      <c r="E6681" s="7" t="s">
        <v>13379</v>
      </c>
      <c r="F6681" s="7" t="s">
        <v>31</v>
      </c>
      <c r="G6681" s="8">
        <v>7</v>
      </c>
      <c r="H6681" s="9">
        <v>7.2971999999999995E-2</v>
      </c>
      <c r="I6681" s="10">
        <v>39634.769999999997</v>
      </c>
      <c r="J6681" s="11"/>
      <c r="K6681" s="7" t="s">
        <v>13209</v>
      </c>
      <c r="L6681" s="12">
        <v>30</v>
      </c>
      <c r="M6681" s="11"/>
      <c r="N6681" s="38">
        <f>I6681*(100-$B$4)*(100-$B$5)/10000</f>
        <v>39634.769999999997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4.950000000000003" customHeight="1" outlineLevel="5" x14ac:dyDescent="0.2">
      <c r="A6682" s="6" t="s">
        <v>13398</v>
      </c>
      <c r="B6682" s="7" t="s">
        <v>13399</v>
      </c>
      <c r="C6682" s="7" t="s">
        <v>247</v>
      </c>
      <c r="D6682" s="7" t="s">
        <v>13199</v>
      </c>
      <c r="E6682" s="7" t="s">
        <v>12307</v>
      </c>
      <c r="F6682" s="7" t="s">
        <v>31</v>
      </c>
      <c r="G6682" s="8">
        <v>7</v>
      </c>
      <c r="H6682" s="9">
        <v>7.2971999999999995E-2</v>
      </c>
      <c r="I6682" s="10">
        <v>45144.33</v>
      </c>
      <c r="J6682" s="11"/>
      <c r="K6682" s="7"/>
      <c r="L6682" s="12">
        <v>15</v>
      </c>
      <c r="M6682" s="11"/>
      <c r="N6682" s="38">
        <f>I6682*(100-$B$4)*(100-$B$5)/10000</f>
        <v>45144.33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4.950000000000003" customHeight="1" outlineLevel="5" x14ac:dyDescent="0.2">
      <c r="A6683" s="6" t="s">
        <v>13400</v>
      </c>
      <c r="B6683" s="7" t="s">
        <v>13401</v>
      </c>
      <c r="C6683" s="7" t="s">
        <v>247</v>
      </c>
      <c r="D6683" s="7" t="s">
        <v>13199</v>
      </c>
      <c r="E6683" s="7" t="s">
        <v>12307</v>
      </c>
      <c r="F6683" s="7" t="s">
        <v>31</v>
      </c>
      <c r="G6683" s="8">
        <v>7</v>
      </c>
      <c r="H6683" s="9">
        <v>7.2971999999999995E-2</v>
      </c>
      <c r="I6683" s="10">
        <v>45144.33</v>
      </c>
      <c r="J6683" s="11"/>
      <c r="K6683" s="7"/>
      <c r="L6683" s="12">
        <v>15</v>
      </c>
      <c r="M6683" s="11"/>
      <c r="N6683" s="38">
        <f>I6683*(100-$B$4)*(100-$B$5)/10000</f>
        <v>45144.33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4.950000000000003" customHeight="1" outlineLevel="5" x14ac:dyDescent="0.2">
      <c r="A6684" s="6" t="s">
        <v>13402</v>
      </c>
      <c r="B6684" s="7" t="s">
        <v>13403</v>
      </c>
      <c r="C6684" s="7" t="s">
        <v>247</v>
      </c>
      <c r="D6684" s="7" t="s">
        <v>13199</v>
      </c>
      <c r="E6684" s="7" t="s">
        <v>12307</v>
      </c>
      <c r="F6684" s="7" t="s">
        <v>31</v>
      </c>
      <c r="G6684" s="8">
        <v>7</v>
      </c>
      <c r="H6684" s="9">
        <v>7.2971999999999995E-2</v>
      </c>
      <c r="I6684" s="10">
        <v>46836.61</v>
      </c>
      <c r="J6684" s="11"/>
      <c r="K6684" s="7" t="s">
        <v>13204</v>
      </c>
      <c r="L6684" s="12">
        <v>30</v>
      </c>
      <c r="M6684" s="11"/>
      <c r="N6684" s="38">
        <f>I6684*(100-$B$4)*(100-$B$5)/10000</f>
        <v>46836.61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4.950000000000003" customHeight="1" outlineLevel="5" x14ac:dyDescent="0.2">
      <c r="A6685" s="6" t="s">
        <v>13404</v>
      </c>
      <c r="B6685" s="7" t="s">
        <v>13405</v>
      </c>
      <c r="C6685" s="7" t="s">
        <v>247</v>
      </c>
      <c r="D6685" s="7" t="s">
        <v>13199</v>
      </c>
      <c r="E6685" s="7" t="s">
        <v>12307</v>
      </c>
      <c r="F6685" s="7" t="s">
        <v>31</v>
      </c>
      <c r="G6685" s="8">
        <v>7</v>
      </c>
      <c r="H6685" s="9">
        <v>7.2971999999999995E-2</v>
      </c>
      <c r="I6685" s="10">
        <v>46836.61</v>
      </c>
      <c r="J6685" s="11"/>
      <c r="K6685" s="7" t="s">
        <v>13204</v>
      </c>
      <c r="L6685" s="12">
        <v>30</v>
      </c>
      <c r="M6685" s="11"/>
      <c r="N6685" s="38">
        <f>I6685*(100-$B$4)*(100-$B$5)/10000</f>
        <v>46836.61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4.950000000000003" customHeight="1" outlineLevel="5" x14ac:dyDescent="0.2">
      <c r="A6686" s="6" t="s">
        <v>13406</v>
      </c>
      <c r="B6686" s="7" t="s">
        <v>13407</v>
      </c>
      <c r="C6686" s="7" t="s">
        <v>247</v>
      </c>
      <c r="D6686" s="7" t="s">
        <v>13199</v>
      </c>
      <c r="E6686" s="7" t="s">
        <v>12307</v>
      </c>
      <c r="F6686" s="7" t="s">
        <v>31</v>
      </c>
      <c r="G6686" s="8">
        <v>7</v>
      </c>
      <c r="H6686" s="9">
        <v>7.2971999999999995E-2</v>
      </c>
      <c r="I6686" s="10">
        <v>49378.16</v>
      </c>
      <c r="J6686" s="11"/>
      <c r="K6686" s="7" t="s">
        <v>13209</v>
      </c>
      <c r="L6686" s="12">
        <v>30</v>
      </c>
      <c r="M6686" s="11"/>
      <c r="N6686" s="38">
        <f>I6686*(100-$B$4)*(100-$B$5)/10000</f>
        <v>49378.16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4.950000000000003" customHeight="1" outlineLevel="5" x14ac:dyDescent="0.2">
      <c r="A6687" s="6" t="s">
        <v>13408</v>
      </c>
      <c r="B6687" s="7" t="s">
        <v>13409</v>
      </c>
      <c r="C6687" s="7" t="s">
        <v>247</v>
      </c>
      <c r="D6687" s="7" t="s">
        <v>29</v>
      </c>
      <c r="E6687" s="7" t="s">
        <v>13410</v>
      </c>
      <c r="F6687" s="7" t="s">
        <v>31</v>
      </c>
      <c r="G6687" s="8">
        <v>7.74</v>
      </c>
      <c r="H6687" s="9">
        <v>7.2971999999999995E-2</v>
      </c>
      <c r="I6687" s="10">
        <v>45144.33</v>
      </c>
      <c r="J6687" s="11"/>
      <c r="K6687" s="7"/>
      <c r="L6687" s="12">
        <v>15</v>
      </c>
      <c r="M6687" s="11"/>
      <c r="N6687" s="38">
        <f>I6687*(100-$B$4)*(100-$B$5)/10000</f>
        <v>45144.33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4.950000000000003" customHeight="1" outlineLevel="5" x14ac:dyDescent="0.2">
      <c r="A6688" s="6" t="s">
        <v>13411</v>
      </c>
      <c r="B6688" s="7" t="s">
        <v>13412</v>
      </c>
      <c r="C6688" s="7" t="s">
        <v>247</v>
      </c>
      <c r="D6688" s="7" t="s">
        <v>29</v>
      </c>
      <c r="E6688" s="7" t="s">
        <v>13410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4.950000000000003" customHeight="1" outlineLevel="5" x14ac:dyDescent="0.2">
      <c r="A6689" s="6" t="s">
        <v>13413</v>
      </c>
      <c r="B6689" s="7" t="s">
        <v>13414</v>
      </c>
      <c r="C6689" s="7" t="s">
        <v>247</v>
      </c>
      <c r="D6689" s="7" t="s">
        <v>29</v>
      </c>
      <c r="E6689" s="7" t="s">
        <v>13410</v>
      </c>
      <c r="F6689" s="7" t="s">
        <v>31</v>
      </c>
      <c r="G6689" s="8">
        <v>7</v>
      </c>
      <c r="H6689" s="9">
        <v>7.2971999999999995E-2</v>
      </c>
      <c r="I6689" s="10">
        <v>46836.61</v>
      </c>
      <c r="J6689" s="11"/>
      <c r="K6689" s="7" t="s">
        <v>13204</v>
      </c>
      <c r="L6689" s="12">
        <v>30</v>
      </c>
      <c r="M6689" s="11"/>
      <c r="N6689" s="38">
        <f>I6689*(100-$B$4)*(100-$B$5)/10000</f>
        <v>46836.61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4.950000000000003" customHeight="1" outlineLevel="5" x14ac:dyDescent="0.2">
      <c r="A6690" s="6" t="s">
        <v>13415</v>
      </c>
      <c r="B6690" s="7" t="s">
        <v>13416</v>
      </c>
      <c r="C6690" s="7" t="s">
        <v>247</v>
      </c>
      <c r="D6690" s="7" t="s">
        <v>29</v>
      </c>
      <c r="E6690" s="7" t="s">
        <v>13410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13204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4.950000000000003" customHeight="1" outlineLevel="5" x14ac:dyDescent="0.2">
      <c r="A6691" s="6" t="s">
        <v>13417</v>
      </c>
      <c r="B6691" s="7" t="s">
        <v>13418</v>
      </c>
      <c r="C6691" s="7" t="s">
        <v>247</v>
      </c>
      <c r="D6691" s="7" t="s">
        <v>29</v>
      </c>
      <c r="E6691" s="7" t="s">
        <v>13410</v>
      </c>
      <c r="F6691" s="7" t="s">
        <v>31</v>
      </c>
      <c r="G6691" s="8">
        <v>7</v>
      </c>
      <c r="H6691" s="9">
        <v>7.2971999999999995E-2</v>
      </c>
      <c r="I6691" s="10">
        <v>49378.16</v>
      </c>
      <c r="J6691" s="11"/>
      <c r="K6691" s="7" t="s">
        <v>13209</v>
      </c>
      <c r="L6691" s="12">
        <v>30</v>
      </c>
      <c r="M6691" s="11"/>
      <c r="N6691" s="38">
        <f>I6691*(100-$B$4)*(100-$B$5)/10000</f>
        <v>49378.16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4.950000000000003" customHeight="1" outlineLevel="5" x14ac:dyDescent="0.2">
      <c r="A6692" s="6" t="s">
        <v>13419</v>
      </c>
      <c r="B6692" s="7" t="s">
        <v>13420</v>
      </c>
      <c r="C6692" s="7" t="s">
        <v>247</v>
      </c>
      <c r="D6692" s="7" t="s">
        <v>61</v>
      </c>
      <c r="E6692" s="7" t="s">
        <v>13410</v>
      </c>
      <c r="F6692" s="7" t="s">
        <v>31</v>
      </c>
      <c r="G6692" s="8">
        <v>7</v>
      </c>
      <c r="H6692" s="9">
        <v>7.2971999999999995E-2</v>
      </c>
      <c r="I6692" s="10">
        <v>45144.33</v>
      </c>
      <c r="J6692" s="11"/>
      <c r="K6692" s="7"/>
      <c r="L6692" s="12">
        <v>15</v>
      </c>
      <c r="M6692" s="11"/>
      <c r="N6692" s="38">
        <f>I6692*(100-$B$4)*(100-$B$5)/10000</f>
        <v>45144.33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4.950000000000003" customHeight="1" outlineLevel="5" x14ac:dyDescent="0.2">
      <c r="A6693" s="6" t="s">
        <v>13421</v>
      </c>
      <c r="B6693" s="7" t="s">
        <v>13422</v>
      </c>
      <c r="C6693" s="7" t="s">
        <v>247</v>
      </c>
      <c r="D6693" s="7" t="s">
        <v>61</v>
      </c>
      <c r="E6693" s="7" t="s">
        <v>13410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4.950000000000003" customHeight="1" outlineLevel="5" x14ac:dyDescent="0.2">
      <c r="A6694" s="6" t="s">
        <v>13423</v>
      </c>
      <c r="B6694" s="7" t="s">
        <v>13424</v>
      </c>
      <c r="C6694" s="7" t="s">
        <v>247</v>
      </c>
      <c r="D6694" s="7" t="s">
        <v>61</v>
      </c>
      <c r="E6694" s="7" t="s">
        <v>13410</v>
      </c>
      <c r="F6694" s="7" t="s">
        <v>31</v>
      </c>
      <c r="G6694" s="8">
        <v>7</v>
      </c>
      <c r="H6694" s="9">
        <v>7.2971999999999995E-2</v>
      </c>
      <c r="I6694" s="10">
        <v>46836.61</v>
      </c>
      <c r="J6694" s="11"/>
      <c r="K6694" s="7" t="s">
        <v>13204</v>
      </c>
      <c r="L6694" s="12">
        <v>30</v>
      </c>
      <c r="M6694" s="11"/>
      <c r="N6694" s="38">
        <f>I6694*(100-$B$4)*(100-$B$5)/10000</f>
        <v>46836.61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4.950000000000003" customHeight="1" outlineLevel="5" x14ac:dyDescent="0.2">
      <c r="A6695" s="6" t="s">
        <v>13425</v>
      </c>
      <c r="B6695" s="7" t="s">
        <v>13426</v>
      </c>
      <c r="C6695" s="7" t="s">
        <v>247</v>
      </c>
      <c r="D6695" s="7" t="s">
        <v>61</v>
      </c>
      <c r="E6695" s="7" t="s">
        <v>13410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13204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4.950000000000003" customHeight="1" outlineLevel="5" x14ac:dyDescent="0.2">
      <c r="A6696" s="6" t="s">
        <v>13427</v>
      </c>
      <c r="B6696" s="7" t="s">
        <v>13428</v>
      </c>
      <c r="C6696" s="7" t="s">
        <v>247</v>
      </c>
      <c r="D6696" s="7" t="s">
        <v>61</v>
      </c>
      <c r="E6696" s="7" t="s">
        <v>13410</v>
      </c>
      <c r="F6696" s="7" t="s">
        <v>31</v>
      </c>
      <c r="G6696" s="8">
        <v>7</v>
      </c>
      <c r="H6696" s="9">
        <v>7.2971999999999995E-2</v>
      </c>
      <c r="I6696" s="10">
        <v>49378.16</v>
      </c>
      <c r="J6696" s="11"/>
      <c r="K6696" s="7" t="s">
        <v>13209</v>
      </c>
      <c r="L6696" s="12">
        <v>30</v>
      </c>
      <c r="M6696" s="11"/>
      <c r="N6696" s="38">
        <f>I6696*(100-$B$4)*(100-$B$5)/10000</f>
        <v>49378.16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4.950000000000003" customHeight="1" outlineLevel="5" x14ac:dyDescent="0.2">
      <c r="A6697" s="6" t="s">
        <v>13429</v>
      </c>
      <c r="B6697" s="7" t="s">
        <v>13430</v>
      </c>
      <c r="C6697" s="7" t="s">
        <v>13059</v>
      </c>
      <c r="D6697" s="7" t="s">
        <v>13199</v>
      </c>
      <c r="E6697" s="7" t="s">
        <v>13431</v>
      </c>
      <c r="F6697" s="7" t="s">
        <v>31</v>
      </c>
      <c r="G6697" s="8">
        <v>7.82</v>
      </c>
      <c r="H6697" s="9">
        <v>7.2971999999999995E-2</v>
      </c>
      <c r="I6697" s="10">
        <v>48392.1</v>
      </c>
      <c r="J6697" s="11"/>
      <c r="K6697" s="7"/>
      <c r="L6697" s="12">
        <v>15</v>
      </c>
      <c r="M6697" s="11"/>
      <c r="N6697" s="38">
        <f>I6697*(100-$B$4)*(100-$B$5)/10000</f>
        <v>48392.1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4.950000000000003" customHeight="1" outlineLevel="5" x14ac:dyDescent="0.2">
      <c r="A6698" s="6" t="s">
        <v>13432</v>
      </c>
      <c r="B6698" s="7" t="s">
        <v>13433</v>
      </c>
      <c r="C6698" s="7" t="s">
        <v>13059</v>
      </c>
      <c r="D6698" s="7" t="s">
        <v>13199</v>
      </c>
      <c r="E6698" s="7" t="s">
        <v>13431</v>
      </c>
      <c r="F6698" s="7" t="s">
        <v>31</v>
      </c>
      <c r="G6698" s="8">
        <v>7.82</v>
      </c>
      <c r="H6698" s="9">
        <v>7.2971999999999995E-2</v>
      </c>
      <c r="I6698" s="10">
        <v>48392.1</v>
      </c>
      <c r="J6698" s="11"/>
      <c r="K6698" s="7"/>
      <c r="L6698" s="12">
        <v>15</v>
      </c>
      <c r="M6698" s="11"/>
      <c r="N6698" s="38">
        <f>I6698*(100-$B$4)*(100-$B$5)/10000</f>
        <v>48392.1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4.950000000000003" customHeight="1" outlineLevel="5" x14ac:dyDescent="0.2">
      <c r="A6699" s="6" t="s">
        <v>13434</v>
      </c>
      <c r="B6699" s="7" t="s">
        <v>13435</v>
      </c>
      <c r="C6699" s="7" t="s">
        <v>13059</v>
      </c>
      <c r="D6699" s="7" t="s">
        <v>13199</v>
      </c>
      <c r="E6699" s="7" t="s">
        <v>13431</v>
      </c>
      <c r="F6699" s="7" t="s">
        <v>31</v>
      </c>
      <c r="G6699" s="8">
        <v>7.82</v>
      </c>
      <c r="H6699" s="9">
        <v>7.2971999999999995E-2</v>
      </c>
      <c r="I6699" s="10">
        <v>50084.41</v>
      </c>
      <c r="J6699" s="11"/>
      <c r="K6699" s="7" t="s">
        <v>13204</v>
      </c>
      <c r="L6699" s="12">
        <v>30</v>
      </c>
      <c r="M6699" s="11"/>
      <c r="N6699" s="38">
        <f>I6699*(100-$B$4)*(100-$B$5)/10000</f>
        <v>50084.41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4.950000000000003" customHeight="1" outlineLevel="5" x14ac:dyDescent="0.2">
      <c r="A6700" s="6" t="s">
        <v>13436</v>
      </c>
      <c r="B6700" s="7" t="s">
        <v>13437</v>
      </c>
      <c r="C6700" s="7" t="s">
        <v>13059</v>
      </c>
      <c r="D6700" s="7" t="s">
        <v>13199</v>
      </c>
      <c r="E6700" s="7" t="s">
        <v>13431</v>
      </c>
      <c r="F6700" s="7" t="s">
        <v>31</v>
      </c>
      <c r="G6700" s="8">
        <v>7.82</v>
      </c>
      <c r="H6700" s="9">
        <v>7.2971999999999995E-2</v>
      </c>
      <c r="I6700" s="10">
        <v>50084.41</v>
      </c>
      <c r="J6700" s="11"/>
      <c r="K6700" s="7" t="s">
        <v>13204</v>
      </c>
      <c r="L6700" s="12">
        <v>30</v>
      </c>
      <c r="M6700" s="11"/>
      <c r="N6700" s="38">
        <f>I6700*(100-$B$4)*(100-$B$5)/10000</f>
        <v>50084.41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4.950000000000003" customHeight="1" outlineLevel="5" x14ac:dyDescent="0.2">
      <c r="A6701" s="6" t="s">
        <v>13438</v>
      </c>
      <c r="B6701" s="7" t="s">
        <v>13439</v>
      </c>
      <c r="C6701" s="7" t="s">
        <v>13059</v>
      </c>
      <c r="D6701" s="7" t="s">
        <v>13199</v>
      </c>
      <c r="E6701" s="7" t="s">
        <v>13431</v>
      </c>
      <c r="F6701" s="7" t="s">
        <v>31</v>
      </c>
      <c r="G6701" s="8">
        <v>7.82</v>
      </c>
      <c r="H6701" s="9">
        <v>7.2971999999999995E-2</v>
      </c>
      <c r="I6701" s="10">
        <v>51832.98</v>
      </c>
      <c r="J6701" s="11"/>
      <c r="K6701" s="7" t="s">
        <v>13209</v>
      </c>
      <c r="L6701" s="12">
        <v>30</v>
      </c>
      <c r="M6701" s="11"/>
      <c r="N6701" s="38">
        <f>I6701*(100-$B$4)*(100-$B$5)/10000</f>
        <v>51832.98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4.950000000000003" customHeight="1" outlineLevel="5" x14ac:dyDescent="0.2">
      <c r="A6702" s="6" t="s">
        <v>13440</v>
      </c>
      <c r="B6702" s="7" t="s">
        <v>13441</v>
      </c>
      <c r="C6702" s="7" t="s">
        <v>13059</v>
      </c>
      <c r="D6702" s="7" t="s">
        <v>29</v>
      </c>
      <c r="E6702" s="7" t="s">
        <v>13442</v>
      </c>
      <c r="F6702" s="7" t="s">
        <v>31</v>
      </c>
      <c r="G6702" s="8">
        <v>7.82</v>
      </c>
      <c r="H6702" s="9">
        <v>7.2971999999999995E-2</v>
      </c>
      <c r="I6702" s="10">
        <v>48392.1</v>
      </c>
      <c r="J6702" s="11"/>
      <c r="K6702" s="7"/>
      <c r="L6702" s="12">
        <v>15</v>
      </c>
      <c r="M6702" s="11"/>
      <c r="N6702" s="38">
        <f>I6702*(100-$B$4)*(100-$B$5)/10000</f>
        <v>48392.1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4.950000000000003" customHeight="1" outlineLevel="5" x14ac:dyDescent="0.2">
      <c r="A6703" s="6" t="s">
        <v>13443</v>
      </c>
      <c r="B6703" s="7" t="s">
        <v>13444</v>
      </c>
      <c r="C6703" s="7" t="s">
        <v>13059</v>
      </c>
      <c r="D6703" s="7" t="s">
        <v>29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4.950000000000003" customHeight="1" outlineLevel="5" x14ac:dyDescent="0.2">
      <c r="A6704" s="6" t="s">
        <v>13445</v>
      </c>
      <c r="B6704" s="7" t="s">
        <v>13446</v>
      </c>
      <c r="C6704" s="7" t="s">
        <v>13059</v>
      </c>
      <c r="D6704" s="7" t="s">
        <v>29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50084.41</v>
      </c>
      <c r="J6704" s="11"/>
      <c r="K6704" s="7" t="s">
        <v>13204</v>
      </c>
      <c r="L6704" s="12">
        <v>30</v>
      </c>
      <c r="M6704" s="11"/>
      <c r="N6704" s="38">
        <f>I6704*(100-$B$4)*(100-$B$5)/10000</f>
        <v>50084.41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4.950000000000003" customHeight="1" outlineLevel="5" x14ac:dyDescent="0.2">
      <c r="A6705" s="6" t="s">
        <v>13447</v>
      </c>
      <c r="B6705" s="7" t="s">
        <v>13448</v>
      </c>
      <c r="C6705" s="7" t="s">
        <v>13059</v>
      </c>
      <c r="D6705" s="7" t="s">
        <v>29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13204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4.950000000000003" customHeight="1" outlineLevel="5" x14ac:dyDescent="0.2">
      <c r="A6706" s="6" t="s">
        <v>13449</v>
      </c>
      <c r="B6706" s="7" t="s">
        <v>13450</v>
      </c>
      <c r="C6706" s="7" t="s">
        <v>13059</v>
      </c>
      <c r="D6706" s="7" t="s">
        <v>29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51832.98</v>
      </c>
      <c r="J6706" s="11"/>
      <c r="K6706" s="7" t="s">
        <v>13209</v>
      </c>
      <c r="L6706" s="12">
        <v>30</v>
      </c>
      <c r="M6706" s="11"/>
      <c r="N6706" s="38">
        <f>I6706*(100-$B$4)*(100-$B$5)/10000</f>
        <v>51832.98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4.950000000000003" customHeight="1" outlineLevel="5" x14ac:dyDescent="0.2">
      <c r="A6707" s="6" t="s">
        <v>13451</v>
      </c>
      <c r="B6707" s="7" t="s">
        <v>13452</v>
      </c>
      <c r="C6707" s="7" t="s">
        <v>13059</v>
      </c>
      <c r="D6707" s="7" t="s">
        <v>61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48392.1</v>
      </c>
      <c r="J6707" s="11"/>
      <c r="K6707" s="7"/>
      <c r="L6707" s="12">
        <v>15</v>
      </c>
      <c r="M6707" s="11"/>
      <c r="N6707" s="38">
        <f>I6707*(100-$B$4)*(100-$B$5)/10000</f>
        <v>48392.1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4.950000000000003" customHeight="1" outlineLevel="5" x14ac:dyDescent="0.2">
      <c r="A6708" s="6" t="s">
        <v>13453</v>
      </c>
      <c r="B6708" s="7" t="s">
        <v>13454</v>
      </c>
      <c r="C6708" s="7" t="s">
        <v>13059</v>
      </c>
      <c r="D6708" s="7" t="s">
        <v>61</v>
      </c>
      <c r="E6708" s="7" t="s">
        <v>13442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4.950000000000003" customHeight="1" outlineLevel="5" x14ac:dyDescent="0.2">
      <c r="A6709" s="6" t="s">
        <v>13455</v>
      </c>
      <c r="B6709" s="7" t="s">
        <v>13456</v>
      </c>
      <c r="C6709" s="7" t="s">
        <v>13059</v>
      </c>
      <c r="D6709" s="7" t="s">
        <v>61</v>
      </c>
      <c r="E6709" s="7" t="s">
        <v>13442</v>
      </c>
      <c r="F6709" s="7" t="s">
        <v>31</v>
      </c>
      <c r="G6709" s="8">
        <v>7.82</v>
      </c>
      <c r="H6709" s="9">
        <v>7.2971999999999995E-2</v>
      </c>
      <c r="I6709" s="10">
        <v>50084.41</v>
      </c>
      <c r="J6709" s="11"/>
      <c r="K6709" s="7" t="s">
        <v>13204</v>
      </c>
      <c r="L6709" s="12">
        <v>30</v>
      </c>
      <c r="M6709" s="11"/>
      <c r="N6709" s="38">
        <f>I6709*(100-$B$4)*(100-$B$5)/10000</f>
        <v>50084.41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4.950000000000003" customHeight="1" outlineLevel="5" x14ac:dyDescent="0.2">
      <c r="A6710" s="6" t="s">
        <v>13457</v>
      </c>
      <c r="B6710" s="7" t="s">
        <v>13458</v>
      </c>
      <c r="C6710" s="7" t="s">
        <v>13059</v>
      </c>
      <c r="D6710" s="7" t="s">
        <v>61</v>
      </c>
      <c r="E6710" s="7" t="s">
        <v>13442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13204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4.950000000000003" customHeight="1" outlineLevel="5" x14ac:dyDescent="0.2">
      <c r="A6711" s="6" t="s">
        <v>13459</v>
      </c>
      <c r="B6711" s="7" t="s">
        <v>13460</v>
      </c>
      <c r="C6711" s="7" t="s">
        <v>13059</v>
      </c>
      <c r="D6711" s="7" t="s">
        <v>61</v>
      </c>
      <c r="E6711" s="7" t="s">
        <v>13442</v>
      </c>
      <c r="F6711" s="7" t="s">
        <v>31</v>
      </c>
      <c r="G6711" s="8">
        <v>7.82</v>
      </c>
      <c r="H6711" s="9">
        <v>7.2971999999999995E-2</v>
      </c>
      <c r="I6711" s="10">
        <v>51832.98</v>
      </c>
      <c r="J6711" s="11"/>
      <c r="K6711" s="7" t="s">
        <v>13209</v>
      </c>
      <c r="L6711" s="12">
        <v>30</v>
      </c>
      <c r="M6711" s="11"/>
      <c r="N6711" s="38">
        <f>I6711*(100-$B$4)*(100-$B$5)/10000</f>
        <v>51832.98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4.950000000000003" customHeight="1" outlineLevel="5" x14ac:dyDescent="0.2">
      <c r="A6712" s="6" t="s">
        <v>13461</v>
      </c>
      <c r="B6712" s="7" t="s">
        <v>13462</v>
      </c>
      <c r="C6712" s="7" t="s">
        <v>13463</v>
      </c>
      <c r="D6712" s="7" t="s">
        <v>13199</v>
      </c>
      <c r="E6712" s="7" t="s">
        <v>13442</v>
      </c>
      <c r="F6712" s="7" t="s">
        <v>31</v>
      </c>
      <c r="G6712" s="8">
        <v>7.82</v>
      </c>
      <c r="H6712" s="9">
        <v>7.2971999999999995E-2</v>
      </c>
      <c r="I6712" s="10">
        <v>51639.91</v>
      </c>
      <c r="J6712" s="11"/>
      <c r="K6712" s="7"/>
      <c r="L6712" s="12">
        <v>15</v>
      </c>
      <c r="M6712" s="11"/>
      <c r="N6712" s="38">
        <f>I6712*(100-$B$4)*(100-$B$5)/10000</f>
        <v>51639.91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4.950000000000003" customHeight="1" outlineLevel="5" x14ac:dyDescent="0.2">
      <c r="A6713" s="6" t="s">
        <v>13464</v>
      </c>
      <c r="B6713" s="7" t="s">
        <v>13465</v>
      </c>
      <c r="C6713" s="7" t="s">
        <v>13463</v>
      </c>
      <c r="D6713" s="7" t="s">
        <v>13199</v>
      </c>
      <c r="E6713" s="7" t="s">
        <v>13442</v>
      </c>
      <c r="F6713" s="7" t="s">
        <v>31</v>
      </c>
      <c r="G6713" s="8">
        <v>7.82</v>
      </c>
      <c r="H6713" s="9">
        <v>7.2971999999999995E-2</v>
      </c>
      <c r="I6713" s="10">
        <v>51639.91</v>
      </c>
      <c r="J6713" s="11"/>
      <c r="K6713" s="7"/>
      <c r="L6713" s="12">
        <v>15</v>
      </c>
      <c r="M6713" s="11"/>
      <c r="N6713" s="38">
        <f>I6713*(100-$B$4)*(100-$B$5)/10000</f>
        <v>51639.91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4.950000000000003" customHeight="1" outlineLevel="5" x14ac:dyDescent="0.2">
      <c r="A6714" s="6" t="s">
        <v>13466</v>
      </c>
      <c r="B6714" s="7" t="s">
        <v>13467</v>
      </c>
      <c r="C6714" s="7" t="s">
        <v>13463</v>
      </c>
      <c r="D6714" s="7" t="s">
        <v>13199</v>
      </c>
      <c r="E6714" s="7" t="s">
        <v>13442</v>
      </c>
      <c r="F6714" s="7" t="s">
        <v>31</v>
      </c>
      <c r="G6714" s="8">
        <v>7.82</v>
      </c>
      <c r="H6714" s="9">
        <v>7.2971999999999995E-2</v>
      </c>
      <c r="I6714" s="10">
        <v>53332.21</v>
      </c>
      <c r="J6714" s="11"/>
      <c r="K6714" s="7" t="s">
        <v>13204</v>
      </c>
      <c r="L6714" s="12">
        <v>30</v>
      </c>
      <c r="M6714" s="11"/>
      <c r="N6714" s="38">
        <f>I6714*(100-$B$4)*(100-$B$5)/10000</f>
        <v>53332.21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4.950000000000003" customHeight="1" outlineLevel="5" x14ac:dyDescent="0.2">
      <c r="A6715" s="6" t="s">
        <v>13468</v>
      </c>
      <c r="B6715" s="7" t="s">
        <v>13469</v>
      </c>
      <c r="C6715" s="7" t="s">
        <v>13463</v>
      </c>
      <c r="D6715" s="7" t="s">
        <v>13199</v>
      </c>
      <c r="E6715" s="7" t="s">
        <v>13442</v>
      </c>
      <c r="F6715" s="7" t="s">
        <v>31</v>
      </c>
      <c r="G6715" s="8">
        <v>7.82</v>
      </c>
      <c r="H6715" s="9">
        <v>7.2971999999999995E-2</v>
      </c>
      <c r="I6715" s="10">
        <v>53332.21</v>
      </c>
      <c r="J6715" s="11"/>
      <c r="K6715" s="7" t="s">
        <v>13204</v>
      </c>
      <c r="L6715" s="12">
        <v>30</v>
      </c>
      <c r="M6715" s="11"/>
      <c r="N6715" s="38">
        <f>I6715*(100-$B$4)*(100-$B$5)/10000</f>
        <v>53332.21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4.950000000000003" customHeight="1" outlineLevel="5" x14ac:dyDescent="0.2">
      <c r="A6716" s="6" t="s">
        <v>13470</v>
      </c>
      <c r="B6716" s="7" t="s">
        <v>13471</v>
      </c>
      <c r="C6716" s="7" t="s">
        <v>13463</v>
      </c>
      <c r="D6716" s="7" t="s">
        <v>13199</v>
      </c>
      <c r="E6716" s="7" t="s">
        <v>13442</v>
      </c>
      <c r="F6716" s="7" t="s">
        <v>31</v>
      </c>
      <c r="G6716" s="8">
        <v>7.82</v>
      </c>
      <c r="H6716" s="9">
        <v>7.2971999999999995E-2</v>
      </c>
      <c r="I6716" s="10">
        <v>56870.68</v>
      </c>
      <c r="J6716" s="11"/>
      <c r="K6716" s="7" t="s">
        <v>13209</v>
      </c>
      <c r="L6716" s="12">
        <v>30</v>
      </c>
      <c r="M6716" s="11"/>
      <c r="N6716" s="38">
        <f>I6716*(100-$B$4)*(100-$B$5)/10000</f>
        <v>56870.68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4.950000000000003" customHeight="1" outlineLevel="5" x14ac:dyDescent="0.2">
      <c r="A6717" s="6" t="s">
        <v>13472</v>
      </c>
      <c r="B6717" s="7" t="s">
        <v>13473</v>
      </c>
      <c r="C6717" s="7" t="s">
        <v>13463</v>
      </c>
      <c r="D6717" s="7" t="s">
        <v>13199</v>
      </c>
      <c r="E6717" s="7" t="s">
        <v>13442</v>
      </c>
      <c r="F6717" s="7" t="s">
        <v>31</v>
      </c>
      <c r="G6717" s="8">
        <v>7.82</v>
      </c>
      <c r="H6717" s="9">
        <v>7.2971999999999995E-2</v>
      </c>
      <c r="I6717" s="10">
        <v>56870.68</v>
      </c>
      <c r="J6717" s="11"/>
      <c r="K6717" s="7" t="s">
        <v>13209</v>
      </c>
      <c r="L6717" s="12">
        <v>30</v>
      </c>
      <c r="M6717" s="11"/>
      <c r="N6717" s="38">
        <f>I6717*(100-$B$4)*(100-$B$5)/10000</f>
        <v>56870.68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4.950000000000003" customHeight="1" outlineLevel="5" x14ac:dyDescent="0.2">
      <c r="A6718" s="6" t="s">
        <v>13474</v>
      </c>
      <c r="B6718" s="7" t="s">
        <v>13475</v>
      </c>
      <c r="C6718" s="7" t="s">
        <v>13463</v>
      </c>
      <c r="D6718" s="7" t="s">
        <v>29</v>
      </c>
      <c r="E6718" s="7" t="s">
        <v>13476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4.950000000000003" customHeight="1" outlineLevel="5" x14ac:dyDescent="0.2">
      <c r="A6719" s="6" t="s">
        <v>13477</v>
      </c>
      <c r="B6719" s="7" t="s">
        <v>13478</v>
      </c>
      <c r="C6719" s="7" t="s">
        <v>13463</v>
      </c>
      <c r="D6719" s="7" t="s">
        <v>29</v>
      </c>
      <c r="E6719" s="7" t="s">
        <v>13476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4.950000000000003" customHeight="1" outlineLevel="5" x14ac:dyDescent="0.2">
      <c r="A6720" s="6" t="s">
        <v>13479</v>
      </c>
      <c r="B6720" s="7" t="s">
        <v>13480</v>
      </c>
      <c r="C6720" s="7" t="s">
        <v>13463</v>
      </c>
      <c r="D6720" s="7" t="s">
        <v>29</v>
      </c>
      <c r="E6720" s="7" t="s">
        <v>13476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13204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4.950000000000003" customHeight="1" outlineLevel="5" x14ac:dyDescent="0.2">
      <c r="A6721" s="6" t="s">
        <v>13481</v>
      </c>
      <c r="B6721" s="7" t="s">
        <v>13482</v>
      </c>
      <c r="C6721" s="7" t="s">
        <v>13463</v>
      </c>
      <c r="D6721" s="7" t="s">
        <v>29</v>
      </c>
      <c r="E6721" s="7" t="s">
        <v>13476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13204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4.950000000000003" customHeight="1" outlineLevel="5" x14ac:dyDescent="0.2">
      <c r="A6722" s="6" t="s">
        <v>13483</v>
      </c>
      <c r="B6722" s="7" t="s">
        <v>13484</v>
      </c>
      <c r="C6722" s="7" t="s">
        <v>13463</v>
      </c>
      <c r="D6722" s="7" t="s">
        <v>29</v>
      </c>
      <c r="E6722" s="7" t="s">
        <v>13476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13209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4.950000000000003" customHeight="1" outlineLevel="5" x14ac:dyDescent="0.2">
      <c r="A6723" s="6" t="s">
        <v>13485</v>
      </c>
      <c r="B6723" s="7" t="s">
        <v>13486</v>
      </c>
      <c r="C6723" s="7" t="s">
        <v>13463</v>
      </c>
      <c r="D6723" s="7" t="s">
        <v>29</v>
      </c>
      <c r="E6723" s="7" t="s">
        <v>13476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13209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4.950000000000003" customHeight="1" outlineLevel="5" x14ac:dyDescent="0.2">
      <c r="A6724" s="6" t="s">
        <v>13487</v>
      </c>
      <c r="B6724" s="7" t="s">
        <v>13488</v>
      </c>
      <c r="C6724" s="7" t="s">
        <v>13463</v>
      </c>
      <c r="D6724" s="7" t="s">
        <v>61</v>
      </c>
      <c r="E6724" s="7" t="s">
        <v>13476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4.950000000000003" customHeight="1" outlineLevel="5" x14ac:dyDescent="0.2">
      <c r="A6725" s="6" t="s">
        <v>13489</v>
      </c>
      <c r="B6725" s="7" t="s">
        <v>13490</v>
      </c>
      <c r="C6725" s="7" t="s">
        <v>13463</v>
      </c>
      <c r="D6725" s="7" t="s">
        <v>61</v>
      </c>
      <c r="E6725" s="7" t="s">
        <v>13476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4.950000000000003" customHeight="1" outlineLevel="5" x14ac:dyDescent="0.2">
      <c r="A6726" s="6" t="s">
        <v>13491</v>
      </c>
      <c r="B6726" s="7" t="s">
        <v>13492</v>
      </c>
      <c r="C6726" s="7" t="s">
        <v>13463</v>
      </c>
      <c r="D6726" s="7" t="s">
        <v>61</v>
      </c>
      <c r="E6726" s="7" t="s">
        <v>13476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13204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4.950000000000003" customHeight="1" outlineLevel="5" x14ac:dyDescent="0.2">
      <c r="A6727" s="6" t="s">
        <v>13493</v>
      </c>
      <c r="B6727" s="7" t="s">
        <v>13494</v>
      </c>
      <c r="C6727" s="7" t="s">
        <v>13463</v>
      </c>
      <c r="D6727" s="7" t="s">
        <v>61</v>
      </c>
      <c r="E6727" s="7" t="s">
        <v>13476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13204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4.950000000000003" customHeight="1" outlineLevel="5" x14ac:dyDescent="0.2">
      <c r="A6728" s="6" t="s">
        <v>13495</v>
      </c>
      <c r="B6728" s="7" t="s">
        <v>13496</v>
      </c>
      <c r="C6728" s="7" t="s">
        <v>13463</v>
      </c>
      <c r="D6728" s="7" t="s">
        <v>61</v>
      </c>
      <c r="E6728" s="7" t="s">
        <v>13476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13209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4.950000000000003" customHeight="1" outlineLevel="5" x14ac:dyDescent="0.2">
      <c r="A6729" s="6" t="s">
        <v>13497</v>
      </c>
      <c r="B6729" s="7" t="s">
        <v>13498</v>
      </c>
      <c r="C6729" s="7" t="s">
        <v>13463</v>
      </c>
      <c r="D6729" s="7" t="s">
        <v>61</v>
      </c>
      <c r="E6729" s="7" t="s">
        <v>13476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13209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4.950000000000003" customHeight="1" outlineLevel="5" x14ac:dyDescent="0.2">
      <c r="A6730" s="6" t="s">
        <v>13499</v>
      </c>
      <c r="B6730" s="7" t="s">
        <v>13500</v>
      </c>
      <c r="C6730" s="7" t="s">
        <v>13185</v>
      </c>
      <c r="D6730" s="7" t="s">
        <v>13199</v>
      </c>
      <c r="E6730" s="7" t="s">
        <v>13501</v>
      </c>
      <c r="F6730" s="7" t="s">
        <v>31</v>
      </c>
      <c r="G6730" s="8">
        <v>10</v>
      </c>
      <c r="H6730" s="9">
        <v>7.2971999999999995E-2</v>
      </c>
      <c r="I6730" s="10">
        <v>64631.07</v>
      </c>
      <c r="J6730" s="11"/>
      <c r="K6730" s="7"/>
      <c r="L6730" s="12">
        <v>15</v>
      </c>
      <c r="M6730" s="11"/>
      <c r="N6730" s="38">
        <f>I6730*(100-$B$4)*(100-$B$5)/10000</f>
        <v>64631.07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4.950000000000003" customHeight="1" outlineLevel="5" x14ac:dyDescent="0.2">
      <c r="A6731" s="6" t="s">
        <v>13502</v>
      </c>
      <c r="B6731" s="7" t="s">
        <v>13503</v>
      </c>
      <c r="C6731" s="7" t="s">
        <v>13185</v>
      </c>
      <c r="D6731" s="7" t="s">
        <v>13199</v>
      </c>
      <c r="E6731" s="7" t="s">
        <v>13501</v>
      </c>
      <c r="F6731" s="7" t="s">
        <v>31</v>
      </c>
      <c r="G6731" s="8">
        <v>9.52</v>
      </c>
      <c r="H6731" s="9">
        <v>6.8709999999999993E-2</v>
      </c>
      <c r="I6731" s="10">
        <v>64631.07</v>
      </c>
      <c r="J6731" s="11"/>
      <c r="K6731" s="7"/>
      <c r="L6731" s="12">
        <v>15</v>
      </c>
      <c r="M6731" s="11"/>
      <c r="N6731" s="38">
        <f>I6731*(100-$B$4)*(100-$B$5)/10000</f>
        <v>64631.07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4.950000000000003" customHeight="1" outlineLevel="5" x14ac:dyDescent="0.2">
      <c r="A6732" s="6" t="s">
        <v>13504</v>
      </c>
      <c r="B6732" s="7" t="s">
        <v>13505</v>
      </c>
      <c r="C6732" s="7" t="s">
        <v>13185</v>
      </c>
      <c r="D6732" s="7" t="s">
        <v>13199</v>
      </c>
      <c r="E6732" s="7" t="s">
        <v>13501</v>
      </c>
      <c r="F6732" s="7" t="s">
        <v>31</v>
      </c>
      <c r="G6732" s="8">
        <v>10</v>
      </c>
      <c r="H6732" s="9">
        <v>7.2971999999999995E-2</v>
      </c>
      <c r="I6732" s="10">
        <v>66323.350000000006</v>
      </c>
      <c r="J6732" s="11"/>
      <c r="K6732" s="7" t="s">
        <v>13204</v>
      </c>
      <c r="L6732" s="12">
        <v>30</v>
      </c>
      <c r="M6732" s="11"/>
      <c r="N6732" s="38">
        <f>I6732*(100-$B$4)*(100-$B$5)/10000</f>
        <v>66323.350000000006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4.950000000000003" customHeight="1" outlineLevel="5" x14ac:dyDescent="0.2">
      <c r="A6733" s="6" t="s">
        <v>13506</v>
      </c>
      <c r="B6733" s="7" t="s">
        <v>13507</v>
      </c>
      <c r="C6733" s="7" t="s">
        <v>13185</v>
      </c>
      <c r="D6733" s="7" t="s">
        <v>13199</v>
      </c>
      <c r="E6733" s="7" t="s">
        <v>13501</v>
      </c>
      <c r="F6733" s="7" t="s">
        <v>31</v>
      </c>
      <c r="G6733" s="8">
        <v>10</v>
      </c>
      <c r="H6733" s="9">
        <v>7.2971999999999995E-2</v>
      </c>
      <c r="I6733" s="10">
        <v>66323.350000000006</v>
      </c>
      <c r="J6733" s="11"/>
      <c r="K6733" s="7" t="s">
        <v>13204</v>
      </c>
      <c r="L6733" s="12">
        <v>30</v>
      </c>
      <c r="M6733" s="11"/>
      <c r="N6733" s="38">
        <f>I6733*(100-$B$4)*(100-$B$5)/10000</f>
        <v>66323.350000000006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4.950000000000003" customHeight="1" outlineLevel="5" x14ac:dyDescent="0.2">
      <c r="A6734" s="6" t="s">
        <v>13508</v>
      </c>
      <c r="B6734" s="7" t="s">
        <v>13509</v>
      </c>
      <c r="C6734" s="7" t="s">
        <v>13185</v>
      </c>
      <c r="D6734" s="7" t="s">
        <v>13199</v>
      </c>
      <c r="E6734" s="7" t="s">
        <v>13501</v>
      </c>
      <c r="F6734" s="7" t="s">
        <v>31</v>
      </c>
      <c r="G6734" s="8">
        <v>10</v>
      </c>
      <c r="H6734" s="9">
        <v>7.2971999999999995E-2</v>
      </c>
      <c r="I6734" s="10">
        <v>69861.8</v>
      </c>
      <c r="J6734" s="11"/>
      <c r="K6734" s="7" t="s">
        <v>13209</v>
      </c>
      <c r="L6734" s="12">
        <v>30</v>
      </c>
      <c r="M6734" s="11"/>
      <c r="N6734" s="38">
        <f>I6734*(100-$B$4)*(100-$B$5)/10000</f>
        <v>69861.8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4.950000000000003" customHeight="1" outlineLevel="5" x14ac:dyDescent="0.2">
      <c r="A6735" s="6" t="s">
        <v>13510</v>
      </c>
      <c r="B6735" s="7" t="s">
        <v>13511</v>
      </c>
      <c r="C6735" s="7" t="s">
        <v>13185</v>
      </c>
      <c r="D6735" s="7" t="s">
        <v>29</v>
      </c>
      <c r="E6735" s="7" t="s">
        <v>13512</v>
      </c>
      <c r="F6735" s="7" t="s">
        <v>31</v>
      </c>
      <c r="G6735" s="8">
        <v>10</v>
      </c>
      <c r="H6735" s="9">
        <v>7.2971999999999995E-2</v>
      </c>
      <c r="I6735" s="10">
        <v>64631.07</v>
      </c>
      <c r="J6735" s="11"/>
      <c r="K6735" s="7"/>
      <c r="L6735" s="12">
        <v>15</v>
      </c>
      <c r="M6735" s="11"/>
      <c r="N6735" s="38">
        <f>I6735*(100-$B$4)*(100-$B$5)/10000</f>
        <v>64631.07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4.950000000000003" customHeight="1" outlineLevel="5" x14ac:dyDescent="0.2">
      <c r="A6736" s="6" t="s">
        <v>13513</v>
      </c>
      <c r="B6736" s="7" t="s">
        <v>13514</v>
      </c>
      <c r="C6736" s="7" t="s">
        <v>13185</v>
      </c>
      <c r="D6736" s="7" t="s">
        <v>29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4.950000000000003" customHeight="1" outlineLevel="5" x14ac:dyDescent="0.2">
      <c r="A6737" s="6" t="s">
        <v>13515</v>
      </c>
      <c r="B6737" s="7" t="s">
        <v>13516</v>
      </c>
      <c r="C6737" s="7" t="s">
        <v>13185</v>
      </c>
      <c r="D6737" s="7" t="s">
        <v>29</v>
      </c>
      <c r="E6737" s="7" t="s">
        <v>13512</v>
      </c>
      <c r="F6737" s="7" t="s">
        <v>31</v>
      </c>
      <c r="G6737" s="8">
        <v>10</v>
      </c>
      <c r="H6737" s="9">
        <v>7.2971999999999995E-2</v>
      </c>
      <c r="I6737" s="10">
        <v>66323.350000000006</v>
      </c>
      <c r="J6737" s="11"/>
      <c r="K6737" s="7" t="s">
        <v>13204</v>
      </c>
      <c r="L6737" s="12">
        <v>30</v>
      </c>
      <c r="M6737" s="11"/>
      <c r="N6737" s="38">
        <f>I6737*(100-$B$4)*(100-$B$5)/10000</f>
        <v>66323.350000000006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4.950000000000003" customHeight="1" outlineLevel="5" x14ac:dyDescent="0.2">
      <c r="A6738" s="6" t="s">
        <v>13517</v>
      </c>
      <c r="B6738" s="7" t="s">
        <v>13518</v>
      </c>
      <c r="C6738" s="7" t="s">
        <v>13185</v>
      </c>
      <c r="D6738" s="7" t="s">
        <v>29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13204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4.950000000000003" customHeight="1" outlineLevel="5" x14ac:dyDescent="0.2">
      <c r="A6739" s="6" t="s">
        <v>13519</v>
      </c>
      <c r="B6739" s="7" t="s">
        <v>13520</v>
      </c>
      <c r="C6739" s="7" t="s">
        <v>13185</v>
      </c>
      <c r="D6739" s="7" t="s">
        <v>29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69861.8</v>
      </c>
      <c r="J6739" s="11"/>
      <c r="K6739" s="7" t="s">
        <v>13209</v>
      </c>
      <c r="L6739" s="12">
        <v>30</v>
      </c>
      <c r="M6739" s="11"/>
      <c r="N6739" s="38">
        <f>I6739*(100-$B$4)*(100-$B$5)/10000</f>
        <v>69861.8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4.950000000000003" customHeight="1" outlineLevel="5" x14ac:dyDescent="0.2">
      <c r="A6740" s="6" t="s">
        <v>13521</v>
      </c>
      <c r="B6740" s="7" t="s">
        <v>13522</v>
      </c>
      <c r="C6740" s="7" t="s">
        <v>13185</v>
      </c>
      <c r="D6740" s="7" t="s">
        <v>61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64631.07</v>
      </c>
      <c r="J6740" s="11"/>
      <c r="K6740" s="7"/>
      <c r="L6740" s="12">
        <v>15</v>
      </c>
      <c r="M6740" s="11"/>
      <c r="N6740" s="38">
        <f>I6740*(100-$B$4)*(100-$B$5)/10000</f>
        <v>64631.07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4.950000000000003" customHeight="1" outlineLevel="5" x14ac:dyDescent="0.2">
      <c r="A6741" s="6" t="s">
        <v>13523</v>
      </c>
      <c r="B6741" s="7" t="s">
        <v>13524</v>
      </c>
      <c r="C6741" s="7" t="s">
        <v>13185</v>
      </c>
      <c r="D6741" s="7" t="s">
        <v>61</v>
      </c>
      <c r="E6741" s="7" t="s">
        <v>13512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4.950000000000003" customHeight="1" outlineLevel="5" x14ac:dyDescent="0.2">
      <c r="A6742" s="6" t="s">
        <v>13525</v>
      </c>
      <c r="B6742" s="7" t="s">
        <v>13526</v>
      </c>
      <c r="C6742" s="7" t="s">
        <v>13185</v>
      </c>
      <c r="D6742" s="7" t="s">
        <v>61</v>
      </c>
      <c r="E6742" s="7" t="s">
        <v>13512</v>
      </c>
      <c r="F6742" s="7" t="s">
        <v>31</v>
      </c>
      <c r="G6742" s="8">
        <v>10</v>
      </c>
      <c r="H6742" s="9">
        <v>7.2971999999999995E-2</v>
      </c>
      <c r="I6742" s="10">
        <v>66323.350000000006</v>
      </c>
      <c r="J6742" s="11"/>
      <c r="K6742" s="7" t="s">
        <v>13204</v>
      </c>
      <c r="L6742" s="12">
        <v>30</v>
      </c>
      <c r="M6742" s="11"/>
      <c r="N6742" s="38">
        <f>I6742*(100-$B$4)*(100-$B$5)/10000</f>
        <v>66323.350000000006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4.950000000000003" customHeight="1" outlineLevel="5" x14ac:dyDescent="0.2">
      <c r="A6743" s="6" t="s">
        <v>13527</v>
      </c>
      <c r="B6743" s="7" t="s">
        <v>13528</v>
      </c>
      <c r="C6743" s="7" t="s">
        <v>13185</v>
      </c>
      <c r="D6743" s="7" t="s">
        <v>61</v>
      </c>
      <c r="E6743" s="7" t="s">
        <v>13512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13204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4.950000000000003" customHeight="1" outlineLevel="5" x14ac:dyDescent="0.2">
      <c r="A6744" s="6" t="s">
        <v>13529</v>
      </c>
      <c r="B6744" s="7" t="s">
        <v>13530</v>
      </c>
      <c r="C6744" s="7" t="s">
        <v>13185</v>
      </c>
      <c r="D6744" s="7" t="s">
        <v>61</v>
      </c>
      <c r="E6744" s="7" t="s">
        <v>13512</v>
      </c>
      <c r="F6744" s="7" t="s">
        <v>31</v>
      </c>
      <c r="G6744" s="8">
        <v>10</v>
      </c>
      <c r="H6744" s="9">
        <v>7.2971999999999995E-2</v>
      </c>
      <c r="I6744" s="10">
        <v>69861.8</v>
      </c>
      <c r="J6744" s="11"/>
      <c r="K6744" s="7" t="s">
        <v>13209</v>
      </c>
      <c r="L6744" s="12">
        <v>30</v>
      </c>
      <c r="M6744" s="11"/>
      <c r="N6744" s="38">
        <f>I6744*(100-$B$4)*(100-$B$5)/10000</f>
        <v>69861.8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4.950000000000003" customHeight="1" outlineLevel="5" x14ac:dyDescent="0.2">
      <c r="A6745" s="6" t="s">
        <v>13531</v>
      </c>
      <c r="B6745" s="7" t="s">
        <v>13532</v>
      </c>
      <c r="C6745" s="7" t="s">
        <v>13533</v>
      </c>
      <c r="D6745" s="7" t="s">
        <v>13199</v>
      </c>
      <c r="E6745" s="7" t="s">
        <v>13534</v>
      </c>
      <c r="F6745" s="7" t="s">
        <v>31</v>
      </c>
      <c r="G6745" s="8">
        <v>10</v>
      </c>
      <c r="H6745" s="9">
        <v>7.2971999999999995E-2</v>
      </c>
      <c r="I6745" s="10">
        <v>67878.850000000006</v>
      </c>
      <c r="J6745" s="11"/>
      <c r="K6745" s="7"/>
      <c r="L6745" s="12">
        <v>15</v>
      </c>
      <c r="M6745" s="11"/>
      <c r="N6745" s="38">
        <f>I6745*(100-$B$4)*(100-$B$5)/10000</f>
        <v>67878.850000000006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4.950000000000003" customHeight="1" outlineLevel="5" x14ac:dyDescent="0.2">
      <c r="A6746" s="6" t="s">
        <v>13535</v>
      </c>
      <c r="B6746" s="7" t="s">
        <v>13536</v>
      </c>
      <c r="C6746" s="7" t="s">
        <v>13533</v>
      </c>
      <c r="D6746" s="7" t="s">
        <v>13199</v>
      </c>
      <c r="E6746" s="7" t="s">
        <v>13534</v>
      </c>
      <c r="F6746" s="7" t="s">
        <v>31</v>
      </c>
      <c r="G6746" s="8">
        <v>10</v>
      </c>
      <c r="H6746" s="9">
        <v>7.2971999999999995E-2</v>
      </c>
      <c r="I6746" s="10">
        <v>67878.850000000006</v>
      </c>
      <c r="J6746" s="11"/>
      <c r="K6746" s="7"/>
      <c r="L6746" s="12">
        <v>15</v>
      </c>
      <c r="M6746" s="11"/>
      <c r="N6746" s="38">
        <f>I6746*(100-$B$4)*(100-$B$5)/10000</f>
        <v>67878.850000000006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4.950000000000003" customHeight="1" outlineLevel="5" x14ac:dyDescent="0.2">
      <c r="A6747" s="6" t="s">
        <v>13537</v>
      </c>
      <c r="B6747" s="7" t="s">
        <v>13538</v>
      </c>
      <c r="C6747" s="7" t="s">
        <v>13533</v>
      </c>
      <c r="D6747" s="7" t="s">
        <v>13199</v>
      </c>
      <c r="E6747" s="7" t="s">
        <v>13534</v>
      </c>
      <c r="F6747" s="7" t="s">
        <v>31</v>
      </c>
      <c r="G6747" s="8">
        <v>10</v>
      </c>
      <c r="H6747" s="9">
        <v>7.2971999999999995E-2</v>
      </c>
      <c r="I6747" s="10">
        <v>69571.16</v>
      </c>
      <c r="J6747" s="11"/>
      <c r="K6747" s="7" t="s">
        <v>13204</v>
      </c>
      <c r="L6747" s="12">
        <v>30</v>
      </c>
      <c r="M6747" s="11"/>
      <c r="N6747" s="38">
        <f>I6747*(100-$B$4)*(100-$B$5)/10000</f>
        <v>69571.16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4.950000000000003" customHeight="1" outlineLevel="5" x14ac:dyDescent="0.2">
      <c r="A6748" s="6" t="s">
        <v>13539</v>
      </c>
      <c r="B6748" s="7" t="s">
        <v>13540</v>
      </c>
      <c r="C6748" s="7" t="s">
        <v>13533</v>
      </c>
      <c r="D6748" s="7" t="s">
        <v>13199</v>
      </c>
      <c r="E6748" s="7" t="s">
        <v>13534</v>
      </c>
      <c r="F6748" s="7" t="s">
        <v>31</v>
      </c>
      <c r="G6748" s="8">
        <v>10</v>
      </c>
      <c r="H6748" s="9">
        <v>7.2971999999999995E-2</v>
      </c>
      <c r="I6748" s="10">
        <v>69571.16</v>
      </c>
      <c r="J6748" s="11"/>
      <c r="K6748" s="7" t="s">
        <v>13204</v>
      </c>
      <c r="L6748" s="12">
        <v>30</v>
      </c>
      <c r="M6748" s="11"/>
      <c r="N6748" s="38">
        <f>I6748*(100-$B$4)*(100-$B$5)/10000</f>
        <v>69571.16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4.950000000000003" customHeight="1" outlineLevel="5" x14ac:dyDescent="0.2">
      <c r="A6749" s="6" t="s">
        <v>13541</v>
      </c>
      <c r="B6749" s="7" t="s">
        <v>13542</v>
      </c>
      <c r="C6749" s="7" t="s">
        <v>13533</v>
      </c>
      <c r="D6749" s="7" t="s">
        <v>13199</v>
      </c>
      <c r="E6749" s="7" t="s">
        <v>13534</v>
      </c>
      <c r="F6749" s="7" t="s">
        <v>31</v>
      </c>
      <c r="G6749" s="8">
        <v>10</v>
      </c>
      <c r="H6749" s="9">
        <v>7.2971999999999995E-2</v>
      </c>
      <c r="I6749" s="10">
        <v>73109.62</v>
      </c>
      <c r="J6749" s="11"/>
      <c r="K6749" s="7" t="s">
        <v>13209</v>
      </c>
      <c r="L6749" s="12">
        <v>30</v>
      </c>
      <c r="M6749" s="11"/>
      <c r="N6749" s="38">
        <f>I6749*(100-$B$4)*(100-$B$5)/10000</f>
        <v>73109.62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4.950000000000003" customHeight="1" outlineLevel="5" x14ac:dyDescent="0.2">
      <c r="A6750" s="6" t="s">
        <v>13543</v>
      </c>
      <c r="B6750" s="7" t="s">
        <v>13544</v>
      </c>
      <c r="C6750" s="7" t="s">
        <v>13533</v>
      </c>
      <c r="D6750" s="7" t="s">
        <v>29</v>
      </c>
      <c r="E6750" s="7" t="s">
        <v>13545</v>
      </c>
      <c r="F6750" s="7" t="s">
        <v>31</v>
      </c>
      <c r="G6750" s="8">
        <v>10</v>
      </c>
      <c r="H6750" s="9">
        <v>7.2971999999999995E-2</v>
      </c>
      <c r="I6750" s="10">
        <v>67878.850000000006</v>
      </c>
      <c r="J6750" s="11"/>
      <c r="K6750" s="7"/>
      <c r="L6750" s="12">
        <v>15</v>
      </c>
      <c r="M6750" s="11"/>
      <c r="N6750" s="38">
        <f>I6750*(100-$B$4)*(100-$B$5)/10000</f>
        <v>67878.850000000006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4.950000000000003" customHeight="1" outlineLevel="5" x14ac:dyDescent="0.2">
      <c r="A6751" s="6" t="s">
        <v>13546</v>
      </c>
      <c r="B6751" s="7" t="s">
        <v>13547</v>
      </c>
      <c r="C6751" s="7" t="s">
        <v>13533</v>
      </c>
      <c r="D6751" s="7" t="s">
        <v>29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4.950000000000003" customHeight="1" outlineLevel="5" x14ac:dyDescent="0.2">
      <c r="A6752" s="6" t="s">
        <v>13548</v>
      </c>
      <c r="B6752" s="7" t="s">
        <v>13549</v>
      </c>
      <c r="C6752" s="7" t="s">
        <v>13533</v>
      </c>
      <c r="D6752" s="7" t="s">
        <v>29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69571.16</v>
      </c>
      <c r="J6752" s="11"/>
      <c r="K6752" s="7" t="s">
        <v>13204</v>
      </c>
      <c r="L6752" s="12">
        <v>30</v>
      </c>
      <c r="M6752" s="11"/>
      <c r="N6752" s="38">
        <f>I6752*(100-$B$4)*(100-$B$5)/10000</f>
        <v>69571.16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4.950000000000003" customHeight="1" outlineLevel="5" x14ac:dyDescent="0.2">
      <c r="A6753" s="6" t="s">
        <v>13550</v>
      </c>
      <c r="B6753" s="7" t="s">
        <v>13551</v>
      </c>
      <c r="C6753" s="7" t="s">
        <v>13533</v>
      </c>
      <c r="D6753" s="7" t="s">
        <v>29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13204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4.950000000000003" customHeight="1" outlineLevel="5" x14ac:dyDescent="0.2">
      <c r="A6754" s="6" t="s">
        <v>13552</v>
      </c>
      <c r="B6754" s="7" t="s">
        <v>13553</v>
      </c>
      <c r="C6754" s="7" t="s">
        <v>13533</v>
      </c>
      <c r="D6754" s="7" t="s">
        <v>29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73109.62</v>
      </c>
      <c r="J6754" s="11"/>
      <c r="K6754" s="7" t="s">
        <v>13209</v>
      </c>
      <c r="L6754" s="12">
        <v>30</v>
      </c>
      <c r="M6754" s="11"/>
      <c r="N6754" s="38">
        <f>I6754*(100-$B$4)*(100-$B$5)/10000</f>
        <v>73109.62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4.950000000000003" customHeight="1" outlineLevel="5" x14ac:dyDescent="0.2">
      <c r="A6755" s="6" t="s">
        <v>13554</v>
      </c>
      <c r="B6755" s="7" t="s">
        <v>13555</v>
      </c>
      <c r="C6755" s="7" t="s">
        <v>13533</v>
      </c>
      <c r="D6755" s="7" t="s">
        <v>61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67878.850000000006</v>
      </c>
      <c r="J6755" s="11"/>
      <c r="K6755" s="7"/>
      <c r="L6755" s="12">
        <v>15</v>
      </c>
      <c r="M6755" s="11"/>
      <c r="N6755" s="38">
        <f>I6755*(100-$B$4)*(100-$B$5)/10000</f>
        <v>67878.850000000006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4.950000000000003" customHeight="1" outlineLevel="5" x14ac:dyDescent="0.2">
      <c r="A6756" s="6" t="s">
        <v>13556</v>
      </c>
      <c r="B6756" s="7" t="s">
        <v>13557</v>
      </c>
      <c r="C6756" s="7" t="s">
        <v>13533</v>
      </c>
      <c r="D6756" s="7" t="s">
        <v>61</v>
      </c>
      <c r="E6756" s="7" t="s">
        <v>13545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4.950000000000003" customHeight="1" outlineLevel="5" x14ac:dyDescent="0.2">
      <c r="A6757" s="6" t="s">
        <v>13558</v>
      </c>
      <c r="B6757" s="7" t="s">
        <v>13559</v>
      </c>
      <c r="C6757" s="7" t="s">
        <v>13533</v>
      </c>
      <c r="D6757" s="7" t="s">
        <v>61</v>
      </c>
      <c r="E6757" s="7" t="s">
        <v>13545</v>
      </c>
      <c r="F6757" s="7" t="s">
        <v>31</v>
      </c>
      <c r="G6757" s="8">
        <v>10</v>
      </c>
      <c r="H6757" s="9">
        <v>7.2971999999999995E-2</v>
      </c>
      <c r="I6757" s="10">
        <v>69571.16</v>
      </c>
      <c r="J6757" s="11"/>
      <c r="K6757" s="7" t="s">
        <v>13204</v>
      </c>
      <c r="L6757" s="12">
        <v>30</v>
      </c>
      <c r="M6757" s="11"/>
      <c r="N6757" s="38">
        <f>I6757*(100-$B$4)*(100-$B$5)/10000</f>
        <v>69571.16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4.950000000000003" customHeight="1" outlineLevel="5" x14ac:dyDescent="0.2">
      <c r="A6758" s="6" t="s">
        <v>13560</v>
      </c>
      <c r="B6758" s="7" t="s">
        <v>13561</v>
      </c>
      <c r="C6758" s="7" t="s">
        <v>13533</v>
      </c>
      <c r="D6758" s="7" t="s">
        <v>61</v>
      </c>
      <c r="E6758" s="7" t="s">
        <v>13545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13204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4.950000000000003" customHeight="1" outlineLevel="5" x14ac:dyDescent="0.2">
      <c r="A6759" s="6" t="s">
        <v>13562</v>
      </c>
      <c r="B6759" s="7" t="s">
        <v>13563</v>
      </c>
      <c r="C6759" s="7" t="s">
        <v>13533</v>
      </c>
      <c r="D6759" s="7" t="s">
        <v>61</v>
      </c>
      <c r="E6759" s="7" t="s">
        <v>13545</v>
      </c>
      <c r="F6759" s="7" t="s">
        <v>31</v>
      </c>
      <c r="G6759" s="8">
        <v>10</v>
      </c>
      <c r="H6759" s="9">
        <v>7.2971999999999995E-2</v>
      </c>
      <c r="I6759" s="10">
        <v>73109.62</v>
      </c>
      <c r="J6759" s="11"/>
      <c r="K6759" s="7" t="s">
        <v>13209</v>
      </c>
      <c r="L6759" s="12">
        <v>30</v>
      </c>
      <c r="M6759" s="11"/>
      <c r="N6759" s="38">
        <f>I6759*(100-$B$4)*(100-$B$5)/10000</f>
        <v>73109.62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4.950000000000003" customHeight="1" outlineLevel="5" x14ac:dyDescent="0.2">
      <c r="A6760" s="6" t="s">
        <v>13564</v>
      </c>
      <c r="B6760" s="7" t="s">
        <v>13565</v>
      </c>
      <c r="C6760" s="7" t="s">
        <v>12429</v>
      </c>
      <c r="D6760" s="7" t="s">
        <v>13199</v>
      </c>
      <c r="E6760" s="7" t="s">
        <v>13566</v>
      </c>
      <c r="F6760" s="7" t="s">
        <v>31</v>
      </c>
      <c r="G6760" s="8">
        <v>10</v>
      </c>
      <c r="H6760" s="9">
        <v>7.2971999999999995E-2</v>
      </c>
      <c r="I6760" s="10">
        <v>71126.64</v>
      </c>
      <c r="J6760" s="11"/>
      <c r="K6760" s="7"/>
      <c r="L6760" s="12">
        <v>15</v>
      </c>
      <c r="M6760" s="11"/>
      <c r="N6760" s="38">
        <f>I6760*(100-$B$4)*(100-$B$5)/10000</f>
        <v>71126.64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4.950000000000003" customHeight="1" outlineLevel="5" x14ac:dyDescent="0.2">
      <c r="A6761" s="6" t="s">
        <v>13567</v>
      </c>
      <c r="B6761" s="7" t="s">
        <v>13568</v>
      </c>
      <c r="C6761" s="7" t="s">
        <v>12429</v>
      </c>
      <c r="D6761" s="7" t="s">
        <v>13199</v>
      </c>
      <c r="E6761" s="7" t="s">
        <v>13566</v>
      </c>
      <c r="F6761" s="7" t="s">
        <v>31</v>
      </c>
      <c r="G6761" s="8">
        <v>9.6999999999999993</v>
      </c>
      <c r="H6761" s="9">
        <v>6.6119999999999998E-2</v>
      </c>
      <c r="I6761" s="10">
        <v>71126.64</v>
      </c>
      <c r="J6761" s="11"/>
      <c r="K6761" s="7"/>
      <c r="L6761" s="12">
        <v>15</v>
      </c>
      <c r="M6761" s="11"/>
      <c r="N6761" s="38">
        <f>I6761*(100-$B$4)*(100-$B$5)/10000</f>
        <v>71126.64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4.950000000000003" customHeight="1" outlineLevel="5" x14ac:dyDescent="0.2">
      <c r="A6762" s="6" t="s">
        <v>13569</v>
      </c>
      <c r="B6762" s="7" t="s">
        <v>13570</v>
      </c>
      <c r="C6762" s="7" t="s">
        <v>12429</v>
      </c>
      <c r="D6762" s="7" t="s">
        <v>13199</v>
      </c>
      <c r="E6762" s="7" t="s">
        <v>13566</v>
      </c>
      <c r="F6762" s="7" t="s">
        <v>31</v>
      </c>
      <c r="G6762" s="8">
        <v>10</v>
      </c>
      <c r="H6762" s="9">
        <v>7.2971999999999995E-2</v>
      </c>
      <c r="I6762" s="10">
        <v>72818.94</v>
      </c>
      <c r="J6762" s="11"/>
      <c r="K6762" s="7" t="s">
        <v>13204</v>
      </c>
      <c r="L6762" s="12">
        <v>30</v>
      </c>
      <c r="M6762" s="11"/>
      <c r="N6762" s="38">
        <f>I6762*(100-$B$4)*(100-$B$5)/10000</f>
        <v>72818.94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4.950000000000003" customHeight="1" outlineLevel="5" x14ac:dyDescent="0.2">
      <c r="A6763" s="6" t="s">
        <v>13571</v>
      </c>
      <c r="B6763" s="7" t="s">
        <v>13572</v>
      </c>
      <c r="C6763" s="7" t="s">
        <v>12429</v>
      </c>
      <c r="D6763" s="7" t="s">
        <v>13199</v>
      </c>
      <c r="E6763" s="7" t="s">
        <v>13566</v>
      </c>
      <c r="F6763" s="7" t="s">
        <v>31</v>
      </c>
      <c r="G6763" s="8">
        <v>10</v>
      </c>
      <c r="H6763" s="9">
        <v>7.2971999999999995E-2</v>
      </c>
      <c r="I6763" s="10">
        <v>72818.94</v>
      </c>
      <c r="J6763" s="11"/>
      <c r="K6763" s="7" t="s">
        <v>13204</v>
      </c>
      <c r="L6763" s="12">
        <v>30</v>
      </c>
      <c r="M6763" s="11"/>
      <c r="N6763" s="38">
        <f>I6763*(100-$B$4)*(100-$B$5)/10000</f>
        <v>72818.94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4.950000000000003" customHeight="1" outlineLevel="5" x14ac:dyDescent="0.2">
      <c r="A6764" s="6" t="s">
        <v>13573</v>
      </c>
      <c r="B6764" s="7" t="s">
        <v>13574</v>
      </c>
      <c r="C6764" s="7" t="s">
        <v>12429</v>
      </c>
      <c r="D6764" s="7" t="s">
        <v>29</v>
      </c>
      <c r="E6764" s="7" t="s">
        <v>13575</v>
      </c>
      <c r="F6764" s="7" t="s">
        <v>31</v>
      </c>
      <c r="G6764" s="8">
        <v>10</v>
      </c>
      <c r="H6764" s="9">
        <v>7.2971999999999995E-2</v>
      </c>
      <c r="I6764" s="10">
        <v>71126.64</v>
      </c>
      <c r="J6764" s="11"/>
      <c r="K6764" s="7"/>
      <c r="L6764" s="12">
        <v>15</v>
      </c>
      <c r="M6764" s="11"/>
      <c r="N6764" s="38">
        <f>I6764*(100-$B$4)*(100-$B$5)/10000</f>
        <v>71126.64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4.950000000000003" customHeight="1" outlineLevel="5" x14ac:dyDescent="0.2">
      <c r="A6765" s="6" t="s">
        <v>13576</v>
      </c>
      <c r="B6765" s="7" t="s">
        <v>13577</v>
      </c>
      <c r="C6765" s="7" t="s">
        <v>12429</v>
      </c>
      <c r="D6765" s="7" t="s">
        <v>29</v>
      </c>
      <c r="E6765" s="7" t="s">
        <v>13575</v>
      </c>
      <c r="F6765" s="7" t="s">
        <v>31</v>
      </c>
      <c r="G6765" s="8">
        <v>10</v>
      </c>
      <c r="H6765" s="9">
        <v>7.2971999999999995E-2</v>
      </c>
      <c r="I6765" s="10">
        <v>71126.64</v>
      </c>
      <c r="J6765" s="11"/>
      <c r="K6765" s="7"/>
      <c r="L6765" s="12">
        <v>15</v>
      </c>
      <c r="M6765" s="11"/>
      <c r="N6765" s="38">
        <f>I6765*(100-$B$4)*(100-$B$5)/10000</f>
        <v>71126.64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4.950000000000003" customHeight="1" outlineLevel="5" x14ac:dyDescent="0.2">
      <c r="A6766" s="6" t="s">
        <v>13578</v>
      </c>
      <c r="B6766" s="7" t="s">
        <v>13579</v>
      </c>
      <c r="C6766" s="7" t="s">
        <v>12429</v>
      </c>
      <c r="D6766" s="7" t="s">
        <v>29</v>
      </c>
      <c r="E6766" s="7" t="s">
        <v>13575</v>
      </c>
      <c r="F6766" s="7" t="s">
        <v>31</v>
      </c>
      <c r="G6766" s="8">
        <v>10</v>
      </c>
      <c r="H6766" s="9">
        <v>7.2971999999999995E-2</v>
      </c>
      <c r="I6766" s="10">
        <v>72818.94</v>
      </c>
      <c r="J6766" s="11"/>
      <c r="K6766" s="7" t="s">
        <v>13204</v>
      </c>
      <c r="L6766" s="12">
        <v>30</v>
      </c>
      <c r="M6766" s="11"/>
      <c r="N6766" s="38">
        <f>I6766*(100-$B$4)*(100-$B$5)/10000</f>
        <v>72818.94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4.950000000000003" customHeight="1" outlineLevel="5" x14ac:dyDescent="0.2">
      <c r="A6767" s="6" t="s">
        <v>13580</v>
      </c>
      <c r="B6767" s="7" t="s">
        <v>13581</v>
      </c>
      <c r="C6767" s="7" t="s">
        <v>12429</v>
      </c>
      <c r="D6767" s="7" t="s">
        <v>29</v>
      </c>
      <c r="E6767" s="7" t="s">
        <v>13575</v>
      </c>
      <c r="F6767" s="7" t="s">
        <v>31</v>
      </c>
      <c r="G6767" s="8">
        <v>10</v>
      </c>
      <c r="H6767" s="9">
        <v>7.2971999999999995E-2</v>
      </c>
      <c r="I6767" s="10">
        <v>72818.94</v>
      </c>
      <c r="J6767" s="11"/>
      <c r="K6767" s="7" t="s">
        <v>13204</v>
      </c>
      <c r="L6767" s="12">
        <v>30</v>
      </c>
      <c r="M6767" s="11"/>
      <c r="N6767" s="38">
        <f>I6767*(100-$B$4)*(100-$B$5)/10000</f>
        <v>72818.94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4.950000000000003" customHeight="1" outlineLevel="5" x14ac:dyDescent="0.2">
      <c r="A6768" s="6" t="s">
        <v>13582</v>
      </c>
      <c r="B6768" s="7" t="s">
        <v>13583</v>
      </c>
      <c r="C6768" s="7" t="s">
        <v>12429</v>
      </c>
      <c r="D6768" s="7" t="s">
        <v>61</v>
      </c>
      <c r="E6768" s="7" t="s">
        <v>13575</v>
      </c>
      <c r="F6768" s="7" t="s">
        <v>31</v>
      </c>
      <c r="G6768" s="8">
        <v>10</v>
      </c>
      <c r="H6768" s="9">
        <v>7.2971999999999995E-2</v>
      </c>
      <c r="I6768" s="10">
        <v>71126.64</v>
      </c>
      <c r="J6768" s="11"/>
      <c r="K6768" s="7"/>
      <c r="L6768" s="12">
        <v>15</v>
      </c>
      <c r="M6768" s="11"/>
      <c r="N6768" s="38">
        <f>I6768*(100-$B$4)*(100-$B$5)/10000</f>
        <v>71126.64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4.950000000000003" customHeight="1" outlineLevel="5" x14ac:dyDescent="0.2">
      <c r="A6769" s="6" t="s">
        <v>13584</v>
      </c>
      <c r="B6769" s="7" t="s">
        <v>13585</v>
      </c>
      <c r="C6769" s="7" t="s">
        <v>12429</v>
      </c>
      <c r="D6769" s="7" t="s">
        <v>61</v>
      </c>
      <c r="E6769" s="7" t="s">
        <v>13575</v>
      </c>
      <c r="F6769" s="7" t="s">
        <v>31</v>
      </c>
      <c r="G6769" s="8">
        <v>10</v>
      </c>
      <c r="H6769" s="9">
        <v>7.2971999999999995E-2</v>
      </c>
      <c r="I6769" s="10">
        <v>71126.64</v>
      </c>
      <c r="J6769" s="11"/>
      <c r="K6769" s="7"/>
      <c r="L6769" s="12">
        <v>15</v>
      </c>
      <c r="M6769" s="11"/>
      <c r="N6769" s="38">
        <f>I6769*(100-$B$4)*(100-$B$5)/10000</f>
        <v>71126.64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4.950000000000003" customHeight="1" outlineLevel="5" x14ac:dyDescent="0.2">
      <c r="A6770" s="6" t="s">
        <v>13586</v>
      </c>
      <c r="B6770" s="7" t="s">
        <v>13587</v>
      </c>
      <c r="C6770" s="7" t="s">
        <v>12429</v>
      </c>
      <c r="D6770" s="7" t="s">
        <v>61</v>
      </c>
      <c r="E6770" s="7" t="s">
        <v>13575</v>
      </c>
      <c r="F6770" s="7" t="s">
        <v>31</v>
      </c>
      <c r="G6770" s="8">
        <v>10</v>
      </c>
      <c r="H6770" s="9">
        <v>7.2971999999999995E-2</v>
      </c>
      <c r="I6770" s="10">
        <v>72818.94</v>
      </c>
      <c r="J6770" s="11"/>
      <c r="K6770" s="7" t="s">
        <v>13204</v>
      </c>
      <c r="L6770" s="12">
        <v>30</v>
      </c>
      <c r="M6770" s="11"/>
      <c r="N6770" s="38">
        <f>I6770*(100-$B$4)*(100-$B$5)/10000</f>
        <v>72818.94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4.950000000000003" customHeight="1" outlineLevel="5" x14ac:dyDescent="0.2">
      <c r="A6771" s="6" t="s">
        <v>13588</v>
      </c>
      <c r="B6771" s="7" t="s">
        <v>13589</v>
      </c>
      <c r="C6771" s="7" t="s">
        <v>12429</v>
      </c>
      <c r="D6771" s="7" t="s">
        <v>61</v>
      </c>
      <c r="E6771" s="7" t="s">
        <v>13575</v>
      </c>
      <c r="F6771" s="7" t="s">
        <v>31</v>
      </c>
      <c r="G6771" s="8">
        <v>10</v>
      </c>
      <c r="H6771" s="9">
        <v>7.2971999999999995E-2</v>
      </c>
      <c r="I6771" s="10">
        <v>72818.94</v>
      </c>
      <c r="J6771" s="11"/>
      <c r="K6771" s="7" t="s">
        <v>13204</v>
      </c>
      <c r="L6771" s="12">
        <v>30</v>
      </c>
      <c r="M6771" s="11"/>
      <c r="N6771" s="38">
        <f>I6771*(100-$B$4)*(100-$B$5)/10000</f>
        <v>72818.94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4.950000000000003" customHeight="1" outlineLevel="5" x14ac:dyDescent="0.2">
      <c r="A6772" s="6" t="s">
        <v>13590</v>
      </c>
      <c r="B6772" s="7" t="s">
        <v>13591</v>
      </c>
      <c r="C6772" s="7" t="s">
        <v>13592</v>
      </c>
      <c r="D6772" s="7" t="s">
        <v>13199</v>
      </c>
      <c r="E6772" s="7" t="s">
        <v>13593</v>
      </c>
      <c r="F6772" s="7" t="s">
        <v>31</v>
      </c>
      <c r="G6772" s="8">
        <v>10.82</v>
      </c>
      <c r="H6772" s="9">
        <v>4.9799999999999997E-2</v>
      </c>
      <c r="I6772" s="10">
        <v>85332.41</v>
      </c>
      <c r="J6772" s="11"/>
      <c r="K6772" s="7"/>
      <c r="L6772" s="12">
        <v>30</v>
      </c>
      <c r="M6772" s="11"/>
      <c r="N6772" s="38">
        <f>I6772*(100-$B$4)*(100-$B$5)/10000</f>
        <v>85332.41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4.950000000000003" customHeight="1" outlineLevel="5" x14ac:dyDescent="0.2">
      <c r="A6773" s="6" t="s">
        <v>13594</v>
      </c>
      <c r="B6773" s="7" t="s">
        <v>13595</v>
      </c>
      <c r="C6773" s="7" t="s">
        <v>13592</v>
      </c>
      <c r="D6773" s="7" t="s">
        <v>13199</v>
      </c>
      <c r="E6773" s="7" t="s">
        <v>13593</v>
      </c>
      <c r="F6773" s="7" t="s">
        <v>31</v>
      </c>
      <c r="G6773" s="8">
        <v>10.82</v>
      </c>
      <c r="H6773" s="9">
        <v>4.9799999999999997E-2</v>
      </c>
      <c r="I6773" s="10">
        <v>85332.41</v>
      </c>
      <c r="J6773" s="11"/>
      <c r="K6773" s="7"/>
      <c r="L6773" s="12">
        <v>30</v>
      </c>
      <c r="M6773" s="11"/>
      <c r="N6773" s="38">
        <f>I6773*(100-$B$4)*(100-$B$5)/10000</f>
        <v>85332.41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4.950000000000003" customHeight="1" outlineLevel="5" x14ac:dyDescent="0.2">
      <c r="A6774" s="6" t="s">
        <v>13596</v>
      </c>
      <c r="B6774" s="7" t="s">
        <v>13597</v>
      </c>
      <c r="C6774" s="7" t="s">
        <v>13592</v>
      </c>
      <c r="D6774" s="7" t="s">
        <v>13199</v>
      </c>
      <c r="E6774" s="7" t="s">
        <v>13593</v>
      </c>
      <c r="F6774" s="7" t="s">
        <v>31</v>
      </c>
      <c r="G6774" s="8">
        <v>10.82</v>
      </c>
      <c r="H6774" s="9">
        <v>4.9799999999999997E-2</v>
      </c>
      <c r="I6774" s="10">
        <v>87024.73</v>
      </c>
      <c r="J6774" s="11"/>
      <c r="K6774" s="7" t="s">
        <v>13204</v>
      </c>
      <c r="L6774" s="12">
        <v>30</v>
      </c>
      <c r="M6774" s="11"/>
      <c r="N6774" s="38">
        <f>I6774*(100-$B$4)*(100-$B$5)/10000</f>
        <v>87024.73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4.950000000000003" customHeight="1" outlineLevel="5" x14ac:dyDescent="0.2">
      <c r="A6775" s="6" t="s">
        <v>13598</v>
      </c>
      <c r="B6775" s="7" t="s">
        <v>13599</v>
      </c>
      <c r="C6775" s="7" t="s">
        <v>13592</v>
      </c>
      <c r="D6775" s="7" t="s">
        <v>13199</v>
      </c>
      <c r="E6775" s="7" t="s">
        <v>13593</v>
      </c>
      <c r="F6775" s="7" t="s">
        <v>31</v>
      </c>
      <c r="G6775" s="8">
        <v>10.82</v>
      </c>
      <c r="H6775" s="9">
        <v>4.9799999999999997E-2</v>
      </c>
      <c r="I6775" s="10">
        <v>87024.73</v>
      </c>
      <c r="J6775" s="11"/>
      <c r="K6775" s="7" t="s">
        <v>13204</v>
      </c>
      <c r="L6775" s="12">
        <v>30</v>
      </c>
      <c r="M6775" s="11"/>
      <c r="N6775" s="38">
        <f>I6775*(100-$B$4)*(100-$B$5)/10000</f>
        <v>87024.73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4.950000000000003" customHeight="1" outlineLevel="5" x14ac:dyDescent="0.2">
      <c r="A6776" s="6" t="s">
        <v>13600</v>
      </c>
      <c r="B6776" s="7" t="s">
        <v>13601</v>
      </c>
      <c r="C6776" s="7" t="s">
        <v>13592</v>
      </c>
      <c r="D6776" s="7" t="s">
        <v>29</v>
      </c>
      <c r="E6776" s="7" t="s">
        <v>13602</v>
      </c>
      <c r="F6776" s="7" t="s">
        <v>31</v>
      </c>
      <c r="G6776" s="8">
        <v>10.82</v>
      </c>
      <c r="H6776" s="9">
        <v>4.9799999999999997E-2</v>
      </c>
      <c r="I6776" s="10">
        <v>85332.41</v>
      </c>
      <c r="J6776" s="11"/>
      <c r="K6776" s="7"/>
      <c r="L6776" s="12">
        <v>15</v>
      </c>
      <c r="M6776" s="11"/>
      <c r="N6776" s="38">
        <f>I6776*(100-$B$4)*(100-$B$5)/10000</f>
        <v>85332.41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4.950000000000003" customHeight="1" outlineLevel="5" x14ac:dyDescent="0.2">
      <c r="A6777" s="6" t="s">
        <v>13603</v>
      </c>
      <c r="B6777" s="7" t="s">
        <v>13604</v>
      </c>
      <c r="C6777" s="7" t="s">
        <v>13592</v>
      </c>
      <c r="D6777" s="7" t="s">
        <v>29</v>
      </c>
      <c r="E6777" s="7" t="s">
        <v>13602</v>
      </c>
      <c r="F6777" s="7" t="s">
        <v>31</v>
      </c>
      <c r="G6777" s="8">
        <v>10.82</v>
      </c>
      <c r="H6777" s="9">
        <v>4.9799999999999997E-2</v>
      </c>
      <c r="I6777" s="10">
        <v>85332.41</v>
      </c>
      <c r="J6777" s="11"/>
      <c r="K6777" s="7"/>
      <c r="L6777" s="12">
        <v>15</v>
      </c>
      <c r="M6777" s="11"/>
      <c r="N6777" s="38">
        <f>I6777*(100-$B$4)*(100-$B$5)/10000</f>
        <v>85332.41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4.950000000000003" customHeight="1" outlineLevel="5" x14ac:dyDescent="0.2">
      <c r="A6778" s="6" t="s">
        <v>13605</v>
      </c>
      <c r="B6778" s="7" t="s">
        <v>13606</v>
      </c>
      <c r="C6778" s="7" t="s">
        <v>13592</v>
      </c>
      <c r="D6778" s="7" t="s">
        <v>29</v>
      </c>
      <c r="E6778" s="7" t="s">
        <v>13602</v>
      </c>
      <c r="F6778" s="7" t="s">
        <v>31</v>
      </c>
      <c r="G6778" s="8">
        <v>10.82</v>
      </c>
      <c r="H6778" s="9">
        <v>4.9799999999999997E-2</v>
      </c>
      <c r="I6778" s="10">
        <v>87024.73</v>
      </c>
      <c r="J6778" s="11"/>
      <c r="K6778" s="7" t="s">
        <v>13204</v>
      </c>
      <c r="L6778" s="12">
        <v>35</v>
      </c>
      <c r="M6778" s="11"/>
      <c r="N6778" s="38">
        <f>I6778*(100-$B$4)*(100-$B$5)/10000</f>
        <v>87024.73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4.950000000000003" customHeight="1" outlineLevel="5" x14ac:dyDescent="0.2">
      <c r="A6779" s="6" t="s">
        <v>13607</v>
      </c>
      <c r="B6779" s="7" t="s">
        <v>13608</v>
      </c>
      <c r="C6779" s="7" t="s">
        <v>13592</v>
      </c>
      <c r="D6779" s="7" t="s">
        <v>29</v>
      </c>
      <c r="E6779" s="7" t="s">
        <v>13602</v>
      </c>
      <c r="F6779" s="7" t="s">
        <v>31</v>
      </c>
      <c r="G6779" s="8">
        <v>10.82</v>
      </c>
      <c r="H6779" s="9">
        <v>4.9799999999999997E-2</v>
      </c>
      <c r="I6779" s="10">
        <v>87024.73</v>
      </c>
      <c r="J6779" s="11"/>
      <c r="K6779" s="7" t="s">
        <v>13204</v>
      </c>
      <c r="L6779" s="12">
        <v>35</v>
      </c>
      <c r="M6779" s="11"/>
      <c r="N6779" s="38">
        <f>I6779*(100-$B$4)*(100-$B$5)/10000</f>
        <v>87024.73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4.950000000000003" customHeight="1" outlineLevel="5" x14ac:dyDescent="0.2">
      <c r="A6780" s="6" t="s">
        <v>13609</v>
      </c>
      <c r="B6780" s="7" t="s">
        <v>13610</v>
      </c>
      <c r="C6780" s="7" t="s">
        <v>13592</v>
      </c>
      <c r="D6780" s="7" t="s">
        <v>61</v>
      </c>
      <c r="E6780" s="7" t="s">
        <v>13602</v>
      </c>
      <c r="F6780" s="7" t="s">
        <v>31</v>
      </c>
      <c r="G6780" s="8">
        <v>10.82</v>
      </c>
      <c r="H6780" s="9">
        <v>4.9799999999999997E-2</v>
      </c>
      <c r="I6780" s="10">
        <v>85332.41</v>
      </c>
      <c r="J6780" s="11"/>
      <c r="K6780" s="7"/>
      <c r="L6780" s="12">
        <v>15</v>
      </c>
      <c r="M6780" s="11"/>
      <c r="N6780" s="38">
        <f>I6780*(100-$B$4)*(100-$B$5)/10000</f>
        <v>85332.41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4.950000000000003" customHeight="1" outlineLevel="5" x14ac:dyDescent="0.2">
      <c r="A6781" s="6" t="s">
        <v>13611</v>
      </c>
      <c r="B6781" s="7" t="s">
        <v>13612</v>
      </c>
      <c r="C6781" s="7" t="s">
        <v>13592</v>
      </c>
      <c r="D6781" s="7" t="s">
        <v>61</v>
      </c>
      <c r="E6781" s="7" t="s">
        <v>13602</v>
      </c>
      <c r="F6781" s="7" t="s">
        <v>31</v>
      </c>
      <c r="G6781" s="8">
        <v>10.82</v>
      </c>
      <c r="H6781" s="9">
        <v>4.9799999999999997E-2</v>
      </c>
      <c r="I6781" s="10">
        <v>85332.41</v>
      </c>
      <c r="J6781" s="11"/>
      <c r="K6781" s="7"/>
      <c r="L6781" s="12">
        <v>15</v>
      </c>
      <c r="M6781" s="11"/>
      <c r="N6781" s="38">
        <f>I6781*(100-$B$4)*(100-$B$5)/10000</f>
        <v>85332.41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4.950000000000003" customHeight="1" outlineLevel="5" x14ac:dyDescent="0.2">
      <c r="A6782" s="6" t="s">
        <v>13613</v>
      </c>
      <c r="B6782" s="7" t="s">
        <v>13614</v>
      </c>
      <c r="C6782" s="7" t="s">
        <v>13592</v>
      </c>
      <c r="D6782" s="7" t="s">
        <v>61</v>
      </c>
      <c r="E6782" s="7" t="s">
        <v>13602</v>
      </c>
      <c r="F6782" s="7" t="s">
        <v>31</v>
      </c>
      <c r="G6782" s="8">
        <v>10.82</v>
      </c>
      <c r="H6782" s="9">
        <v>4.9799999999999997E-2</v>
      </c>
      <c r="I6782" s="10">
        <v>87024.73</v>
      </c>
      <c r="J6782" s="11"/>
      <c r="K6782" s="7" t="s">
        <v>13204</v>
      </c>
      <c r="L6782" s="12">
        <v>35</v>
      </c>
      <c r="M6782" s="11"/>
      <c r="N6782" s="38">
        <f>I6782*(100-$B$4)*(100-$B$5)/10000</f>
        <v>87024.73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4.950000000000003" customHeight="1" outlineLevel="5" x14ac:dyDescent="0.2">
      <c r="A6783" s="6" t="s">
        <v>13615</v>
      </c>
      <c r="B6783" s="7" t="s">
        <v>13616</v>
      </c>
      <c r="C6783" s="7" t="s">
        <v>13592</v>
      </c>
      <c r="D6783" s="7" t="s">
        <v>61</v>
      </c>
      <c r="E6783" s="7" t="s">
        <v>13602</v>
      </c>
      <c r="F6783" s="7" t="s">
        <v>31</v>
      </c>
      <c r="G6783" s="8">
        <v>10.82</v>
      </c>
      <c r="H6783" s="9">
        <v>4.9799999999999997E-2</v>
      </c>
      <c r="I6783" s="10">
        <v>87024.73</v>
      </c>
      <c r="J6783" s="11"/>
      <c r="K6783" s="7" t="s">
        <v>13204</v>
      </c>
      <c r="L6783" s="12">
        <v>35</v>
      </c>
      <c r="M6783" s="11"/>
      <c r="N6783" s="38">
        <f>I6783*(100-$B$4)*(100-$B$5)/10000</f>
        <v>87024.73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10.95" customHeight="1" outlineLevel="4" x14ac:dyDescent="0.2">
      <c r="A6784" s="30" t="s">
        <v>13617</v>
      </c>
      <c r="B6784" s="30"/>
      <c r="C6784" s="30"/>
      <c r="D6784" s="30"/>
      <c r="E6784" s="30"/>
      <c r="F6784" s="30"/>
      <c r="G6784" s="30"/>
      <c r="H6784" s="30"/>
      <c r="I6784" s="30"/>
      <c r="J6784" s="30"/>
      <c r="K6784" s="30"/>
      <c r="L6784" s="30"/>
      <c r="M6784" s="30"/>
      <c r="N6784" s="37"/>
      <c r="O6784" s="37"/>
      <c r="P6784" s="37"/>
      <c r="Q6784" s="37"/>
    </row>
    <row r="6785" spans="1:17" ht="34.950000000000003" customHeight="1" outlineLevel="5" x14ac:dyDescent="0.2">
      <c r="A6785" s="6" t="s">
        <v>13618</v>
      </c>
      <c r="B6785" s="7" t="s">
        <v>13619</v>
      </c>
      <c r="C6785" s="7" t="s">
        <v>34</v>
      </c>
      <c r="D6785" s="7" t="s">
        <v>13199</v>
      </c>
      <c r="E6785" s="7" t="s">
        <v>40</v>
      </c>
      <c r="F6785" s="7" t="s">
        <v>31</v>
      </c>
      <c r="G6785" s="8">
        <v>5.35</v>
      </c>
      <c r="H6785" s="9">
        <v>3.9548E-2</v>
      </c>
      <c r="I6785" s="10">
        <v>23603.31</v>
      </c>
      <c r="J6785" s="11"/>
      <c r="K6785" s="7"/>
      <c r="L6785" s="12">
        <v>30</v>
      </c>
      <c r="M6785" s="11"/>
      <c r="N6785" s="38">
        <f>I6785*(100-$B$4)*(100-$B$5)/10000</f>
        <v>23603.31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4.950000000000003" customHeight="1" outlineLevel="5" x14ac:dyDescent="0.2">
      <c r="A6786" s="6" t="s">
        <v>13620</v>
      </c>
      <c r="B6786" s="7" t="s">
        <v>13621</v>
      </c>
      <c r="C6786" s="7" t="s">
        <v>34</v>
      </c>
      <c r="D6786" s="7" t="s">
        <v>13199</v>
      </c>
      <c r="E6786" s="7" t="s">
        <v>40</v>
      </c>
      <c r="F6786" s="7" t="s">
        <v>31</v>
      </c>
      <c r="G6786" s="8">
        <v>5.35</v>
      </c>
      <c r="H6786" s="9">
        <v>3.9548E-2</v>
      </c>
      <c r="I6786" s="10">
        <v>23603.31</v>
      </c>
      <c r="J6786" s="11"/>
      <c r="K6786" s="7"/>
      <c r="L6786" s="12">
        <v>30</v>
      </c>
      <c r="M6786" s="11"/>
      <c r="N6786" s="38">
        <f>I6786*(100-$B$4)*(100-$B$5)/10000</f>
        <v>23603.31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4.950000000000003" customHeight="1" outlineLevel="5" x14ac:dyDescent="0.2">
      <c r="A6787" s="6" t="s">
        <v>13622</v>
      </c>
      <c r="B6787" s="7" t="s">
        <v>13623</v>
      </c>
      <c r="C6787" s="7" t="s">
        <v>34</v>
      </c>
      <c r="D6787" s="7" t="s">
        <v>13199</v>
      </c>
      <c r="E6787" s="7" t="s">
        <v>40</v>
      </c>
      <c r="F6787" s="7" t="s">
        <v>31</v>
      </c>
      <c r="G6787" s="8">
        <v>5.35</v>
      </c>
      <c r="H6787" s="9">
        <v>3.9548E-2</v>
      </c>
      <c r="I6787" s="10">
        <v>25295.61</v>
      </c>
      <c r="J6787" s="11"/>
      <c r="K6787" s="7" t="s">
        <v>13204</v>
      </c>
      <c r="L6787" s="12">
        <v>30</v>
      </c>
      <c r="M6787" s="11"/>
      <c r="N6787" s="38">
        <f>I6787*(100-$B$4)*(100-$B$5)/10000</f>
        <v>25295.61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4.950000000000003" customHeight="1" outlineLevel="5" x14ac:dyDescent="0.2">
      <c r="A6788" s="6" t="s">
        <v>13624</v>
      </c>
      <c r="B6788" s="7" t="s">
        <v>13625</v>
      </c>
      <c r="C6788" s="7" t="s">
        <v>34</v>
      </c>
      <c r="D6788" s="7" t="s">
        <v>13199</v>
      </c>
      <c r="E6788" s="7" t="s">
        <v>40</v>
      </c>
      <c r="F6788" s="7" t="s">
        <v>31</v>
      </c>
      <c r="G6788" s="8">
        <v>5.35</v>
      </c>
      <c r="H6788" s="9">
        <v>3.9548E-2</v>
      </c>
      <c r="I6788" s="10">
        <v>25295.61</v>
      </c>
      <c r="J6788" s="11"/>
      <c r="K6788" s="7" t="s">
        <v>13204</v>
      </c>
      <c r="L6788" s="12">
        <v>30</v>
      </c>
      <c r="M6788" s="11"/>
      <c r="N6788" s="38">
        <f>I6788*(100-$B$4)*(100-$B$5)/10000</f>
        <v>25295.61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4.950000000000003" customHeight="1" outlineLevel="5" x14ac:dyDescent="0.2">
      <c r="A6789" s="6" t="s">
        <v>13626</v>
      </c>
      <c r="B6789" s="7" t="s">
        <v>13627</v>
      </c>
      <c r="C6789" s="7" t="s">
        <v>34</v>
      </c>
      <c r="D6789" s="7" t="s">
        <v>13199</v>
      </c>
      <c r="E6789" s="7" t="s">
        <v>40</v>
      </c>
      <c r="F6789" s="7" t="s">
        <v>31</v>
      </c>
      <c r="G6789" s="8">
        <v>5.35</v>
      </c>
      <c r="H6789" s="9">
        <v>3.9548E-2</v>
      </c>
      <c r="I6789" s="10">
        <v>26372.57</v>
      </c>
      <c r="J6789" s="11"/>
      <c r="K6789" s="7" t="s">
        <v>13209</v>
      </c>
      <c r="L6789" s="12">
        <v>30</v>
      </c>
      <c r="M6789" s="11"/>
      <c r="N6789" s="38">
        <f>I6789*(100-$B$4)*(100-$B$5)/10000</f>
        <v>26372.57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4.950000000000003" customHeight="1" outlineLevel="5" x14ac:dyDescent="0.2">
      <c r="A6790" s="6" t="s">
        <v>13628</v>
      </c>
      <c r="B6790" s="7" t="s">
        <v>13629</v>
      </c>
      <c r="C6790" s="7" t="s">
        <v>34</v>
      </c>
      <c r="D6790" s="7" t="s">
        <v>13199</v>
      </c>
      <c r="E6790" s="7" t="s">
        <v>40</v>
      </c>
      <c r="F6790" s="7" t="s">
        <v>31</v>
      </c>
      <c r="G6790" s="8">
        <v>5.35</v>
      </c>
      <c r="H6790" s="9">
        <v>3.9548E-2</v>
      </c>
      <c r="I6790" s="10">
        <v>26372.57</v>
      </c>
      <c r="J6790" s="11"/>
      <c r="K6790" s="7" t="s">
        <v>13209</v>
      </c>
      <c r="L6790" s="12">
        <v>30</v>
      </c>
      <c r="M6790" s="11"/>
      <c r="N6790" s="38">
        <f>I6790*(100-$B$4)*(100-$B$5)/10000</f>
        <v>26372.57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4.950000000000003" customHeight="1" outlineLevel="5" x14ac:dyDescent="0.2">
      <c r="A6791" s="6" t="s">
        <v>13630</v>
      </c>
      <c r="B6791" s="7" t="s">
        <v>13631</v>
      </c>
      <c r="C6791" s="7" t="s">
        <v>34</v>
      </c>
      <c r="D6791" s="7" t="s">
        <v>29</v>
      </c>
      <c r="E6791" s="7" t="s">
        <v>643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4.950000000000003" customHeight="1" outlineLevel="5" x14ac:dyDescent="0.2">
      <c r="A6792" s="6" t="s">
        <v>13632</v>
      </c>
      <c r="B6792" s="7" t="s">
        <v>13633</v>
      </c>
      <c r="C6792" s="7" t="s">
        <v>34</v>
      </c>
      <c r="D6792" s="7" t="s">
        <v>29</v>
      </c>
      <c r="E6792" s="7" t="s">
        <v>643</v>
      </c>
      <c r="F6792" s="7" t="s">
        <v>31</v>
      </c>
      <c r="G6792" s="8">
        <v>5.5750000000000002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4.950000000000003" customHeight="1" outlineLevel="5" x14ac:dyDescent="0.2">
      <c r="A6793" s="6" t="s">
        <v>13634</v>
      </c>
      <c r="B6793" s="7" t="s">
        <v>13635</v>
      </c>
      <c r="C6793" s="7" t="s">
        <v>34</v>
      </c>
      <c r="D6793" s="7" t="s">
        <v>29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13204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4.950000000000003" customHeight="1" outlineLevel="5" x14ac:dyDescent="0.2">
      <c r="A6794" s="6" t="s">
        <v>13636</v>
      </c>
      <c r="B6794" s="7" t="s">
        <v>13637</v>
      </c>
      <c r="C6794" s="7" t="s">
        <v>34</v>
      </c>
      <c r="D6794" s="7" t="s">
        <v>29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13204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4.950000000000003" customHeight="1" outlineLevel="5" x14ac:dyDescent="0.2">
      <c r="A6795" s="6" t="s">
        <v>13638</v>
      </c>
      <c r="B6795" s="7" t="s">
        <v>13639</v>
      </c>
      <c r="C6795" s="7" t="s">
        <v>34</v>
      </c>
      <c r="D6795" s="7" t="s">
        <v>29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13209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4.950000000000003" customHeight="1" outlineLevel="5" x14ac:dyDescent="0.2">
      <c r="A6796" s="6" t="s">
        <v>13640</v>
      </c>
      <c r="B6796" s="7" t="s">
        <v>13641</v>
      </c>
      <c r="C6796" s="7" t="s">
        <v>34</v>
      </c>
      <c r="D6796" s="7" t="s">
        <v>29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13209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4.950000000000003" customHeight="1" outlineLevel="5" x14ac:dyDescent="0.2">
      <c r="A6797" s="6" t="s">
        <v>13642</v>
      </c>
      <c r="B6797" s="7" t="s">
        <v>13643</v>
      </c>
      <c r="C6797" s="7" t="s">
        <v>34</v>
      </c>
      <c r="D6797" s="7" t="s">
        <v>61</v>
      </c>
      <c r="E6797" s="7" t="s">
        <v>643</v>
      </c>
      <c r="F6797" s="7" t="s">
        <v>31</v>
      </c>
      <c r="G6797" s="8">
        <v>5.35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4.950000000000003" customHeight="1" outlineLevel="5" x14ac:dyDescent="0.2">
      <c r="A6798" s="6" t="s">
        <v>13644</v>
      </c>
      <c r="B6798" s="7" t="s">
        <v>13645</v>
      </c>
      <c r="C6798" s="7" t="s">
        <v>34</v>
      </c>
      <c r="D6798" s="7" t="s">
        <v>61</v>
      </c>
      <c r="E6798" s="7" t="s">
        <v>643</v>
      </c>
      <c r="F6798" s="7" t="s">
        <v>31</v>
      </c>
      <c r="G6798" s="8">
        <v>5.35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4.950000000000003" customHeight="1" outlineLevel="5" x14ac:dyDescent="0.2">
      <c r="A6799" s="6" t="s">
        <v>13646</v>
      </c>
      <c r="B6799" s="7" t="s">
        <v>13647</v>
      </c>
      <c r="C6799" s="7" t="s">
        <v>34</v>
      </c>
      <c r="D6799" s="7" t="s">
        <v>61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13204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4.950000000000003" customHeight="1" outlineLevel="5" x14ac:dyDescent="0.2">
      <c r="A6800" s="6" t="s">
        <v>13648</v>
      </c>
      <c r="B6800" s="7" t="s">
        <v>13649</v>
      </c>
      <c r="C6800" s="7" t="s">
        <v>34</v>
      </c>
      <c r="D6800" s="7" t="s">
        <v>61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13204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4.950000000000003" customHeight="1" outlineLevel="5" x14ac:dyDescent="0.2">
      <c r="A6801" s="6" t="s">
        <v>13650</v>
      </c>
      <c r="B6801" s="7" t="s">
        <v>13651</v>
      </c>
      <c r="C6801" s="7" t="s">
        <v>34</v>
      </c>
      <c r="D6801" s="7" t="s">
        <v>61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13209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4.950000000000003" customHeight="1" outlineLevel="5" x14ac:dyDescent="0.2">
      <c r="A6802" s="6" t="s">
        <v>13652</v>
      </c>
      <c r="B6802" s="7" t="s">
        <v>13653</v>
      </c>
      <c r="C6802" s="7" t="s">
        <v>34</v>
      </c>
      <c r="D6802" s="7" t="s">
        <v>61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13209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4.950000000000003" customHeight="1" outlineLevel="5" x14ac:dyDescent="0.2">
      <c r="A6803" s="6" t="s">
        <v>13654</v>
      </c>
      <c r="B6803" s="7" t="s">
        <v>13655</v>
      </c>
      <c r="C6803" s="7" t="s">
        <v>444</v>
      </c>
      <c r="D6803" s="7" t="s">
        <v>13199</v>
      </c>
      <c r="E6803" s="7" t="s">
        <v>7921</v>
      </c>
      <c r="F6803" s="7" t="s">
        <v>31</v>
      </c>
      <c r="G6803" s="8">
        <v>5.35</v>
      </c>
      <c r="H6803" s="9">
        <v>3.9548E-2</v>
      </c>
      <c r="I6803" s="10">
        <v>24714.09</v>
      </c>
      <c r="J6803" s="11"/>
      <c r="K6803" s="7"/>
      <c r="L6803" s="12">
        <v>30</v>
      </c>
      <c r="M6803" s="11"/>
      <c r="N6803" s="38">
        <f>I6803*(100-$B$4)*(100-$B$5)/10000</f>
        <v>24714.09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4.950000000000003" customHeight="1" outlineLevel="5" x14ac:dyDescent="0.2">
      <c r="A6804" s="6" t="s">
        <v>13656</v>
      </c>
      <c r="B6804" s="7" t="s">
        <v>13657</v>
      </c>
      <c r="C6804" s="7" t="s">
        <v>444</v>
      </c>
      <c r="D6804" s="7" t="s">
        <v>13199</v>
      </c>
      <c r="E6804" s="7" t="s">
        <v>7921</v>
      </c>
      <c r="F6804" s="7" t="s">
        <v>31</v>
      </c>
      <c r="G6804" s="8">
        <v>5.35</v>
      </c>
      <c r="H6804" s="9">
        <v>3.9548E-2</v>
      </c>
      <c r="I6804" s="10">
        <v>24714.09</v>
      </c>
      <c r="J6804" s="11"/>
      <c r="K6804" s="7"/>
      <c r="L6804" s="12">
        <v>30</v>
      </c>
      <c r="M6804" s="11"/>
      <c r="N6804" s="38">
        <f>I6804*(100-$B$4)*(100-$B$5)/10000</f>
        <v>24714.09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4.950000000000003" customHeight="1" outlineLevel="5" x14ac:dyDescent="0.2">
      <c r="A6805" s="6" t="s">
        <v>13658</v>
      </c>
      <c r="B6805" s="7" t="s">
        <v>13659</v>
      </c>
      <c r="C6805" s="7" t="s">
        <v>444</v>
      </c>
      <c r="D6805" s="7" t="s">
        <v>13199</v>
      </c>
      <c r="E6805" s="7" t="s">
        <v>7921</v>
      </c>
      <c r="F6805" s="7" t="s">
        <v>31</v>
      </c>
      <c r="G6805" s="8">
        <v>5.35</v>
      </c>
      <c r="H6805" s="9">
        <v>3.9548E-2</v>
      </c>
      <c r="I6805" s="10">
        <v>26406.38</v>
      </c>
      <c r="J6805" s="11"/>
      <c r="K6805" s="7" t="s">
        <v>13204</v>
      </c>
      <c r="L6805" s="12">
        <v>30</v>
      </c>
      <c r="M6805" s="11"/>
      <c r="N6805" s="38">
        <f>I6805*(100-$B$4)*(100-$B$5)/10000</f>
        <v>26406.38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4.950000000000003" customHeight="1" outlineLevel="5" x14ac:dyDescent="0.2">
      <c r="A6806" s="6" t="s">
        <v>13660</v>
      </c>
      <c r="B6806" s="7" t="s">
        <v>13661</v>
      </c>
      <c r="C6806" s="7" t="s">
        <v>444</v>
      </c>
      <c r="D6806" s="7" t="s">
        <v>13199</v>
      </c>
      <c r="E6806" s="7" t="s">
        <v>7921</v>
      </c>
      <c r="F6806" s="7" t="s">
        <v>31</v>
      </c>
      <c r="G6806" s="8">
        <v>5.35</v>
      </c>
      <c r="H6806" s="9">
        <v>3.9548E-2</v>
      </c>
      <c r="I6806" s="10">
        <v>26406.38</v>
      </c>
      <c r="J6806" s="11"/>
      <c r="K6806" s="7" t="s">
        <v>13204</v>
      </c>
      <c r="L6806" s="12">
        <v>30</v>
      </c>
      <c r="M6806" s="11"/>
      <c r="N6806" s="38">
        <f>I6806*(100-$B$4)*(100-$B$5)/10000</f>
        <v>26406.38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4.950000000000003" customHeight="1" outlineLevel="5" x14ac:dyDescent="0.2">
      <c r="A6807" s="6" t="s">
        <v>13662</v>
      </c>
      <c r="B6807" s="7" t="s">
        <v>13663</v>
      </c>
      <c r="C6807" s="7" t="s">
        <v>444</v>
      </c>
      <c r="D6807" s="7" t="s">
        <v>13199</v>
      </c>
      <c r="E6807" s="7" t="s">
        <v>7921</v>
      </c>
      <c r="F6807" s="7" t="s">
        <v>31</v>
      </c>
      <c r="G6807" s="8">
        <v>5.35</v>
      </c>
      <c r="H6807" s="9">
        <v>3.9548E-2</v>
      </c>
      <c r="I6807" s="10">
        <v>27483.32</v>
      </c>
      <c r="J6807" s="11"/>
      <c r="K6807" s="7" t="s">
        <v>13209</v>
      </c>
      <c r="L6807" s="12">
        <v>30</v>
      </c>
      <c r="M6807" s="11"/>
      <c r="N6807" s="38">
        <f>I6807*(100-$B$4)*(100-$B$5)/10000</f>
        <v>27483.32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4.950000000000003" customHeight="1" outlineLevel="5" x14ac:dyDescent="0.2">
      <c r="A6808" s="6" t="s">
        <v>13664</v>
      </c>
      <c r="B6808" s="7" t="s">
        <v>13665</v>
      </c>
      <c r="C6808" s="7" t="s">
        <v>444</v>
      </c>
      <c r="D6808" s="7" t="s">
        <v>13199</v>
      </c>
      <c r="E6808" s="7" t="s">
        <v>7921</v>
      </c>
      <c r="F6808" s="7" t="s">
        <v>31</v>
      </c>
      <c r="G6808" s="8">
        <v>5.35</v>
      </c>
      <c r="H6808" s="9">
        <v>3.9548E-2</v>
      </c>
      <c r="I6808" s="10">
        <v>27483.32</v>
      </c>
      <c r="J6808" s="11"/>
      <c r="K6808" s="7" t="s">
        <v>13209</v>
      </c>
      <c r="L6808" s="12">
        <v>30</v>
      </c>
      <c r="M6808" s="11"/>
      <c r="N6808" s="38">
        <f>I6808*(100-$B$4)*(100-$B$5)/10000</f>
        <v>27483.32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4.950000000000003" customHeight="1" outlineLevel="5" x14ac:dyDescent="0.2">
      <c r="A6809" s="6" t="s">
        <v>13666</v>
      </c>
      <c r="B6809" s="7" t="s">
        <v>13667</v>
      </c>
      <c r="C6809" s="7" t="s">
        <v>444</v>
      </c>
      <c r="D6809" s="7" t="s">
        <v>29</v>
      </c>
      <c r="E6809" s="7" t="s">
        <v>1432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4.950000000000003" customHeight="1" outlineLevel="5" x14ac:dyDescent="0.2">
      <c r="A6810" s="6" t="s">
        <v>13668</v>
      </c>
      <c r="B6810" s="7" t="s">
        <v>13669</v>
      </c>
      <c r="C6810" s="7" t="s">
        <v>444</v>
      </c>
      <c r="D6810" s="7" t="s">
        <v>29</v>
      </c>
      <c r="E6810" s="7" t="s">
        <v>1432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4.950000000000003" customHeight="1" outlineLevel="5" x14ac:dyDescent="0.2">
      <c r="A6811" s="6" t="s">
        <v>13670</v>
      </c>
      <c r="B6811" s="7" t="s">
        <v>13671</v>
      </c>
      <c r="C6811" s="7" t="s">
        <v>444</v>
      </c>
      <c r="D6811" s="7" t="s">
        <v>29</v>
      </c>
      <c r="E6811" s="7" t="s">
        <v>1432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13204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4.950000000000003" customHeight="1" outlineLevel="5" x14ac:dyDescent="0.2">
      <c r="A6812" s="6" t="s">
        <v>13672</v>
      </c>
      <c r="B6812" s="7" t="s">
        <v>13673</v>
      </c>
      <c r="C6812" s="7" t="s">
        <v>444</v>
      </c>
      <c r="D6812" s="7" t="s">
        <v>29</v>
      </c>
      <c r="E6812" s="7" t="s">
        <v>1432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13204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4.950000000000003" customHeight="1" outlineLevel="5" x14ac:dyDescent="0.2">
      <c r="A6813" s="6" t="s">
        <v>13674</v>
      </c>
      <c r="B6813" s="7" t="s">
        <v>13675</v>
      </c>
      <c r="C6813" s="7" t="s">
        <v>444</v>
      </c>
      <c r="D6813" s="7" t="s">
        <v>29</v>
      </c>
      <c r="E6813" s="7" t="s">
        <v>1432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13209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4.950000000000003" customHeight="1" outlineLevel="5" x14ac:dyDescent="0.2">
      <c r="A6814" s="6" t="s">
        <v>13676</v>
      </c>
      <c r="B6814" s="7" t="s">
        <v>13677</v>
      </c>
      <c r="C6814" s="7" t="s">
        <v>444</v>
      </c>
      <c r="D6814" s="7" t="s">
        <v>29</v>
      </c>
      <c r="E6814" s="7" t="s">
        <v>1432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13209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4.950000000000003" customHeight="1" outlineLevel="5" x14ac:dyDescent="0.2">
      <c r="A6815" s="6" t="s">
        <v>13678</v>
      </c>
      <c r="B6815" s="7" t="s">
        <v>13679</v>
      </c>
      <c r="C6815" s="7" t="s">
        <v>444</v>
      </c>
      <c r="D6815" s="7" t="s">
        <v>61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4.950000000000003" customHeight="1" outlineLevel="5" x14ac:dyDescent="0.2">
      <c r="A6816" s="6" t="s">
        <v>13680</v>
      </c>
      <c r="B6816" s="7" t="s">
        <v>13681</v>
      </c>
      <c r="C6816" s="7" t="s">
        <v>444</v>
      </c>
      <c r="D6816" s="7" t="s">
        <v>61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4.950000000000003" customHeight="1" outlineLevel="5" x14ac:dyDescent="0.2">
      <c r="A6817" s="6" t="s">
        <v>13682</v>
      </c>
      <c r="B6817" s="7" t="s">
        <v>13683</v>
      </c>
      <c r="C6817" s="7" t="s">
        <v>444</v>
      </c>
      <c r="D6817" s="7" t="s">
        <v>61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13204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4.950000000000003" customHeight="1" outlineLevel="5" x14ac:dyDescent="0.2">
      <c r="A6818" s="6" t="s">
        <v>13684</v>
      </c>
      <c r="B6818" s="7" t="s">
        <v>13685</v>
      </c>
      <c r="C6818" s="7" t="s">
        <v>444</v>
      </c>
      <c r="D6818" s="7" t="s">
        <v>61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13204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4.950000000000003" customHeight="1" outlineLevel="5" x14ac:dyDescent="0.2">
      <c r="A6819" s="6" t="s">
        <v>13686</v>
      </c>
      <c r="B6819" s="7" t="s">
        <v>13687</v>
      </c>
      <c r="C6819" s="7" t="s">
        <v>444</v>
      </c>
      <c r="D6819" s="7" t="s">
        <v>61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13209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4.950000000000003" customHeight="1" outlineLevel="5" x14ac:dyDescent="0.2">
      <c r="A6820" s="6" t="s">
        <v>13688</v>
      </c>
      <c r="B6820" s="7" t="s">
        <v>13689</v>
      </c>
      <c r="C6820" s="7" t="s">
        <v>444</v>
      </c>
      <c r="D6820" s="7" t="s">
        <v>61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13209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4.950000000000003" customHeight="1" outlineLevel="5" x14ac:dyDescent="0.2">
      <c r="A6821" s="6" t="s">
        <v>13690</v>
      </c>
      <c r="B6821" s="7" t="s">
        <v>13691</v>
      </c>
      <c r="C6821" s="7" t="s">
        <v>2064</v>
      </c>
      <c r="D6821" s="7" t="s">
        <v>13199</v>
      </c>
      <c r="E6821" s="7" t="s">
        <v>8815</v>
      </c>
      <c r="F6821" s="7" t="s">
        <v>31</v>
      </c>
      <c r="G6821" s="8">
        <v>5.35</v>
      </c>
      <c r="H6821" s="9">
        <v>3.9548E-2</v>
      </c>
      <c r="I6821" s="10">
        <v>26102.51</v>
      </c>
      <c r="J6821" s="11"/>
      <c r="K6821" s="7"/>
      <c r="L6821" s="12">
        <v>30</v>
      </c>
      <c r="M6821" s="11"/>
      <c r="N6821" s="38">
        <f>I6821*(100-$B$4)*(100-$B$5)/10000</f>
        <v>26102.51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4.950000000000003" customHeight="1" outlineLevel="5" x14ac:dyDescent="0.2">
      <c r="A6822" s="6" t="s">
        <v>13692</v>
      </c>
      <c r="B6822" s="7" t="s">
        <v>13693</v>
      </c>
      <c r="C6822" s="7" t="s">
        <v>2064</v>
      </c>
      <c r="D6822" s="7" t="s">
        <v>13199</v>
      </c>
      <c r="E6822" s="7" t="s">
        <v>8815</v>
      </c>
      <c r="F6822" s="7" t="s">
        <v>31</v>
      </c>
      <c r="G6822" s="8">
        <v>5.35</v>
      </c>
      <c r="H6822" s="9">
        <v>3.9548E-2</v>
      </c>
      <c r="I6822" s="10">
        <v>26102.51</v>
      </c>
      <c r="J6822" s="11"/>
      <c r="K6822" s="7"/>
      <c r="L6822" s="12">
        <v>30</v>
      </c>
      <c r="M6822" s="11"/>
      <c r="N6822" s="38">
        <f>I6822*(100-$B$4)*(100-$B$5)/10000</f>
        <v>26102.51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4.950000000000003" customHeight="1" outlineLevel="5" x14ac:dyDescent="0.2">
      <c r="A6823" s="6" t="s">
        <v>13694</v>
      </c>
      <c r="B6823" s="7" t="s">
        <v>13695</v>
      </c>
      <c r="C6823" s="7" t="s">
        <v>2064</v>
      </c>
      <c r="D6823" s="7" t="s">
        <v>13199</v>
      </c>
      <c r="E6823" s="7" t="s">
        <v>352</v>
      </c>
      <c r="F6823" s="7" t="s">
        <v>31</v>
      </c>
      <c r="G6823" s="8">
        <v>5.83</v>
      </c>
      <c r="H6823" s="9">
        <v>3.4299999999999997E-2</v>
      </c>
      <c r="I6823" s="10">
        <v>32153.16</v>
      </c>
      <c r="J6823" s="11"/>
      <c r="K6823" s="7"/>
      <c r="L6823" s="12">
        <v>15</v>
      </c>
      <c r="M6823" s="11"/>
      <c r="N6823" s="38">
        <f>I6823*(100-$B$4)*(100-$B$5)/10000</f>
        <v>32153.16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4.950000000000003" customHeight="1" outlineLevel="5" x14ac:dyDescent="0.2">
      <c r="A6824" s="6" t="s">
        <v>13696</v>
      </c>
      <c r="B6824" s="7" t="s">
        <v>13697</v>
      </c>
      <c r="C6824" s="7" t="s">
        <v>2064</v>
      </c>
      <c r="D6824" s="7" t="s">
        <v>13199</v>
      </c>
      <c r="E6824" s="7" t="s">
        <v>352</v>
      </c>
      <c r="F6824" s="7" t="s">
        <v>31</v>
      </c>
      <c r="G6824" s="8">
        <v>5.83</v>
      </c>
      <c r="H6824" s="9">
        <v>3.4299999999999997E-2</v>
      </c>
      <c r="I6824" s="10">
        <v>32153.16</v>
      </c>
      <c r="J6824" s="11"/>
      <c r="K6824" s="7"/>
      <c r="L6824" s="12">
        <v>15</v>
      </c>
      <c r="M6824" s="11"/>
      <c r="N6824" s="38">
        <f>I6824*(100-$B$4)*(100-$B$5)/10000</f>
        <v>32153.16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4.950000000000003" customHeight="1" outlineLevel="5" x14ac:dyDescent="0.2">
      <c r="A6825" s="6" t="s">
        <v>13698</v>
      </c>
      <c r="B6825" s="7" t="s">
        <v>13699</v>
      </c>
      <c r="C6825" s="7" t="s">
        <v>2064</v>
      </c>
      <c r="D6825" s="7" t="s">
        <v>13199</v>
      </c>
      <c r="E6825" s="7" t="s">
        <v>352</v>
      </c>
      <c r="F6825" s="7" t="s">
        <v>31</v>
      </c>
      <c r="G6825" s="8">
        <v>5.83</v>
      </c>
      <c r="H6825" s="9">
        <v>3.4299999999999997E-2</v>
      </c>
      <c r="I6825" s="10">
        <v>33845.440000000002</v>
      </c>
      <c r="J6825" s="11"/>
      <c r="K6825" s="7" t="s">
        <v>13204</v>
      </c>
      <c r="L6825" s="12">
        <v>30</v>
      </c>
      <c r="M6825" s="11"/>
      <c r="N6825" s="38">
        <f>I6825*(100-$B$4)*(100-$B$5)/10000</f>
        <v>33845.440000000002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4.950000000000003" customHeight="1" outlineLevel="5" x14ac:dyDescent="0.2">
      <c r="A6826" s="6" t="s">
        <v>13700</v>
      </c>
      <c r="B6826" s="7" t="s">
        <v>13701</v>
      </c>
      <c r="C6826" s="7" t="s">
        <v>2064</v>
      </c>
      <c r="D6826" s="7" t="s">
        <v>13199</v>
      </c>
      <c r="E6826" s="7" t="s">
        <v>352</v>
      </c>
      <c r="F6826" s="7" t="s">
        <v>31</v>
      </c>
      <c r="G6826" s="8">
        <v>5.83</v>
      </c>
      <c r="H6826" s="9">
        <v>3.4299999999999997E-2</v>
      </c>
      <c r="I6826" s="10">
        <v>33845.440000000002</v>
      </c>
      <c r="J6826" s="11"/>
      <c r="K6826" s="7" t="s">
        <v>13204</v>
      </c>
      <c r="L6826" s="12">
        <v>30</v>
      </c>
      <c r="M6826" s="11"/>
      <c r="N6826" s="38">
        <f>I6826*(100-$B$4)*(100-$B$5)/10000</f>
        <v>33845.440000000002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4.950000000000003" customHeight="1" outlineLevel="5" x14ac:dyDescent="0.2">
      <c r="A6827" s="6" t="s">
        <v>13702</v>
      </c>
      <c r="B6827" s="7" t="s">
        <v>13701</v>
      </c>
      <c r="C6827" s="7" t="s">
        <v>2064</v>
      </c>
      <c r="D6827" s="7" t="s">
        <v>13199</v>
      </c>
      <c r="E6827" s="7" t="s">
        <v>8815</v>
      </c>
      <c r="F6827" s="7" t="s">
        <v>31</v>
      </c>
      <c r="G6827" s="8">
        <v>5.35</v>
      </c>
      <c r="H6827" s="9">
        <v>3.9548E-2</v>
      </c>
      <c r="I6827" s="10">
        <v>27794.799999999999</v>
      </c>
      <c r="J6827" s="11"/>
      <c r="K6827" s="7" t="s">
        <v>13204</v>
      </c>
      <c r="L6827" s="12">
        <v>30</v>
      </c>
      <c r="M6827" s="11"/>
      <c r="N6827" s="38">
        <f>I6827*(100-$B$4)*(100-$B$5)/10000</f>
        <v>27794.799999999999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4.950000000000003" customHeight="1" outlineLevel="5" x14ac:dyDescent="0.2">
      <c r="A6828" s="6" t="s">
        <v>13703</v>
      </c>
      <c r="B6828" s="7" t="s">
        <v>13699</v>
      </c>
      <c r="C6828" s="7" t="s">
        <v>2064</v>
      </c>
      <c r="D6828" s="7" t="s">
        <v>13199</v>
      </c>
      <c r="E6828" s="7" t="s">
        <v>8815</v>
      </c>
      <c r="F6828" s="7" t="s">
        <v>31</v>
      </c>
      <c r="G6828" s="8">
        <v>5.35</v>
      </c>
      <c r="H6828" s="9">
        <v>3.9548E-2</v>
      </c>
      <c r="I6828" s="10">
        <v>27794.799999999999</v>
      </c>
      <c r="J6828" s="11"/>
      <c r="K6828" s="7" t="s">
        <v>13204</v>
      </c>
      <c r="L6828" s="12">
        <v>30</v>
      </c>
      <c r="M6828" s="11"/>
      <c r="N6828" s="38">
        <f>I6828*(100-$B$4)*(100-$B$5)/10000</f>
        <v>27794.799999999999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4.950000000000003" customHeight="1" outlineLevel="5" x14ac:dyDescent="0.2">
      <c r="A6829" s="6" t="s">
        <v>13704</v>
      </c>
      <c r="B6829" s="7" t="s">
        <v>13705</v>
      </c>
      <c r="C6829" s="7" t="s">
        <v>2064</v>
      </c>
      <c r="D6829" s="7" t="s">
        <v>13199</v>
      </c>
      <c r="E6829" s="7" t="s">
        <v>8815</v>
      </c>
      <c r="F6829" s="7" t="s">
        <v>31</v>
      </c>
      <c r="G6829" s="8">
        <v>5.35</v>
      </c>
      <c r="H6829" s="9">
        <v>3.9548E-2</v>
      </c>
      <c r="I6829" s="10">
        <v>28871.75</v>
      </c>
      <c r="J6829" s="11"/>
      <c r="K6829" s="7" t="s">
        <v>13209</v>
      </c>
      <c r="L6829" s="12">
        <v>30</v>
      </c>
      <c r="M6829" s="11"/>
      <c r="N6829" s="38">
        <f>I6829*(100-$B$4)*(100-$B$5)/10000</f>
        <v>28871.75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4.950000000000003" customHeight="1" outlineLevel="5" x14ac:dyDescent="0.2">
      <c r="A6830" s="6" t="s">
        <v>13706</v>
      </c>
      <c r="B6830" s="7" t="s">
        <v>13705</v>
      </c>
      <c r="C6830" s="7" t="s">
        <v>2064</v>
      </c>
      <c r="D6830" s="7" t="s">
        <v>13199</v>
      </c>
      <c r="E6830" s="7" t="s">
        <v>352</v>
      </c>
      <c r="F6830" s="7" t="s">
        <v>31</v>
      </c>
      <c r="G6830" s="8">
        <v>5.83</v>
      </c>
      <c r="H6830" s="9">
        <v>3.4299999999999997E-2</v>
      </c>
      <c r="I6830" s="10">
        <v>34670.269999999997</v>
      </c>
      <c r="J6830" s="11"/>
      <c r="K6830" s="7" t="s">
        <v>13209</v>
      </c>
      <c r="L6830" s="12">
        <v>30</v>
      </c>
      <c r="M6830" s="11"/>
      <c r="N6830" s="38">
        <f>I6830*(100-$B$4)*(100-$B$5)/10000</f>
        <v>34670.269999999997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4.950000000000003" customHeight="1" outlineLevel="5" x14ac:dyDescent="0.2">
      <c r="A6831" s="6" t="s">
        <v>13707</v>
      </c>
      <c r="B6831" s="7" t="s">
        <v>13708</v>
      </c>
      <c r="C6831" s="7" t="s">
        <v>2064</v>
      </c>
      <c r="D6831" s="7" t="s">
        <v>13199</v>
      </c>
      <c r="E6831" s="7" t="s">
        <v>8815</v>
      </c>
      <c r="F6831" s="7" t="s">
        <v>31</v>
      </c>
      <c r="G6831" s="8">
        <v>5.35</v>
      </c>
      <c r="H6831" s="9">
        <v>3.9548E-2</v>
      </c>
      <c r="I6831" s="10">
        <v>28871.75</v>
      </c>
      <c r="J6831" s="11"/>
      <c r="K6831" s="7" t="s">
        <v>13209</v>
      </c>
      <c r="L6831" s="12">
        <v>30</v>
      </c>
      <c r="M6831" s="11"/>
      <c r="N6831" s="38">
        <f>I6831*(100-$B$4)*(100-$B$5)/10000</f>
        <v>28871.75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4.950000000000003" customHeight="1" outlineLevel="5" x14ac:dyDescent="0.2">
      <c r="A6832" s="6" t="s">
        <v>13709</v>
      </c>
      <c r="B6832" s="7" t="s">
        <v>13710</v>
      </c>
      <c r="C6832" s="7" t="s">
        <v>2064</v>
      </c>
      <c r="D6832" s="7" t="s">
        <v>29</v>
      </c>
      <c r="E6832" s="7" t="s">
        <v>7975</v>
      </c>
      <c r="F6832" s="7" t="s">
        <v>31</v>
      </c>
      <c r="G6832" s="8">
        <v>5.83</v>
      </c>
      <c r="H6832" s="9">
        <v>3.4299999999999997E-2</v>
      </c>
      <c r="I6832" s="10">
        <v>32153.16</v>
      </c>
      <c r="J6832" s="11"/>
      <c r="K6832" s="7"/>
      <c r="L6832" s="12">
        <v>15</v>
      </c>
      <c r="M6832" s="11"/>
      <c r="N6832" s="38">
        <f>I6832*(100-$B$4)*(100-$B$5)/10000</f>
        <v>32153.16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4.950000000000003" customHeight="1" outlineLevel="5" x14ac:dyDescent="0.2">
      <c r="A6833" s="6" t="s">
        <v>13711</v>
      </c>
      <c r="B6833" s="7" t="s">
        <v>13712</v>
      </c>
      <c r="C6833" s="7" t="s">
        <v>2064</v>
      </c>
      <c r="D6833" s="7" t="s">
        <v>29</v>
      </c>
      <c r="E6833" s="7" t="s">
        <v>566</v>
      </c>
      <c r="F6833" s="7" t="s">
        <v>31</v>
      </c>
      <c r="G6833" s="8">
        <v>5.35</v>
      </c>
      <c r="H6833" s="9">
        <v>3.9548E-2</v>
      </c>
      <c r="I6833" s="10">
        <v>26102.51</v>
      </c>
      <c r="J6833" s="11"/>
      <c r="K6833" s="7"/>
      <c r="L6833" s="12">
        <v>30</v>
      </c>
      <c r="M6833" s="11"/>
      <c r="N6833" s="38">
        <f>I6833*(100-$B$4)*(100-$B$5)/10000</f>
        <v>26102.51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4.950000000000003" customHeight="1" outlineLevel="5" x14ac:dyDescent="0.2">
      <c r="A6834" s="6" t="s">
        <v>13713</v>
      </c>
      <c r="B6834" s="7" t="s">
        <v>13714</v>
      </c>
      <c r="C6834" s="7" t="s">
        <v>2064</v>
      </c>
      <c r="D6834" s="7" t="s">
        <v>29</v>
      </c>
      <c r="E6834" s="7" t="s">
        <v>566</v>
      </c>
      <c r="F6834" s="7" t="s">
        <v>31</v>
      </c>
      <c r="G6834" s="8">
        <v>5.35</v>
      </c>
      <c r="H6834" s="9">
        <v>3.9548E-2</v>
      </c>
      <c r="I6834" s="10">
        <v>26102.51</v>
      </c>
      <c r="J6834" s="11"/>
      <c r="K6834" s="7"/>
      <c r="L6834" s="12">
        <v>30</v>
      </c>
      <c r="M6834" s="11"/>
      <c r="N6834" s="38">
        <f>I6834*(100-$B$4)*(100-$B$5)/10000</f>
        <v>26102.51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4.950000000000003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29</v>
      </c>
      <c r="E6835" s="7" t="s">
        <v>7975</v>
      </c>
      <c r="F6835" s="7" t="s">
        <v>31</v>
      </c>
      <c r="G6835" s="8">
        <v>5.83</v>
      </c>
      <c r="H6835" s="9">
        <v>3.4299999999999997E-2</v>
      </c>
      <c r="I6835" s="10">
        <v>32153.16</v>
      </c>
      <c r="J6835" s="11"/>
      <c r="K6835" s="7"/>
      <c r="L6835" s="12">
        <v>15</v>
      </c>
      <c r="M6835" s="11"/>
      <c r="N6835" s="38">
        <f>I6835*(100-$B$4)*(100-$B$5)/10000</f>
        <v>32153.16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46.95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29</v>
      </c>
      <c r="E6836" s="7" t="s">
        <v>7975</v>
      </c>
      <c r="F6836" s="7" t="s">
        <v>31</v>
      </c>
      <c r="G6836" s="8">
        <v>5.83</v>
      </c>
      <c r="H6836" s="9">
        <v>3.4299999999999997E-2</v>
      </c>
      <c r="I6836" s="10">
        <v>33999.32</v>
      </c>
      <c r="J6836" s="11"/>
      <c r="K6836" s="7" t="s">
        <v>705</v>
      </c>
      <c r="L6836" s="12">
        <v>30</v>
      </c>
      <c r="M6836" s="11"/>
      <c r="N6836" s="38">
        <f>I6836*(100-$B$4)*(100-$B$5)/10000</f>
        <v>33999.32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4.950000000000003" customHeight="1" outlineLevel="5" x14ac:dyDescent="0.2">
      <c r="A6837" s="6" t="s">
        <v>13719</v>
      </c>
      <c r="B6837" s="7" t="s">
        <v>13720</v>
      </c>
      <c r="C6837" s="7" t="s">
        <v>2064</v>
      </c>
      <c r="D6837" s="7" t="s">
        <v>29</v>
      </c>
      <c r="E6837" s="7" t="s">
        <v>566</v>
      </c>
      <c r="F6837" s="7" t="s">
        <v>31</v>
      </c>
      <c r="G6837" s="8">
        <v>5.35</v>
      </c>
      <c r="H6837" s="9">
        <v>3.9548E-2</v>
      </c>
      <c r="I6837" s="10">
        <v>27794.799999999999</v>
      </c>
      <c r="J6837" s="11"/>
      <c r="K6837" s="7" t="s">
        <v>13204</v>
      </c>
      <c r="L6837" s="12">
        <v>30</v>
      </c>
      <c r="M6837" s="11"/>
      <c r="N6837" s="38">
        <f>I6837*(100-$B$4)*(100-$B$5)/10000</f>
        <v>27794.799999999999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4.950000000000003" customHeight="1" outlineLevel="5" x14ac:dyDescent="0.2">
      <c r="A6838" s="6" t="s">
        <v>13721</v>
      </c>
      <c r="B6838" s="7" t="s">
        <v>13720</v>
      </c>
      <c r="C6838" s="7" t="s">
        <v>2064</v>
      </c>
      <c r="D6838" s="7" t="s">
        <v>29</v>
      </c>
      <c r="E6838" s="7" t="s">
        <v>7975</v>
      </c>
      <c r="F6838" s="7" t="s">
        <v>31</v>
      </c>
      <c r="G6838" s="8">
        <v>5.83</v>
      </c>
      <c r="H6838" s="9">
        <v>3.4299999999999997E-2</v>
      </c>
      <c r="I6838" s="10">
        <v>33845.440000000002</v>
      </c>
      <c r="J6838" s="11"/>
      <c r="K6838" s="7" t="s">
        <v>13204</v>
      </c>
      <c r="L6838" s="12">
        <v>30</v>
      </c>
      <c r="M6838" s="11"/>
      <c r="N6838" s="38">
        <f>I6838*(100-$B$4)*(100-$B$5)/10000</f>
        <v>33845.440000000002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4.950000000000003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7975</v>
      </c>
      <c r="F6839" s="7" t="s">
        <v>31</v>
      </c>
      <c r="G6839" s="8">
        <v>5.83</v>
      </c>
      <c r="H6839" s="9">
        <v>3.4299999999999997E-2</v>
      </c>
      <c r="I6839" s="10">
        <v>33845.440000000002</v>
      </c>
      <c r="J6839" s="11"/>
      <c r="K6839" s="7" t="s">
        <v>13204</v>
      </c>
      <c r="L6839" s="12">
        <v>30</v>
      </c>
      <c r="M6839" s="11"/>
      <c r="N6839" s="38">
        <f>I6839*(100-$B$4)*(100-$B$5)/10000</f>
        <v>33845.440000000002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4.950000000000003" customHeight="1" outlineLevel="5" x14ac:dyDescent="0.2">
      <c r="A6840" s="6" t="s">
        <v>13724</v>
      </c>
      <c r="B6840" s="7" t="s">
        <v>13723</v>
      </c>
      <c r="C6840" s="7" t="s">
        <v>2064</v>
      </c>
      <c r="D6840" s="7" t="s">
        <v>29</v>
      </c>
      <c r="E6840" s="7" t="s">
        <v>566</v>
      </c>
      <c r="F6840" s="7" t="s">
        <v>31</v>
      </c>
      <c r="G6840" s="8">
        <v>5.35</v>
      </c>
      <c r="H6840" s="9">
        <v>3.9548E-2</v>
      </c>
      <c r="I6840" s="10">
        <v>27794.799999999999</v>
      </c>
      <c r="J6840" s="11"/>
      <c r="K6840" s="7" t="s">
        <v>13204</v>
      </c>
      <c r="L6840" s="12">
        <v>30</v>
      </c>
      <c r="M6840" s="11"/>
      <c r="N6840" s="38">
        <f>I6840*(100-$B$4)*(100-$B$5)/10000</f>
        <v>27794.799999999999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4.950000000000003" customHeight="1" outlineLevel="5" x14ac:dyDescent="0.2">
      <c r="A6841" s="6" t="s">
        <v>13725</v>
      </c>
      <c r="B6841" s="7" t="s">
        <v>13726</v>
      </c>
      <c r="C6841" s="7" t="s">
        <v>2064</v>
      </c>
      <c r="D6841" s="7" t="s">
        <v>29</v>
      </c>
      <c r="E6841" s="7" t="s">
        <v>566</v>
      </c>
      <c r="F6841" s="7" t="s">
        <v>31</v>
      </c>
      <c r="G6841" s="8">
        <v>5.35</v>
      </c>
      <c r="H6841" s="9">
        <v>3.9548E-2</v>
      </c>
      <c r="I6841" s="10">
        <v>28871.75</v>
      </c>
      <c r="J6841" s="11"/>
      <c r="K6841" s="7" t="s">
        <v>13209</v>
      </c>
      <c r="L6841" s="12">
        <v>30</v>
      </c>
      <c r="M6841" s="11"/>
      <c r="N6841" s="38">
        <f>I6841*(100-$B$4)*(100-$B$5)/10000</f>
        <v>28871.75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4.950000000000003" customHeight="1" outlineLevel="5" x14ac:dyDescent="0.2">
      <c r="A6842" s="6" t="s">
        <v>13727</v>
      </c>
      <c r="B6842" s="7" t="s">
        <v>13726</v>
      </c>
      <c r="C6842" s="7" t="s">
        <v>2064</v>
      </c>
      <c r="D6842" s="7" t="s">
        <v>29</v>
      </c>
      <c r="E6842" s="7" t="s">
        <v>7975</v>
      </c>
      <c r="F6842" s="7" t="s">
        <v>31</v>
      </c>
      <c r="G6842" s="8">
        <v>5.83</v>
      </c>
      <c r="H6842" s="9">
        <v>3.4299999999999997E-2</v>
      </c>
      <c r="I6842" s="10">
        <v>34922.370000000003</v>
      </c>
      <c r="J6842" s="11"/>
      <c r="K6842" s="7" t="s">
        <v>13209</v>
      </c>
      <c r="L6842" s="12">
        <v>30</v>
      </c>
      <c r="M6842" s="11"/>
      <c r="N6842" s="38">
        <f>I6842*(100-$B$4)*(100-$B$5)/10000</f>
        <v>34922.370000000003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4.950000000000003" customHeight="1" outlineLevel="5" x14ac:dyDescent="0.2">
      <c r="A6843" s="6" t="s">
        <v>13728</v>
      </c>
      <c r="B6843" s="7" t="s">
        <v>13729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28871.75</v>
      </c>
      <c r="J6843" s="11"/>
      <c r="K6843" s="7" t="s">
        <v>13209</v>
      </c>
      <c r="L6843" s="12">
        <v>30</v>
      </c>
      <c r="M6843" s="11"/>
      <c r="N6843" s="38">
        <f>I6843*(100-$B$4)*(100-$B$5)/10000</f>
        <v>28871.75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4.950000000000003" customHeight="1" outlineLevel="5" x14ac:dyDescent="0.2">
      <c r="A6844" s="6" t="s">
        <v>13730</v>
      </c>
      <c r="B6844" s="7" t="s">
        <v>13731</v>
      </c>
      <c r="C6844" s="7" t="s">
        <v>2064</v>
      </c>
      <c r="D6844" s="7" t="s">
        <v>61</v>
      </c>
      <c r="E6844" s="7" t="s">
        <v>7975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4.950000000000003" customHeight="1" outlineLevel="5" x14ac:dyDescent="0.2">
      <c r="A6845" s="6" t="s">
        <v>13732</v>
      </c>
      <c r="B6845" s="7" t="s">
        <v>13733</v>
      </c>
      <c r="C6845" s="7" t="s">
        <v>2064</v>
      </c>
      <c r="D6845" s="7" t="s">
        <v>61</v>
      </c>
      <c r="E6845" s="7" t="s">
        <v>7975</v>
      </c>
      <c r="F6845" s="7" t="s">
        <v>31</v>
      </c>
      <c r="G6845" s="8">
        <v>5.83</v>
      </c>
      <c r="H6845" s="9">
        <v>3.4299999999999997E-2</v>
      </c>
      <c r="I6845" s="10">
        <v>32153.16</v>
      </c>
      <c r="J6845" s="11"/>
      <c r="K6845" s="7"/>
      <c r="L6845" s="12">
        <v>15</v>
      </c>
      <c r="M6845" s="11"/>
      <c r="N6845" s="38">
        <f>I6845*(100-$B$4)*(100-$B$5)/10000</f>
        <v>32153.16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4.950000000000003" customHeight="1" outlineLevel="5" x14ac:dyDescent="0.2">
      <c r="A6846" s="6" t="s">
        <v>13734</v>
      </c>
      <c r="B6846" s="7" t="s">
        <v>13735</v>
      </c>
      <c r="C6846" s="7" t="s">
        <v>2064</v>
      </c>
      <c r="D6846" s="7" t="s">
        <v>61</v>
      </c>
      <c r="E6846" s="7" t="s">
        <v>566</v>
      </c>
      <c r="F6846" s="7" t="s">
        <v>31</v>
      </c>
      <c r="G6846" s="8">
        <v>5.35</v>
      </c>
      <c r="H6846" s="9">
        <v>3.9548E-2</v>
      </c>
      <c r="I6846" s="10">
        <v>26102.51</v>
      </c>
      <c r="J6846" s="11"/>
      <c r="K6846" s="7"/>
      <c r="L6846" s="12">
        <v>30</v>
      </c>
      <c r="M6846" s="11"/>
      <c r="N6846" s="38">
        <f>I6846*(100-$B$4)*(100-$B$5)/10000</f>
        <v>26102.51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4.950000000000003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61</v>
      </c>
      <c r="E6847" s="7" t="s">
        <v>566</v>
      </c>
      <c r="F6847" s="7" t="s">
        <v>31</v>
      </c>
      <c r="G6847" s="8">
        <v>5.35</v>
      </c>
      <c r="H6847" s="9">
        <v>3.9548E-2</v>
      </c>
      <c r="I6847" s="10">
        <v>26102.51</v>
      </c>
      <c r="J6847" s="11"/>
      <c r="K6847" s="7"/>
      <c r="L6847" s="12">
        <v>30</v>
      </c>
      <c r="M6847" s="11"/>
      <c r="N6847" s="38">
        <f>I6847*(100-$B$4)*(100-$B$5)/10000</f>
        <v>26102.51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4.950000000000003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61</v>
      </c>
      <c r="E6848" s="7" t="s">
        <v>7975</v>
      </c>
      <c r="F6848" s="7" t="s">
        <v>31</v>
      </c>
      <c r="G6848" s="8">
        <v>5.83</v>
      </c>
      <c r="H6848" s="9">
        <v>3.4299999999999997E-2</v>
      </c>
      <c r="I6848" s="10">
        <v>33845.440000000002</v>
      </c>
      <c r="J6848" s="11"/>
      <c r="K6848" s="7" t="s">
        <v>13204</v>
      </c>
      <c r="L6848" s="12">
        <v>30</v>
      </c>
      <c r="M6848" s="11"/>
      <c r="N6848" s="38">
        <f>I6848*(100-$B$4)*(100-$B$5)/10000</f>
        <v>33845.440000000002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4.950000000000003" customHeight="1" outlineLevel="5" x14ac:dyDescent="0.2">
      <c r="A6849" s="6" t="s">
        <v>13740</v>
      </c>
      <c r="B6849" s="7" t="s">
        <v>13739</v>
      </c>
      <c r="C6849" s="7" t="s">
        <v>2064</v>
      </c>
      <c r="D6849" s="7" t="s">
        <v>61</v>
      </c>
      <c r="E6849" s="7" t="s">
        <v>566</v>
      </c>
      <c r="F6849" s="7" t="s">
        <v>31</v>
      </c>
      <c r="G6849" s="8">
        <v>5.35</v>
      </c>
      <c r="H6849" s="9">
        <v>3.9548E-2</v>
      </c>
      <c r="I6849" s="10">
        <v>27794.799999999999</v>
      </c>
      <c r="J6849" s="11"/>
      <c r="K6849" s="7" t="s">
        <v>13204</v>
      </c>
      <c r="L6849" s="12">
        <v>30</v>
      </c>
      <c r="M6849" s="11"/>
      <c r="N6849" s="38">
        <f>I6849*(100-$B$4)*(100-$B$5)/10000</f>
        <v>27794.799999999999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4.950000000000003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7975</v>
      </c>
      <c r="F6850" s="7" t="s">
        <v>31</v>
      </c>
      <c r="G6850" s="8">
        <v>5.83</v>
      </c>
      <c r="H6850" s="9">
        <v>3.4299999999999997E-2</v>
      </c>
      <c r="I6850" s="10">
        <v>33593.339999999997</v>
      </c>
      <c r="J6850" s="11"/>
      <c r="K6850" s="7" t="s">
        <v>13204</v>
      </c>
      <c r="L6850" s="12">
        <v>30</v>
      </c>
      <c r="M6850" s="11"/>
      <c r="N6850" s="38">
        <f>I6850*(100-$B$4)*(100-$B$5)/10000</f>
        <v>33593.339999999997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4.950000000000003" customHeight="1" outlineLevel="5" x14ac:dyDescent="0.2">
      <c r="A6851" s="6" t="s">
        <v>13743</v>
      </c>
      <c r="B6851" s="7" t="s">
        <v>13742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27794.799999999999</v>
      </c>
      <c r="J6851" s="11"/>
      <c r="K6851" s="7" t="s">
        <v>13204</v>
      </c>
      <c r="L6851" s="12">
        <v>30</v>
      </c>
      <c r="M6851" s="11"/>
      <c r="N6851" s="38">
        <f>I6851*(100-$B$4)*(100-$B$5)/10000</f>
        <v>27794.799999999999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4.950000000000003" customHeight="1" outlineLevel="5" x14ac:dyDescent="0.2">
      <c r="A6852" s="6" t="s">
        <v>13744</v>
      </c>
      <c r="B6852" s="7" t="s">
        <v>13745</v>
      </c>
      <c r="C6852" s="7" t="s">
        <v>2064</v>
      </c>
      <c r="D6852" s="7" t="s">
        <v>61</v>
      </c>
      <c r="E6852" s="7" t="s">
        <v>7975</v>
      </c>
      <c r="F6852" s="7" t="s">
        <v>31</v>
      </c>
      <c r="G6852" s="8">
        <v>5.83</v>
      </c>
      <c r="H6852" s="9">
        <v>3.4299999999999997E-2</v>
      </c>
      <c r="I6852" s="10">
        <v>34922.370000000003</v>
      </c>
      <c r="J6852" s="11"/>
      <c r="K6852" s="7" t="s">
        <v>13209</v>
      </c>
      <c r="L6852" s="12">
        <v>30</v>
      </c>
      <c r="M6852" s="11"/>
      <c r="N6852" s="38">
        <f>I6852*(100-$B$4)*(100-$B$5)/10000</f>
        <v>34922.370000000003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4.950000000000003" customHeight="1" outlineLevel="5" x14ac:dyDescent="0.2">
      <c r="A6853" s="6" t="s">
        <v>13746</v>
      </c>
      <c r="B6853" s="7" t="s">
        <v>13747</v>
      </c>
      <c r="C6853" s="7" t="s">
        <v>2064</v>
      </c>
      <c r="D6853" s="7" t="s">
        <v>61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28871.75</v>
      </c>
      <c r="J6853" s="11"/>
      <c r="K6853" s="7" t="s">
        <v>13209</v>
      </c>
      <c r="L6853" s="12">
        <v>30</v>
      </c>
      <c r="M6853" s="11"/>
      <c r="N6853" s="38">
        <f>I6853*(100-$B$4)*(100-$B$5)/10000</f>
        <v>28871.75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4.950000000000003" customHeight="1" outlineLevel="5" x14ac:dyDescent="0.2">
      <c r="A6854" s="6" t="s">
        <v>13748</v>
      </c>
      <c r="B6854" s="7" t="s">
        <v>13745</v>
      </c>
      <c r="C6854" s="7" t="s">
        <v>2064</v>
      </c>
      <c r="D6854" s="7" t="s">
        <v>61</v>
      </c>
      <c r="E6854" s="7" t="s">
        <v>566</v>
      </c>
      <c r="F6854" s="7" t="s">
        <v>31</v>
      </c>
      <c r="G6854" s="8">
        <v>5.35</v>
      </c>
      <c r="H6854" s="9">
        <v>3.9548E-2</v>
      </c>
      <c r="I6854" s="10">
        <v>29123.85</v>
      </c>
      <c r="J6854" s="11"/>
      <c r="K6854" s="7" t="s">
        <v>13209</v>
      </c>
      <c r="L6854" s="12">
        <v>30</v>
      </c>
      <c r="M6854" s="11"/>
      <c r="N6854" s="38">
        <f>I6854*(100-$B$4)*(100-$B$5)/10000</f>
        <v>29123.85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4.950000000000003" customHeight="1" outlineLevel="5" x14ac:dyDescent="0.2">
      <c r="A6855" s="6" t="s">
        <v>13749</v>
      </c>
      <c r="B6855" s="7" t="s">
        <v>13750</v>
      </c>
      <c r="C6855" s="7" t="s">
        <v>648</v>
      </c>
      <c r="D6855" s="7" t="s">
        <v>13199</v>
      </c>
      <c r="E6855" s="7" t="s">
        <v>13331</v>
      </c>
      <c r="F6855" s="7" t="s">
        <v>31</v>
      </c>
      <c r="G6855" s="8">
        <v>5.35</v>
      </c>
      <c r="H6855" s="9">
        <v>3.9548E-2</v>
      </c>
      <c r="I6855" s="10">
        <v>33322.35</v>
      </c>
      <c r="J6855" s="11"/>
      <c r="K6855" s="7"/>
      <c r="L6855" s="12">
        <v>30</v>
      </c>
      <c r="M6855" s="11"/>
      <c r="N6855" s="38">
        <f>I6855*(100-$B$4)*(100-$B$5)/10000</f>
        <v>33322.35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4.950000000000003" customHeight="1" outlineLevel="5" x14ac:dyDescent="0.2">
      <c r="A6856" s="6" t="s">
        <v>13751</v>
      </c>
      <c r="B6856" s="7" t="s">
        <v>13752</v>
      </c>
      <c r="C6856" s="7" t="s">
        <v>648</v>
      </c>
      <c r="D6856" s="7" t="s">
        <v>13199</v>
      </c>
      <c r="E6856" s="7" t="s">
        <v>13331</v>
      </c>
      <c r="F6856" s="7" t="s">
        <v>31</v>
      </c>
      <c r="G6856" s="8">
        <v>5.35</v>
      </c>
      <c r="H6856" s="9">
        <v>3.9548E-2</v>
      </c>
      <c r="I6856" s="10">
        <v>33322.35</v>
      </c>
      <c r="J6856" s="11"/>
      <c r="K6856" s="7"/>
      <c r="L6856" s="12">
        <v>30</v>
      </c>
      <c r="M6856" s="11"/>
      <c r="N6856" s="38">
        <f>I6856*(100-$B$4)*(100-$B$5)/10000</f>
        <v>33322.35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4.950000000000003" customHeight="1" outlineLevel="5" x14ac:dyDescent="0.2">
      <c r="A6857" s="6" t="s">
        <v>13753</v>
      </c>
      <c r="B6857" s="7" t="s">
        <v>13754</v>
      </c>
      <c r="C6857" s="7" t="s">
        <v>648</v>
      </c>
      <c r="D6857" s="7" t="s">
        <v>13199</v>
      </c>
      <c r="E6857" s="7" t="s">
        <v>13331</v>
      </c>
      <c r="F6857" s="7" t="s">
        <v>31</v>
      </c>
      <c r="G6857" s="8">
        <v>5.35</v>
      </c>
      <c r="H6857" s="9">
        <v>3.9548E-2</v>
      </c>
      <c r="I6857" s="10">
        <v>35014.65</v>
      </c>
      <c r="J6857" s="11"/>
      <c r="K6857" s="7" t="s">
        <v>13204</v>
      </c>
      <c r="L6857" s="12">
        <v>30</v>
      </c>
      <c r="M6857" s="11"/>
      <c r="N6857" s="38">
        <f>I6857*(100-$B$4)*(100-$B$5)/10000</f>
        <v>35014.65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4.950000000000003" customHeight="1" outlineLevel="5" x14ac:dyDescent="0.2">
      <c r="A6858" s="6" t="s">
        <v>13755</v>
      </c>
      <c r="B6858" s="7" t="s">
        <v>13756</v>
      </c>
      <c r="C6858" s="7" t="s">
        <v>648</v>
      </c>
      <c r="D6858" s="7" t="s">
        <v>13199</v>
      </c>
      <c r="E6858" s="7" t="s">
        <v>13331</v>
      </c>
      <c r="F6858" s="7" t="s">
        <v>31</v>
      </c>
      <c r="G6858" s="8">
        <v>5.35</v>
      </c>
      <c r="H6858" s="9">
        <v>3.9548E-2</v>
      </c>
      <c r="I6858" s="10">
        <v>35014.65</v>
      </c>
      <c r="J6858" s="11"/>
      <c r="K6858" s="7" t="s">
        <v>13204</v>
      </c>
      <c r="L6858" s="12">
        <v>30</v>
      </c>
      <c r="M6858" s="11"/>
      <c r="N6858" s="38">
        <f>I6858*(100-$B$4)*(100-$B$5)/10000</f>
        <v>35014.65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4.950000000000003" customHeight="1" outlineLevel="5" x14ac:dyDescent="0.2">
      <c r="A6859" s="6" t="s">
        <v>13757</v>
      </c>
      <c r="B6859" s="7" t="s">
        <v>13758</v>
      </c>
      <c r="C6859" s="7" t="s">
        <v>648</v>
      </c>
      <c r="D6859" s="7" t="s">
        <v>13199</v>
      </c>
      <c r="E6859" s="7" t="s">
        <v>13331</v>
      </c>
      <c r="F6859" s="7" t="s">
        <v>31</v>
      </c>
      <c r="G6859" s="8">
        <v>5.35</v>
      </c>
      <c r="H6859" s="9">
        <v>3.9548E-2</v>
      </c>
      <c r="I6859" s="10">
        <v>36091.58</v>
      </c>
      <c r="J6859" s="11"/>
      <c r="K6859" s="7" t="s">
        <v>13209</v>
      </c>
      <c r="L6859" s="12">
        <v>30</v>
      </c>
      <c r="M6859" s="11"/>
      <c r="N6859" s="38">
        <f>I6859*(100-$B$4)*(100-$B$5)/10000</f>
        <v>36091.58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4.950000000000003" customHeight="1" outlineLevel="5" x14ac:dyDescent="0.2">
      <c r="A6860" s="6" t="s">
        <v>13759</v>
      </c>
      <c r="B6860" s="7" t="s">
        <v>13760</v>
      </c>
      <c r="C6860" s="7" t="s">
        <v>648</v>
      </c>
      <c r="D6860" s="7" t="s">
        <v>13199</v>
      </c>
      <c r="E6860" s="7" t="s">
        <v>13331</v>
      </c>
      <c r="F6860" s="7" t="s">
        <v>31</v>
      </c>
      <c r="G6860" s="8">
        <v>5.35</v>
      </c>
      <c r="H6860" s="9">
        <v>3.9548E-2</v>
      </c>
      <c r="I6860" s="10">
        <v>36091.58</v>
      </c>
      <c r="J6860" s="11"/>
      <c r="K6860" s="7" t="s">
        <v>13209</v>
      </c>
      <c r="L6860" s="12">
        <v>30</v>
      </c>
      <c r="M6860" s="11"/>
      <c r="N6860" s="38">
        <f>I6860*(100-$B$4)*(100-$B$5)/10000</f>
        <v>36091.58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4.950000000000003" customHeight="1" outlineLevel="5" x14ac:dyDescent="0.2">
      <c r="A6861" s="6" t="s">
        <v>13761</v>
      </c>
      <c r="B6861" s="7" t="s">
        <v>13762</v>
      </c>
      <c r="C6861" s="7" t="s">
        <v>648</v>
      </c>
      <c r="D6861" s="7" t="s">
        <v>29</v>
      </c>
      <c r="E6861" s="7" t="s">
        <v>1509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4.950000000000003" customHeight="1" outlineLevel="5" x14ac:dyDescent="0.2">
      <c r="A6862" s="6" t="s">
        <v>13763</v>
      </c>
      <c r="B6862" s="7" t="s">
        <v>13764</v>
      </c>
      <c r="C6862" s="7" t="s">
        <v>648</v>
      </c>
      <c r="D6862" s="7" t="s">
        <v>29</v>
      </c>
      <c r="E6862" s="7" t="s">
        <v>1509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4.950000000000003" customHeight="1" outlineLevel="5" x14ac:dyDescent="0.2">
      <c r="A6863" s="6" t="s">
        <v>13765</v>
      </c>
      <c r="B6863" s="7" t="s">
        <v>13766</v>
      </c>
      <c r="C6863" s="7" t="s">
        <v>648</v>
      </c>
      <c r="D6863" s="7" t="s">
        <v>29</v>
      </c>
      <c r="E6863" s="7" t="s">
        <v>1509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13204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4.950000000000003" customHeight="1" outlineLevel="5" x14ac:dyDescent="0.2">
      <c r="A6864" s="6" t="s">
        <v>13767</v>
      </c>
      <c r="B6864" s="7" t="s">
        <v>13768</v>
      </c>
      <c r="C6864" s="7" t="s">
        <v>648</v>
      </c>
      <c r="D6864" s="7" t="s">
        <v>29</v>
      </c>
      <c r="E6864" s="7" t="s">
        <v>1509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13204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4.950000000000003" customHeight="1" outlineLevel="5" x14ac:dyDescent="0.2">
      <c r="A6865" s="6" t="s">
        <v>13769</v>
      </c>
      <c r="B6865" s="7" t="s">
        <v>13770</v>
      </c>
      <c r="C6865" s="7" t="s">
        <v>648</v>
      </c>
      <c r="D6865" s="7" t="s">
        <v>29</v>
      </c>
      <c r="E6865" s="7" t="s">
        <v>1509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13209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4.950000000000003" customHeight="1" outlineLevel="5" x14ac:dyDescent="0.2">
      <c r="A6866" s="6" t="s">
        <v>13771</v>
      </c>
      <c r="B6866" s="7" t="s">
        <v>13772</v>
      </c>
      <c r="C6866" s="7" t="s">
        <v>648</v>
      </c>
      <c r="D6866" s="7" t="s">
        <v>29</v>
      </c>
      <c r="E6866" s="7" t="s">
        <v>1509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13209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4.950000000000003" customHeight="1" outlineLevel="5" x14ac:dyDescent="0.2">
      <c r="A6867" s="6" t="s">
        <v>13773</v>
      </c>
      <c r="B6867" s="7" t="s">
        <v>13774</v>
      </c>
      <c r="C6867" s="7" t="s">
        <v>648</v>
      </c>
      <c r="D6867" s="7" t="s">
        <v>61</v>
      </c>
      <c r="E6867" s="7" t="s">
        <v>1509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4.950000000000003" customHeight="1" outlineLevel="5" x14ac:dyDescent="0.2">
      <c r="A6868" s="6" t="s">
        <v>13775</v>
      </c>
      <c r="B6868" s="7" t="s">
        <v>13776</v>
      </c>
      <c r="C6868" s="7" t="s">
        <v>648</v>
      </c>
      <c r="D6868" s="7" t="s">
        <v>61</v>
      </c>
      <c r="E6868" s="7" t="s">
        <v>1509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4.950000000000003" customHeight="1" outlineLevel="5" x14ac:dyDescent="0.2">
      <c r="A6869" s="6" t="s">
        <v>13777</v>
      </c>
      <c r="B6869" s="7" t="s">
        <v>13778</v>
      </c>
      <c r="C6869" s="7" t="s">
        <v>648</v>
      </c>
      <c r="D6869" s="7" t="s">
        <v>61</v>
      </c>
      <c r="E6869" s="7" t="s">
        <v>1509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13204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4.950000000000003" customHeight="1" outlineLevel="5" x14ac:dyDescent="0.2">
      <c r="A6870" s="6" t="s">
        <v>13779</v>
      </c>
      <c r="B6870" s="7" t="s">
        <v>13780</v>
      </c>
      <c r="C6870" s="7" t="s">
        <v>648</v>
      </c>
      <c r="D6870" s="7" t="s">
        <v>61</v>
      </c>
      <c r="E6870" s="7" t="s">
        <v>1509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13204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4.950000000000003" customHeight="1" outlineLevel="5" x14ac:dyDescent="0.2">
      <c r="A6871" s="6" t="s">
        <v>13781</v>
      </c>
      <c r="B6871" s="7" t="s">
        <v>13782</v>
      </c>
      <c r="C6871" s="7" t="s">
        <v>648</v>
      </c>
      <c r="D6871" s="7" t="s">
        <v>61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13209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4.950000000000003" customHeight="1" outlineLevel="5" x14ac:dyDescent="0.2">
      <c r="A6872" s="6" t="s">
        <v>13783</v>
      </c>
      <c r="B6872" s="7" t="s">
        <v>13784</v>
      </c>
      <c r="C6872" s="7" t="s">
        <v>648</v>
      </c>
      <c r="D6872" s="7" t="s">
        <v>61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13209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22.95" customHeight="1" outlineLevel="5" x14ac:dyDescent="0.2">
      <c r="A6873" s="6" t="s">
        <v>13785</v>
      </c>
      <c r="B6873" s="7" t="s">
        <v>13786</v>
      </c>
      <c r="C6873" s="7" t="s">
        <v>7806</v>
      </c>
      <c r="D6873" s="7" t="s">
        <v>13199</v>
      </c>
      <c r="E6873" s="7" t="s">
        <v>13368</v>
      </c>
      <c r="F6873" s="7" t="s">
        <v>31</v>
      </c>
      <c r="G6873" s="8">
        <v>7</v>
      </c>
      <c r="H6873" s="9">
        <v>7.2971999999999995E-2</v>
      </c>
      <c r="I6873" s="10">
        <v>35400.94</v>
      </c>
      <c r="J6873" s="11"/>
      <c r="K6873" s="7"/>
      <c r="L6873" s="12">
        <v>15</v>
      </c>
      <c r="M6873" s="11"/>
      <c r="N6873" s="38">
        <f>I6873*(100-$B$4)*(100-$B$5)/10000</f>
        <v>35400.94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4.950000000000003" customHeight="1" outlineLevel="5" x14ac:dyDescent="0.2">
      <c r="A6874" s="6" t="s">
        <v>13787</v>
      </c>
      <c r="B6874" s="7" t="s">
        <v>13788</v>
      </c>
      <c r="C6874" s="7" t="s">
        <v>7806</v>
      </c>
      <c r="D6874" s="7" t="s">
        <v>13199</v>
      </c>
      <c r="E6874" s="7" t="s">
        <v>13368</v>
      </c>
      <c r="F6874" s="7" t="s">
        <v>31</v>
      </c>
      <c r="G6874" s="8">
        <v>5.84</v>
      </c>
      <c r="H6874" s="9">
        <v>3.3480000000000003E-2</v>
      </c>
      <c r="I6874" s="10">
        <v>35400.94</v>
      </c>
      <c r="J6874" s="11"/>
      <c r="K6874" s="7"/>
      <c r="L6874" s="12">
        <v>15</v>
      </c>
      <c r="M6874" s="11"/>
      <c r="N6874" s="38">
        <f>I6874*(100-$B$4)*(100-$B$5)/10000</f>
        <v>35400.94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4.950000000000003" customHeight="1" outlineLevel="5" x14ac:dyDescent="0.2">
      <c r="A6875" s="6" t="s">
        <v>13789</v>
      </c>
      <c r="B6875" s="7" t="s">
        <v>13790</v>
      </c>
      <c r="C6875" s="7" t="s">
        <v>7806</v>
      </c>
      <c r="D6875" s="7" t="s">
        <v>13199</v>
      </c>
      <c r="E6875" s="7" t="s">
        <v>13368</v>
      </c>
      <c r="F6875" s="7" t="s">
        <v>31</v>
      </c>
      <c r="G6875" s="8">
        <v>7</v>
      </c>
      <c r="H6875" s="9">
        <v>7.2971999999999995E-2</v>
      </c>
      <c r="I6875" s="10">
        <v>37093.25</v>
      </c>
      <c r="J6875" s="11"/>
      <c r="K6875" s="7" t="s">
        <v>13204</v>
      </c>
      <c r="L6875" s="12">
        <v>30</v>
      </c>
      <c r="M6875" s="11"/>
      <c r="N6875" s="38">
        <f>I6875*(100-$B$4)*(100-$B$5)/10000</f>
        <v>37093.25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4.950000000000003" customHeight="1" outlineLevel="5" x14ac:dyDescent="0.2">
      <c r="A6876" s="6" t="s">
        <v>13791</v>
      </c>
      <c r="B6876" s="7" t="s">
        <v>13792</v>
      </c>
      <c r="C6876" s="7" t="s">
        <v>7806</v>
      </c>
      <c r="D6876" s="7" t="s">
        <v>13199</v>
      </c>
      <c r="E6876" s="7" t="s">
        <v>13368</v>
      </c>
      <c r="F6876" s="7" t="s">
        <v>31</v>
      </c>
      <c r="G6876" s="8">
        <v>7</v>
      </c>
      <c r="H6876" s="9">
        <v>7.2971999999999995E-2</v>
      </c>
      <c r="I6876" s="10">
        <v>37093.25</v>
      </c>
      <c r="J6876" s="11"/>
      <c r="K6876" s="7" t="s">
        <v>13204</v>
      </c>
      <c r="L6876" s="12">
        <v>30</v>
      </c>
      <c r="M6876" s="11"/>
      <c r="N6876" s="38">
        <f>I6876*(100-$B$4)*(100-$B$5)/10000</f>
        <v>37093.25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4.950000000000003" customHeight="1" outlineLevel="5" x14ac:dyDescent="0.2">
      <c r="A6877" s="6" t="s">
        <v>13793</v>
      </c>
      <c r="B6877" s="7" t="s">
        <v>13794</v>
      </c>
      <c r="C6877" s="7" t="s">
        <v>7806</v>
      </c>
      <c r="D6877" s="7" t="s">
        <v>13199</v>
      </c>
      <c r="E6877" s="7" t="s">
        <v>13368</v>
      </c>
      <c r="F6877" s="7" t="s">
        <v>31</v>
      </c>
      <c r="G6877" s="8">
        <v>7</v>
      </c>
      <c r="H6877" s="9">
        <v>7.2971999999999995E-2</v>
      </c>
      <c r="I6877" s="10">
        <v>39634.769999999997</v>
      </c>
      <c r="J6877" s="11"/>
      <c r="K6877" s="7" t="s">
        <v>13209</v>
      </c>
      <c r="L6877" s="12">
        <v>30</v>
      </c>
      <c r="M6877" s="11"/>
      <c r="N6877" s="38">
        <f>I6877*(100-$B$4)*(100-$B$5)/10000</f>
        <v>39634.769999999997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22.95" customHeight="1" outlineLevel="5" x14ac:dyDescent="0.2">
      <c r="A6878" s="6" t="s">
        <v>13795</v>
      </c>
      <c r="B6878" s="7" t="s">
        <v>13796</v>
      </c>
      <c r="C6878" s="7" t="s">
        <v>7806</v>
      </c>
      <c r="D6878" s="7" t="s">
        <v>29</v>
      </c>
      <c r="E6878" s="7" t="s">
        <v>13379</v>
      </c>
      <c r="F6878" s="7" t="s">
        <v>31</v>
      </c>
      <c r="G6878" s="8">
        <v>7</v>
      </c>
      <c r="H6878" s="9">
        <v>7.2971999999999995E-2</v>
      </c>
      <c r="I6878" s="10">
        <v>35400.94</v>
      </c>
      <c r="J6878" s="11"/>
      <c r="K6878" s="7"/>
      <c r="L6878" s="12">
        <v>15</v>
      </c>
      <c r="M6878" s="11"/>
      <c r="N6878" s="38">
        <f>I6878*(100-$B$4)*(100-$B$5)/10000</f>
        <v>35400.94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4.950000000000003" customHeight="1" outlineLevel="5" x14ac:dyDescent="0.2">
      <c r="A6879" s="6" t="s">
        <v>13797</v>
      </c>
      <c r="B6879" s="7" t="s">
        <v>13798</v>
      </c>
      <c r="C6879" s="7" t="s">
        <v>7806</v>
      </c>
      <c r="D6879" s="7" t="s">
        <v>29</v>
      </c>
      <c r="E6879" s="7" t="s">
        <v>13379</v>
      </c>
      <c r="F6879" s="7" t="s">
        <v>31</v>
      </c>
      <c r="G6879" s="8">
        <v>7</v>
      </c>
      <c r="H6879" s="9">
        <v>7.2971999999999995E-2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4.950000000000003" customHeight="1" outlineLevel="5" x14ac:dyDescent="0.2">
      <c r="A6880" s="6" t="s">
        <v>13799</v>
      </c>
      <c r="B6880" s="7" t="s">
        <v>13800</v>
      </c>
      <c r="C6880" s="7" t="s">
        <v>7806</v>
      </c>
      <c r="D6880" s="7" t="s">
        <v>29</v>
      </c>
      <c r="E6880" s="7" t="s">
        <v>13379</v>
      </c>
      <c r="F6880" s="7" t="s">
        <v>31</v>
      </c>
      <c r="G6880" s="8">
        <v>7</v>
      </c>
      <c r="H6880" s="9">
        <v>7.2971999999999995E-2</v>
      </c>
      <c r="I6880" s="10">
        <v>35774.910000000003</v>
      </c>
      <c r="J6880" s="11"/>
      <c r="K6880" s="7" t="s">
        <v>705</v>
      </c>
      <c r="L6880" s="12">
        <v>30</v>
      </c>
      <c r="M6880" s="11"/>
      <c r="N6880" s="38">
        <f>I6880*(100-$B$4)*(100-$B$5)/10000</f>
        <v>35774.910000000003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4.950000000000003" customHeight="1" outlineLevel="5" x14ac:dyDescent="0.2">
      <c r="A6881" s="6" t="s">
        <v>13801</v>
      </c>
      <c r="B6881" s="7" t="s">
        <v>13802</v>
      </c>
      <c r="C6881" s="7" t="s">
        <v>7806</v>
      </c>
      <c r="D6881" s="7" t="s">
        <v>29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13204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4.950000000000003" customHeight="1" outlineLevel="5" x14ac:dyDescent="0.2">
      <c r="A6882" s="6" t="s">
        <v>13803</v>
      </c>
      <c r="B6882" s="7" t="s">
        <v>13804</v>
      </c>
      <c r="C6882" s="7" t="s">
        <v>7806</v>
      </c>
      <c r="D6882" s="7" t="s">
        <v>29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13204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4.950000000000003" customHeight="1" outlineLevel="5" x14ac:dyDescent="0.2">
      <c r="A6883" s="6" t="s">
        <v>13805</v>
      </c>
      <c r="B6883" s="7" t="s">
        <v>13806</v>
      </c>
      <c r="C6883" s="7" t="s">
        <v>7806</v>
      </c>
      <c r="D6883" s="7" t="s">
        <v>29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13209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22.95" customHeight="1" outlineLevel="5" x14ac:dyDescent="0.2">
      <c r="A6884" s="6" t="s">
        <v>13807</v>
      </c>
      <c r="B6884" s="7" t="s">
        <v>13808</v>
      </c>
      <c r="C6884" s="7" t="s">
        <v>7806</v>
      </c>
      <c r="D6884" s="7" t="s">
        <v>61</v>
      </c>
      <c r="E6884" s="7" t="s">
        <v>13379</v>
      </c>
      <c r="F6884" s="7" t="s">
        <v>31</v>
      </c>
      <c r="G6884" s="8">
        <v>5.74</v>
      </c>
      <c r="H6884" s="9">
        <v>3.456E-2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4.950000000000003" customHeight="1" outlineLevel="5" x14ac:dyDescent="0.2">
      <c r="A6885" s="6" t="s">
        <v>13809</v>
      </c>
      <c r="B6885" s="7" t="s">
        <v>13810</v>
      </c>
      <c r="C6885" s="7" t="s">
        <v>7806</v>
      </c>
      <c r="D6885" s="7" t="s">
        <v>61</v>
      </c>
      <c r="E6885" s="7" t="s">
        <v>13379</v>
      </c>
      <c r="F6885" s="7" t="s">
        <v>31</v>
      </c>
      <c r="G6885" s="8">
        <v>7</v>
      </c>
      <c r="H6885" s="9">
        <v>7.2971999999999995E-2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4.950000000000003" customHeight="1" outlineLevel="5" x14ac:dyDescent="0.2">
      <c r="A6886" s="6" t="s">
        <v>13811</v>
      </c>
      <c r="B6886" s="7" t="s">
        <v>13812</v>
      </c>
      <c r="C6886" s="7" t="s">
        <v>7806</v>
      </c>
      <c r="D6886" s="7" t="s">
        <v>61</v>
      </c>
      <c r="E6886" s="7" t="s">
        <v>13379</v>
      </c>
      <c r="F6886" s="7" t="s">
        <v>31</v>
      </c>
      <c r="G6886" s="8">
        <v>7</v>
      </c>
      <c r="H6886" s="9">
        <v>7.2971999999999995E-2</v>
      </c>
      <c r="I6886" s="10">
        <v>37093.25</v>
      </c>
      <c r="J6886" s="11"/>
      <c r="K6886" s="7" t="s">
        <v>13204</v>
      </c>
      <c r="L6886" s="12">
        <v>30</v>
      </c>
      <c r="M6886" s="11"/>
      <c r="N6886" s="38">
        <f>I6886*(100-$B$4)*(100-$B$5)/10000</f>
        <v>37093.25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4.950000000000003" customHeight="1" outlineLevel="5" x14ac:dyDescent="0.2">
      <c r="A6887" s="6" t="s">
        <v>13813</v>
      </c>
      <c r="B6887" s="7" t="s">
        <v>13814</v>
      </c>
      <c r="C6887" s="7" t="s">
        <v>7806</v>
      </c>
      <c r="D6887" s="7" t="s">
        <v>61</v>
      </c>
      <c r="E6887" s="7" t="s">
        <v>13379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13204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4.950000000000003" customHeight="1" outlineLevel="5" x14ac:dyDescent="0.2">
      <c r="A6888" s="6" t="s">
        <v>13815</v>
      </c>
      <c r="B6888" s="7" t="s">
        <v>13816</v>
      </c>
      <c r="C6888" s="7" t="s">
        <v>7806</v>
      </c>
      <c r="D6888" s="7" t="s">
        <v>61</v>
      </c>
      <c r="E6888" s="7" t="s">
        <v>13379</v>
      </c>
      <c r="F6888" s="7" t="s">
        <v>31</v>
      </c>
      <c r="G6888" s="8">
        <v>7</v>
      </c>
      <c r="H6888" s="9">
        <v>7.2971999999999995E-2</v>
      </c>
      <c r="I6888" s="10">
        <v>48972.17</v>
      </c>
      <c r="J6888" s="11"/>
      <c r="K6888" s="7" t="s">
        <v>13209</v>
      </c>
      <c r="L6888" s="12">
        <v>30</v>
      </c>
      <c r="M6888" s="11"/>
      <c r="N6888" s="38">
        <f>I6888*(100-$B$4)*(100-$B$5)/10000</f>
        <v>48972.17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4.950000000000003" customHeight="1" outlineLevel="5" x14ac:dyDescent="0.2">
      <c r="A6889" s="6" t="s">
        <v>13817</v>
      </c>
      <c r="B6889" s="7" t="s">
        <v>13818</v>
      </c>
      <c r="C6889" s="7" t="s">
        <v>7806</v>
      </c>
      <c r="D6889" s="7" t="s">
        <v>61</v>
      </c>
      <c r="E6889" s="7" t="s">
        <v>13379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13209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4.950000000000003" customHeight="1" outlineLevel="5" x14ac:dyDescent="0.2">
      <c r="A6890" s="6" t="s">
        <v>13819</v>
      </c>
      <c r="B6890" s="7" t="s">
        <v>13818</v>
      </c>
      <c r="C6890" s="7" t="s">
        <v>7806</v>
      </c>
      <c r="D6890" s="7" t="s">
        <v>61</v>
      </c>
      <c r="E6890" s="7" t="s">
        <v>13379</v>
      </c>
      <c r="F6890" s="7" t="s">
        <v>31</v>
      </c>
      <c r="G6890" s="8">
        <v>7</v>
      </c>
      <c r="H6890" s="9">
        <v>7.2971999999999995E-2</v>
      </c>
      <c r="I6890" s="10">
        <v>39634.769999999997</v>
      </c>
      <c r="J6890" s="11"/>
      <c r="K6890" s="7" t="s">
        <v>13209</v>
      </c>
      <c r="L6890" s="12">
        <v>30</v>
      </c>
      <c r="M6890" s="11"/>
      <c r="N6890" s="38">
        <f>I6890*(100-$B$4)*(100-$B$5)/10000</f>
        <v>39634.769999999997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2.95" customHeight="1" outlineLevel="5" x14ac:dyDescent="0.2">
      <c r="A6891" s="6" t="s">
        <v>13820</v>
      </c>
      <c r="B6891" s="7" t="s">
        <v>13821</v>
      </c>
      <c r="C6891" s="7" t="s">
        <v>247</v>
      </c>
      <c r="D6891" s="7" t="s">
        <v>13199</v>
      </c>
      <c r="E6891" s="7" t="s">
        <v>12307</v>
      </c>
      <c r="F6891" s="7" t="s">
        <v>31</v>
      </c>
      <c r="G6891" s="8">
        <v>7</v>
      </c>
      <c r="H6891" s="9">
        <v>7.2971999999999995E-2</v>
      </c>
      <c r="I6891" s="10">
        <v>45144.33</v>
      </c>
      <c r="J6891" s="11"/>
      <c r="K6891" s="7"/>
      <c r="L6891" s="12">
        <v>15</v>
      </c>
      <c r="M6891" s="11"/>
      <c r="N6891" s="38">
        <f>I6891*(100-$B$4)*(100-$B$5)/10000</f>
        <v>45144.33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4.950000000000003" customHeight="1" outlineLevel="5" x14ac:dyDescent="0.2">
      <c r="A6892" s="6" t="s">
        <v>13822</v>
      </c>
      <c r="B6892" s="7" t="s">
        <v>13823</v>
      </c>
      <c r="C6892" s="7" t="s">
        <v>247</v>
      </c>
      <c r="D6892" s="7" t="s">
        <v>13199</v>
      </c>
      <c r="E6892" s="7" t="s">
        <v>12307</v>
      </c>
      <c r="F6892" s="7" t="s">
        <v>31</v>
      </c>
      <c r="G6892" s="8">
        <v>7.57</v>
      </c>
      <c r="H6892" s="9">
        <v>7.2971999999999995E-2</v>
      </c>
      <c r="I6892" s="10">
        <v>45144.33</v>
      </c>
      <c r="J6892" s="11"/>
      <c r="K6892" s="7"/>
      <c r="L6892" s="12">
        <v>15</v>
      </c>
      <c r="M6892" s="11"/>
      <c r="N6892" s="38">
        <f>I6892*(100-$B$4)*(100-$B$5)/10000</f>
        <v>45144.33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4.950000000000003" customHeight="1" outlineLevel="5" x14ac:dyDescent="0.2">
      <c r="A6893" s="6" t="s">
        <v>13824</v>
      </c>
      <c r="B6893" s="7" t="s">
        <v>13825</v>
      </c>
      <c r="C6893" s="7" t="s">
        <v>247</v>
      </c>
      <c r="D6893" s="7" t="s">
        <v>13199</v>
      </c>
      <c r="E6893" s="7" t="s">
        <v>12307</v>
      </c>
      <c r="F6893" s="7" t="s">
        <v>31</v>
      </c>
      <c r="G6893" s="8">
        <v>7</v>
      </c>
      <c r="H6893" s="9">
        <v>7.2971999999999995E-2</v>
      </c>
      <c r="I6893" s="10">
        <v>46836.61</v>
      </c>
      <c r="J6893" s="11"/>
      <c r="K6893" s="7" t="s">
        <v>13204</v>
      </c>
      <c r="L6893" s="12">
        <v>30</v>
      </c>
      <c r="M6893" s="11"/>
      <c r="N6893" s="38">
        <f>I6893*(100-$B$4)*(100-$B$5)/10000</f>
        <v>46836.61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4.950000000000003" customHeight="1" outlineLevel="5" x14ac:dyDescent="0.2">
      <c r="A6894" s="6" t="s">
        <v>13826</v>
      </c>
      <c r="B6894" s="7" t="s">
        <v>13827</v>
      </c>
      <c r="C6894" s="7" t="s">
        <v>247</v>
      </c>
      <c r="D6894" s="7" t="s">
        <v>13199</v>
      </c>
      <c r="E6894" s="7" t="s">
        <v>12307</v>
      </c>
      <c r="F6894" s="7" t="s">
        <v>31</v>
      </c>
      <c r="G6894" s="8">
        <v>7</v>
      </c>
      <c r="H6894" s="9">
        <v>7.2971999999999995E-2</v>
      </c>
      <c r="I6894" s="10">
        <v>46836.61</v>
      </c>
      <c r="J6894" s="11"/>
      <c r="K6894" s="7" t="s">
        <v>13204</v>
      </c>
      <c r="L6894" s="12">
        <v>30</v>
      </c>
      <c r="M6894" s="11"/>
      <c r="N6894" s="38">
        <f>I6894*(100-$B$4)*(100-$B$5)/10000</f>
        <v>46836.61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4.950000000000003" customHeight="1" outlineLevel="5" x14ac:dyDescent="0.2">
      <c r="A6895" s="6" t="s">
        <v>13828</v>
      </c>
      <c r="B6895" s="7" t="s">
        <v>13829</v>
      </c>
      <c r="C6895" s="7" t="s">
        <v>247</v>
      </c>
      <c r="D6895" s="7" t="s">
        <v>13199</v>
      </c>
      <c r="E6895" s="7" t="s">
        <v>12307</v>
      </c>
      <c r="F6895" s="7" t="s">
        <v>31</v>
      </c>
      <c r="G6895" s="8">
        <v>7</v>
      </c>
      <c r="H6895" s="9">
        <v>7.2971999999999995E-2</v>
      </c>
      <c r="I6895" s="10">
        <v>49378.16</v>
      </c>
      <c r="J6895" s="11"/>
      <c r="K6895" s="7" t="s">
        <v>13209</v>
      </c>
      <c r="L6895" s="12">
        <v>30</v>
      </c>
      <c r="M6895" s="11"/>
      <c r="N6895" s="38">
        <f>I6895*(100-$B$4)*(100-$B$5)/10000</f>
        <v>49378.16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22.95" customHeight="1" outlineLevel="5" x14ac:dyDescent="0.2">
      <c r="A6896" s="6" t="s">
        <v>13830</v>
      </c>
      <c r="B6896" s="7" t="s">
        <v>13831</v>
      </c>
      <c r="C6896" s="7" t="s">
        <v>247</v>
      </c>
      <c r="D6896" s="7" t="s">
        <v>29</v>
      </c>
      <c r="E6896" s="7" t="s">
        <v>13410</v>
      </c>
      <c r="F6896" s="7" t="s">
        <v>31</v>
      </c>
      <c r="G6896" s="8">
        <v>7</v>
      </c>
      <c r="H6896" s="9">
        <v>7.2971999999999995E-2</v>
      </c>
      <c r="I6896" s="10">
        <v>45144.33</v>
      </c>
      <c r="J6896" s="11"/>
      <c r="K6896" s="7"/>
      <c r="L6896" s="12">
        <v>15</v>
      </c>
      <c r="M6896" s="11"/>
      <c r="N6896" s="38">
        <f>I6896*(100-$B$4)*(100-$B$5)/10000</f>
        <v>45144.33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4.950000000000003" customHeight="1" outlineLevel="5" x14ac:dyDescent="0.2">
      <c r="A6897" s="6" t="s">
        <v>13832</v>
      </c>
      <c r="B6897" s="7" t="s">
        <v>13833</v>
      </c>
      <c r="C6897" s="7" t="s">
        <v>247</v>
      </c>
      <c r="D6897" s="7" t="s">
        <v>29</v>
      </c>
      <c r="E6897" s="7" t="s">
        <v>13410</v>
      </c>
      <c r="F6897" s="7" t="s">
        <v>31</v>
      </c>
      <c r="G6897" s="8">
        <v>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4.950000000000003" customHeight="1" outlineLevel="5" x14ac:dyDescent="0.2">
      <c r="A6898" s="6" t="s">
        <v>13834</v>
      </c>
      <c r="B6898" s="7" t="s">
        <v>13835</v>
      </c>
      <c r="C6898" s="7" t="s">
        <v>247</v>
      </c>
      <c r="D6898" s="7" t="s">
        <v>29</v>
      </c>
      <c r="E6898" s="7" t="s">
        <v>13410</v>
      </c>
      <c r="F6898" s="7" t="s">
        <v>31</v>
      </c>
      <c r="G6898" s="8">
        <v>7</v>
      </c>
      <c r="H6898" s="9">
        <v>7.2971999999999995E-2</v>
      </c>
      <c r="I6898" s="10">
        <v>46351.88</v>
      </c>
      <c r="J6898" s="11"/>
      <c r="K6898" s="7" t="s">
        <v>705</v>
      </c>
      <c r="L6898" s="12">
        <v>30</v>
      </c>
      <c r="M6898" s="11"/>
      <c r="N6898" s="38">
        <f>I6898*(100-$B$4)*(100-$B$5)/10000</f>
        <v>46351.88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4.950000000000003" customHeight="1" outlineLevel="5" x14ac:dyDescent="0.2">
      <c r="A6899" s="6" t="s">
        <v>13836</v>
      </c>
      <c r="B6899" s="7" t="s">
        <v>13837</v>
      </c>
      <c r="C6899" s="7" t="s">
        <v>247</v>
      </c>
      <c r="D6899" s="7" t="s">
        <v>29</v>
      </c>
      <c r="E6899" s="7" t="s">
        <v>13410</v>
      </c>
      <c r="F6899" s="7" t="s">
        <v>31</v>
      </c>
      <c r="G6899" s="8">
        <v>7</v>
      </c>
      <c r="H6899" s="9">
        <v>7.2971999999999995E-2</v>
      </c>
      <c r="I6899" s="10">
        <v>46836.61</v>
      </c>
      <c r="J6899" s="11"/>
      <c r="K6899" s="7" t="s">
        <v>13204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4.950000000000003" customHeight="1" outlineLevel="5" x14ac:dyDescent="0.2">
      <c r="A6900" s="6" t="s">
        <v>13838</v>
      </c>
      <c r="B6900" s="7" t="s">
        <v>13839</v>
      </c>
      <c r="C6900" s="7" t="s">
        <v>247</v>
      </c>
      <c r="D6900" s="7" t="s">
        <v>29</v>
      </c>
      <c r="E6900" s="7" t="s">
        <v>13410</v>
      </c>
      <c r="F6900" s="7" t="s">
        <v>31</v>
      </c>
      <c r="G6900" s="8">
        <v>7</v>
      </c>
      <c r="H6900" s="9">
        <v>7.2971999999999995E-2</v>
      </c>
      <c r="I6900" s="10">
        <v>46836.61</v>
      </c>
      <c r="J6900" s="11"/>
      <c r="K6900" s="7" t="s">
        <v>13204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4.950000000000003" customHeight="1" outlineLevel="5" x14ac:dyDescent="0.2">
      <c r="A6901" s="6" t="s">
        <v>13840</v>
      </c>
      <c r="B6901" s="7" t="s">
        <v>13841</v>
      </c>
      <c r="C6901" s="7" t="s">
        <v>247</v>
      </c>
      <c r="D6901" s="7" t="s">
        <v>29</v>
      </c>
      <c r="E6901" s="7" t="s">
        <v>13410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13209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4.950000000000003" customHeight="1" outlineLevel="5" x14ac:dyDescent="0.2">
      <c r="A6902" s="6" t="s">
        <v>13842</v>
      </c>
      <c r="B6902" s="7" t="s">
        <v>13843</v>
      </c>
      <c r="C6902" s="7" t="s">
        <v>247</v>
      </c>
      <c r="D6902" s="7" t="s">
        <v>61</v>
      </c>
      <c r="E6902" s="7" t="s">
        <v>13410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2.95" customHeight="1" outlineLevel="5" x14ac:dyDescent="0.2">
      <c r="A6903" s="6" t="s">
        <v>13844</v>
      </c>
      <c r="B6903" s="7" t="s">
        <v>13845</v>
      </c>
      <c r="C6903" s="7" t="s">
        <v>247</v>
      </c>
      <c r="D6903" s="7" t="s">
        <v>61</v>
      </c>
      <c r="E6903" s="7" t="s">
        <v>13410</v>
      </c>
      <c r="F6903" s="7" t="s">
        <v>31</v>
      </c>
      <c r="G6903" s="8">
        <v>7.9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4.950000000000003" customHeight="1" outlineLevel="5" x14ac:dyDescent="0.2">
      <c r="A6904" s="6" t="s">
        <v>13846</v>
      </c>
      <c r="B6904" s="7" t="s">
        <v>13847</v>
      </c>
      <c r="C6904" s="7" t="s">
        <v>247</v>
      </c>
      <c r="D6904" s="7" t="s">
        <v>61</v>
      </c>
      <c r="E6904" s="7" t="s">
        <v>13410</v>
      </c>
      <c r="F6904" s="7" t="s">
        <v>31</v>
      </c>
      <c r="G6904" s="8">
        <v>7</v>
      </c>
      <c r="H6904" s="9">
        <v>7.2971999999999995E-2</v>
      </c>
      <c r="I6904" s="10">
        <v>46836.61</v>
      </c>
      <c r="J6904" s="11"/>
      <c r="K6904" s="7" t="s">
        <v>13204</v>
      </c>
      <c r="L6904" s="12">
        <v>30</v>
      </c>
      <c r="M6904" s="11"/>
      <c r="N6904" s="38">
        <f>I6904*(100-$B$4)*(100-$B$5)/10000</f>
        <v>46836.61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4.950000000000003" customHeight="1" outlineLevel="5" x14ac:dyDescent="0.2">
      <c r="A6905" s="6" t="s">
        <v>13848</v>
      </c>
      <c r="B6905" s="7" t="s">
        <v>13849</v>
      </c>
      <c r="C6905" s="7" t="s">
        <v>247</v>
      </c>
      <c r="D6905" s="7" t="s">
        <v>61</v>
      </c>
      <c r="E6905" s="7" t="s">
        <v>13410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13204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22.95" customHeight="1" outlineLevel="5" x14ac:dyDescent="0.2">
      <c r="A6906" s="6" t="s">
        <v>13850</v>
      </c>
      <c r="B6906" s="7" t="s">
        <v>13851</v>
      </c>
      <c r="C6906" s="7" t="s">
        <v>13059</v>
      </c>
      <c r="D6906" s="7" t="s">
        <v>13199</v>
      </c>
      <c r="E6906" s="7" t="s">
        <v>13431</v>
      </c>
      <c r="F6906" s="7" t="s">
        <v>31</v>
      </c>
      <c r="G6906" s="8">
        <v>7.82</v>
      </c>
      <c r="H6906" s="9">
        <v>7.2971999999999995E-2</v>
      </c>
      <c r="I6906" s="10">
        <v>48392.1</v>
      </c>
      <c r="J6906" s="11"/>
      <c r="K6906" s="7"/>
      <c r="L6906" s="12">
        <v>15</v>
      </c>
      <c r="M6906" s="11"/>
      <c r="N6906" s="38">
        <f>I6906*(100-$B$4)*(100-$B$5)/10000</f>
        <v>48392.1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4.950000000000003" customHeight="1" outlineLevel="5" x14ac:dyDescent="0.2">
      <c r="A6907" s="6" t="s">
        <v>13852</v>
      </c>
      <c r="B6907" s="7" t="s">
        <v>13853</v>
      </c>
      <c r="C6907" s="7" t="s">
        <v>13059</v>
      </c>
      <c r="D6907" s="7" t="s">
        <v>13199</v>
      </c>
      <c r="E6907" s="7" t="s">
        <v>13431</v>
      </c>
      <c r="F6907" s="7" t="s">
        <v>31</v>
      </c>
      <c r="G6907" s="8">
        <v>7.7</v>
      </c>
      <c r="H6907" s="9">
        <v>5.8900000000000001E-2</v>
      </c>
      <c r="I6907" s="10">
        <v>48392.1</v>
      </c>
      <c r="J6907" s="11"/>
      <c r="K6907" s="7"/>
      <c r="L6907" s="12">
        <v>15</v>
      </c>
      <c r="M6907" s="11"/>
      <c r="N6907" s="38">
        <f>I6907*(100-$B$4)*(100-$B$5)/10000</f>
        <v>48392.1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4.950000000000003" customHeight="1" outlineLevel="5" x14ac:dyDescent="0.2">
      <c r="A6908" s="6" t="s">
        <v>13854</v>
      </c>
      <c r="B6908" s="7" t="s">
        <v>13855</v>
      </c>
      <c r="C6908" s="7" t="s">
        <v>13059</v>
      </c>
      <c r="D6908" s="7" t="s">
        <v>13199</v>
      </c>
      <c r="E6908" s="7" t="s">
        <v>13431</v>
      </c>
      <c r="F6908" s="7" t="s">
        <v>31</v>
      </c>
      <c r="G6908" s="8">
        <v>7.82</v>
      </c>
      <c r="H6908" s="9">
        <v>7.2971999999999995E-2</v>
      </c>
      <c r="I6908" s="10">
        <v>50084.41</v>
      </c>
      <c r="J6908" s="11"/>
      <c r="K6908" s="7" t="s">
        <v>13204</v>
      </c>
      <c r="L6908" s="12">
        <v>30</v>
      </c>
      <c r="M6908" s="11"/>
      <c r="N6908" s="38">
        <f>I6908*(100-$B$4)*(100-$B$5)/10000</f>
        <v>50084.41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4.950000000000003" customHeight="1" outlineLevel="5" x14ac:dyDescent="0.2">
      <c r="A6909" s="6" t="s">
        <v>13856</v>
      </c>
      <c r="B6909" s="7" t="s">
        <v>13857</v>
      </c>
      <c r="C6909" s="7" t="s">
        <v>13059</v>
      </c>
      <c r="D6909" s="7" t="s">
        <v>13199</v>
      </c>
      <c r="E6909" s="7" t="s">
        <v>13431</v>
      </c>
      <c r="F6909" s="7" t="s">
        <v>31</v>
      </c>
      <c r="G6909" s="8">
        <v>7.82</v>
      </c>
      <c r="H6909" s="9">
        <v>7.2971999999999995E-2</v>
      </c>
      <c r="I6909" s="10">
        <v>50084.41</v>
      </c>
      <c r="J6909" s="11"/>
      <c r="K6909" s="7" t="s">
        <v>13204</v>
      </c>
      <c r="L6909" s="12">
        <v>30</v>
      </c>
      <c r="M6909" s="11"/>
      <c r="N6909" s="38">
        <f>I6909*(100-$B$4)*(100-$B$5)/10000</f>
        <v>50084.41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4.950000000000003" customHeight="1" outlineLevel="5" x14ac:dyDescent="0.2">
      <c r="A6910" s="6" t="s">
        <v>13858</v>
      </c>
      <c r="B6910" s="7" t="s">
        <v>13859</v>
      </c>
      <c r="C6910" s="7" t="s">
        <v>13059</v>
      </c>
      <c r="D6910" s="7" t="s">
        <v>13199</v>
      </c>
      <c r="E6910" s="7" t="s">
        <v>13431</v>
      </c>
      <c r="F6910" s="7" t="s">
        <v>31</v>
      </c>
      <c r="G6910" s="8">
        <v>7.82</v>
      </c>
      <c r="H6910" s="9">
        <v>7.2971999999999995E-2</v>
      </c>
      <c r="I6910" s="10">
        <v>51832.98</v>
      </c>
      <c r="J6910" s="11"/>
      <c r="K6910" s="7" t="s">
        <v>13209</v>
      </c>
      <c r="L6910" s="12">
        <v>30</v>
      </c>
      <c r="M6910" s="11"/>
      <c r="N6910" s="38">
        <f>I6910*(100-$B$4)*(100-$B$5)/10000</f>
        <v>51832.98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4.950000000000003" customHeight="1" outlineLevel="5" x14ac:dyDescent="0.2">
      <c r="A6911" s="6" t="s">
        <v>13860</v>
      </c>
      <c r="B6911" s="7" t="s">
        <v>13861</v>
      </c>
      <c r="C6911" s="7" t="s">
        <v>13059</v>
      </c>
      <c r="D6911" s="7" t="s">
        <v>29</v>
      </c>
      <c r="E6911" s="7" t="s">
        <v>13442</v>
      </c>
      <c r="F6911" s="7" t="s">
        <v>31</v>
      </c>
      <c r="G6911" s="8">
        <v>7.82</v>
      </c>
      <c r="H6911" s="9">
        <v>7.2971999999999995E-2</v>
      </c>
      <c r="I6911" s="10">
        <v>48392.1</v>
      </c>
      <c r="J6911" s="11"/>
      <c r="K6911" s="7"/>
      <c r="L6911" s="12">
        <v>15</v>
      </c>
      <c r="M6911" s="11"/>
      <c r="N6911" s="38">
        <f>I6911*(100-$B$4)*(100-$B$5)/10000</f>
        <v>48392.1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2.95" customHeight="1" outlineLevel="5" x14ac:dyDescent="0.2">
      <c r="A6912" s="6" t="s">
        <v>13862</v>
      </c>
      <c r="B6912" s="7" t="s">
        <v>13863</v>
      </c>
      <c r="C6912" s="7" t="s">
        <v>13059</v>
      </c>
      <c r="D6912" s="7" t="s">
        <v>29</v>
      </c>
      <c r="E6912" s="7" t="s">
        <v>13442</v>
      </c>
      <c r="F6912" s="7" t="s">
        <v>31</v>
      </c>
      <c r="G6912" s="8">
        <v>7.82</v>
      </c>
      <c r="H6912" s="9">
        <v>7.2971999999999995E-2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4.950000000000003" customHeight="1" outlineLevel="5" x14ac:dyDescent="0.2">
      <c r="A6913" s="6" t="s">
        <v>13864</v>
      </c>
      <c r="B6913" s="7" t="s">
        <v>13865</v>
      </c>
      <c r="C6913" s="7" t="s">
        <v>13059</v>
      </c>
      <c r="D6913" s="7" t="s">
        <v>29</v>
      </c>
      <c r="E6913" s="7" t="s">
        <v>13442</v>
      </c>
      <c r="F6913" s="7" t="s">
        <v>31</v>
      </c>
      <c r="G6913" s="8">
        <v>7.82</v>
      </c>
      <c r="H6913" s="9">
        <v>7.2971999999999995E-2</v>
      </c>
      <c r="I6913" s="10">
        <v>49739.44</v>
      </c>
      <c r="J6913" s="11"/>
      <c r="K6913" s="7" t="s">
        <v>705</v>
      </c>
      <c r="L6913" s="12">
        <v>30</v>
      </c>
      <c r="M6913" s="11"/>
      <c r="N6913" s="38">
        <f>I6913*(100-$B$4)*(100-$B$5)/10000</f>
        <v>49739.44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4.950000000000003" customHeight="1" outlineLevel="5" x14ac:dyDescent="0.2">
      <c r="A6914" s="6" t="s">
        <v>13866</v>
      </c>
      <c r="B6914" s="7" t="s">
        <v>13867</v>
      </c>
      <c r="C6914" s="7" t="s">
        <v>13059</v>
      </c>
      <c r="D6914" s="7" t="s">
        <v>29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13204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4.950000000000003" customHeight="1" outlineLevel="5" x14ac:dyDescent="0.2">
      <c r="A6915" s="6" t="s">
        <v>13868</v>
      </c>
      <c r="B6915" s="7" t="s">
        <v>13869</v>
      </c>
      <c r="C6915" s="7" t="s">
        <v>13059</v>
      </c>
      <c r="D6915" s="7" t="s">
        <v>29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13204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4.950000000000003" customHeight="1" outlineLevel="5" x14ac:dyDescent="0.2">
      <c r="A6916" s="6" t="s">
        <v>13870</v>
      </c>
      <c r="B6916" s="7" t="s">
        <v>13871</v>
      </c>
      <c r="C6916" s="7" t="s">
        <v>13059</v>
      </c>
      <c r="D6916" s="7" t="s">
        <v>29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13209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4.950000000000003" customHeight="1" outlineLevel="5" x14ac:dyDescent="0.2">
      <c r="A6917" s="6" t="s">
        <v>13872</v>
      </c>
      <c r="B6917" s="7" t="s">
        <v>13873</v>
      </c>
      <c r="C6917" s="7" t="s">
        <v>13059</v>
      </c>
      <c r="D6917" s="7" t="s">
        <v>61</v>
      </c>
      <c r="E6917" s="7" t="s">
        <v>13442</v>
      </c>
      <c r="F6917" s="7" t="s">
        <v>31</v>
      </c>
      <c r="G6917" s="8">
        <v>7.82</v>
      </c>
      <c r="H6917" s="9">
        <v>7.2971999999999995E-2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2.95" customHeight="1" outlineLevel="5" x14ac:dyDescent="0.2">
      <c r="A6918" s="6" t="s">
        <v>13874</v>
      </c>
      <c r="B6918" s="7" t="s">
        <v>13875</v>
      </c>
      <c r="C6918" s="7" t="s">
        <v>13059</v>
      </c>
      <c r="D6918" s="7" t="s">
        <v>61</v>
      </c>
      <c r="E6918" s="7" t="s">
        <v>13442</v>
      </c>
      <c r="F6918" s="7" t="s">
        <v>31</v>
      </c>
      <c r="G6918" s="8">
        <v>7.82</v>
      </c>
      <c r="H6918" s="9">
        <v>7.2971999999999995E-2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4.950000000000003" customHeight="1" outlineLevel="5" x14ac:dyDescent="0.2">
      <c r="A6919" s="6" t="s">
        <v>13876</v>
      </c>
      <c r="B6919" s="7" t="s">
        <v>13877</v>
      </c>
      <c r="C6919" s="7" t="s">
        <v>13059</v>
      </c>
      <c r="D6919" s="7" t="s">
        <v>61</v>
      </c>
      <c r="E6919" s="7" t="s">
        <v>13442</v>
      </c>
      <c r="F6919" s="7" t="s">
        <v>31</v>
      </c>
      <c r="G6919" s="8">
        <v>7.82</v>
      </c>
      <c r="H6919" s="9">
        <v>7.2971999999999995E-2</v>
      </c>
      <c r="I6919" s="10">
        <v>50084.41</v>
      </c>
      <c r="J6919" s="11"/>
      <c r="K6919" s="7" t="s">
        <v>13204</v>
      </c>
      <c r="L6919" s="12">
        <v>30</v>
      </c>
      <c r="M6919" s="11"/>
      <c r="N6919" s="38">
        <f>I6919*(100-$B$4)*(100-$B$5)/10000</f>
        <v>50084.41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4.950000000000003" customHeight="1" outlineLevel="5" x14ac:dyDescent="0.2">
      <c r="A6920" s="6" t="s">
        <v>13878</v>
      </c>
      <c r="B6920" s="7" t="s">
        <v>13879</v>
      </c>
      <c r="C6920" s="7" t="s">
        <v>13059</v>
      </c>
      <c r="D6920" s="7" t="s">
        <v>61</v>
      </c>
      <c r="E6920" s="7" t="s">
        <v>13442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13204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4.950000000000003" customHeight="1" outlineLevel="5" x14ac:dyDescent="0.2">
      <c r="A6921" s="6" t="s">
        <v>13880</v>
      </c>
      <c r="B6921" s="7" t="s">
        <v>13881</v>
      </c>
      <c r="C6921" s="7" t="s">
        <v>13059</v>
      </c>
      <c r="D6921" s="7" t="s">
        <v>61</v>
      </c>
      <c r="E6921" s="7" t="s">
        <v>13442</v>
      </c>
      <c r="F6921" s="7" t="s">
        <v>31</v>
      </c>
      <c r="G6921" s="8">
        <v>7.82</v>
      </c>
      <c r="H6921" s="9">
        <v>7.2971999999999995E-2</v>
      </c>
      <c r="I6921" s="10">
        <v>51832.98</v>
      </c>
      <c r="J6921" s="11"/>
      <c r="K6921" s="7" t="s">
        <v>13209</v>
      </c>
      <c r="L6921" s="12">
        <v>30</v>
      </c>
      <c r="M6921" s="11"/>
      <c r="N6921" s="38">
        <f>I6921*(100-$B$4)*(100-$B$5)/10000</f>
        <v>51832.98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4.950000000000003" customHeight="1" outlineLevel="5" x14ac:dyDescent="0.2">
      <c r="A6922" s="6" t="s">
        <v>13882</v>
      </c>
      <c r="B6922" s="7" t="s">
        <v>13883</v>
      </c>
      <c r="C6922" s="7" t="s">
        <v>13463</v>
      </c>
      <c r="D6922" s="7" t="s">
        <v>13199</v>
      </c>
      <c r="E6922" s="7" t="s">
        <v>13442</v>
      </c>
      <c r="F6922" s="7" t="s">
        <v>31</v>
      </c>
      <c r="G6922" s="8">
        <v>7.82</v>
      </c>
      <c r="H6922" s="9">
        <v>7.2971999999999995E-2</v>
      </c>
      <c r="I6922" s="10">
        <v>51639.91</v>
      </c>
      <c r="J6922" s="11"/>
      <c r="K6922" s="7"/>
      <c r="L6922" s="12">
        <v>15</v>
      </c>
      <c r="M6922" s="11"/>
      <c r="N6922" s="38">
        <f>I6922*(100-$B$4)*(100-$B$5)/10000</f>
        <v>51639.91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4.950000000000003" customHeight="1" outlineLevel="5" x14ac:dyDescent="0.2">
      <c r="A6923" s="6" t="s">
        <v>13884</v>
      </c>
      <c r="B6923" s="7" t="s">
        <v>13885</v>
      </c>
      <c r="C6923" s="7" t="s">
        <v>13463</v>
      </c>
      <c r="D6923" s="7" t="s">
        <v>13199</v>
      </c>
      <c r="E6923" s="7" t="s">
        <v>13442</v>
      </c>
      <c r="F6923" s="7" t="s">
        <v>31</v>
      </c>
      <c r="G6923" s="8">
        <v>7.82</v>
      </c>
      <c r="H6923" s="9">
        <v>7.2971999999999995E-2</v>
      </c>
      <c r="I6923" s="10">
        <v>51639.91</v>
      </c>
      <c r="J6923" s="11"/>
      <c r="K6923" s="7"/>
      <c r="L6923" s="12">
        <v>15</v>
      </c>
      <c r="M6923" s="11"/>
      <c r="N6923" s="38">
        <f>I6923*(100-$B$4)*(100-$B$5)/10000</f>
        <v>51639.91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4.950000000000003" customHeight="1" outlineLevel="5" x14ac:dyDescent="0.2">
      <c r="A6924" s="6" t="s">
        <v>13886</v>
      </c>
      <c r="B6924" s="7" t="s">
        <v>13887</v>
      </c>
      <c r="C6924" s="7" t="s">
        <v>13463</v>
      </c>
      <c r="D6924" s="7" t="s">
        <v>13199</v>
      </c>
      <c r="E6924" s="7" t="s">
        <v>13442</v>
      </c>
      <c r="F6924" s="7" t="s">
        <v>31</v>
      </c>
      <c r="G6924" s="8">
        <v>7.82</v>
      </c>
      <c r="H6924" s="9">
        <v>7.2971999999999995E-2</v>
      </c>
      <c r="I6924" s="10">
        <v>53332.21</v>
      </c>
      <c r="J6924" s="11"/>
      <c r="K6924" s="7" t="s">
        <v>13204</v>
      </c>
      <c r="L6924" s="12">
        <v>30</v>
      </c>
      <c r="M6924" s="11"/>
      <c r="N6924" s="38">
        <f>I6924*(100-$B$4)*(100-$B$5)/10000</f>
        <v>53332.21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4.950000000000003" customHeight="1" outlineLevel="5" x14ac:dyDescent="0.2">
      <c r="A6925" s="6" t="s">
        <v>13888</v>
      </c>
      <c r="B6925" s="7" t="s">
        <v>13889</v>
      </c>
      <c r="C6925" s="7" t="s">
        <v>13463</v>
      </c>
      <c r="D6925" s="7" t="s">
        <v>13199</v>
      </c>
      <c r="E6925" s="7" t="s">
        <v>13442</v>
      </c>
      <c r="F6925" s="7" t="s">
        <v>31</v>
      </c>
      <c r="G6925" s="8">
        <v>7.82</v>
      </c>
      <c r="H6925" s="9">
        <v>7.2971999999999995E-2</v>
      </c>
      <c r="I6925" s="10">
        <v>53332.21</v>
      </c>
      <c r="J6925" s="11"/>
      <c r="K6925" s="7" t="s">
        <v>13204</v>
      </c>
      <c r="L6925" s="12">
        <v>30</v>
      </c>
      <c r="M6925" s="11"/>
      <c r="N6925" s="38">
        <f>I6925*(100-$B$4)*(100-$B$5)/10000</f>
        <v>53332.21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4.950000000000003" customHeight="1" outlineLevel="5" x14ac:dyDescent="0.2">
      <c r="A6926" s="6" t="s">
        <v>13890</v>
      </c>
      <c r="B6926" s="7" t="s">
        <v>13891</v>
      </c>
      <c r="C6926" s="7" t="s">
        <v>13463</v>
      </c>
      <c r="D6926" s="7" t="s">
        <v>13199</v>
      </c>
      <c r="E6926" s="7" t="s">
        <v>13442</v>
      </c>
      <c r="F6926" s="7" t="s">
        <v>31</v>
      </c>
      <c r="G6926" s="8">
        <v>7.82</v>
      </c>
      <c r="H6926" s="9">
        <v>7.2971999999999995E-2</v>
      </c>
      <c r="I6926" s="10">
        <v>56870.68</v>
      </c>
      <c r="J6926" s="11"/>
      <c r="K6926" s="7" t="s">
        <v>13209</v>
      </c>
      <c r="L6926" s="12">
        <v>30</v>
      </c>
      <c r="M6926" s="11"/>
      <c r="N6926" s="38">
        <f>I6926*(100-$B$4)*(100-$B$5)/10000</f>
        <v>56870.68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4.950000000000003" customHeight="1" outlineLevel="5" x14ac:dyDescent="0.2">
      <c r="A6927" s="6" t="s">
        <v>13892</v>
      </c>
      <c r="B6927" s="7" t="s">
        <v>13893</v>
      </c>
      <c r="C6927" s="7" t="s">
        <v>13463</v>
      </c>
      <c r="D6927" s="7" t="s">
        <v>13199</v>
      </c>
      <c r="E6927" s="7" t="s">
        <v>13442</v>
      </c>
      <c r="F6927" s="7" t="s">
        <v>31</v>
      </c>
      <c r="G6927" s="8">
        <v>7.82</v>
      </c>
      <c r="H6927" s="9">
        <v>7.2971999999999995E-2</v>
      </c>
      <c r="I6927" s="10">
        <v>56870.68</v>
      </c>
      <c r="J6927" s="11"/>
      <c r="K6927" s="7" t="s">
        <v>13209</v>
      </c>
      <c r="L6927" s="12">
        <v>30</v>
      </c>
      <c r="M6927" s="11"/>
      <c r="N6927" s="38">
        <f>I6927*(100-$B$4)*(100-$B$5)/10000</f>
        <v>56870.68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4.950000000000003" customHeight="1" outlineLevel="5" x14ac:dyDescent="0.2">
      <c r="A6928" s="6" t="s">
        <v>13894</v>
      </c>
      <c r="B6928" s="7" t="s">
        <v>13895</v>
      </c>
      <c r="C6928" s="7" t="s">
        <v>13463</v>
      </c>
      <c r="D6928" s="7" t="s">
        <v>29</v>
      </c>
      <c r="E6928" s="7" t="s">
        <v>13476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4.950000000000003" customHeight="1" outlineLevel="5" x14ac:dyDescent="0.2">
      <c r="A6929" s="6" t="s">
        <v>13896</v>
      </c>
      <c r="B6929" s="7" t="s">
        <v>13897</v>
      </c>
      <c r="C6929" s="7" t="s">
        <v>13463</v>
      </c>
      <c r="D6929" s="7" t="s">
        <v>29</v>
      </c>
      <c r="E6929" s="7" t="s">
        <v>13476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4.950000000000003" customHeight="1" outlineLevel="5" x14ac:dyDescent="0.2">
      <c r="A6930" s="6" t="s">
        <v>13898</v>
      </c>
      <c r="B6930" s="7" t="s">
        <v>13899</v>
      </c>
      <c r="C6930" s="7" t="s">
        <v>13463</v>
      </c>
      <c r="D6930" s="7" t="s">
        <v>29</v>
      </c>
      <c r="E6930" s="7" t="s">
        <v>13476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13204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4.950000000000003" customHeight="1" outlineLevel="5" x14ac:dyDescent="0.2">
      <c r="A6931" s="6" t="s">
        <v>13900</v>
      </c>
      <c r="B6931" s="7" t="s">
        <v>13901</v>
      </c>
      <c r="C6931" s="7" t="s">
        <v>13463</v>
      </c>
      <c r="D6931" s="7" t="s">
        <v>29</v>
      </c>
      <c r="E6931" s="7" t="s">
        <v>13476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13204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4.950000000000003" customHeight="1" outlineLevel="5" x14ac:dyDescent="0.2">
      <c r="A6932" s="6" t="s">
        <v>13902</v>
      </c>
      <c r="B6932" s="7" t="s">
        <v>13903</v>
      </c>
      <c r="C6932" s="7" t="s">
        <v>13463</v>
      </c>
      <c r="D6932" s="7" t="s">
        <v>29</v>
      </c>
      <c r="E6932" s="7" t="s">
        <v>13476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13209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4.950000000000003" customHeight="1" outlineLevel="5" x14ac:dyDescent="0.2">
      <c r="A6933" s="6" t="s">
        <v>13904</v>
      </c>
      <c r="B6933" s="7" t="s">
        <v>13905</v>
      </c>
      <c r="C6933" s="7" t="s">
        <v>13463</v>
      </c>
      <c r="D6933" s="7" t="s">
        <v>29</v>
      </c>
      <c r="E6933" s="7" t="s">
        <v>13476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13209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4.950000000000003" customHeight="1" outlineLevel="5" x14ac:dyDescent="0.2">
      <c r="A6934" s="6" t="s">
        <v>13906</v>
      </c>
      <c r="B6934" s="7" t="s">
        <v>13907</v>
      </c>
      <c r="C6934" s="7" t="s">
        <v>13463</v>
      </c>
      <c r="D6934" s="7" t="s">
        <v>61</v>
      </c>
      <c r="E6934" s="7" t="s">
        <v>13476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4.950000000000003" customHeight="1" outlineLevel="5" x14ac:dyDescent="0.2">
      <c r="A6935" s="6" t="s">
        <v>13908</v>
      </c>
      <c r="B6935" s="7" t="s">
        <v>13909</v>
      </c>
      <c r="C6935" s="7" t="s">
        <v>13463</v>
      </c>
      <c r="D6935" s="7" t="s">
        <v>61</v>
      </c>
      <c r="E6935" s="7" t="s">
        <v>13476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4.950000000000003" customHeight="1" outlineLevel="5" x14ac:dyDescent="0.2">
      <c r="A6936" s="6" t="s">
        <v>13910</v>
      </c>
      <c r="B6936" s="7" t="s">
        <v>13911</v>
      </c>
      <c r="C6936" s="7" t="s">
        <v>13463</v>
      </c>
      <c r="D6936" s="7" t="s">
        <v>61</v>
      </c>
      <c r="E6936" s="7" t="s">
        <v>13476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13204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4.950000000000003" customHeight="1" outlineLevel="5" x14ac:dyDescent="0.2">
      <c r="A6937" s="6" t="s">
        <v>13912</v>
      </c>
      <c r="B6937" s="7" t="s">
        <v>13913</v>
      </c>
      <c r="C6937" s="7" t="s">
        <v>13463</v>
      </c>
      <c r="D6937" s="7" t="s">
        <v>61</v>
      </c>
      <c r="E6937" s="7" t="s">
        <v>13476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13204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4.950000000000003" customHeight="1" outlineLevel="5" x14ac:dyDescent="0.2">
      <c r="A6938" s="6" t="s">
        <v>13914</v>
      </c>
      <c r="B6938" s="7" t="s">
        <v>13915</v>
      </c>
      <c r="C6938" s="7" t="s">
        <v>13463</v>
      </c>
      <c r="D6938" s="7" t="s">
        <v>61</v>
      </c>
      <c r="E6938" s="7" t="s">
        <v>13476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13209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4.950000000000003" customHeight="1" outlineLevel="5" x14ac:dyDescent="0.2">
      <c r="A6939" s="6" t="s">
        <v>13916</v>
      </c>
      <c r="B6939" s="7" t="s">
        <v>13917</v>
      </c>
      <c r="C6939" s="7" t="s">
        <v>13463</v>
      </c>
      <c r="D6939" s="7" t="s">
        <v>61</v>
      </c>
      <c r="E6939" s="7" t="s">
        <v>13476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13209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4.950000000000003" customHeight="1" outlineLevel="5" x14ac:dyDescent="0.2">
      <c r="A6940" s="6" t="s">
        <v>13918</v>
      </c>
      <c r="B6940" s="7" t="s">
        <v>13919</v>
      </c>
      <c r="C6940" s="7" t="s">
        <v>13185</v>
      </c>
      <c r="D6940" s="7" t="s">
        <v>13199</v>
      </c>
      <c r="E6940" s="7" t="s">
        <v>13501</v>
      </c>
      <c r="F6940" s="7" t="s">
        <v>31</v>
      </c>
      <c r="G6940" s="8">
        <v>10</v>
      </c>
      <c r="H6940" s="9">
        <v>7.2971999999999995E-2</v>
      </c>
      <c r="I6940" s="10">
        <v>64631.07</v>
      </c>
      <c r="J6940" s="11"/>
      <c r="K6940" s="7"/>
      <c r="L6940" s="12">
        <v>15</v>
      </c>
      <c r="M6940" s="11"/>
      <c r="N6940" s="38">
        <f>I6940*(100-$B$4)*(100-$B$5)/10000</f>
        <v>64631.07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22.95" customHeight="1" outlineLevel="5" x14ac:dyDescent="0.2">
      <c r="A6941" s="6" t="s">
        <v>13920</v>
      </c>
      <c r="B6941" s="7" t="s">
        <v>13921</v>
      </c>
      <c r="C6941" s="7" t="s">
        <v>13185</v>
      </c>
      <c r="D6941" s="7" t="s">
        <v>13199</v>
      </c>
      <c r="E6941" s="7" t="s">
        <v>13501</v>
      </c>
      <c r="F6941" s="7" t="s">
        <v>31</v>
      </c>
      <c r="G6941" s="8">
        <v>10</v>
      </c>
      <c r="H6941" s="9">
        <v>7.2971999999999995E-2</v>
      </c>
      <c r="I6941" s="10">
        <v>64631.07</v>
      </c>
      <c r="J6941" s="11"/>
      <c r="K6941" s="7"/>
      <c r="L6941" s="12">
        <v>15</v>
      </c>
      <c r="M6941" s="11"/>
      <c r="N6941" s="38">
        <f>I6941*(100-$B$4)*(100-$B$5)/10000</f>
        <v>64631.07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4.950000000000003" customHeight="1" outlineLevel="5" x14ac:dyDescent="0.2">
      <c r="A6942" s="6" t="s">
        <v>13922</v>
      </c>
      <c r="B6942" s="7" t="s">
        <v>13923</v>
      </c>
      <c r="C6942" s="7" t="s">
        <v>13185</v>
      </c>
      <c r="D6942" s="7" t="s">
        <v>13199</v>
      </c>
      <c r="E6942" s="7" t="s">
        <v>13501</v>
      </c>
      <c r="F6942" s="7" t="s">
        <v>31</v>
      </c>
      <c r="G6942" s="8">
        <v>10</v>
      </c>
      <c r="H6942" s="9">
        <v>7.2971999999999995E-2</v>
      </c>
      <c r="I6942" s="10">
        <v>66323.350000000006</v>
      </c>
      <c r="J6942" s="11"/>
      <c r="K6942" s="7" t="s">
        <v>13204</v>
      </c>
      <c r="L6942" s="12">
        <v>30</v>
      </c>
      <c r="M6942" s="11"/>
      <c r="N6942" s="38">
        <f>I6942*(100-$B$4)*(100-$B$5)/10000</f>
        <v>66323.350000000006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4.950000000000003" customHeight="1" outlineLevel="5" x14ac:dyDescent="0.2">
      <c r="A6943" s="6" t="s">
        <v>13924</v>
      </c>
      <c r="B6943" s="7" t="s">
        <v>13925</v>
      </c>
      <c r="C6943" s="7" t="s">
        <v>13185</v>
      </c>
      <c r="D6943" s="7" t="s">
        <v>13199</v>
      </c>
      <c r="E6943" s="7" t="s">
        <v>13501</v>
      </c>
      <c r="F6943" s="7" t="s">
        <v>31</v>
      </c>
      <c r="G6943" s="8">
        <v>10</v>
      </c>
      <c r="H6943" s="9">
        <v>7.2971999999999995E-2</v>
      </c>
      <c r="I6943" s="10">
        <v>66323.350000000006</v>
      </c>
      <c r="J6943" s="11"/>
      <c r="K6943" s="7" t="s">
        <v>13204</v>
      </c>
      <c r="L6943" s="12">
        <v>30</v>
      </c>
      <c r="M6943" s="11"/>
      <c r="N6943" s="38">
        <f>I6943*(100-$B$4)*(100-$B$5)/10000</f>
        <v>66323.350000000006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4.950000000000003" customHeight="1" outlineLevel="5" x14ac:dyDescent="0.2">
      <c r="A6944" s="6" t="s">
        <v>13926</v>
      </c>
      <c r="B6944" s="7" t="s">
        <v>13927</v>
      </c>
      <c r="C6944" s="7" t="s">
        <v>13185</v>
      </c>
      <c r="D6944" s="7" t="s">
        <v>13199</v>
      </c>
      <c r="E6944" s="7" t="s">
        <v>13501</v>
      </c>
      <c r="F6944" s="7" t="s">
        <v>31</v>
      </c>
      <c r="G6944" s="8">
        <v>10</v>
      </c>
      <c r="H6944" s="9">
        <v>7.2971999999999995E-2</v>
      </c>
      <c r="I6944" s="10">
        <v>69861.8</v>
      </c>
      <c r="J6944" s="11"/>
      <c r="K6944" s="7" t="s">
        <v>13209</v>
      </c>
      <c r="L6944" s="12">
        <v>30</v>
      </c>
      <c r="M6944" s="11"/>
      <c r="N6944" s="38">
        <f>I6944*(100-$B$4)*(100-$B$5)/10000</f>
        <v>69861.8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22.95" customHeight="1" outlineLevel="5" x14ac:dyDescent="0.2">
      <c r="A6945" s="6" t="s">
        <v>13928</v>
      </c>
      <c r="B6945" s="7" t="s">
        <v>13929</v>
      </c>
      <c r="C6945" s="7" t="s">
        <v>13185</v>
      </c>
      <c r="D6945" s="7" t="s">
        <v>29</v>
      </c>
      <c r="E6945" s="7" t="s">
        <v>13512</v>
      </c>
      <c r="F6945" s="7" t="s">
        <v>31</v>
      </c>
      <c r="G6945" s="8">
        <v>10</v>
      </c>
      <c r="H6945" s="9">
        <v>7.2971999999999995E-2</v>
      </c>
      <c r="I6945" s="10">
        <v>64631.07</v>
      </c>
      <c r="J6945" s="11"/>
      <c r="K6945" s="7"/>
      <c r="L6945" s="12">
        <v>15</v>
      </c>
      <c r="M6945" s="11"/>
      <c r="N6945" s="38">
        <f>I6945*(100-$B$4)*(100-$B$5)/10000</f>
        <v>64631.07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4.950000000000003" customHeight="1" outlineLevel="5" x14ac:dyDescent="0.2">
      <c r="A6946" s="6" t="s">
        <v>13930</v>
      </c>
      <c r="B6946" s="7" t="s">
        <v>13931</v>
      </c>
      <c r="C6946" s="7" t="s">
        <v>13185</v>
      </c>
      <c r="D6946" s="7" t="s">
        <v>29</v>
      </c>
      <c r="E6946" s="7" t="s">
        <v>13512</v>
      </c>
      <c r="F6946" s="7" t="s">
        <v>31</v>
      </c>
      <c r="G6946" s="8">
        <v>9.27</v>
      </c>
      <c r="H6946" s="9">
        <v>6.1559999999999997E-2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4.950000000000003" customHeight="1" outlineLevel="5" x14ac:dyDescent="0.2">
      <c r="A6947" s="6" t="s">
        <v>13932</v>
      </c>
      <c r="B6947" s="7" t="s">
        <v>13933</v>
      </c>
      <c r="C6947" s="7" t="s">
        <v>13185</v>
      </c>
      <c r="D6947" s="7" t="s">
        <v>29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67707.960000000006</v>
      </c>
      <c r="J6947" s="11"/>
      <c r="K6947" s="7" t="s">
        <v>705</v>
      </c>
      <c r="L6947" s="12">
        <v>30</v>
      </c>
      <c r="M6947" s="11"/>
      <c r="N6947" s="38">
        <f>I6947*(100-$B$4)*(100-$B$5)/10000</f>
        <v>67707.960000000006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4.950000000000003" customHeight="1" outlineLevel="5" x14ac:dyDescent="0.2">
      <c r="A6948" s="6" t="s">
        <v>13934</v>
      </c>
      <c r="B6948" s="7" t="s">
        <v>13935</v>
      </c>
      <c r="C6948" s="7" t="s">
        <v>13185</v>
      </c>
      <c r="D6948" s="7" t="s">
        <v>29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13204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4.950000000000003" customHeight="1" outlineLevel="5" x14ac:dyDescent="0.2">
      <c r="A6949" s="6" t="s">
        <v>13936</v>
      </c>
      <c r="B6949" s="7" t="s">
        <v>13937</v>
      </c>
      <c r="C6949" s="7" t="s">
        <v>13185</v>
      </c>
      <c r="D6949" s="7" t="s">
        <v>29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13204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4.950000000000003" customHeight="1" outlineLevel="5" x14ac:dyDescent="0.2">
      <c r="A6950" s="6" t="s">
        <v>13938</v>
      </c>
      <c r="B6950" s="7" t="s">
        <v>13939</v>
      </c>
      <c r="C6950" s="7" t="s">
        <v>13185</v>
      </c>
      <c r="D6950" s="7" t="s">
        <v>29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13209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4.950000000000003" customHeight="1" outlineLevel="5" x14ac:dyDescent="0.2">
      <c r="A6951" s="6" t="s">
        <v>13940</v>
      </c>
      <c r="B6951" s="7" t="s">
        <v>13941</v>
      </c>
      <c r="C6951" s="7" t="s">
        <v>13185</v>
      </c>
      <c r="D6951" s="7" t="s">
        <v>61</v>
      </c>
      <c r="E6951" s="7" t="s">
        <v>13512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22.95" customHeight="1" outlineLevel="5" x14ac:dyDescent="0.2">
      <c r="A6952" s="6" t="s">
        <v>13942</v>
      </c>
      <c r="B6952" s="7" t="s">
        <v>13943</v>
      </c>
      <c r="C6952" s="7" t="s">
        <v>13185</v>
      </c>
      <c r="D6952" s="7" t="s">
        <v>61</v>
      </c>
      <c r="E6952" s="7" t="s">
        <v>13512</v>
      </c>
      <c r="F6952" s="7" t="s">
        <v>31</v>
      </c>
      <c r="G6952" s="8">
        <v>10</v>
      </c>
      <c r="H6952" s="9">
        <v>7.2971999999999995E-2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4.950000000000003" customHeight="1" outlineLevel="5" x14ac:dyDescent="0.2">
      <c r="A6953" s="6" t="s">
        <v>13944</v>
      </c>
      <c r="B6953" s="7" t="s">
        <v>13945</v>
      </c>
      <c r="C6953" s="7" t="s">
        <v>13185</v>
      </c>
      <c r="D6953" s="7" t="s">
        <v>61</v>
      </c>
      <c r="E6953" s="7" t="s">
        <v>13512</v>
      </c>
      <c r="F6953" s="7" t="s">
        <v>31</v>
      </c>
      <c r="G6953" s="8">
        <v>10</v>
      </c>
      <c r="H6953" s="9">
        <v>7.2971999999999995E-2</v>
      </c>
      <c r="I6953" s="10">
        <v>66323.350000000006</v>
      </c>
      <c r="J6953" s="11"/>
      <c r="K6953" s="7" t="s">
        <v>13204</v>
      </c>
      <c r="L6953" s="12">
        <v>30</v>
      </c>
      <c r="M6953" s="11"/>
      <c r="N6953" s="38">
        <f>I6953*(100-$B$4)*(100-$B$5)/10000</f>
        <v>66323.350000000006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4.950000000000003" customHeight="1" outlineLevel="5" x14ac:dyDescent="0.2">
      <c r="A6954" s="6" t="s">
        <v>13946</v>
      </c>
      <c r="B6954" s="7" t="s">
        <v>13947</v>
      </c>
      <c r="C6954" s="7" t="s">
        <v>13185</v>
      </c>
      <c r="D6954" s="7" t="s">
        <v>61</v>
      </c>
      <c r="E6954" s="7" t="s">
        <v>13512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13204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4.950000000000003" customHeight="1" outlineLevel="5" x14ac:dyDescent="0.2">
      <c r="A6955" s="6" t="s">
        <v>13948</v>
      </c>
      <c r="B6955" s="7" t="s">
        <v>13949</v>
      </c>
      <c r="C6955" s="7" t="s">
        <v>13185</v>
      </c>
      <c r="D6955" s="7" t="s">
        <v>61</v>
      </c>
      <c r="E6955" s="7" t="s">
        <v>13512</v>
      </c>
      <c r="F6955" s="7" t="s">
        <v>31</v>
      </c>
      <c r="G6955" s="8">
        <v>10</v>
      </c>
      <c r="H6955" s="9">
        <v>7.2971999999999995E-2</v>
      </c>
      <c r="I6955" s="10">
        <v>69861.8</v>
      </c>
      <c r="J6955" s="11"/>
      <c r="K6955" s="7" t="s">
        <v>13209</v>
      </c>
      <c r="L6955" s="12">
        <v>30</v>
      </c>
      <c r="M6955" s="11"/>
      <c r="N6955" s="38">
        <f>I6955*(100-$B$4)*(100-$B$5)/10000</f>
        <v>69861.8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4.950000000000003" customHeight="1" outlineLevel="5" x14ac:dyDescent="0.2">
      <c r="A6956" s="6" t="s">
        <v>13950</v>
      </c>
      <c r="B6956" s="7" t="s">
        <v>13951</v>
      </c>
      <c r="C6956" s="7" t="s">
        <v>13533</v>
      </c>
      <c r="D6956" s="7" t="s">
        <v>13199</v>
      </c>
      <c r="E6956" s="7" t="s">
        <v>13534</v>
      </c>
      <c r="F6956" s="7" t="s">
        <v>31</v>
      </c>
      <c r="G6956" s="8">
        <v>10</v>
      </c>
      <c r="H6956" s="9">
        <v>7.2971999999999995E-2</v>
      </c>
      <c r="I6956" s="10">
        <v>67878.850000000006</v>
      </c>
      <c r="J6956" s="11"/>
      <c r="K6956" s="7"/>
      <c r="L6956" s="12">
        <v>15</v>
      </c>
      <c r="M6956" s="11"/>
      <c r="N6956" s="38">
        <f>I6956*(100-$B$4)*(100-$B$5)/10000</f>
        <v>67878.850000000006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2.95" customHeight="1" outlineLevel="5" x14ac:dyDescent="0.2">
      <c r="A6957" s="6" t="s">
        <v>13952</v>
      </c>
      <c r="B6957" s="7" t="s">
        <v>13953</v>
      </c>
      <c r="C6957" s="7" t="s">
        <v>13533</v>
      </c>
      <c r="D6957" s="7" t="s">
        <v>13199</v>
      </c>
      <c r="E6957" s="7" t="s">
        <v>13534</v>
      </c>
      <c r="F6957" s="7" t="s">
        <v>31</v>
      </c>
      <c r="G6957" s="8">
        <v>10</v>
      </c>
      <c r="H6957" s="9">
        <v>7.2971999999999995E-2</v>
      </c>
      <c r="I6957" s="10">
        <v>67878.850000000006</v>
      </c>
      <c r="J6957" s="12">
        <v>3</v>
      </c>
      <c r="K6957" s="7"/>
      <c r="L6957" s="12">
        <v>15</v>
      </c>
      <c r="M6957" s="11"/>
      <c r="N6957" s="38">
        <f>I6957*(100-$B$4)*(100-$B$5)/10000</f>
        <v>67878.850000000006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4.950000000000003" customHeight="1" outlineLevel="5" x14ac:dyDescent="0.2">
      <c r="A6958" s="6" t="s">
        <v>13954</v>
      </c>
      <c r="B6958" s="7" t="s">
        <v>13955</v>
      </c>
      <c r="C6958" s="7" t="s">
        <v>13533</v>
      </c>
      <c r="D6958" s="7" t="s">
        <v>13199</v>
      </c>
      <c r="E6958" s="7" t="s">
        <v>13534</v>
      </c>
      <c r="F6958" s="7" t="s">
        <v>31</v>
      </c>
      <c r="G6958" s="8">
        <v>10</v>
      </c>
      <c r="H6958" s="9">
        <v>7.2971999999999995E-2</v>
      </c>
      <c r="I6958" s="10">
        <v>69571.16</v>
      </c>
      <c r="J6958" s="11"/>
      <c r="K6958" s="7" t="s">
        <v>13204</v>
      </c>
      <c r="L6958" s="12">
        <v>30</v>
      </c>
      <c r="M6958" s="11"/>
      <c r="N6958" s="38">
        <f>I6958*(100-$B$4)*(100-$B$5)/10000</f>
        <v>69571.16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4.950000000000003" customHeight="1" outlineLevel="5" x14ac:dyDescent="0.2">
      <c r="A6959" s="6" t="s">
        <v>13956</v>
      </c>
      <c r="B6959" s="7" t="s">
        <v>13957</v>
      </c>
      <c r="C6959" s="7" t="s">
        <v>13533</v>
      </c>
      <c r="D6959" s="7" t="s">
        <v>13199</v>
      </c>
      <c r="E6959" s="7" t="s">
        <v>13534</v>
      </c>
      <c r="F6959" s="7" t="s">
        <v>31</v>
      </c>
      <c r="G6959" s="8">
        <v>10</v>
      </c>
      <c r="H6959" s="9">
        <v>7.2971999999999995E-2</v>
      </c>
      <c r="I6959" s="10">
        <v>69571.16</v>
      </c>
      <c r="J6959" s="11"/>
      <c r="K6959" s="7" t="s">
        <v>13204</v>
      </c>
      <c r="L6959" s="12">
        <v>30</v>
      </c>
      <c r="M6959" s="11"/>
      <c r="N6959" s="38">
        <f>I6959*(100-$B$4)*(100-$B$5)/10000</f>
        <v>69571.16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4.950000000000003" customHeight="1" outlineLevel="5" x14ac:dyDescent="0.2">
      <c r="A6960" s="6" t="s">
        <v>13958</v>
      </c>
      <c r="B6960" s="7" t="s">
        <v>13959</v>
      </c>
      <c r="C6960" s="7" t="s">
        <v>13533</v>
      </c>
      <c r="D6960" s="7" t="s">
        <v>13199</v>
      </c>
      <c r="E6960" s="7" t="s">
        <v>13534</v>
      </c>
      <c r="F6960" s="7" t="s">
        <v>31</v>
      </c>
      <c r="G6960" s="8">
        <v>10</v>
      </c>
      <c r="H6960" s="9">
        <v>7.2971999999999995E-2</v>
      </c>
      <c r="I6960" s="10">
        <v>73109.62</v>
      </c>
      <c r="J6960" s="11"/>
      <c r="K6960" s="7" t="s">
        <v>13209</v>
      </c>
      <c r="L6960" s="12">
        <v>30</v>
      </c>
      <c r="M6960" s="11"/>
      <c r="N6960" s="38">
        <f>I6960*(100-$B$4)*(100-$B$5)/10000</f>
        <v>73109.62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22.95" customHeight="1" outlineLevel="5" x14ac:dyDescent="0.2">
      <c r="A6961" s="6" t="s">
        <v>13960</v>
      </c>
      <c r="B6961" s="7" t="s">
        <v>13961</v>
      </c>
      <c r="C6961" s="7" t="s">
        <v>13533</v>
      </c>
      <c r="D6961" s="7" t="s">
        <v>29</v>
      </c>
      <c r="E6961" s="7" t="s">
        <v>13545</v>
      </c>
      <c r="F6961" s="7" t="s">
        <v>31</v>
      </c>
      <c r="G6961" s="8">
        <v>10</v>
      </c>
      <c r="H6961" s="9">
        <v>7.2971999999999995E-2</v>
      </c>
      <c r="I6961" s="10">
        <v>67878.850000000006</v>
      </c>
      <c r="J6961" s="11"/>
      <c r="K6961" s="7"/>
      <c r="L6961" s="12">
        <v>15</v>
      </c>
      <c r="M6961" s="11"/>
      <c r="N6961" s="38">
        <f>I6961*(100-$B$4)*(100-$B$5)/10000</f>
        <v>67878.850000000006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4.950000000000003" customHeight="1" outlineLevel="5" x14ac:dyDescent="0.2">
      <c r="A6962" s="6" t="s">
        <v>13962</v>
      </c>
      <c r="B6962" s="7" t="s">
        <v>13963</v>
      </c>
      <c r="C6962" s="7" t="s">
        <v>13533</v>
      </c>
      <c r="D6962" s="7" t="s">
        <v>29</v>
      </c>
      <c r="E6962" s="7" t="s">
        <v>13545</v>
      </c>
      <c r="F6962" s="7" t="s">
        <v>31</v>
      </c>
      <c r="G6962" s="8">
        <v>9.2750000000000004</v>
      </c>
      <c r="H6962" s="9">
        <v>6.855E-2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4.950000000000003" customHeight="1" outlineLevel="5" x14ac:dyDescent="0.2">
      <c r="A6963" s="6" t="s">
        <v>13964</v>
      </c>
      <c r="B6963" s="7" t="s">
        <v>13965</v>
      </c>
      <c r="C6963" s="7" t="s">
        <v>13533</v>
      </c>
      <c r="D6963" s="7" t="s">
        <v>29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70955.759999999995</v>
      </c>
      <c r="J6963" s="11"/>
      <c r="K6963" s="7" t="s">
        <v>705</v>
      </c>
      <c r="L6963" s="12">
        <v>30</v>
      </c>
      <c r="M6963" s="11"/>
      <c r="N6963" s="38">
        <f>I6963*(100-$B$4)*(100-$B$5)/10000</f>
        <v>70955.759999999995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4.950000000000003" customHeight="1" outlineLevel="5" x14ac:dyDescent="0.2">
      <c r="A6964" s="6" t="s">
        <v>13966</v>
      </c>
      <c r="B6964" s="7" t="s">
        <v>13967</v>
      </c>
      <c r="C6964" s="7" t="s">
        <v>13533</v>
      </c>
      <c r="D6964" s="7" t="s">
        <v>29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13204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4.950000000000003" customHeight="1" outlineLevel="5" x14ac:dyDescent="0.2">
      <c r="A6965" s="6" t="s">
        <v>13968</v>
      </c>
      <c r="B6965" s="7" t="s">
        <v>13969</v>
      </c>
      <c r="C6965" s="7" t="s">
        <v>13533</v>
      </c>
      <c r="D6965" s="7" t="s">
        <v>29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13204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4.950000000000003" customHeight="1" outlineLevel="5" x14ac:dyDescent="0.2">
      <c r="A6966" s="6" t="s">
        <v>13970</v>
      </c>
      <c r="B6966" s="7" t="s">
        <v>13971</v>
      </c>
      <c r="C6966" s="7" t="s">
        <v>13533</v>
      </c>
      <c r="D6966" s="7" t="s">
        <v>29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13209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2.95" customHeight="1" outlineLevel="5" x14ac:dyDescent="0.2">
      <c r="A6967" s="6" t="s">
        <v>13972</v>
      </c>
      <c r="B6967" s="7" t="s">
        <v>13973</v>
      </c>
      <c r="C6967" s="7" t="s">
        <v>13533</v>
      </c>
      <c r="D6967" s="7" t="s">
        <v>61</v>
      </c>
      <c r="E6967" s="7" t="s">
        <v>13545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4.950000000000003" customHeight="1" outlineLevel="5" x14ac:dyDescent="0.2">
      <c r="A6968" s="6" t="s">
        <v>13974</v>
      </c>
      <c r="B6968" s="7" t="s">
        <v>13975</v>
      </c>
      <c r="C6968" s="7" t="s">
        <v>13533</v>
      </c>
      <c r="D6968" s="7" t="s">
        <v>61</v>
      </c>
      <c r="E6968" s="7" t="s">
        <v>13545</v>
      </c>
      <c r="F6968" s="7" t="s">
        <v>31</v>
      </c>
      <c r="G6968" s="8">
        <v>10</v>
      </c>
      <c r="H6968" s="9">
        <v>7.2971999999999995E-2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4.950000000000003" customHeight="1" outlineLevel="5" x14ac:dyDescent="0.2">
      <c r="A6969" s="6" t="s">
        <v>13976</v>
      </c>
      <c r="B6969" s="7" t="s">
        <v>13977</v>
      </c>
      <c r="C6969" s="7" t="s">
        <v>13533</v>
      </c>
      <c r="D6969" s="7" t="s">
        <v>61</v>
      </c>
      <c r="E6969" s="7" t="s">
        <v>13545</v>
      </c>
      <c r="F6969" s="7" t="s">
        <v>31</v>
      </c>
      <c r="G6969" s="8">
        <v>10</v>
      </c>
      <c r="H6969" s="9">
        <v>7.2971999999999995E-2</v>
      </c>
      <c r="I6969" s="10">
        <v>69571.16</v>
      </c>
      <c r="J6969" s="11"/>
      <c r="K6969" s="7" t="s">
        <v>13204</v>
      </c>
      <c r="L6969" s="12">
        <v>30</v>
      </c>
      <c r="M6969" s="11"/>
      <c r="N6969" s="38">
        <f>I6969*(100-$B$4)*(100-$B$5)/10000</f>
        <v>69571.16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4.950000000000003" customHeight="1" outlineLevel="5" x14ac:dyDescent="0.2">
      <c r="A6970" s="6" t="s">
        <v>13978</v>
      </c>
      <c r="B6970" s="7" t="s">
        <v>13979</v>
      </c>
      <c r="C6970" s="7" t="s">
        <v>13533</v>
      </c>
      <c r="D6970" s="7" t="s">
        <v>61</v>
      </c>
      <c r="E6970" s="7" t="s">
        <v>13545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13204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4.950000000000003" customHeight="1" outlineLevel="5" x14ac:dyDescent="0.2">
      <c r="A6971" s="6" t="s">
        <v>13980</v>
      </c>
      <c r="B6971" s="7" t="s">
        <v>13981</v>
      </c>
      <c r="C6971" s="7" t="s">
        <v>13533</v>
      </c>
      <c r="D6971" s="7" t="s">
        <v>61</v>
      </c>
      <c r="E6971" s="7" t="s">
        <v>13545</v>
      </c>
      <c r="F6971" s="7" t="s">
        <v>31</v>
      </c>
      <c r="G6971" s="8">
        <v>10</v>
      </c>
      <c r="H6971" s="9">
        <v>7.2971999999999995E-2</v>
      </c>
      <c r="I6971" s="10">
        <v>73109.62</v>
      </c>
      <c r="J6971" s="11"/>
      <c r="K6971" s="7" t="s">
        <v>13209</v>
      </c>
      <c r="L6971" s="12">
        <v>30</v>
      </c>
      <c r="M6971" s="11"/>
      <c r="N6971" s="38">
        <f>I6971*(100-$B$4)*(100-$B$5)/10000</f>
        <v>73109.62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4.950000000000003" customHeight="1" outlineLevel="5" x14ac:dyDescent="0.2">
      <c r="A6972" s="6" t="s">
        <v>13982</v>
      </c>
      <c r="B6972" s="7" t="s">
        <v>13983</v>
      </c>
      <c r="C6972" s="7" t="s">
        <v>12429</v>
      </c>
      <c r="D6972" s="7" t="s">
        <v>13199</v>
      </c>
      <c r="E6972" s="7" t="s">
        <v>13566</v>
      </c>
      <c r="F6972" s="7" t="s">
        <v>31</v>
      </c>
      <c r="G6972" s="8">
        <v>10</v>
      </c>
      <c r="H6972" s="9">
        <v>7.2971999999999995E-2</v>
      </c>
      <c r="I6972" s="10">
        <v>71126.64</v>
      </c>
      <c r="J6972" s="11"/>
      <c r="K6972" s="7"/>
      <c r="L6972" s="12">
        <v>15</v>
      </c>
      <c r="M6972" s="11"/>
      <c r="N6972" s="38">
        <f>I6972*(100-$B$4)*(100-$B$5)/10000</f>
        <v>71126.64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2.95" customHeight="1" outlineLevel="5" x14ac:dyDescent="0.2">
      <c r="A6973" s="6" t="s">
        <v>13984</v>
      </c>
      <c r="B6973" s="7" t="s">
        <v>13985</v>
      </c>
      <c r="C6973" s="7" t="s">
        <v>12429</v>
      </c>
      <c r="D6973" s="7" t="s">
        <v>13199</v>
      </c>
      <c r="E6973" s="7" t="s">
        <v>13566</v>
      </c>
      <c r="F6973" s="7" t="s">
        <v>31</v>
      </c>
      <c r="G6973" s="8">
        <v>10</v>
      </c>
      <c r="H6973" s="9">
        <v>7.2971999999999995E-2</v>
      </c>
      <c r="I6973" s="10">
        <v>71126.64</v>
      </c>
      <c r="J6973" s="11"/>
      <c r="K6973" s="7"/>
      <c r="L6973" s="12">
        <v>15</v>
      </c>
      <c r="M6973" s="11"/>
      <c r="N6973" s="38">
        <f>I6973*(100-$B$4)*(100-$B$5)/10000</f>
        <v>71126.64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4.950000000000003" customHeight="1" outlineLevel="5" x14ac:dyDescent="0.2">
      <c r="A6974" s="6" t="s">
        <v>13986</v>
      </c>
      <c r="B6974" s="7" t="s">
        <v>13987</v>
      </c>
      <c r="C6974" s="7" t="s">
        <v>12429</v>
      </c>
      <c r="D6974" s="7" t="s">
        <v>13199</v>
      </c>
      <c r="E6974" s="7" t="s">
        <v>13566</v>
      </c>
      <c r="F6974" s="7" t="s">
        <v>31</v>
      </c>
      <c r="G6974" s="8">
        <v>10</v>
      </c>
      <c r="H6974" s="9">
        <v>7.2971999999999995E-2</v>
      </c>
      <c r="I6974" s="10">
        <v>72818.94</v>
      </c>
      <c r="J6974" s="11"/>
      <c r="K6974" s="7" t="s">
        <v>13204</v>
      </c>
      <c r="L6974" s="12">
        <v>30</v>
      </c>
      <c r="M6974" s="11"/>
      <c r="N6974" s="38">
        <f>I6974*(100-$B$4)*(100-$B$5)/10000</f>
        <v>72818.94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4.950000000000003" customHeight="1" outlineLevel="5" x14ac:dyDescent="0.2">
      <c r="A6975" s="6" t="s">
        <v>13988</v>
      </c>
      <c r="B6975" s="7" t="s">
        <v>13989</v>
      </c>
      <c r="C6975" s="7" t="s">
        <v>12429</v>
      </c>
      <c r="D6975" s="7" t="s">
        <v>13199</v>
      </c>
      <c r="E6975" s="7" t="s">
        <v>13566</v>
      </c>
      <c r="F6975" s="7" t="s">
        <v>31</v>
      </c>
      <c r="G6975" s="8">
        <v>10</v>
      </c>
      <c r="H6975" s="9">
        <v>7.2971999999999995E-2</v>
      </c>
      <c r="I6975" s="10">
        <v>72818.94</v>
      </c>
      <c r="J6975" s="11"/>
      <c r="K6975" s="7" t="s">
        <v>13204</v>
      </c>
      <c r="L6975" s="12">
        <v>30</v>
      </c>
      <c r="M6975" s="11"/>
      <c r="N6975" s="38">
        <f>I6975*(100-$B$4)*(100-$B$5)/10000</f>
        <v>72818.94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22.95" customHeight="1" outlineLevel="5" x14ac:dyDescent="0.2">
      <c r="A6976" s="6" t="s">
        <v>13990</v>
      </c>
      <c r="B6976" s="7" t="s">
        <v>13991</v>
      </c>
      <c r="C6976" s="7" t="s">
        <v>12429</v>
      </c>
      <c r="D6976" s="7" t="s">
        <v>29</v>
      </c>
      <c r="E6976" s="7" t="s">
        <v>13575</v>
      </c>
      <c r="F6976" s="7" t="s">
        <v>31</v>
      </c>
      <c r="G6976" s="8">
        <v>10</v>
      </c>
      <c r="H6976" s="9">
        <v>7.2971999999999995E-2</v>
      </c>
      <c r="I6976" s="10">
        <v>71126.64</v>
      </c>
      <c r="J6976" s="11"/>
      <c r="K6976" s="7"/>
      <c r="L6976" s="12">
        <v>15</v>
      </c>
      <c r="M6976" s="11"/>
      <c r="N6976" s="38">
        <f>I6976*(100-$B$4)*(100-$B$5)/10000</f>
        <v>71126.64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4.950000000000003" customHeight="1" outlineLevel="5" x14ac:dyDescent="0.2">
      <c r="A6977" s="6" t="s">
        <v>13992</v>
      </c>
      <c r="B6977" s="7" t="s">
        <v>13993</v>
      </c>
      <c r="C6977" s="7" t="s">
        <v>12429</v>
      </c>
      <c r="D6977" s="7" t="s">
        <v>29</v>
      </c>
      <c r="E6977" s="7" t="s">
        <v>13575</v>
      </c>
      <c r="F6977" s="7" t="s">
        <v>31</v>
      </c>
      <c r="G6977" s="8">
        <v>10</v>
      </c>
      <c r="H6977" s="9">
        <v>7.2971999999999995E-2</v>
      </c>
      <c r="I6977" s="10">
        <v>71126.64</v>
      </c>
      <c r="J6977" s="11"/>
      <c r="K6977" s="7"/>
      <c r="L6977" s="12">
        <v>15</v>
      </c>
      <c r="M6977" s="11"/>
      <c r="N6977" s="38">
        <f>I6977*(100-$B$4)*(100-$B$5)/10000</f>
        <v>71126.64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4.950000000000003" customHeight="1" outlineLevel="5" x14ac:dyDescent="0.2">
      <c r="A6978" s="6" t="s">
        <v>13994</v>
      </c>
      <c r="B6978" s="7" t="s">
        <v>13995</v>
      </c>
      <c r="C6978" s="7" t="s">
        <v>12429</v>
      </c>
      <c r="D6978" s="7" t="s">
        <v>29</v>
      </c>
      <c r="E6978" s="7" t="s">
        <v>13575</v>
      </c>
      <c r="F6978" s="7" t="s">
        <v>31</v>
      </c>
      <c r="G6978" s="8">
        <v>10</v>
      </c>
      <c r="H6978" s="9">
        <v>7.2971999999999995E-2</v>
      </c>
      <c r="I6978" s="10">
        <v>72818.94</v>
      </c>
      <c r="J6978" s="11"/>
      <c r="K6978" s="7" t="s">
        <v>13204</v>
      </c>
      <c r="L6978" s="12">
        <v>30</v>
      </c>
      <c r="M6978" s="11"/>
      <c r="N6978" s="38">
        <f>I6978*(100-$B$4)*(100-$B$5)/10000</f>
        <v>72818.94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4.950000000000003" customHeight="1" outlineLevel="5" x14ac:dyDescent="0.2">
      <c r="A6979" s="6" t="s">
        <v>13996</v>
      </c>
      <c r="B6979" s="7" t="s">
        <v>13997</v>
      </c>
      <c r="C6979" s="7" t="s">
        <v>12429</v>
      </c>
      <c r="D6979" s="7" t="s">
        <v>29</v>
      </c>
      <c r="E6979" s="7" t="s">
        <v>13575</v>
      </c>
      <c r="F6979" s="7" t="s">
        <v>31</v>
      </c>
      <c r="G6979" s="8">
        <v>10</v>
      </c>
      <c r="H6979" s="9">
        <v>7.2971999999999995E-2</v>
      </c>
      <c r="I6979" s="10">
        <v>72818.94</v>
      </c>
      <c r="J6979" s="11"/>
      <c r="K6979" s="7" t="s">
        <v>13204</v>
      </c>
      <c r="L6979" s="12">
        <v>30</v>
      </c>
      <c r="M6979" s="11"/>
      <c r="N6979" s="38">
        <f>I6979*(100-$B$4)*(100-$B$5)/10000</f>
        <v>72818.94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4.950000000000003" customHeight="1" outlineLevel="5" x14ac:dyDescent="0.2">
      <c r="A6980" s="6" t="s">
        <v>13998</v>
      </c>
      <c r="B6980" s="7" t="s">
        <v>13999</v>
      </c>
      <c r="C6980" s="7" t="s">
        <v>12429</v>
      </c>
      <c r="D6980" s="7" t="s">
        <v>61</v>
      </c>
      <c r="E6980" s="7" t="s">
        <v>13575</v>
      </c>
      <c r="F6980" s="7" t="s">
        <v>31</v>
      </c>
      <c r="G6980" s="8">
        <v>10</v>
      </c>
      <c r="H6980" s="9">
        <v>7.2971999999999995E-2</v>
      </c>
      <c r="I6980" s="10">
        <v>71126.64</v>
      </c>
      <c r="J6980" s="11"/>
      <c r="K6980" s="7"/>
      <c r="L6980" s="12">
        <v>15</v>
      </c>
      <c r="M6980" s="11"/>
      <c r="N6980" s="38">
        <f>I6980*(100-$B$4)*(100-$B$5)/10000</f>
        <v>71126.64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2.95" customHeight="1" outlineLevel="5" x14ac:dyDescent="0.2">
      <c r="A6981" s="6" t="s">
        <v>14000</v>
      </c>
      <c r="B6981" s="7" t="s">
        <v>14001</v>
      </c>
      <c r="C6981" s="7" t="s">
        <v>12429</v>
      </c>
      <c r="D6981" s="7" t="s">
        <v>61</v>
      </c>
      <c r="E6981" s="7" t="s">
        <v>13575</v>
      </c>
      <c r="F6981" s="7" t="s">
        <v>31</v>
      </c>
      <c r="G6981" s="8">
        <v>10</v>
      </c>
      <c r="H6981" s="9">
        <v>7.2971999999999995E-2</v>
      </c>
      <c r="I6981" s="10">
        <v>71126.64</v>
      </c>
      <c r="J6981" s="11"/>
      <c r="K6981" s="7"/>
      <c r="L6981" s="12">
        <v>15</v>
      </c>
      <c r="M6981" s="11"/>
      <c r="N6981" s="38">
        <f>I6981*(100-$B$4)*(100-$B$5)/10000</f>
        <v>71126.64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4.950000000000003" customHeight="1" outlineLevel="5" x14ac:dyDescent="0.2">
      <c r="A6982" s="6" t="s">
        <v>14002</v>
      </c>
      <c r="B6982" s="7" t="s">
        <v>14003</v>
      </c>
      <c r="C6982" s="7" t="s">
        <v>12429</v>
      </c>
      <c r="D6982" s="7" t="s">
        <v>61</v>
      </c>
      <c r="E6982" s="7" t="s">
        <v>13575</v>
      </c>
      <c r="F6982" s="7" t="s">
        <v>31</v>
      </c>
      <c r="G6982" s="8">
        <v>10</v>
      </c>
      <c r="H6982" s="9">
        <v>7.2971999999999995E-2</v>
      </c>
      <c r="I6982" s="10">
        <v>72818.94</v>
      </c>
      <c r="J6982" s="11"/>
      <c r="K6982" s="7" t="s">
        <v>13204</v>
      </c>
      <c r="L6982" s="12">
        <v>30</v>
      </c>
      <c r="M6982" s="11"/>
      <c r="N6982" s="38">
        <f>I6982*(100-$B$4)*(100-$B$5)/10000</f>
        <v>72818.94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4.950000000000003" customHeight="1" outlineLevel="5" x14ac:dyDescent="0.2">
      <c r="A6983" s="6" t="s">
        <v>14004</v>
      </c>
      <c r="B6983" s="7" t="s">
        <v>14005</v>
      </c>
      <c r="C6983" s="7" t="s">
        <v>12429</v>
      </c>
      <c r="D6983" s="7" t="s">
        <v>61</v>
      </c>
      <c r="E6983" s="7" t="s">
        <v>13575</v>
      </c>
      <c r="F6983" s="7" t="s">
        <v>31</v>
      </c>
      <c r="G6983" s="8">
        <v>10</v>
      </c>
      <c r="H6983" s="9">
        <v>7.2971999999999995E-2</v>
      </c>
      <c r="I6983" s="10">
        <v>72818.94</v>
      </c>
      <c r="J6983" s="11"/>
      <c r="K6983" s="7" t="s">
        <v>13204</v>
      </c>
      <c r="L6983" s="12">
        <v>30</v>
      </c>
      <c r="M6983" s="11"/>
      <c r="N6983" s="38">
        <f>I6983*(100-$B$4)*(100-$B$5)/10000</f>
        <v>72818.94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4.950000000000003" customHeight="1" outlineLevel="5" x14ac:dyDescent="0.2">
      <c r="A6984" s="6" t="s">
        <v>14006</v>
      </c>
      <c r="B6984" s="7" t="s">
        <v>14007</v>
      </c>
      <c r="C6984" s="7" t="s">
        <v>13592</v>
      </c>
      <c r="D6984" s="7" t="s">
        <v>13199</v>
      </c>
      <c r="E6984" s="7" t="s">
        <v>13593</v>
      </c>
      <c r="F6984" s="7" t="s">
        <v>31</v>
      </c>
      <c r="G6984" s="8">
        <v>10.82</v>
      </c>
      <c r="H6984" s="9">
        <v>4.9799999999999997E-2</v>
      </c>
      <c r="I6984" s="10">
        <v>85332.41</v>
      </c>
      <c r="J6984" s="11"/>
      <c r="K6984" s="7"/>
      <c r="L6984" s="12">
        <v>30</v>
      </c>
      <c r="M6984" s="11"/>
      <c r="N6984" s="38">
        <f>I6984*(100-$B$4)*(100-$B$5)/10000</f>
        <v>85332.41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4.950000000000003" customHeight="1" outlineLevel="5" x14ac:dyDescent="0.2">
      <c r="A6985" s="6" t="s">
        <v>14008</v>
      </c>
      <c r="B6985" s="7" t="s">
        <v>14009</v>
      </c>
      <c r="C6985" s="7" t="s">
        <v>13592</v>
      </c>
      <c r="D6985" s="7" t="s">
        <v>13199</v>
      </c>
      <c r="E6985" s="7" t="s">
        <v>13593</v>
      </c>
      <c r="F6985" s="7" t="s">
        <v>31</v>
      </c>
      <c r="G6985" s="8">
        <v>10.82</v>
      </c>
      <c r="H6985" s="9">
        <v>4.9799999999999997E-2</v>
      </c>
      <c r="I6985" s="10">
        <v>85332.41</v>
      </c>
      <c r="J6985" s="11"/>
      <c r="K6985" s="7"/>
      <c r="L6985" s="12">
        <v>30</v>
      </c>
      <c r="M6985" s="11"/>
      <c r="N6985" s="38">
        <f>I6985*(100-$B$4)*(100-$B$5)/10000</f>
        <v>85332.41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4.950000000000003" customHeight="1" outlineLevel="5" x14ac:dyDescent="0.2">
      <c r="A6986" s="6" t="s">
        <v>14010</v>
      </c>
      <c r="B6986" s="7" t="s">
        <v>14011</v>
      </c>
      <c r="C6986" s="7" t="s">
        <v>13592</v>
      </c>
      <c r="D6986" s="7" t="s">
        <v>13199</v>
      </c>
      <c r="E6986" s="7" t="s">
        <v>13593</v>
      </c>
      <c r="F6986" s="7" t="s">
        <v>31</v>
      </c>
      <c r="G6986" s="8">
        <v>10.82</v>
      </c>
      <c r="H6986" s="9">
        <v>4.9799999999999997E-2</v>
      </c>
      <c r="I6986" s="10">
        <v>87024.73</v>
      </c>
      <c r="J6986" s="11"/>
      <c r="K6986" s="7" t="s">
        <v>13204</v>
      </c>
      <c r="L6986" s="12">
        <v>30</v>
      </c>
      <c r="M6986" s="11"/>
      <c r="N6986" s="38">
        <f>I6986*(100-$B$4)*(100-$B$5)/10000</f>
        <v>87024.73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4.950000000000003" customHeight="1" outlineLevel="5" x14ac:dyDescent="0.2">
      <c r="A6987" s="6" t="s">
        <v>14012</v>
      </c>
      <c r="B6987" s="7" t="s">
        <v>14013</v>
      </c>
      <c r="C6987" s="7" t="s">
        <v>13592</v>
      </c>
      <c r="D6987" s="7" t="s">
        <v>13199</v>
      </c>
      <c r="E6987" s="7" t="s">
        <v>13593</v>
      </c>
      <c r="F6987" s="7" t="s">
        <v>31</v>
      </c>
      <c r="G6987" s="8">
        <v>10.82</v>
      </c>
      <c r="H6987" s="9">
        <v>4.9799999999999997E-2</v>
      </c>
      <c r="I6987" s="10">
        <v>87024.73</v>
      </c>
      <c r="J6987" s="11"/>
      <c r="K6987" s="7" t="s">
        <v>13204</v>
      </c>
      <c r="L6987" s="12">
        <v>30</v>
      </c>
      <c r="M6987" s="11"/>
      <c r="N6987" s="38">
        <f>I6987*(100-$B$4)*(100-$B$5)/10000</f>
        <v>87024.73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4.950000000000003" customHeight="1" outlineLevel="5" x14ac:dyDescent="0.2">
      <c r="A6988" s="6" t="s">
        <v>14014</v>
      </c>
      <c r="B6988" s="7" t="s">
        <v>14015</v>
      </c>
      <c r="C6988" s="7" t="s">
        <v>13592</v>
      </c>
      <c r="D6988" s="7" t="s">
        <v>29</v>
      </c>
      <c r="E6988" s="7" t="s">
        <v>13602</v>
      </c>
      <c r="F6988" s="7" t="s">
        <v>31</v>
      </c>
      <c r="G6988" s="8">
        <v>10.82</v>
      </c>
      <c r="H6988" s="9">
        <v>4.9799999999999997E-2</v>
      </c>
      <c r="I6988" s="10">
        <v>85332.41</v>
      </c>
      <c r="J6988" s="11"/>
      <c r="K6988" s="7"/>
      <c r="L6988" s="12">
        <v>15</v>
      </c>
      <c r="M6988" s="11"/>
      <c r="N6988" s="38">
        <f>I6988*(100-$B$4)*(100-$B$5)/10000</f>
        <v>85332.41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4.950000000000003" customHeight="1" outlineLevel="5" x14ac:dyDescent="0.2">
      <c r="A6989" s="6" t="s">
        <v>14016</v>
      </c>
      <c r="B6989" s="7" t="s">
        <v>14017</v>
      </c>
      <c r="C6989" s="7" t="s">
        <v>13592</v>
      </c>
      <c r="D6989" s="7" t="s">
        <v>29</v>
      </c>
      <c r="E6989" s="7" t="s">
        <v>13602</v>
      </c>
      <c r="F6989" s="7" t="s">
        <v>31</v>
      </c>
      <c r="G6989" s="8">
        <v>10.82</v>
      </c>
      <c r="H6989" s="9">
        <v>4.9799999999999997E-2</v>
      </c>
      <c r="I6989" s="10">
        <v>85332.41</v>
      </c>
      <c r="J6989" s="11"/>
      <c r="K6989" s="7"/>
      <c r="L6989" s="12">
        <v>15</v>
      </c>
      <c r="M6989" s="11"/>
      <c r="N6989" s="38">
        <f>I6989*(100-$B$4)*(100-$B$5)/10000</f>
        <v>85332.41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4.950000000000003" customHeight="1" outlineLevel="5" x14ac:dyDescent="0.2">
      <c r="A6990" s="6" t="s">
        <v>14018</v>
      </c>
      <c r="B6990" s="7" t="s">
        <v>14019</v>
      </c>
      <c r="C6990" s="7" t="s">
        <v>13592</v>
      </c>
      <c r="D6990" s="7" t="s">
        <v>29</v>
      </c>
      <c r="E6990" s="7" t="s">
        <v>13602</v>
      </c>
      <c r="F6990" s="7" t="s">
        <v>31</v>
      </c>
      <c r="G6990" s="8">
        <v>10.82</v>
      </c>
      <c r="H6990" s="9">
        <v>4.9799999999999997E-2</v>
      </c>
      <c r="I6990" s="10">
        <v>87024.73</v>
      </c>
      <c r="J6990" s="11"/>
      <c r="K6990" s="7" t="s">
        <v>13204</v>
      </c>
      <c r="L6990" s="12">
        <v>35</v>
      </c>
      <c r="M6990" s="11"/>
      <c r="N6990" s="38">
        <f>I6990*(100-$B$4)*(100-$B$5)/10000</f>
        <v>87024.73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4.950000000000003" customHeight="1" outlineLevel="5" x14ac:dyDescent="0.2">
      <c r="A6991" s="6" t="s">
        <v>14020</v>
      </c>
      <c r="B6991" s="7" t="s">
        <v>14021</v>
      </c>
      <c r="C6991" s="7" t="s">
        <v>13592</v>
      </c>
      <c r="D6991" s="7" t="s">
        <v>29</v>
      </c>
      <c r="E6991" s="7" t="s">
        <v>13602</v>
      </c>
      <c r="F6991" s="7" t="s">
        <v>31</v>
      </c>
      <c r="G6991" s="8">
        <v>10.82</v>
      </c>
      <c r="H6991" s="9">
        <v>4.9799999999999997E-2</v>
      </c>
      <c r="I6991" s="10">
        <v>87024.73</v>
      </c>
      <c r="J6991" s="11"/>
      <c r="K6991" s="7" t="s">
        <v>13204</v>
      </c>
      <c r="L6991" s="12">
        <v>35</v>
      </c>
      <c r="M6991" s="11"/>
      <c r="N6991" s="38">
        <f>I6991*(100-$B$4)*(100-$B$5)/10000</f>
        <v>87024.73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4.950000000000003" customHeight="1" outlineLevel="5" x14ac:dyDescent="0.2">
      <c r="A6992" s="6" t="s">
        <v>14022</v>
      </c>
      <c r="B6992" s="7" t="s">
        <v>14023</v>
      </c>
      <c r="C6992" s="7" t="s">
        <v>13592</v>
      </c>
      <c r="D6992" s="7" t="s">
        <v>61</v>
      </c>
      <c r="E6992" s="7" t="s">
        <v>13602</v>
      </c>
      <c r="F6992" s="7" t="s">
        <v>31</v>
      </c>
      <c r="G6992" s="8">
        <v>10.82</v>
      </c>
      <c r="H6992" s="9">
        <v>4.9799999999999997E-2</v>
      </c>
      <c r="I6992" s="10">
        <v>85332.41</v>
      </c>
      <c r="J6992" s="11"/>
      <c r="K6992" s="7"/>
      <c r="L6992" s="12">
        <v>15</v>
      </c>
      <c r="M6992" s="11"/>
      <c r="N6992" s="38">
        <f>I6992*(100-$B$4)*(100-$B$5)/10000</f>
        <v>85332.41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4.950000000000003" customHeight="1" outlineLevel="5" x14ac:dyDescent="0.2">
      <c r="A6993" s="6" t="s">
        <v>14024</v>
      </c>
      <c r="B6993" s="7" t="s">
        <v>14025</v>
      </c>
      <c r="C6993" s="7" t="s">
        <v>13592</v>
      </c>
      <c r="D6993" s="7" t="s">
        <v>61</v>
      </c>
      <c r="E6993" s="7" t="s">
        <v>13602</v>
      </c>
      <c r="F6993" s="7" t="s">
        <v>31</v>
      </c>
      <c r="G6993" s="8">
        <v>10.82</v>
      </c>
      <c r="H6993" s="9">
        <v>4.9799999999999997E-2</v>
      </c>
      <c r="I6993" s="10">
        <v>85332.41</v>
      </c>
      <c r="J6993" s="11"/>
      <c r="K6993" s="7"/>
      <c r="L6993" s="12">
        <v>15</v>
      </c>
      <c r="M6993" s="11"/>
      <c r="N6993" s="38">
        <f>I6993*(100-$B$4)*(100-$B$5)/10000</f>
        <v>85332.41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4.950000000000003" customHeight="1" outlineLevel="5" x14ac:dyDescent="0.2">
      <c r="A6994" s="6" t="s">
        <v>14026</v>
      </c>
      <c r="B6994" s="7" t="s">
        <v>14027</v>
      </c>
      <c r="C6994" s="7" t="s">
        <v>13592</v>
      </c>
      <c r="D6994" s="7" t="s">
        <v>61</v>
      </c>
      <c r="E6994" s="7" t="s">
        <v>13602</v>
      </c>
      <c r="F6994" s="7" t="s">
        <v>31</v>
      </c>
      <c r="G6994" s="8">
        <v>10.82</v>
      </c>
      <c r="H6994" s="9">
        <v>4.9799999999999997E-2</v>
      </c>
      <c r="I6994" s="10">
        <v>87024.73</v>
      </c>
      <c r="J6994" s="11"/>
      <c r="K6994" s="7" t="s">
        <v>13204</v>
      </c>
      <c r="L6994" s="12">
        <v>35</v>
      </c>
      <c r="M6994" s="11"/>
      <c r="N6994" s="38">
        <f>I6994*(100-$B$4)*(100-$B$5)/10000</f>
        <v>87024.73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4.950000000000003" customHeight="1" outlineLevel="5" x14ac:dyDescent="0.2">
      <c r="A6995" s="6" t="s">
        <v>14028</v>
      </c>
      <c r="B6995" s="7" t="s">
        <v>14029</v>
      </c>
      <c r="C6995" s="7" t="s">
        <v>13592</v>
      </c>
      <c r="D6995" s="7" t="s">
        <v>61</v>
      </c>
      <c r="E6995" s="7" t="s">
        <v>13602</v>
      </c>
      <c r="F6995" s="7" t="s">
        <v>31</v>
      </c>
      <c r="G6995" s="8">
        <v>10.82</v>
      </c>
      <c r="H6995" s="9">
        <v>4.9799999999999997E-2</v>
      </c>
      <c r="I6995" s="10">
        <v>87024.73</v>
      </c>
      <c r="J6995" s="11"/>
      <c r="K6995" s="7" t="s">
        <v>13204</v>
      </c>
      <c r="L6995" s="12">
        <v>35</v>
      </c>
      <c r="M6995" s="11"/>
      <c r="N6995" s="38">
        <f>I6995*(100-$B$4)*(100-$B$5)/10000</f>
        <v>87024.73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4.950000000000003" customHeight="1" outlineLevel="5" x14ac:dyDescent="0.2">
      <c r="A6996" s="6" t="s">
        <v>14030</v>
      </c>
      <c r="B6996" s="7" t="s">
        <v>14031</v>
      </c>
      <c r="C6996" s="7" t="s">
        <v>13592</v>
      </c>
      <c r="D6996" s="7" t="s">
        <v>61</v>
      </c>
      <c r="E6996" s="7" t="s">
        <v>13602</v>
      </c>
      <c r="F6996" s="7" t="s">
        <v>31</v>
      </c>
      <c r="G6996" s="8">
        <v>10.82</v>
      </c>
      <c r="H6996" s="9">
        <v>4.9799999999999997E-2</v>
      </c>
      <c r="I6996" s="10">
        <v>91186.23</v>
      </c>
      <c r="J6996" s="11"/>
      <c r="K6996" s="7" t="s">
        <v>13209</v>
      </c>
      <c r="L6996" s="12">
        <v>25</v>
      </c>
      <c r="M6996" s="11"/>
      <c r="N6996" s="38">
        <f>I6996*(100-$B$4)*(100-$B$5)/10000</f>
        <v>91186.23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10.95" customHeight="1" outlineLevel="4" x14ac:dyDescent="0.2">
      <c r="A6997" s="30" t="s">
        <v>14032</v>
      </c>
      <c r="B6997" s="30"/>
      <c r="C6997" s="30"/>
      <c r="D6997" s="30"/>
      <c r="E6997" s="30"/>
      <c r="F6997" s="30"/>
      <c r="G6997" s="30"/>
      <c r="H6997" s="30"/>
      <c r="I6997" s="30"/>
      <c r="J6997" s="30"/>
      <c r="K6997" s="30"/>
      <c r="L6997" s="30"/>
      <c r="M6997" s="30"/>
      <c r="N6997" s="37"/>
      <c r="O6997" s="37"/>
      <c r="P6997" s="37"/>
      <c r="Q6997" s="37"/>
    </row>
    <row r="6998" spans="1:17" ht="34.950000000000003" customHeight="1" outlineLevel="5" x14ac:dyDescent="0.2">
      <c r="A6998" s="6" t="s">
        <v>14033</v>
      </c>
      <c r="B6998" s="7" t="s">
        <v>14034</v>
      </c>
      <c r="C6998" s="7" t="s">
        <v>34</v>
      </c>
      <c r="D6998" s="7" t="s">
        <v>13199</v>
      </c>
      <c r="E6998" s="7" t="s">
        <v>40</v>
      </c>
      <c r="F6998" s="7" t="s">
        <v>31</v>
      </c>
      <c r="G6998" s="8">
        <v>5.35</v>
      </c>
      <c r="H6998" s="9">
        <v>3.9548E-2</v>
      </c>
      <c r="I6998" s="10">
        <v>23603.31</v>
      </c>
      <c r="J6998" s="11"/>
      <c r="K6998" s="7"/>
      <c r="L6998" s="12">
        <v>30</v>
      </c>
      <c r="M6998" s="11"/>
      <c r="N6998" s="38">
        <f>I6998*(100-$B$4)*(100-$B$5)/10000</f>
        <v>23603.31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4.950000000000003" customHeight="1" outlineLevel="5" x14ac:dyDescent="0.2">
      <c r="A6999" s="6" t="s">
        <v>14035</v>
      </c>
      <c r="B6999" s="7" t="s">
        <v>14036</v>
      </c>
      <c r="C6999" s="7" t="s">
        <v>34</v>
      </c>
      <c r="D6999" s="7" t="s">
        <v>13199</v>
      </c>
      <c r="E6999" s="7" t="s">
        <v>40</v>
      </c>
      <c r="F6999" s="7" t="s">
        <v>31</v>
      </c>
      <c r="G6999" s="8">
        <v>5.35</v>
      </c>
      <c r="H6999" s="9">
        <v>3.9548E-2</v>
      </c>
      <c r="I6999" s="10">
        <v>23603.31</v>
      </c>
      <c r="J6999" s="11"/>
      <c r="K6999" s="7"/>
      <c r="L6999" s="12">
        <v>30</v>
      </c>
      <c r="M6999" s="11"/>
      <c r="N6999" s="38">
        <f>I6999*(100-$B$4)*(100-$B$5)/10000</f>
        <v>23603.31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4.950000000000003" customHeight="1" outlineLevel="5" x14ac:dyDescent="0.2">
      <c r="A7000" s="6" t="s">
        <v>14037</v>
      </c>
      <c r="B7000" s="7" t="s">
        <v>14038</v>
      </c>
      <c r="C7000" s="7" t="s">
        <v>34</v>
      </c>
      <c r="D7000" s="7" t="s">
        <v>13199</v>
      </c>
      <c r="E7000" s="7" t="s">
        <v>40</v>
      </c>
      <c r="F7000" s="7" t="s">
        <v>31</v>
      </c>
      <c r="G7000" s="8">
        <v>5.35</v>
      </c>
      <c r="H7000" s="9">
        <v>3.9548E-2</v>
      </c>
      <c r="I7000" s="10">
        <v>25295.61</v>
      </c>
      <c r="J7000" s="11"/>
      <c r="K7000" s="7" t="s">
        <v>13204</v>
      </c>
      <c r="L7000" s="12">
        <v>30</v>
      </c>
      <c r="M7000" s="11"/>
      <c r="N7000" s="38">
        <f>I7000*(100-$B$4)*(100-$B$5)/10000</f>
        <v>25295.61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4.950000000000003" customHeight="1" outlineLevel="5" x14ac:dyDescent="0.2">
      <c r="A7001" s="6" t="s">
        <v>14039</v>
      </c>
      <c r="B7001" s="7" t="s">
        <v>14040</v>
      </c>
      <c r="C7001" s="7" t="s">
        <v>34</v>
      </c>
      <c r="D7001" s="7" t="s">
        <v>13199</v>
      </c>
      <c r="E7001" s="7" t="s">
        <v>40</v>
      </c>
      <c r="F7001" s="7" t="s">
        <v>31</v>
      </c>
      <c r="G7001" s="8">
        <v>5.35</v>
      </c>
      <c r="H7001" s="9">
        <v>3.9548E-2</v>
      </c>
      <c r="I7001" s="10">
        <v>25295.61</v>
      </c>
      <c r="J7001" s="11"/>
      <c r="K7001" s="7" t="s">
        <v>13204</v>
      </c>
      <c r="L7001" s="12">
        <v>30</v>
      </c>
      <c r="M7001" s="11"/>
      <c r="N7001" s="38">
        <f>I7001*(100-$B$4)*(100-$B$5)/10000</f>
        <v>25295.61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4.950000000000003" customHeight="1" outlineLevel="5" x14ac:dyDescent="0.2">
      <c r="A7002" s="6" t="s">
        <v>14041</v>
      </c>
      <c r="B7002" s="7" t="s">
        <v>14042</v>
      </c>
      <c r="C7002" s="7" t="s">
        <v>34</v>
      </c>
      <c r="D7002" s="7" t="s">
        <v>13199</v>
      </c>
      <c r="E7002" s="7" t="s">
        <v>40</v>
      </c>
      <c r="F7002" s="7" t="s">
        <v>31</v>
      </c>
      <c r="G7002" s="8">
        <v>5.35</v>
      </c>
      <c r="H7002" s="9">
        <v>3.9548E-2</v>
      </c>
      <c r="I7002" s="10">
        <v>26372.57</v>
      </c>
      <c r="J7002" s="11"/>
      <c r="K7002" s="7" t="s">
        <v>13209</v>
      </c>
      <c r="L7002" s="12">
        <v>30</v>
      </c>
      <c r="M7002" s="11"/>
      <c r="N7002" s="38">
        <f>I7002*(100-$B$4)*(100-$B$5)/10000</f>
        <v>26372.57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4.950000000000003" customHeight="1" outlineLevel="5" x14ac:dyDescent="0.2">
      <c r="A7003" s="6" t="s">
        <v>14043</v>
      </c>
      <c r="B7003" s="7" t="s">
        <v>14044</v>
      </c>
      <c r="C7003" s="7" t="s">
        <v>34</v>
      </c>
      <c r="D7003" s="7" t="s">
        <v>13199</v>
      </c>
      <c r="E7003" s="7" t="s">
        <v>40</v>
      </c>
      <c r="F7003" s="7" t="s">
        <v>31</v>
      </c>
      <c r="G7003" s="8">
        <v>5.35</v>
      </c>
      <c r="H7003" s="9">
        <v>3.9548E-2</v>
      </c>
      <c r="I7003" s="10">
        <v>26372.57</v>
      </c>
      <c r="J7003" s="11"/>
      <c r="K7003" s="7" t="s">
        <v>13209</v>
      </c>
      <c r="L7003" s="12">
        <v>30</v>
      </c>
      <c r="M7003" s="11"/>
      <c r="N7003" s="38">
        <f>I7003*(100-$B$4)*(100-$B$5)/10000</f>
        <v>26372.57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4.950000000000003" customHeight="1" outlineLevel="5" x14ac:dyDescent="0.2">
      <c r="A7004" s="6" t="s">
        <v>14045</v>
      </c>
      <c r="B7004" s="7" t="s">
        <v>14046</v>
      </c>
      <c r="C7004" s="7" t="s">
        <v>34</v>
      </c>
      <c r="D7004" s="7" t="s">
        <v>29</v>
      </c>
      <c r="E7004" s="7" t="s">
        <v>643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4.950000000000003" customHeight="1" outlineLevel="5" x14ac:dyDescent="0.2">
      <c r="A7005" s="6" t="s">
        <v>14047</v>
      </c>
      <c r="B7005" s="7" t="s">
        <v>14048</v>
      </c>
      <c r="C7005" s="7" t="s">
        <v>34</v>
      </c>
      <c r="D7005" s="7" t="s">
        <v>29</v>
      </c>
      <c r="E7005" s="7" t="s">
        <v>643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4.950000000000003" customHeight="1" outlineLevel="5" x14ac:dyDescent="0.2">
      <c r="A7006" s="6" t="s">
        <v>14049</v>
      </c>
      <c r="B7006" s="7" t="s">
        <v>14050</v>
      </c>
      <c r="C7006" s="7" t="s">
        <v>34</v>
      </c>
      <c r="D7006" s="7" t="s">
        <v>29</v>
      </c>
      <c r="E7006" s="7" t="s">
        <v>643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13204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4.950000000000003" customHeight="1" outlineLevel="5" x14ac:dyDescent="0.2">
      <c r="A7007" s="6" t="s">
        <v>14051</v>
      </c>
      <c r="B7007" s="7" t="s">
        <v>14052</v>
      </c>
      <c r="C7007" s="7" t="s">
        <v>34</v>
      </c>
      <c r="D7007" s="7" t="s">
        <v>29</v>
      </c>
      <c r="E7007" s="7" t="s">
        <v>643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13204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4.950000000000003" customHeight="1" outlineLevel="5" x14ac:dyDescent="0.2">
      <c r="A7008" s="6" t="s">
        <v>14053</v>
      </c>
      <c r="B7008" s="7" t="s">
        <v>14054</v>
      </c>
      <c r="C7008" s="7" t="s">
        <v>34</v>
      </c>
      <c r="D7008" s="7" t="s">
        <v>29</v>
      </c>
      <c r="E7008" s="7" t="s">
        <v>643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13209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4.950000000000003" customHeight="1" outlineLevel="5" x14ac:dyDescent="0.2">
      <c r="A7009" s="6" t="s">
        <v>14055</v>
      </c>
      <c r="B7009" s="7" t="s">
        <v>14056</v>
      </c>
      <c r="C7009" s="7" t="s">
        <v>34</v>
      </c>
      <c r="D7009" s="7" t="s">
        <v>29</v>
      </c>
      <c r="E7009" s="7" t="s">
        <v>643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13209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4.950000000000003" customHeight="1" outlineLevel="5" x14ac:dyDescent="0.2">
      <c r="A7010" s="6" t="s">
        <v>14057</v>
      </c>
      <c r="B7010" s="7" t="s">
        <v>14058</v>
      </c>
      <c r="C7010" s="7" t="s">
        <v>34</v>
      </c>
      <c r="D7010" s="7" t="s">
        <v>61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4.950000000000003" customHeight="1" outlineLevel="5" x14ac:dyDescent="0.2">
      <c r="A7011" s="6" t="s">
        <v>14059</v>
      </c>
      <c r="B7011" s="7" t="s">
        <v>14060</v>
      </c>
      <c r="C7011" s="7" t="s">
        <v>34</v>
      </c>
      <c r="D7011" s="7" t="s">
        <v>61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4.950000000000003" customHeight="1" outlineLevel="5" x14ac:dyDescent="0.2">
      <c r="A7012" s="6" t="s">
        <v>14061</v>
      </c>
      <c r="B7012" s="7" t="s">
        <v>14062</v>
      </c>
      <c r="C7012" s="7" t="s">
        <v>34</v>
      </c>
      <c r="D7012" s="7" t="s">
        <v>61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13204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4.950000000000003" customHeight="1" outlineLevel="5" x14ac:dyDescent="0.2">
      <c r="A7013" s="6" t="s">
        <v>14063</v>
      </c>
      <c r="B7013" s="7" t="s">
        <v>14064</v>
      </c>
      <c r="C7013" s="7" t="s">
        <v>34</v>
      </c>
      <c r="D7013" s="7" t="s">
        <v>61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13204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4.950000000000003" customHeight="1" outlineLevel="5" x14ac:dyDescent="0.2">
      <c r="A7014" s="6" t="s">
        <v>14065</v>
      </c>
      <c r="B7014" s="7" t="s">
        <v>14066</v>
      </c>
      <c r="C7014" s="7" t="s">
        <v>34</v>
      </c>
      <c r="D7014" s="7" t="s">
        <v>61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13209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4.950000000000003" customHeight="1" outlineLevel="5" x14ac:dyDescent="0.2">
      <c r="A7015" s="6" t="s">
        <v>14067</v>
      </c>
      <c r="B7015" s="7" t="s">
        <v>14068</v>
      </c>
      <c r="C7015" s="7" t="s">
        <v>34</v>
      </c>
      <c r="D7015" s="7" t="s">
        <v>61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13209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4.950000000000003" customHeight="1" outlineLevel="5" x14ac:dyDescent="0.2">
      <c r="A7016" s="6" t="s">
        <v>14069</v>
      </c>
      <c r="B7016" s="7" t="s">
        <v>14070</v>
      </c>
      <c r="C7016" s="7" t="s">
        <v>444</v>
      </c>
      <c r="D7016" s="7" t="s">
        <v>13199</v>
      </c>
      <c r="E7016" s="7" t="s">
        <v>7921</v>
      </c>
      <c r="F7016" s="7" t="s">
        <v>31</v>
      </c>
      <c r="G7016" s="8">
        <v>5.35</v>
      </c>
      <c r="H7016" s="9">
        <v>3.9548E-2</v>
      </c>
      <c r="I7016" s="10">
        <v>24714.09</v>
      </c>
      <c r="J7016" s="11"/>
      <c r="K7016" s="7"/>
      <c r="L7016" s="12">
        <v>30</v>
      </c>
      <c r="M7016" s="11"/>
      <c r="N7016" s="38">
        <f>I7016*(100-$B$4)*(100-$B$5)/10000</f>
        <v>24714.09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4.950000000000003" customHeight="1" outlineLevel="5" x14ac:dyDescent="0.2">
      <c r="A7017" s="6" t="s">
        <v>14071</v>
      </c>
      <c r="B7017" s="7" t="s">
        <v>14072</v>
      </c>
      <c r="C7017" s="7" t="s">
        <v>444</v>
      </c>
      <c r="D7017" s="7" t="s">
        <v>13199</v>
      </c>
      <c r="E7017" s="7" t="s">
        <v>7921</v>
      </c>
      <c r="F7017" s="7" t="s">
        <v>31</v>
      </c>
      <c r="G7017" s="8">
        <v>5.35</v>
      </c>
      <c r="H7017" s="9">
        <v>3.9548E-2</v>
      </c>
      <c r="I7017" s="10">
        <v>24714.09</v>
      </c>
      <c r="J7017" s="11"/>
      <c r="K7017" s="7"/>
      <c r="L7017" s="12">
        <v>30</v>
      </c>
      <c r="M7017" s="11"/>
      <c r="N7017" s="38">
        <f>I7017*(100-$B$4)*(100-$B$5)/10000</f>
        <v>24714.09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4.950000000000003" customHeight="1" outlineLevel="5" x14ac:dyDescent="0.2">
      <c r="A7018" s="6" t="s">
        <v>14073</v>
      </c>
      <c r="B7018" s="7" t="s">
        <v>14074</v>
      </c>
      <c r="C7018" s="7" t="s">
        <v>444</v>
      </c>
      <c r="D7018" s="7" t="s">
        <v>13199</v>
      </c>
      <c r="E7018" s="7" t="s">
        <v>7921</v>
      </c>
      <c r="F7018" s="7" t="s">
        <v>31</v>
      </c>
      <c r="G7018" s="8">
        <v>5.35</v>
      </c>
      <c r="H7018" s="9">
        <v>3.9548E-2</v>
      </c>
      <c r="I7018" s="10">
        <v>26406.38</v>
      </c>
      <c r="J7018" s="11"/>
      <c r="K7018" s="7" t="s">
        <v>13204</v>
      </c>
      <c r="L7018" s="12">
        <v>30</v>
      </c>
      <c r="M7018" s="11"/>
      <c r="N7018" s="38">
        <f>I7018*(100-$B$4)*(100-$B$5)/10000</f>
        <v>26406.38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4.950000000000003" customHeight="1" outlineLevel="5" x14ac:dyDescent="0.2">
      <c r="A7019" s="6" t="s">
        <v>14075</v>
      </c>
      <c r="B7019" s="7" t="s">
        <v>14076</v>
      </c>
      <c r="C7019" s="7" t="s">
        <v>444</v>
      </c>
      <c r="D7019" s="7" t="s">
        <v>13199</v>
      </c>
      <c r="E7019" s="7" t="s">
        <v>7921</v>
      </c>
      <c r="F7019" s="7" t="s">
        <v>31</v>
      </c>
      <c r="G7019" s="8">
        <v>5.35</v>
      </c>
      <c r="H7019" s="9">
        <v>3.9548E-2</v>
      </c>
      <c r="I7019" s="10">
        <v>26406.38</v>
      </c>
      <c r="J7019" s="11"/>
      <c r="K7019" s="7" t="s">
        <v>13204</v>
      </c>
      <c r="L7019" s="12">
        <v>30</v>
      </c>
      <c r="M7019" s="11"/>
      <c r="N7019" s="38">
        <f>I7019*(100-$B$4)*(100-$B$5)/10000</f>
        <v>26406.38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4.950000000000003" customHeight="1" outlineLevel="5" x14ac:dyDescent="0.2">
      <c r="A7020" s="6" t="s">
        <v>14077</v>
      </c>
      <c r="B7020" s="7" t="s">
        <v>14078</v>
      </c>
      <c r="C7020" s="7" t="s">
        <v>444</v>
      </c>
      <c r="D7020" s="7" t="s">
        <v>13199</v>
      </c>
      <c r="E7020" s="7" t="s">
        <v>7921</v>
      </c>
      <c r="F7020" s="7" t="s">
        <v>31</v>
      </c>
      <c r="G7020" s="8">
        <v>5.35</v>
      </c>
      <c r="H7020" s="9">
        <v>3.9548E-2</v>
      </c>
      <c r="I7020" s="10">
        <v>27483.32</v>
      </c>
      <c r="J7020" s="11"/>
      <c r="K7020" s="7" t="s">
        <v>13209</v>
      </c>
      <c r="L7020" s="12">
        <v>30</v>
      </c>
      <c r="M7020" s="11"/>
      <c r="N7020" s="38">
        <f>I7020*(100-$B$4)*(100-$B$5)/10000</f>
        <v>27483.32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4.950000000000003" customHeight="1" outlineLevel="5" x14ac:dyDescent="0.2">
      <c r="A7021" s="6" t="s">
        <v>14079</v>
      </c>
      <c r="B7021" s="7" t="s">
        <v>14080</v>
      </c>
      <c r="C7021" s="7" t="s">
        <v>444</v>
      </c>
      <c r="D7021" s="7" t="s">
        <v>13199</v>
      </c>
      <c r="E7021" s="7" t="s">
        <v>7921</v>
      </c>
      <c r="F7021" s="7" t="s">
        <v>31</v>
      </c>
      <c r="G7021" s="8">
        <v>5.35</v>
      </c>
      <c r="H7021" s="9">
        <v>3.9548E-2</v>
      </c>
      <c r="I7021" s="10">
        <v>27483.32</v>
      </c>
      <c r="J7021" s="11"/>
      <c r="K7021" s="7" t="s">
        <v>13209</v>
      </c>
      <c r="L7021" s="12">
        <v>30</v>
      </c>
      <c r="M7021" s="11"/>
      <c r="N7021" s="38">
        <f>I7021*(100-$B$4)*(100-$B$5)/10000</f>
        <v>27483.32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4.950000000000003" customHeight="1" outlineLevel="5" x14ac:dyDescent="0.2">
      <c r="A7022" s="6" t="s">
        <v>14081</v>
      </c>
      <c r="B7022" s="7" t="s">
        <v>14082</v>
      </c>
      <c r="C7022" s="7" t="s">
        <v>444</v>
      </c>
      <c r="D7022" s="7" t="s">
        <v>29</v>
      </c>
      <c r="E7022" s="7" t="s">
        <v>1432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4.950000000000003" customHeight="1" outlineLevel="5" x14ac:dyDescent="0.2">
      <c r="A7023" s="6" t="s">
        <v>14083</v>
      </c>
      <c r="B7023" s="7" t="s">
        <v>14084</v>
      </c>
      <c r="C7023" s="7" t="s">
        <v>444</v>
      </c>
      <c r="D7023" s="7" t="s">
        <v>29</v>
      </c>
      <c r="E7023" s="7" t="s">
        <v>1432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4.950000000000003" customHeight="1" outlineLevel="5" x14ac:dyDescent="0.2">
      <c r="A7024" s="6" t="s">
        <v>14085</v>
      </c>
      <c r="B7024" s="7" t="s">
        <v>14086</v>
      </c>
      <c r="C7024" s="7" t="s">
        <v>444</v>
      </c>
      <c r="D7024" s="7" t="s">
        <v>29</v>
      </c>
      <c r="E7024" s="7" t="s">
        <v>1432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13204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4.950000000000003" customHeight="1" outlineLevel="5" x14ac:dyDescent="0.2">
      <c r="A7025" s="6" t="s">
        <v>14087</v>
      </c>
      <c r="B7025" s="7" t="s">
        <v>14088</v>
      </c>
      <c r="C7025" s="7" t="s">
        <v>444</v>
      </c>
      <c r="D7025" s="7" t="s">
        <v>29</v>
      </c>
      <c r="E7025" s="7" t="s">
        <v>1432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13204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4.950000000000003" customHeight="1" outlineLevel="5" x14ac:dyDescent="0.2">
      <c r="A7026" s="6" t="s">
        <v>14089</v>
      </c>
      <c r="B7026" s="7" t="s">
        <v>14090</v>
      </c>
      <c r="C7026" s="7" t="s">
        <v>444</v>
      </c>
      <c r="D7026" s="7" t="s">
        <v>29</v>
      </c>
      <c r="E7026" s="7" t="s">
        <v>1432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13209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4.950000000000003" customHeight="1" outlineLevel="5" x14ac:dyDescent="0.2">
      <c r="A7027" s="6" t="s">
        <v>14091</v>
      </c>
      <c r="B7027" s="7" t="s">
        <v>14092</v>
      </c>
      <c r="C7027" s="7" t="s">
        <v>444</v>
      </c>
      <c r="D7027" s="7" t="s">
        <v>29</v>
      </c>
      <c r="E7027" s="7" t="s">
        <v>1432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13209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4.950000000000003" customHeight="1" outlineLevel="5" x14ac:dyDescent="0.2">
      <c r="A7028" s="6" t="s">
        <v>14093</v>
      </c>
      <c r="B7028" s="7" t="s">
        <v>14094</v>
      </c>
      <c r="C7028" s="7" t="s">
        <v>444</v>
      </c>
      <c r="D7028" s="7" t="s">
        <v>61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4.950000000000003" customHeight="1" outlineLevel="5" x14ac:dyDescent="0.2">
      <c r="A7029" s="6" t="s">
        <v>14095</v>
      </c>
      <c r="B7029" s="7" t="s">
        <v>14096</v>
      </c>
      <c r="C7029" s="7" t="s">
        <v>444</v>
      </c>
      <c r="D7029" s="7" t="s">
        <v>61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4.950000000000003" customHeight="1" outlineLevel="5" x14ac:dyDescent="0.2">
      <c r="A7030" s="6" t="s">
        <v>14097</v>
      </c>
      <c r="B7030" s="7" t="s">
        <v>14098</v>
      </c>
      <c r="C7030" s="7" t="s">
        <v>444</v>
      </c>
      <c r="D7030" s="7" t="s">
        <v>61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13204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4.950000000000003" customHeight="1" outlineLevel="5" x14ac:dyDescent="0.2">
      <c r="A7031" s="6" t="s">
        <v>14099</v>
      </c>
      <c r="B7031" s="7" t="s">
        <v>14100</v>
      </c>
      <c r="C7031" s="7" t="s">
        <v>444</v>
      </c>
      <c r="D7031" s="7" t="s">
        <v>61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13204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4.950000000000003" customHeight="1" outlineLevel="5" x14ac:dyDescent="0.2">
      <c r="A7032" s="6" t="s">
        <v>14101</v>
      </c>
      <c r="B7032" s="7" t="s">
        <v>14102</v>
      </c>
      <c r="C7032" s="7" t="s">
        <v>444</v>
      </c>
      <c r="D7032" s="7" t="s">
        <v>61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13209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4.950000000000003" customHeight="1" outlineLevel="5" x14ac:dyDescent="0.2">
      <c r="A7033" s="6" t="s">
        <v>14103</v>
      </c>
      <c r="B7033" s="7" t="s">
        <v>14104</v>
      </c>
      <c r="C7033" s="7" t="s">
        <v>444</v>
      </c>
      <c r="D7033" s="7" t="s">
        <v>61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13209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4.950000000000003" customHeight="1" outlineLevel="5" x14ac:dyDescent="0.2">
      <c r="A7034" s="6" t="s">
        <v>14105</v>
      </c>
      <c r="B7034" s="7" t="s">
        <v>14106</v>
      </c>
      <c r="C7034" s="7" t="s">
        <v>2064</v>
      </c>
      <c r="D7034" s="7" t="s">
        <v>13199</v>
      </c>
      <c r="E7034" s="7" t="s">
        <v>352</v>
      </c>
      <c r="F7034" s="7" t="s">
        <v>31</v>
      </c>
      <c r="G7034" s="8">
        <v>5.83</v>
      </c>
      <c r="H7034" s="9">
        <v>3.4299999999999997E-2</v>
      </c>
      <c r="I7034" s="10">
        <v>32153.16</v>
      </c>
      <c r="J7034" s="11"/>
      <c r="K7034" s="7"/>
      <c r="L7034" s="12">
        <v>15</v>
      </c>
      <c r="M7034" s="11"/>
      <c r="N7034" s="38">
        <f>I7034*(100-$B$4)*(100-$B$5)/10000</f>
        <v>32153.16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4.950000000000003" customHeight="1" outlineLevel="5" x14ac:dyDescent="0.2">
      <c r="A7035" s="6" t="s">
        <v>14107</v>
      </c>
      <c r="B7035" s="7" t="s">
        <v>14108</v>
      </c>
      <c r="C7035" s="7" t="s">
        <v>2064</v>
      </c>
      <c r="D7035" s="7" t="s">
        <v>13199</v>
      </c>
      <c r="E7035" s="7" t="s">
        <v>8815</v>
      </c>
      <c r="F7035" s="7" t="s">
        <v>31</v>
      </c>
      <c r="G7035" s="8">
        <v>5.35</v>
      </c>
      <c r="H7035" s="9">
        <v>3.9548E-2</v>
      </c>
      <c r="I7035" s="10">
        <v>26102.51</v>
      </c>
      <c r="J7035" s="11"/>
      <c r="K7035" s="7"/>
      <c r="L7035" s="12">
        <v>30</v>
      </c>
      <c r="M7035" s="11"/>
      <c r="N7035" s="38">
        <f>I7035*(100-$B$4)*(100-$B$5)/10000</f>
        <v>26102.51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4.950000000000003" customHeight="1" outlineLevel="5" x14ac:dyDescent="0.2">
      <c r="A7036" s="6" t="s">
        <v>14109</v>
      </c>
      <c r="B7036" s="7" t="s">
        <v>14110</v>
      </c>
      <c r="C7036" s="7" t="s">
        <v>2064</v>
      </c>
      <c r="D7036" s="7" t="s">
        <v>13199</v>
      </c>
      <c r="E7036" s="7" t="s">
        <v>8815</v>
      </c>
      <c r="F7036" s="7" t="s">
        <v>31</v>
      </c>
      <c r="G7036" s="8">
        <v>5.35</v>
      </c>
      <c r="H7036" s="9">
        <v>3.9548E-2</v>
      </c>
      <c r="I7036" s="10">
        <v>26102.51</v>
      </c>
      <c r="J7036" s="11"/>
      <c r="K7036" s="7"/>
      <c r="L7036" s="12">
        <v>30</v>
      </c>
      <c r="M7036" s="11"/>
      <c r="N7036" s="38">
        <f>I7036*(100-$B$4)*(100-$B$5)/10000</f>
        <v>26102.51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4.950000000000003" customHeight="1" outlineLevel="5" x14ac:dyDescent="0.2">
      <c r="A7037" s="6" t="s">
        <v>14111</v>
      </c>
      <c r="B7037" s="7" t="s">
        <v>14112</v>
      </c>
      <c r="C7037" s="7" t="s">
        <v>2064</v>
      </c>
      <c r="D7037" s="7" t="s">
        <v>13199</v>
      </c>
      <c r="E7037" s="7" t="s">
        <v>352</v>
      </c>
      <c r="F7037" s="7" t="s">
        <v>31</v>
      </c>
      <c r="G7037" s="8">
        <v>5.83</v>
      </c>
      <c r="H7037" s="9">
        <v>3.4299999999999997E-2</v>
      </c>
      <c r="I7037" s="10">
        <v>32153.16</v>
      </c>
      <c r="J7037" s="11"/>
      <c r="K7037" s="7"/>
      <c r="L7037" s="12">
        <v>15</v>
      </c>
      <c r="M7037" s="11"/>
      <c r="N7037" s="38">
        <f>I7037*(100-$B$4)*(100-$B$5)/10000</f>
        <v>32153.16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4.950000000000003" customHeight="1" outlineLevel="5" x14ac:dyDescent="0.2">
      <c r="A7038" s="6" t="s">
        <v>14113</v>
      </c>
      <c r="B7038" s="7" t="s">
        <v>14114</v>
      </c>
      <c r="C7038" s="7" t="s">
        <v>2064</v>
      </c>
      <c r="D7038" s="7" t="s">
        <v>13199</v>
      </c>
      <c r="E7038" s="7" t="s">
        <v>8815</v>
      </c>
      <c r="F7038" s="7" t="s">
        <v>31</v>
      </c>
      <c r="G7038" s="8">
        <v>5.35</v>
      </c>
      <c r="H7038" s="9">
        <v>3.9548E-2</v>
      </c>
      <c r="I7038" s="10">
        <v>27794.799999999999</v>
      </c>
      <c r="J7038" s="11"/>
      <c r="K7038" s="7" t="s">
        <v>13204</v>
      </c>
      <c r="L7038" s="12">
        <v>30</v>
      </c>
      <c r="M7038" s="11"/>
      <c r="N7038" s="38">
        <f>I7038*(100-$B$4)*(100-$B$5)/10000</f>
        <v>27794.799999999999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4.950000000000003" customHeight="1" outlineLevel="5" x14ac:dyDescent="0.2">
      <c r="A7039" s="6" t="s">
        <v>14115</v>
      </c>
      <c r="B7039" s="7" t="s">
        <v>14116</v>
      </c>
      <c r="C7039" s="7" t="s">
        <v>2064</v>
      </c>
      <c r="D7039" s="7" t="s">
        <v>13199</v>
      </c>
      <c r="E7039" s="7" t="s">
        <v>352</v>
      </c>
      <c r="F7039" s="7" t="s">
        <v>31</v>
      </c>
      <c r="G7039" s="8">
        <v>5.83</v>
      </c>
      <c r="H7039" s="9">
        <v>3.4299999999999997E-2</v>
      </c>
      <c r="I7039" s="10">
        <v>33845.440000000002</v>
      </c>
      <c r="J7039" s="11"/>
      <c r="K7039" s="7" t="s">
        <v>13204</v>
      </c>
      <c r="L7039" s="12">
        <v>30</v>
      </c>
      <c r="M7039" s="11"/>
      <c r="N7039" s="38">
        <f>I7039*(100-$B$4)*(100-$B$5)/10000</f>
        <v>33845.440000000002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4.950000000000003" customHeight="1" outlineLevel="5" x14ac:dyDescent="0.2">
      <c r="A7040" s="6" t="s">
        <v>14117</v>
      </c>
      <c r="B7040" s="7" t="s">
        <v>14116</v>
      </c>
      <c r="C7040" s="7" t="s">
        <v>2064</v>
      </c>
      <c r="D7040" s="7" t="s">
        <v>13199</v>
      </c>
      <c r="E7040" s="7" t="s">
        <v>8815</v>
      </c>
      <c r="F7040" s="7" t="s">
        <v>31</v>
      </c>
      <c r="G7040" s="8">
        <v>5.35</v>
      </c>
      <c r="H7040" s="9">
        <v>3.9548E-2</v>
      </c>
      <c r="I7040" s="10">
        <v>27794.799999999999</v>
      </c>
      <c r="J7040" s="11"/>
      <c r="K7040" s="7" t="s">
        <v>13204</v>
      </c>
      <c r="L7040" s="12">
        <v>30</v>
      </c>
      <c r="M7040" s="11"/>
      <c r="N7040" s="38">
        <f>I7040*(100-$B$4)*(100-$B$5)/10000</f>
        <v>27794.799999999999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4.950000000000003" customHeight="1" outlineLevel="5" x14ac:dyDescent="0.2">
      <c r="A7041" s="6" t="s">
        <v>14118</v>
      </c>
      <c r="B7041" s="7" t="s">
        <v>14114</v>
      </c>
      <c r="C7041" s="7" t="s">
        <v>2064</v>
      </c>
      <c r="D7041" s="7" t="s">
        <v>13199</v>
      </c>
      <c r="E7041" s="7" t="s">
        <v>352</v>
      </c>
      <c r="F7041" s="7" t="s">
        <v>31</v>
      </c>
      <c r="G7041" s="8">
        <v>5.83</v>
      </c>
      <c r="H7041" s="9">
        <v>3.4299999999999997E-2</v>
      </c>
      <c r="I7041" s="10">
        <v>33845.440000000002</v>
      </c>
      <c r="J7041" s="11"/>
      <c r="K7041" s="7" t="s">
        <v>13204</v>
      </c>
      <c r="L7041" s="12">
        <v>30</v>
      </c>
      <c r="M7041" s="11"/>
      <c r="N7041" s="38">
        <f>I7041*(100-$B$4)*(100-$B$5)/10000</f>
        <v>33845.440000000002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4.950000000000003" customHeight="1" outlineLevel="5" x14ac:dyDescent="0.2">
      <c r="A7042" s="6" t="s">
        <v>14119</v>
      </c>
      <c r="B7042" s="7" t="s">
        <v>14120</v>
      </c>
      <c r="C7042" s="7" t="s">
        <v>2064</v>
      </c>
      <c r="D7042" s="7" t="s">
        <v>13199</v>
      </c>
      <c r="E7042" s="7" t="s">
        <v>8815</v>
      </c>
      <c r="F7042" s="7" t="s">
        <v>31</v>
      </c>
      <c r="G7042" s="8">
        <v>5.35</v>
      </c>
      <c r="H7042" s="9">
        <v>3.9548E-2</v>
      </c>
      <c r="I7042" s="10">
        <v>28871.75</v>
      </c>
      <c r="J7042" s="11"/>
      <c r="K7042" s="7" t="s">
        <v>13209</v>
      </c>
      <c r="L7042" s="12">
        <v>30</v>
      </c>
      <c r="M7042" s="11"/>
      <c r="N7042" s="38">
        <f>I7042*(100-$B$4)*(100-$B$5)/10000</f>
        <v>28871.75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4.950000000000003" customHeight="1" outlineLevel="5" x14ac:dyDescent="0.2">
      <c r="A7043" s="6" t="s">
        <v>14121</v>
      </c>
      <c r="B7043" s="7" t="s">
        <v>14122</v>
      </c>
      <c r="C7043" s="7" t="s">
        <v>2064</v>
      </c>
      <c r="D7043" s="7" t="s">
        <v>13199</v>
      </c>
      <c r="E7043" s="7" t="s">
        <v>352</v>
      </c>
      <c r="F7043" s="7" t="s">
        <v>31</v>
      </c>
      <c r="G7043" s="8">
        <v>5.83</v>
      </c>
      <c r="H7043" s="9">
        <v>3.4299999999999997E-2</v>
      </c>
      <c r="I7043" s="10">
        <v>34922.370000000003</v>
      </c>
      <c r="J7043" s="11"/>
      <c r="K7043" s="7" t="s">
        <v>13209</v>
      </c>
      <c r="L7043" s="12">
        <v>30</v>
      </c>
      <c r="M7043" s="11"/>
      <c r="N7043" s="38">
        <f>I7043*(100-$B$4)*(100-$B$5)/10000</f>
        <v>34922.370000000003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4.950000000000003" customHeight="1" outlineLevel="5" x14ac:dyDescent="0.2">
      <c r="A7044" s="6" t="s">
        <v>14123</v>
      </c>
      <c r="B7044" s="7" t="s">
        <v>14122</v>
      </c>
      <c r="C7044" s="7" t="s">
        <v>2064</v>
      </c>
      <c r="D7044" s="7" t="s">
        <v>13199</v>
      </c>
      <c r="E7044" s="7" t="s">
        <v>8815</v>
      </c>
      <c r="F7044" s="7" t="s">
        <v>31</v>
      </c>
      <c r="G7044" s="8">
        <v>5.35</v>
      </c>
      <c r="H7044" s="9">
        <v>3.9548E-2</v>
      </c>
      <c r="I7044" s="10">
        <v>28871.75</v>
      </c>
      <c r="J7044" s="11"/>
      <c r="K7044" s="7" t="s">
        <v>13209</v>
      </c>
      <c r="L7044" s="12">
        <v>30</v>
      </c>
      <c r="M7044" s="11"/>
      <c r="N7044" s="38">
        <f>I7044*(100-$B$4)*(100-$B$5)/10000</f>
        <v>28871.75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4.950000000000003" customHeight="1" outlineLevel="5" x14ac:dyDescent="0.2">
      <c r="A7045" s="6" t="s">
        <v>14124</v>
      </c>
      <c r="B7045" s="7" t="s">
        <v>14125</v>
      </c>
      <c r="C7045" s="7" t="s">
        <v>2064</v>
      </c>
      <c r="D7045" s="7" t="s">
        <v>29</v>
      </c>
      <c r="E7045" s="7" t="s">
        <v>7975</v>
      </c>
      <c r="F7045" s="7" t="s">
        <v>31</v>
      </c>
      <c r="G7045" s="8">
        <v>5.83</v>
      </c>
      <c r="H7045" s="9">
        <v>3.4299999999999997E-2</v>
      </c>
      <c r="I7045" s="10">
        <v>32153.16</v>
      </c>
      <c r="J7045" s="11"/>
      <c r="K7045" s="7"/>
      <c r="L7045" s="12">
        <v>15</v>
      </c>
      <c r="M7045" s="11"/>
      <c r="N7045" s="38">
        <f>I7045*(100-$B$4)*(100-$B$5)/10000</f>
        <v>32153.16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4.950000000000003" customHeight="1" outlineLevel="5" x14ac:dyDescent="0.2">
      <c r="A7046" s="6" t="s">
        <v>14126</v>
      </c>
      <c r="B7046" s="7" t="s">
        <v>14127</v>
      </c>
      <c r="C7046" s="7" t="s">
        <v>2064</v>
      </c>
      <c r="D7046" s="7" t="s">
        <v>29</v>
      </c>
      <c r="E7046" s="7" t="s">
        <v>7975</v>
      </c>
      <c r="F7046" s="7" t="s">
        <v>31</v>
      </c>
      <c r="G7046" s="8">
        <v>5.83</v>
      </c>
      <c r="H7046" s="9">
        <v>3.4299999999999997E-2</v>
      </c>
      <c r="I7046" s="10">
        <v>32153.16</v>
      </c>
      <c r="J7046" s="11"/>
      <c r="K7046" s="7"/>
      <c r="L7046" s="12">
        <v>15</v>
      </c>
      <c r="M7046" s="11"/>
      <c r="N7046" s="38">
        <f>I7046*(100-$B$4)*(100-$B$5)/10000</f>
        <v>32153.16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4.950000000000003" customHeight="1" outlineLevel="5" x14ac:dyDescent="0.2">
      <c r="A7047" s="6" t="s">
        <v>14128</v>
      </c>
      <c r="B7047" s="7" t="s">
        <v>14129</v>
      </c>
      <c r="C7047" s="7" t="s">
        <v>2064</v>
      </c>
      <c r="D7047" s="7" t="s">
        <v>29</v>
      </c>
      <c r="E7047" s="7" t="s">
        <v>566</v>
      </c>
      <c r="F7047" s="7" t="s">
        <v>31</v>
      </c>
      <c r="G7047" s="8">
        <v>5.35</v>
      </c>
      <c r="H7047" s="9">
        <v>3.9548E-2</v>
      </c>
      <c r="I7047" s="10">
        <v>26102.51</v>
      </c>
      <c r="J7047" s="11"/>
      <c r="K7047" s="7"/>
      <c r="L7047" s="12">
        <v>30</v>
      </c>
      <c r="M7047" s="11"/>
      <c r="N7047" s="38">
        <f>I7047*(100-$B$4)*(100-$B$5)/10000</f>
        <v>26102.51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4.950000000000003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29</v>
      </c>
      <c r="E7048" s="7" t="s">
        <v>566</v>
      </c>
      <c r="F7048" s="7" t="s">
        <v>31</v>
      </c>
      <c r="G7048" s="8">
        <v>5.35</v>
      </c>
      <c r="H7048" s="9">
        <v>3.9548E-2</v>
      </c>
      <c r="I7048" s="10">
        <v>26102.51</v>
      </c>
      <c r="J7048" s="11"/>
      <c r="K7048" s="7"/>
      <c r="L7048" s="12">
        <v>30</v>
      </c>
      <c r="M7048" s="11"/>
      <c r="N7048" s="38">
        <f>I7048*(100-$B$4)*(100-$B$5)/10000</f>
        <v>26102.51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4.950000000000003" customHeight="1" outlineLevel="5" x14ac:dyDescent="0.2">
      <c r="A7049" s="6" t="s">
        <v>14132</v>
      </c>
      <c r="B7049" s="7" t="s">
        <v>14133</v>
      </c>
      <c r="C7049" s="7" t="s">
        <v>2064</v>
      </c>
      <c r="D7049" s="7" t="s">
        <v>29</v>
      </c>
      <c r="E7049" s="7" t="s">
        <v>566</v>
      </c>
      <c r="F7049" s="7" t="s">
        <v>31</v>
      </c>
      <c r="G7049" s="8">
        <v>5.35</v>
      </c>
      <c r="H7049" s="9">
        <v>3.9548E-2</v>
      </c>
      <c r="I7049" s="10">
        <v>27794.799999999999</v>
      </c>
      <c r="J7049" s="11"/>
      <c r="K7049" s="7" t="s">
        <v>13204</v>
      </c>
      <c r="L7049" s="12">
        <v>30</v>
      </c>
      <c r="M7049" s="11"/>
      <c r="N7049" s="38">
        <f>I7049*(100-$B$4)*(100-$B$5)/10000</f>
        <v>27794.799999999999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4.950000000000003" customHeight="1" outlineLevel="5" x14ac:dyDescent="0.2">
      <c r="A7050" s="6" t="s">
        <v>14134</v>
      </c>
      <c r="B7050" s="7" t="s">
        <v>14133</v>
      </c>
      <c r="C7050" s="7" t="s">
        <v>2064</v>
      </c>
      <c r="D7050" s="7" t="s">
        <v>29</v>
      </c>
      <c r="E7050" s="7" t="s">
        <v>7975</v>
      </c>
      <c r="F7050" s="7" t="s">
        <v>31</v>
      </c>
      <c r="G7050" s="8">
        <v>5.83</v>
      </c>
      <c r="H7050" s="9">
        <v>3.4299999999999997E-2</v>
      </c>
      <c r="I7050" s="10">
        <v>33845.440000000002</v>
      </c>
      <c r="J7050" s="11"/>
      <c r="K7050" s="7" t="s">
        <v>13204</v>
      </c>
      <c r="L7050" s="12">
        <v>30</v>
      </c>
      <c r="M7050" s="11"/>
      <c r="N7050" s="38">
        <f>I7050*(100-$B$4)*(100-$B$5)/10000</f>
        <v>33845.440000000002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4.950000000000003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566</v>
      </c>
      <c r="F7051" s="7" t="s">
        <v>31</v>
      </c>
      <c r="G7051" s="8">
        <v>5.35</v>
      </c>
      <c r="H7051" s="9">
        <v>3.9548E-2</v>
      </c>
      <c r="I7051" s="10">
        <v>27794.799999999999</v>
      </c>
      <c r="J7051" s="11"/>
      <c r="K7051" s="7" t="s">
        <v>13204</v>
      </c>
      <c r="L7051" s="12">
        <v>30</v>
      </c>
      <c r="M7051" s="11"/>
      <c r="N7051" s="38">
        <f>I7051*(100-$B$4)*(100-$B$5)/10000</f>
        <v>27794.799999999999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4.950000000000003" customHeight="1" outlineLevel="5" x14ac:dyDescent="0.2">
      <c r="A7052" s="6" t="s">
        <v>14137</v>
      </c>
      <c r="B7052" s="7" t="s">
        <v>14136</v>
      </c>
      <c r="C7052" s="7" t="s">
        <v>2064</v>
      </c>
      <c r="D7052" s="7" t="s">
        <v>29</v>
      </c>
      <c r="E7052" s="7" t="s">
        <v>7975</v>
      </c>
      <c r="F7052" s="7" t="s">
        <v>31</v>
      </c>
      <c r="G7052" s="8">
        <v>5.83</v>
      </c>
      <c r="H7052" s="9">
        <v>3.4299999999999997E-2</v>
      </c>
      <c r="I7052" s="10">
        <v>33845.440000000002</v>
      </c>
      <c r="J7052" s="11"/>
      <c r="K7052" s="7" t="s">
        <v>13204</v>
      </c>
      <c r="L7052" s="12">
        <v>30</v>
      </c>
      <c r="M7052" s="11"/>
      <c r="N7052" s="38">
        <f>I7052*(100-$B$4)*(100-$B$5)/10000</f>
        <v>33845.440000000002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4.950000000000003" customHeight="1" outlineLevel="5" x14ac:dyDescent="0.2">
      <c r="A7053" s="6" t="s">
        <v>14138</v>
      </c>
      <c r="B7053" s="7" t="s">
        <v>14139</v>
      </c>
      <c r="C7053" s="7" t="s">
        <v>2064</v>
      </c>
      <c r="D7053" s="7" t="s">
        <v>29</v>
      </c>
      <c r="E7053" s="7" t="s">
        <v>7975</v>
      </c>
      <c r="F7053" s="7" t="s">
        <v>31</v>
      </c>
      <c r="G7053" s="8">
        <v>5.83</v>
      </c>
      <c r="H7053" s="9">
        <v>3.4299999999999997E-2</v>
      </c>
      <c r="I7053" s="10">
        <v>34922.370000000003</v>
      </c>
      <c r="J7053" s="11"/>
      <c r="K7053" s="7" t="s">
        <v>13209</v>
      </c>
      <c r="L7053" s="12">
        <v>30</v>
      </c>
      <c r="M7053" s="11"/>
      <c r="N7053" s="38">
        <f>I7053*(100-$B$4)*(100-$B$5)/10000</f>
        <v>34922.370000000003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4.950000000000003" customHeight="1" outlineLevel="5" x14ac:dyDescent="0.2">
      <c r="A7054" s="6" t="s">
        <v>14140</v>
      </c>
      <c r="B7054" s="7" t="s">
        <v>14139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3.9548E-2</v>
      </c>
      <c r="I7054" s="10">
        <v>28871.75</v>
      </c>
      <c r="J7054" s="11"/>
      <c r="K7054" s="7" t="s">
        <v>13209</v>
      </c>
      <c r="L7054" s="12">
        <v>30</v>
      </c>
      <c r="M7054" s="11"/>
      <c r="N7054" s="38">
        <f>I7054*(100-$B$4)*(100-$B$5)/10000</f>
        <v>28871.75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4.950000000000003" customHeight="1" outlineLevel="5" x14ac:dyDescent="0.2">
      <c r="A7055" s="6" t="s">
        <v>14141</v>
      </c>
      <c r="B7055" s="7" t="s">
        <v>14142</v>
      </c>
      <c r="C7055" s="7" t="s">
        <v>2064</v>
      </c>
      <c r="D7055" s="7" t="s">
        <v>29</v>
      </c>
      <c r="E7055" s="7" t="s">
        <v>566</v>
      </c>
      <c r="F7055" s="7" t="s">
        <v>31</v>
      </c>
      <c r="G7055" s="8">
        <v>5.35</v>
      </c>
      <c r="H7055" s="9">
        <v>3.9548E-2</v>
      </c>
      <c r="I7055" s="10">
        <v>28871.75</v>
      </c>
      <c r="J7055" s="11"/>
      <c r="K7055" s="7" t="s">
        <v>13209</v>
      </c>
      <c r="L7055" s="12">
        <v>30</v>
      </c>
      <c r="M7055" s="11"/>
      <c r="N7055" s="38">
        <f>I7055*(100-$B$4)*(100-$B$5)/10000</f>
        <v>28871.75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4.950000000000003" customHeight="1" outlineLevel="5" x14ac:dyDescent="0.2">
      <c r="A7056" s="6" t="s">
        <v>14143</v>
      </c>
      <c r="B7056" s="7" t="s">
        <v>14144</v>
      </c>
      <c r="C7056" s="7" t="s">
        <v>2064</v>
      </c>
      <c r="D7056" s="7" t="s">
        <v>61</v>
      </c>
      <c r="E7056" s="7" t="s">
        <v>566</v>
      </c>
      <c r="F7056" s="7" t="s">
        <v>31</v>
      </c>
      <c r="G7056" s="8">
        <v>5.35</v>
      </c>
      <c r="H7056" s="9">
        <v>3.9548E-2</v>
      </c>
      <c r="I7056" s="10">
        <v>26102.51</v>
      </c>
      <c r="J7056" s="11"/>
      <c r="K7056" s="7"/>
      <c r="L7056" s="12">
        <v>30</v>
      </c>
      <c r="M7056" s="11"/>
      <c r="N7056" s="38">
        <f>I7056*(100-$B$4)*(100-$B$5)/10000</f>
        <v>26102.51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4.950000000000003" customHeight="1" outlineLevel="5" x14ac:dyDescent="0.2">
      <c r="A7057" s="6" t="s">
        <v>14145</v>
      </c>
      <c r="B7057" s="7" t="s">
        <v>14146</v>
      </c>
      <c r="C7057" s="7" t="s">
        <v>2064</v>
      </c>
      <c r="D7057" s="7" t="s">
        <v>61</v>
      </c>
      <c r="E7057" s="7" t="s">
        <v>7975</v>
      </c>
      <c r="F7057" s="7" t="s">
        <v>31</v>
      </c>
      <c r="G7057" s="8">
        <v>5.83</v>
      </c>
      <c r="H7057" s="9">
        <v>3.4299999999999997E-2</v>
      </c>
      <c r="I7057" s="10">
        <v>32153.16</v>
      </c>
      <c r="J7057" s="11"/>
      <c r="K7057" s="7"/>
      <c r="L7057" s="12">
        <v>15</v>
      </c>
      <c r="M7057" s="11"/>
      <c r="N7057" s="38">
        <f>I7057*(100-$B$4)*(100-$B$5)/10000</f>
        <v>32153.16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4.950000000000003" customHeight="1" outlineLevel="5" x14ac:dyDescent="0.2">
      <c r="A7058" s="6" t="s">
        <v>14147</v>
      </c>
      <c r="B7058" s="7" t="s">
        <v>14148</v>
      </c>
      <c r="C7058" s="7" t="s">
        <v>2064</v>
      </c>
      <c r="D7058" s="7" t="s">
        <v>61</v>
      </c>
      <c r="E7058" s="7" t="s">
        <v>7975</v>
      </c>
      <c r="F7058" s="7" t="s">
        <v>31</v>
      </c>
      <c r="G7058" s="8">
        <v>5.83</v>
      </c>
      <c r="H7058" s="9">
        <v>3.4299999999999997E-2</v>
      </c>
      <c r="I7058" s="10">
        <v>32153.16</v>
      </c>
      <c r="J7058" s="11"/>
      <c r="K7058" s="7"/>
      <c r="L7058" s="12">
        <v>15</v>
      </c>
      <c r="M7058" s="11"/>
      <c r="N7058" s="38">
        <f>I7058*(100-$B$4)*(100-$B$5)/10000</f>
        <v>32153.16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4.950000000000003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61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26102.51</v>
      </c>
      <c r="J7059" s="11"/>
      <c r="K7059" s="7"/>
      <c r="L7059" s="12">
        <v>30</v>
      </c>
      <c r="M7059" s="11"/>
      <c r="N7059" s="38">
        <f>I7059*(100-$B$4)*(100-$B$5)/10000</f>
        <v>26102.51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4.950000000000003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61</v>
      </c>
      <c r="E7060" s="7" t="s">
        <v>566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13204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4.950000000000003" customHeight="1" outlineLevel="5" x14ac:dyDescent="0.2">
      <c r="A7061" s="6" t="s">
        <v>14153</v>
      </c>
      <c r="B7061" s="7" t="s">
        <v>14152</v>
      </c>
      <c r="C7061" s="7" t="s">
        <v>2064</v>
      </c>
      <c r="D7061" s="7" t="s">
        <v>61</v>
      </c>
      <c r="E7061" s="7" t="s">
        <v>7975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13204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4.950000000000003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7975</v>
      </c>
      <c r="F7062" s="7" t="s">
        <v>31</v>
      </c>
      <c r="G7062" s="8">
        <v>5.83</v>
      </c>
      <c r="H7062" s="9">
        <v>3.4299999999999997E-2</v>
      </c>
      <c r="I7062" s="10">
        <v>33845.440000000002</v>
      </c>
      <c r="J7062" s="11"/>
      <c r="K7062" s="7" t="s">
        <v>13204</v>
      </c>
      <c r="L7062" s="12">
        <v>30</v>
      </c>
      <c r="M7062" s="11"/>
      <c r="N7062" s="38">
        <f>I7062*(100-$B$4)*(100-$B$5)/10000</f>
        <v>33845.440000000002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4.950000000000003" customHeight="1" outlineLevel="5" x14ac:dyDescent="0.2">
      <c r="A7063" s="6" t="s">
        <v>14156</v>
      </c>
      <c r="B7063" s="7" t="s">
        <v>14155</v>
      </c>
      <c r="C7063" s="7" t="s">
        <v>2064</v>
      </c>
      <c r="D7063" s="7" t="s">
        <v>61</v>
      </c>
      <c r="E7063" s="7" t="s">
        <v>566</v>
      </c>
      <c r="F7063" s="7" t="s">
        <v>31</v>
      </c>
      <c r="G7063" s="8">
        <v>5.35</v>
      </c>
      <c r="H7063" s="9">
        <v>3.9548E-2</v>
      </c>
      <c r="I7063" s="10">
        <v>27794.799999999999</v>
      </c>
      <c r="J7063" s="11"/>
      <c r="K7063" s="7" t="s">
        <v>13204</v>
      </c>
      <c r="L7063" s="12">
        <v>30</v>
      </c>
      <c r="M7063" s="11"/>
      <c r="N7063" s="38">
        <f>I7063*(100-$B$4)*(100-$B$5)/10000</f>
        <v>27794.799999999999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4.950000000000003" customHeight="1" outlineLevel="5" x14ac:dyDescent="0.2">
      <c r="A7064" s="6" t="s">
        <v>14157</v>
      </c>
      <c r="B7064" s="7" t="s">
        <v>14158</v>
      </c>
      <c r="C7064" s="7" t="s">
        <v>2064</v>
      </c>
      <c r="D7064" s="7" t="s">
        <v>61</v>
      </c>
      <c r="E7064" s="7" t="s">
        <v>7975</v>
      </c>
      <c r="F7064" s="7" t="s">
        <v>31</v>
      </c>
      <c r="G7064" s="8">
        <v>5.83</v>
      </c>
      <c r="H7064" s="9">
        <v>3.4299999999999997E-2</v>
      </c>
      <c r="I7064" s="10">
        <v>34670.269999999997</v>
      </c>
      <c r="J7064" s="11"/>
      <c r="K7064" s="7" t="s">
        <v>13209</v>
      </c>
      <c r="L7064" s="12">
        <v>30</v>
      </c>
      <c r="M7064" s="11"/>
      <c r="N7064" s="38">
        <f>I7064*(100-$B$4)*(100-$B$5)/10000</f>
        <v>34670.269999999997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4.950000000000003" customHeight="1" outlineLevel="5" x14ac:dyDescent="0.2">
      <c r="A7065" s="6" t="s">
        <v>14159</v>
      </c>
      <c r="B7065" s="7" t="s">
        <v>14160</v>
      </c>
      <c r="C7065" s="7" t="s">
        <v>2064</v>
      </c>
      <c r="D7065" s="7" t="s">
        <v>61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28871.75</v>
      </c>
      <c r="J7065" s="11"/>
      <c r="K7065" s="7" t="s">
        <v>13209</v>
      </c>
      <c r="L7065" s="12">
        <v>30</v>
      </c>
      <c r="M7065" s="11"/>
      <c r="N7065" s="38">
        <f>I7065*(100-$B$4)*(100-$B$5)/10000</f>
        <v>28871.75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4.950000000000003" customHeight="1" outlineLevel="5" x14ac:dyDescent="0.2">
      <c r="A7066" s="6" t="s">
        <v>14161</v>
      </c>
      <c r="B7066" s="7" t="s">
        <v>14158</v>
      </c>
      <c r="C7066" s="7" t="s">
        <v>2064</v>
      </c>
      <c r="D7066" s="7" t="s">
        <v>61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29123.85</v>
      </c>
      <c r="J7066" s="11"/>
      <c r="K7066" s="7" t="s">
        <v>13209</v>
      </c>
      <c r="L7066" s="12">
        <v>30</v>
      </c>
      <c r="M7066" s="11"/>
      <c r="N7066" s="38">
        <f>I7066*(100-$B$4)*(100-$B$5)/10000</f>
        <v>29123.85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4.950000000000003" customHeight="1" outlineLevel="5" x14ac:dyDescent="0.2">
      <c r="A7067" s="6" t="s">
        <v>14162</v>
      </c>
      <c r="B7067" s="7" t="s">
        <v>14163</v>
      </c>
      <c r="C7067" s="7" t="s">
        <v>648</v>
      </c>
      <c r="D7067" s="7" t="s">
        <v>13199</v>
      </c>
      <c r="E7067" s="7" t="s">
        <v>13331</v>
      </c>
      <c r="F7067" s="7" t="s">
        <v>31</v>
      </c>
      <c r="G7067" s="8">
        <v>5.35</v>
      </c>
      <c r="H7067" s="9">
        <v>3.9548E-2</v>
      </c>
      <c r="I7067" s="10">
        <v>33322.35</v>
      </c>
      <c r="J7067" s="11"/>
      <c r="K7067" s="7"/>
      <c r="L7067" s="12">
        <v>30</v>
      </c>
      <c r="M7067" s="11"/>
      <c r="N7067" s="38">
        <f>I7067*(100-$B$4)*(100-$B$5)/10000</f>
        <v>33322.35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4.950000000000003" customHeight="1" outlineLevel="5" x14ac:dyDescent="0.2">
      <c r="A7068" s="6" t="s">
        <v>14164</v>
      </c>
      <c r="B7068" s="7" t="s">
        <v>14165</v>
      </c>
      <c r="C7068" s="7" t="s">
        <v>648</v>
      </c>
      <c r="D7068" s="7" t="s">
        <v>13199</v>
      </c>
      <c r="E7068" s="7" t="s">
        <v>13331</v>
      </c>
      <c r="F7068" s="7" t="s">
        <v>31</v>
      </c>
      <c r="G7068" s="8">
        <v>5.35</v>
      </c>
      <c r="H7068" s="9">
        <v>3.9548E-2</v>
      </c>
      <c r="I7068" s="10">
        <v>33322.35</v>
      </c>
      <c r="J7068" s="11"/>
      <c r="K7068" s="7"/>
      <c r="L7068" s="12">
        <v>30</v>
      </c>
      <c r="M7068" s="11"/>
      <c r="N7068" s="38">
        <f>I7068*(100-$B$4)*(100-$B$5)/10000</f>
        <v>33322.35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4.950000000000003" customHeight="1" outlineLevel="5" x14ac:dyDescent="0.2">
      <c r="A7069" s="6" t="s">
        <v>14166</v>
      </c>
      <c r="B7069" s="7" t="s">
        <v>14167</v>
      </c>
      <c r="C7069" s="7" t="s">
        <v>648</v>
      </c>
      <c r="D7069" s="7" t="s">
        <v>13199</v>
      </c>
      <c r="E7069" s="7" t="s">
        <v>13331</v>
      </c>
      <c r="F7069" s="7" t="s">
        <v>31</v>
      </c>
      <c r="G7069" s="8">
        <v>5.35</v>
      </c>
      <c r="H7069" s="9">
        <v>3.9548E-2</v>
      </c>
      <c r="I7069" s="10">
        <v>35014.65</v>
      </c>
      <c r="J7069" s="11"/>
      <c r="K7069" s="7" t="s">
        <v>13204</v>
      </c>
      <c r="L7069" s="12">
        <v>30</v>
      </c>
      <c r="M7069" s="11"/>
      <c r="N7069" s="38">
        <f>I7069*(100-$B$4)*(100-$B$5)/10000</f>
        <v>35014.65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4.950000000000003" customHeight="1" outlineLevel="5" x14ac:dyDescent="0.2">
      <c r="A7070" s="6" t="s">
        <v>14168</v>
      </c>
      <c r="B7070" s="7" t="s">
        <v>14169</v>
      </c>
      <c r="C7070" s="7" t="s">
        <v>648</v>
      </c>
      <c r="D7070" s="7" t="s">
        <v>13199</v>
      </c>
      <c r="E7070" s="7" t="s">
        <v>13331</v>
      </c>
      <c r="F7070" s="7" t="s">
        <v>31</v>
      </c>
      <c r="G7070" s="8">
        <v>5.35</v>
      </c>
      <c r="H7070" s="9">
        <v>3.9548E-2</v>
      </c>
      <c r="I7070" s="10">
        <v>35014.65</v>
      </c>
      <c r="J7070" s="11"/>
      <c r="K7070" s="7" t="s">
        <v>13204</v>
      </c>
      <c r="L7070" s="12">
        <v>30</v>
      </c>
      <c r="M7070" s="11"/>
      <c r="N7070" s="38">
        <f>I7070*(100-$B$4)*(100-$B$5)/10000</f>
        <v>35014.65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4.950000000000003" customHeight="1" outlineLevel="5" x14ac:dyDescent="0.2">
      <c r="A7071" s="6" t="s">
        <v>14170</v>
      </c>
      <c r="B7071" s="7" t="s">
        <v>14171</v>
      </c>
      <c r="C7071" s="7" t="s">
        <v>648</v>
      </c>
      <c r="D7071" s="7" t="s">
        <v>13199</v>
      </c>
      <c r="E7071" s="7" t="s">
        <v>13331</v>
      </c>
      <c r="F7071" s="7" t="s">
        <v>31</v>
      </c>
      <c r="G7071" s="8">
        <v>5.35</v>
      </c>
      <c r="H7071" s="9">
        <v>3.9548E-2</v>
      </c>
      <c r="I7071" s="10">
        <v>36091.58</v>
      </c>
      <c r="J7071" s="11"/>
      <c r="K7071" s="7" t="s">
        <v>13209</v>
      </c>
      <c r="L7071" s="12">
        <v>30</v>
      </c>
      <c r="M7071" s="11"/>
      <c r="N7071" s="38">
        <f>I7071*(100-$B$4)*(100-$B$5)/10000</f>
        <v>36091.58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4.950000000000003" customHeight="1" outlineLevel="5" x14ac:dyDescent="0.2">
      <c r="A7072" s="6" t="s">
        <v>14172</v>
      </c>
      <c r="B7072" s="7" t="s">
        <v>14173</v>
      </c>
      <c r="C7072" s="7" t="s">
        <v>648</v>
      </c>
      <c r="D7072" s="7" t="s">
        <v>13199</v>
      </c>
      <c r="E7072" s="7" t="s">
        <v>13331</v>
      </c>
      <c r="F7072" s="7" t="s">
        <v>31</v>
      </c>
      <c r="G7072" s="8">
        <v>5.35</v>
      </c>
      <c r="H7072" s="9">
        <v>3.9548E-2</v>
      </c>
      <c r="I7072" s="10">
        <v>36091.58</v>
      </c>
      <c r="J7072" s="11"/>
      <c r="K7072" s="7" t="s">
        <v>13209</v>
      </c>
      <c r="L7072" s="12">
        <v>30</v>
      </c>
      <c r="M7072" s="11"/>
      <c r="N7072" s="38">
        <f>I7072*(100-$B$4)*(100-$B$5)/10000</f>
        <v>36091.58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4.950000000000003" customHeight="1" outlineLevel="5" x14ac:dyDescent="0.2">
      <c r="A7073" s="6" t="s">
        <v>14174</v>
      </c>
      <c r="B7073" s="7" t="s">
        <v>14175</v>
      </c>
      <c r="C7073" s="7" t="s">
        <v>648</v>
      </c>
      <c r="D7073" s="7" t="s">
        <v>29</v>
      </c>
      <c r="E7073" s="7" t="s">
        <v>1509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4.950000000000003" customHeight="1" outlineLevel="5" x14ac:dyDescent="0.2">
      <c r="A7074" s="6" t="s">
        <v>14176</v>
      </c>
      <c r="B7074" s="7" t="s">
        <v>14177</v>
      </c>
      <c r="C7074" s="7" t="s">
        <v>648</v>
      </c>
      <c r="D7074" s="7" t="s">
        <v>29</v>
      </c>
      <c r="E7074" s="7" t="s">
        <v>1509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4.950000000000003" customHeight="1" outlineLevel="5" x14ac:dyDescent="0.2">
      <c r="A7075" s="6" t="s">
        <v>14178</v>
      </c>
      <c r="B7075" s="7" t="s">
        <v>14179</v>
      </c>
      <c r="C7075" s="7" t="s">
        <v>648</v>
      </c>
      <c r="D7075" s="7" t="s">
        <v>29</v>
      </c>
      <c r="E7075" s="7" t="s">
        <v>1509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13204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4.950000000000003" customHeight="1" outlineLevel="5" x14ac:dyDescent="0.2">
      <c r="A7076" s="6" t="s">
        <v>14180</v>
      </c>
      <c r="B7076" s="7" t="s">
        <v>14181</v>
      </c>
      <c r="C7076" s="7" t="s">
        <v>648</v>
      </c>
      <c r="D7076" s="7" t="s">
        <v>29</v>
      </c>
      <c r="E7076" s="7" t="s">
        <v>1509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13204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4.950000000000003" customHeight="1" outlineLevel="5" x14ac:dyDescent="0.2">
      <c r="A7077" s="6" t="s">
        <v>14182</v>
      </c>
      <c r="B7077" s="7" t="s">
        <v>14183</v>
      </c>
      <c r="C7077" s="7" t="s">
        <v>648</v>
      </c>
      <c r="D7077" s="7" t="s">
        <v>29</v>
      </c>
      <c r="E7077" s="7" t="s">
        <v>1509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13209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4.950000000000003" customHeight="1" outlineLevel="5" x14ac:dyDescent="0.2">
      <c r="A7078" s="6" t="s">
        <v>14184</v>
      </c>
      <c r="B7078" s="7" t="s">
        <v>14185</v>
      </c>
      <c r="C7078" s="7" t="s">
        <v>648</v>
      </c>
      <c r="D7078" s="7" t="s">
        <v>29</v>
      </c>
      <c r="E7078" s="7" t="s">
        <v>1509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13209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4.950000000000003" customHeight="1" outlineLevel="5" x14ac:dyDescent="0.2">
      <c r="A7079" s="6" t="s">
        <v>14186</v>
      </c>
      <c r="B7079" s="7" t="s">
        <v>14187</v>
      </c>
      <c r="C7079" s="7" t="s">
        <v>648</v>
      </c>
      <c r="D7079" s="7" t="s">
        <v>61</v>
      </c>
      <c r="E7079" s="7" t="s">
        <v>1509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4.950000000000003" customHeight="1" outlineLevel="5" x14ac:dyDescent="0.2">
      <c r="A7080" s="6" t="s">
        <v>14188</v>
      </c>
      <c r="B7080" s="7" t="s">
        <v>14189</v>
      </c>
      <c r="C7080" s="7" t="s">
        <v>648</v>
      </c>
      <c r="D7080" s="7" t="s">
        <v>61</v>
      </c>
      <c r="E7080" s="7" t="s">
        <v>1509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4.950000000000003" customHeight="1" outlineLevel="5" x14ac:dyDescent="0.2">
      <c r="A7081" s="6" t="s">
        <v>14190</v>
      </c>
      <c r="B7081" s="7" t="s">
        <v>14191</v>
      </c>
      <c r="C7081" s="7" t="s">
        <v>648</v>
      </c>
      <c r="D7081" s="7" t="s">
        <v>61</v>
      </c>
      <c r="E7081" s="7" t="s">
        <v>1509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13204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4.950000000000003" customHeight="1" outlineLevel="5" x14ac:dyDescent="0.2">
      <c r="A7082" s="6" t="s">
        <v>14192</v>
      </c>
      <c r="B7082" s="7" t="s">
        <v>14193</v>
      </c>
      <c r="C7082" s="7" t="s">
        <v>648</v>
      </c>
      <c r="D7082" s="7" t="s">
        <v>61</v>
      </c>
      <c r="E7082" s="7" t="s">
        <v>1509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13204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4.950000000000003" customHeight="1" outlineLevel="5" x14ac:dyDescent="0.2">
      <c r="A7083" s="6" t="s">
        <v>14194</v>
      </c>
      <c r="B7083" s="7" t="s">
        <v>14195</v>
      </c>
      <c r="C7083" s="7" t="s">
        <v>648</v>
      </c>
      <c r="D7083" s="7" t="s">
        <v>61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13209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4.950000000000003" customHeight="1" outlineLevel="5" x14ac:dyDescent="0.2">
      <c r="A7084" s="6" t="s">
        <v>14196</v>
      </c>
      <c r="B7084" s="7" t="s">
        <v>14197</v>
      </c>
      <c r="C7084" s="7" t="s">
        <v>648</v>
      </c>
      <c r="D7084" s="7" t="s">
        <v>61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13209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4.950000000000003" customHeight="1" outlineLevel="5" x14ac:dyDescent="0.2">
      <c r="A7085" s="6" t="s">
        <v>14198</v>
      </c>
      <c r="B7085" s="7" t="s">
        <v>14199</v>
      </c>
      <c r="C7085" s="7" t="s">
        <v>7806</v>
      </c>
      <c r="D7085" s="7" t="s">
        <v>13199</v>
      </c>
      <c r="E7085" s="7" t="s">
        <v>13368</v>
      </c>
      <c r="F7085" s="7" t="s">
        <v>31</v>
      </c>
      <c r="G7085" s="8">
        <v>7</v>
      </c>
      <c r="H7085" s="9">
        <v>7.2971999999999995E-2</v>
      </c>
      <c r="I7085" s="10">
        <v>35400.94</v>
      </c>
      <c r="J7085" s="11"/>
      <c r="K7085" s="7"/>
      <c r="L7085" s="12">
        <v>15</v>
      </c>
      <c r="M7085" s="11"/>
      <c r="N7085" s="38">
        <f>I7085*(100-$B$4)*(100-$B$5)/10000</f>
        <v>35400.94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4.950000000000003" customHeight="1" outlineLevel="5" x14ac:dyDescent="0.2">
      <c r="A7086" s="6" t="s">
        <v>14200</v>
      </c>
      <c r="B7086" s="7" t="s">
        <v>14201</v>
      </c>
      <c r="C7086" s="7" t="s">
        <v>7806</v>
      </c>
      <c r="D7086" s="7" t="s">
        <v>13199</v>
      </c>
      <c r="E7086" s="7" t="s">
        <v>13368</v>
      </c>
      <c r="F7086" s="7" t="s">
        <v>31</v>
      </c>
      <c r="G7086" s="8">
        <v>7</v>
      </c>
      <c r="H7086" s="9">
        <v>7.2971999999999995E-2</v>
      </c>
      <c r="I7086" s="10">
        <v>35400.94</v>
      </c>
      <c r="J7086" s="11"/>
      <c r="K7086" s="7"/>
      <c r="L7086" s="12">
        <v>15</v>
      </c>
      <c r="M7086" s="11"/>
      <c r="N7086" s="38">
        <f>I7086*(100-$B$4)*(100-$B$5)/10000</f>
        <v>35400.94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4.950000000000003" customHeight="1" outlineLevel="5" x14ac:dyDescent="0.2">
      <c r="A7087" s="6" t="s">
        <v>14202</v>
      </c>
      <c r="B7087" s="7" t="s">
        <v>14203</v>
      </c>
      <c r="C7087" s="7" t="s">
        <v>7806</v>
      </c>
      <c r="D7087" s="7" t="s">
        <v>13199</v>
      </c>
      <c r="E7087" s="7" t="s">
        <v>13368</v>
      </c>
      <c r="F7087" s="7" t="s">
        <v>31</v>
      </c>
      <c r="G7087" s="8">
        <v>7</v>
      </c>
      <c r="H7087" s="9">
        <v>7.2971999999999995E-2</v>
      </c>
      <c r="I7087" s="10">
        <v>37093.25</v>
      </c>
      <c r="J7087" s="11"/>
      <c r="K7087" s="7" t="s">
        <v>13204</v>
      </c>
      <c r="L7087" s="12">
        <v>30</v>
      </c>
      <c r="M7087" s="11"/>
      <c r="N7087" s="38">
        <f>I7087*(100-$B$4)*(100-$B$5)/10000</f>
        <v>37093.25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4.950000000000003" customHeight="1" outlineLevel="5" x14ac:dyDescent="0.2">
      <c r="A7088" s="6" t="s">
        <v>14204</v>
      </c>
      <c r="B7088" s="7" t="s">
        <v>14205</v>
      </c>
      <c r="C7088" s="7" t="s">
        <v>7806</v>
      </c>
      <c r="D7088" s="7" t="s">
        <v>13199</v>
      </c>
      <c r="E7088" s="7" t="s">
        <v>13368</v>
      </c>
      <c r="F7088" s="7" t="s">
        <v>31</v>
      </c>
      <c r="G7088" s="8">
        <v>7</v>
      </c>
      <c r="H7088" s="9">
        <v>7.2971999999999995E-2</v>
      </c>
      <c r="I7088" s="10">
        <v>37093.25</v>
      </c>
      <c r="J7088" s="11"/>
      <c r="K7088" s="7" t="s">
        <v>13204</v>
      </c>
      <c r="L7088" s="12">
        <v>30</v>
      </c>
      <c r="M7088" s="11"/>
      <c r="N7088" s="38">
        <f>I7088*(100-$B$4)*(100-$B$5)/10000</f>
        <v>37093.25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4.950000000000003" customHeight="1" outlineLevel="5" x14ac:dyDescent="0.2">
      <c r="A7089" s="6" t="s">
        <v>14206</v>
      </c>
      <c r="B7089" s="7" t="s">
        <v>14207</v>
      </c>
      <c r="C7089" s="7" t="s">
        <v>7806</v>
      </c>
      <c r="D7089" s="7" t="s">
        <v>13199</v>
      </c>
      <c r="E7089" s="7" t="s">
        <v>13368</v>
      </c>
      <c r="F7089" s="7" t="s">
        <v>31</v>
      </c>
      <c r="G7089" s="8">
        <v>7</v>
      </c>
      <c r="H7089" s="9">
        <v>7.2971999999999995E-2</v>
      </c>
      <c r="I7089" s="10">
        <v>39634.769999999997</v>
      </c>
      <c r="J7089" s="11"/>
      <c r="K7089" s="7" t="s">
        <v>13209</v>
      </c>
      <c r="L7089" s="12">
        <v>30</v>
      </c>
      <c r="M7089" s="11"/>
      <c r="N7089" s="38">
        <f>I7089*(100-$B$4)*(100-$B$5)/10000</f>
        <v>39634.769999999997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4.950000000000003" customHeight="1" outlineLevel="5" x14ac:dyDescent="0.2">
      <c r="A7090" s="6" t="s">
        <v>14208</v>
      </c>
      <c r="B7090" s="7" t="s">
        <v>14209</v>
      </c>
      <c r="C7090" s="7" t="s">
        <v>7806</v>
      </c>
      <c r="D7090" s="7" t="s">
        <v>29</v>
      </c>
      <c r="E7090" s="7" t="s">
        <v>13379</v>
      </c>
      <c r="F7090" s="7" t="s">
        <v>31</v>
      </c>
      <c r="G7090" s="8">
        <v>5.74</v>
      </c>
      <c r="H7090" s="9">
        <v>3.4299999999999997E-2</v>
      </c>
      <c r="I7090" s="10">
        <v>35400.94</v>
      </c>
      <c r="J7090" s="11"/>
      <c r="K7090" s="7"/>
      <c r="L7090" s="12">
        <v>15</v>
      </c>
      <c r="M7090" s="11"/>
      <c r="N7090" s="38">
        <f>I7090*(100-$B$4)*(100-$B$5)/10000</f>
        <v>35400.94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4.950000000000003" customHeight="1" outlineLevel="5" x14ac:dyDescent="0.2">
      <c r="A7091" s="6" t="s">
        <v>14210</v>
      </c>
      <c r="B7091" s="7" t="s">
        <v>14211</v>
      </c>
      <c r="C7091" s="7" t="s">
        <v>7806</v>
      </c>
      <c r="D7091" s="7" t="s">
        <v>29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4.950000000000003" customHeight="1" outlineLevel="5" x14ac:dyDescent="0.2">
      <c r="A7092" s="6" t="s">
        <v>14212</v>
      </c>
      <c r="B7092" s="7" t="s">
        <v>14213</v>
      </c>
      <c r="C7092" s="7" t="s">
        <v>7806</v>
      </c>
      <c r="D7092" s="7" t="s">
        <v>29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37093.25</v>
      </c>
      <c r="J7092" s="11"/>
      <c r="K7092" s="7" t="s">
        <v>13204</v>
      </c>
      <c r="L7092" s="12">
        <v>30</v>
      </c>
      <c r="M7092" s="11"/>
      <c r="N7092" s="38">
        <f>I7092*(100-$B$4)*(100-$B$5)/10000</f>
        <v>37093.25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4.950000000000003" customHeight="1" outlineLevel="5" x14ac:dyDescent="0.2">
      <c r="A7093" s="6" t="s">
        <v>14214</v>
      </c>
      <c r="B7093" s="7" t="s">
        <v>14215</v>
      </c>
      <c r="C7093" s="7" t="s">
        <v>7806</v>
      </c>
      <c r="D7093" s="7" t="s">
        <v>29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13204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4.950000000000003" customHeight="1" outlineLevel="5" x14ac:dyDescent="0.2">
      <c r="A7094" s="6" t="s">
        <v>14216</v>
      </c>
      <c r="B7094" s="7" t="s">
        <v>14217</v>
      </c>
      <c r="C7094" s="7" t="s">
        <v>7806</v>
      </c>
      <c r="D7094" s="7" t="s">
        <v>29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39634.769999999997</v>
      </c>
      <c r="J7094" s="11"/>
      <c r="K7094" s="7" t="s">
        <v>13209</v>
      </c>
      <c r="L7094" s="12">
        <v>30</v>
      </c>
      <c r="M7094" s="11"/>
      <c r="N7094" s="38">
        <f>I7094*(100-$B$4)*(100-$B$5)/10000</f>
        <v>39634.769999999997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4.950000000000003" customHeight="1" outlineLevel="5" x14ac:dyDescent="0.2">
      <c r="A7095" s="6" t="s">
        <v>14218</v>
      </c>
      <c r="B7095" s="7" t="s">
        <v>14219</v>
      </c>
      <c r="C7095" s="7" t="s">
        <v>7806</v>
      </c>
      <c r="D7095" s="7" t="s">
        <v>61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35400.94</v>
      </c>
      <c r="J7095" s="11"/>
      <c r="K7095" s="7"/>
      <c r="L7095" s="12">
        <v>15</v>
      </c>
      <c r="M7095" s="11"/>
      <c r="N7095" s="38">
        <f>I7095*(100-$B$4)*(100-$B$5)/10000</f>
        <v>35400.94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4.950000000000003" customHeight="1" outlineLevel="5" x14ac:dyDescent="0.2">
      <c r="A7096" s="6" t="s">
        <v>14220</v>
      </c>
      <c r="B7096" s="7" t="s">
        <v>14221</v>
      </c>
      <c r="C7096" s="7" t="s">
        <v>7806</v>
      </c>
      <c r="D7096" s="7" t="s">
        <v>61</v>
      </c>
      <c r="E7096" s="7" t="s">
        <v>13379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4.950000000000003" customHeight="1" outlineLevel="5" x14ac:dyDescent="0.2">
      <c r="A7097" s="6" t="s">
        <v>14222</v>
      </c>
      <c r="B7097" s="7" t="s">
        <v>14223</v>
      </c>
      <c r="C7097" s="7" t="s">
        <v>7806</v>
      </c>
      <c r="D7097" s="7" t="s">
        <v>61</v>
      </c>
      <c r="E7097" s="7" t="s">
        <v>13379</v>
      </c>
      <c r="F7097" s="7" t="s">
        <v>31</v>
      </c>
      <c r="G7097" s="8">
        <v>7</v>
      </c>
      <c r="H7097" s="9">
        <v>7.2971999999999995E-2</v>
      </c>
      <c r="I7097" s="10">
        <v>37093.25</v>
      </c>
      <c r="J7097" s="11"/>
      <c r="K7097" s="7" t="s">
        <v>13204</v>
      </c>
      <c r="L7097" s="12">
        <v>30</v>
      </c>
      <c r="M7097" s="11"/>
      <c r="N7097" s="38">
        <f>I7097*(100-$B$4)*(100-$B$5)/10000</f>
        <v>37093.25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4.950000000000003" customHeight="1" outlineLevel="5" x14ac:dyDescent="0.2">
      <c r="A7098" s="6" t="s">
        <v>14224</v>
      </c>
      <c r="B7098" s="7" t="s">
        <v>14225</v>
      </c>
      <c r="C7098" s="7" t="s">
        <v>7806</v>
      </c>
      <c r="D7098" s="7" t="s">
        <v>61</v>
      </c>
      <c r="E7098" s="7" t="s">
        <v>13379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13204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4.950000000000003" customHeight="1" outlineLevel="5" x14ac:dyDescent="0.2">
      <c r="A7099" s="6" t="s">
        <v>14226</v>
      </c>
      <c r="B7099" s="7" t="s">
        <v>14227</v>
      </c>
      <c r="C7099" s="7" t="s">
        <v>7806</v>
      </c>
      <c r="D7099" s="7" t="s">
        <v>61</v>
      </c>
      <c r="E7099" s="7" t="s">
        <v>13379</v>
      </c>
      <c r="F7099" s="7" t="s">
        <v>31</v>
      </c>
      <c r="G7099" s="8">
        <v>7</v>
      </c>
      <c r="H7099" s="9">
        <v>7.2971999999999995E-2</v>
      </c>
      <c r="I7099" s="10">
        <v>39634.769999999997</v>
      </c>
      <c r="J7099" s="11"/>
      <c r="K7099" s="7" t="s">
        <v>13209</v>
      </c>
      <c r="L7099" s="12">
        <v>30</v>
      </c>
      <c r="M7099" s="11"/>
      <c r="N7099" s="38">
        <f>I7099*(100-$B$4)*(100-$B$5)/10000</f>
        <v>39634.769999999997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4.950000000000003" customHeight="1" outlineLevel="5" x14ac:dyDescent="0.2">
      <c r="A7100" s="6" t="s">
        <v>14228</v>
      </c>
      <c r="B7100" s="7" t="s">
        <v>14229</v>
      </c>
      <c r="C7100" s="7" t="s">
        <v>247</v>
      </c>
      <c r="D7100" s="7" t="s">
        <v>13199</v>
      </c>
      <c r="E7100" s="7" t="s">
        <v>12307</v>
      </c>
      <c r="F7100" s="7" t="s">
        <v>31</v>
      </c>
      <c r="G7100" s="8">
        <v>7</v>
      </c>
      <c r="H7100" s="9">
        <v>7.2971999999999995E-2</v>
      </c>
      <c r="I7100" s="10">
        <v>45144.33</v>
      </c>
      <c r="J7100" s="11"/>
      <c r="K7100" s="7"/>
      <c r="L7100" s="12">
        <v>15</v>
      </c>
      <c r="M7100" s="11"/>
      <c r="N7100" s="38">
        <f>I7100*(100-$B$4)*(100-$B$5)/10000</f>
        <v>45144.33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4.950000000000003" customHeight="1" outlineLevel="5" x14ac:dyDescent="0.2">
      <c r="A7101" s="6" t="s">
        <v>14230</v>
      </c>
      <c r="B7101" s="7" t="s">
        <v>14231</v>
      </c>
      <c r="C7101" s="7" t="s">
        <v>247</v>
      </c>
      <c r="D7101" s="7" t="s">
        <v>13199</v>
      </c>
      <c r="E7101" s="7" t="s">
        <v>12307</v>
      </c>
      <c r="F7101" s="7" t="s">
        <v>31</v>
      </c>
      <c r="G7101" s="8">
        <v>7.93</v>
      </c>
      <c r="H7101" s="9">
        <v>7.2971999999999995E-2</v>
      </c>
      <c r="I7101" s="10">
        <v>45144.33</v>
      </c>
      <c r="J7101" s="12">
        <v>2</v>
      </c>
      <c r="K7101" s="7"/>
      <c r="L7101" s="12">
        <v>15</v>
      </c>
      <c r="M7101" s="11"/>
      <c r="N7101" s="38">
        <f>I7101*(100-$B$4)*(100-$B$5)/10000</f>
        <v>45144.33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4.950000000000003" customHeight="1" outlineLevel="5" x14ac:dyDescent="0.2">
      <c r="A7102" s="6" t="s">
        <v>14232</v>
      </c>
      <c r="B7102" s="7" t="s">
        <v>14233</v>
      </c>
      <c r="C7102" s="7" t="s">
        <v>247</v>
      </c>
      <c r="D7102" s="7" t="s">
        <v>13199</v>
      </c>
      <c r="E7102" s="7" t="s">
        <v>12307</v>
      </c>
      <c r="F7102" s="7" t="s">
        <v>31</v>
      </c>
      <c r="G7102" s="8">
        <v>7</v>
      </c>
      <c r="H7102" s="9">
        <v>7.2971999999999995E-2</v>
      </c>
      <c r="I7102" s="10">
        <v>46836.61</v>
      </c>
      <c r="J7102" s="11"/>
      <c r="K7102" s="7" t="s">
        <v>13204</v>
      </c>
      <c r="L7102" s="12">
        <v>30</v>
      </c>
      <c r="M7102" s="11"/>
      <c r="N7102" s="38">
        <f>I7102*(100-$B$4)*(100-$B$5)/10000</f>
        <v>46836.61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4.950000000000003" customHeight="1" outlineLevel="5" x14ac:dyDescent="0.2">
      <c r="A7103" s="6" t="s">
        <v>14234</v>
      </c>
      <c r="B7103" s="7" t="s">
        <v>14235</v>
      </c>
      <c r="C7103" s="7" t="s">
        <v>247</v>
      </c>
      <c r="D7103" s="7" t="s">
        <v>13199</v>
      </c>
      <c r="E7103" s="7" t="s">
        <v>12307</v>
      </c>
      <c r="F7103" s="7" t="s">
        <v>31</v>
      </c>
      <c r="G7103" s="8">
        <v>7</v>
      </c>
      <c r="H7103" s="9">
        <v>7.2971999999999995E-2</v>
      </c>
      <c r="I7103" s="10">
        <v>46836.61</v>
      </c>
      <c r="J7103" s="11"/>
      <c r="K7103" s="7" t="s">
        <v>13204</v>
      </c>
      <c r="L7103" s="12">
        <v>30</v>
      </c>
      <c r="M7103" s="11"/>
      <c r="N7103" s="38">
        <f>I7103*(100-$B$4)*(100-$B$5)/10000</f>
        <v>46836.61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4.950000000000003" customHeight="1" outlineLevel="5" x14ac:dyDescent="0.2">
      <c r="A7104" s="6" t="s">
        <v>14236</v>
      </c>
      <c r="B7104" s="7" t="s">
        <v>14237</v>
      </c>
      <c r="C7104" s="7" t="s">
        <v>247</v>
      </c>
      <c r="D7104" s="7" t="s">
        <v>13199</v>
      </c>
      <c r="E7104" s="7" t="s">
        <v>12307</v>
      </c>
      <c r="F7104" s="7" t="s">
        <v>31</v>
      </c>
      <c r="G7104" s="8">
        <v>7</v>
      </c>
      <c r="H7104" s="9">
        <v>7.2971999999999995E-2</v>
      </c>
      <c r="I7104" s="10">
        <v>49378.16</v>
      </c>
      <c r="J7104" s="11"/>
      <c r="K7104" s="7" t="s">
        <v>13209</v>
      </c>
      <c r="L7104" s="12">
        <v>30</v>
      </c>
      <c r="M7104" s="11"/>
      <c r="N7104" s="38">
        <f>I7104*(100-$B$4)*(100-$B$5)/10000</f>
        <v>49378.16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4.950000000000003" customHeight="1" outlineLevel="5" x14ac:dyDescent="0.2">
      <c r="A7105" s="6" t="s">
        <v>14238</v>
      </c>
      <c r="B7105" s="7" t="s">
        <v>14239</v>
      </c>
      <c r="C7105" s="7" t="s">
        <v>247</v>
      </c>
      <c r="D7105" s="7" t="s">
        <v>29</v>
      </c>
      <c r="E7105" s="7" t="s">
        <v>13410</v>
      </c>
      <c r="F7105" s="7" t="s">
        <v>31</v>
      </c>
      <c r="G7105" s="8">
        <v>7</v>
      </c>
      <c r="H7105" s="9">
        <v>7.2971999999999995E-2</v>
      </c>
      <c r="I7105" s="10">
        <v>45144.33</v>
      </c>
      <c r="J7105" s="11"/>
      <c r="K7105" s="7"/>
      <c r="L7105" s="12">
        <v>15</v>
      </c>
      <c r="M7105" s="11"/>
      <c r="N7105" s="38">
        <f>I7105*(100-$B$4)*(100-$B$5)/10000</f>
        <v>45144.33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4.950000000000003" customHeight="1" outlineLevel="5" x14ac:dyDescent="0.2">
      <c r="A7106" s="6" t="s">
        <v>14240</v>
      </c>
      <c r="B7106" s="7" t="s">
        <v>14241</v>
      </c>
      <c r="C7106" s="7" t="s">
        <v>247</v>
      </c>
      <c r="D7106" s="7" t="s">
        <v>29</v>
      </c>
      <c r="E7106" s="7" t="s">
        <v>13410</v>
      </c>
      <c r="F7106" s="7" t="s">
        <v>31</v>
      </c>
      <c r="G7106" s="8">
        <v>7</v>
      </c>
      <c r="H7106" s="9">
        <v>7.2971999999999995E-2</v>
      </c>
      <c r="I7106" s="10">
        <v>45144.33</v>
      </c>
      <c r="J7106" s="11"/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4.950000000000003" customHeight="1" outlineLevel="5" x14ac:dyDescent="0.2">
      <c r="A7107" s="6" t="s">
        <v>14242</v>
      </c>
      <c r="B7107" s="7" t="s">
        <v>14243</v>
      </c>
      <c r="C7107" s="7" t="s">
        <v>247</v>
      </c>
      <c r="D7107" s="7" t="s">
        <v>29</v>
      </c>
      <c r="E7107" s="7" t="s">
        <v>13410</v>
      </c>
      <c r="F7107" s="7" t="s">
        <v>31</v>
      </c>
      <c r="G7107" s="8">
        <v>7</v>
      </c>
      <c r="H7107" s="9">
        <v>7.2971999999999995E-2</v>
      </c>
      <c r="I7107" s="10">
        <v>46836.61</v>
      </c>
      <c r="J7107" s="11"/>
      <c r="K7107" s="7" t="s">
        <v>13204</v>
      </c>
      <c r="L7107" s="12">
        <v>30</v>
      </c>
      <c r="M7107" s="11"/>
      <c r="N7107" s="38">
        <f>I7107*(100-$B$4)*(100-$B$5)/10000</f>
        <v>46836.61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4.950000000000003" customHeight="1" outlineLevel="5" x14ac:dyDescent="0.2">
      <c r="A7108" s="6" t="s">
        <v>14244</v>
      </c>
      <c r="B7108" s="7" t="s">
        <v>14245</v>
      </c>
      <c r="C7108" s="7" t="s">
        <v>247</v>
      </c>
      <c r="D7108" s="7" t="s">
        <v>29</v>
      </c>
      <c r="E7108" s="7" t="s">
        <v>13410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13204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4.950000000000003" customHeight="1" outlineLevel="5" x14ac:dyDescent="0.2">
      <c r="A7109" s="6" t="s">
        <v>14246</v>
      </c>
      <c r="B7109" s="7" t="s">
        <v>14247</v>
      </c>
      <c r="C7109" s="7" t="s">
        <v>247</v>
      </c>
      <c r="D7109" s="7" t="s">
        <v>29</v>
      </c>
      <c r="E7109" s="7" t="s">
        <v>13410</v>
      </c>
      <c r="F7109" s="7" t="s">
        <v>31</v>
      </c>
      <c r="G7109" s="8">
        <v>7</v>
      </c>
      <c r="H7109" s="9">
        <v>7.2971999999999995E-2</v>
      </c>
      <c r="I7109" s="10">
        <v>49378.16</v>
      </c>
      <c r="J7109" s="11"/>
      <c r="K7109" s="7" t="s">
        <v>13209</v>
      </c>
      <c r="L7109" s="12">
        <v>30</v>
      </c>
      <c r="M7109" s="11"/>
      <c r="N7109" s="38">
        <f>I7109*(100-$B$4)*(100-$B$5)/10000</f>
        <v>49378.16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4.950000000000003" customHeight="1" outlineLevel="5" x14ac:dyDescent="0.2">
      <c r="A7110" s="6" t="s">
        <v>14248</v>
      </c>
      <c r="B7110" s="7" t="s">
        <v>14249</v>
      </c>
      <c r="C7110" s="7" t="s">
        <v>247</v>
      </c>
      <c r="D7110" s="7" t="s">
        <v>61</v>
      </c>
      <c r="E7110" s="7" t="s">
        <v>13410</v>
      </c>
      <c r="F7110" s="7" t="s">
        <v>31</v>
      </c>
      <c r="G7110" s="8">
        <v>7</v>
      </c>
      <c r="H7110" s="9">
        <v>7.2971999999999995E-2</v>
      </c>
      <c r="I7110" s="10">
        <v>45144.33</v>
      </c>
      <c r="J7110" s="12">
        <v>5</v>
      </c>
      <c r="K7110" s="7"/>
      <c r="L7110" s="12">
        <v>15</v>
      </c>
      <c r="M7110" s="11"/>
      <c r="N7110" s="38">
        <f>I7110*(100-$B$4)*(100-$B$5)/10000</f>
        <v>45144.33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4.950000000000003" customHeight="1" outlineLevel="5" x14ac:dyDescent="0.2">
      <c r="A7111" s="6" t="s">
        <v>14250</v>
      </c>
      <c r="B7111" s="7" t="s">
        <v>14251</v>
      </c>
      <c r="C7111" s="7" t="s">
        <v>247</v>
      </c>
      <c r="D7111" s="7" t="s">
        <v>61</v>
      </c>
      <c r="E7111" s="7" t="s">
        <v>13410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4.950000000000003" customHeight="1" outlineLevel="5" x14ac:dyDescent="0.2">
      <c r="A7112" s="6" t="s">
        <v>14252</v>
      </c>
      <c r="B7112" s="7" t="s">
        <v>14253</v>
      </c>
      <c r="C7112" s="7" t="s">
        <v>247</v>
      </c>
      <c r="D7112" s="7" t="s">
        <v>61</v>
      </c>
      <c r="E7112" s="7" t="s">
        <v>13410</v>
      </c>
      <c r="F7112" s="7" t="s">
        <v>31</v>
      </c>
      <c r="G7112" s="8">
        <v>7</v>
      </c>
      <c r="H7112" s="9">
        <v>7.2971999999999995E-2</v>
      </c>
      <c r="I7112" s="10">
        <v>46836.61</v>
      </c>
      <c r="J7112" s="11"/>
      <c r="K7112" s="7" t="s">
        <v>13204</v>
      </c>
      <c r="L7112" s="12">
        <v>30</v>
      </c>
      <c r="M7112" s="11"/>
      <c r="N7112" s="38">
        <f>I7112*(100-$B$4)*(100-$B$5)/10000</f>
        <v>46836.61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4.950000000000003" customHeight="1" outlineLevel="5" x14ac:dyDescent="0.2">
      <c r="A7113" s="6" t="s">
        <v>14254</v>
      </c>
      <c r="B7113" s="7" t="s">
        <v>14255</v>
      </c>
      <c r="C7113" s="7" t="s">
        <v>247</v>
      </c>
      <c r="D7113" s="7" t="s">
        <v>61</v>
      </c>
      <c r="E7113" s="7" t="s">
        <v>13410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13204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4.950000000000003" customHeight="1" outlineLevel="5" x14ac:dyDescent="0.2">
      <c r="A7114" s="6" t="s">
        <v>14256</v>
      </c>
      <c r="B7114" s="7" t="s">
        <v>14257</v>
      </c>
      <c r="C7114" s="7" t="s">
        <v>247</v>
      </c>
      <c r="D7114" s="7" t="s">
        <v>61</v>
      </c>
      <c r="E7114" s="7" t="s">
        <v>13410</v>
      </c>
      <c r="F7114" s="7" t="s">
        <v>31</v>
      </c>
      <c r="G7114" s="8">
        <v>7</v>
      </c>
      <c r="H7114" s="9">
        <v>7.2971999999999995E-2</v>
      </c>
      <c r="I7114" s="10">
        <v>49378.16</v>
      </c>
      <c r="J7114" s="11"/>
      <c r="K7114" s="7" t="s">
        <v>13209</v>
      </c>
      <c r="L7114" s="12">
        <v>30</v>
      </c>
      <c r="M7114" s="11"/>
      <c r="N7114" s="38">
        <f>I7114*(100-$B$4)*(100-$B$5)/10000</f>
        <v>49378.16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4.950000000000003" customHeight="1" outlineLevel="5" x14ac:dyDescent="0.2">
      <c r="A7115" s="6" t="s">
        <v>14258</v>
      </c>
      <c r="B7115" s="7" t="s">
        <v>14259</v>
      </c>
      <c r="C7115" s="7" t="s">
        <v>13059</v>
      </c>
      <c r="D7115" s="7" t="s">
        <v>13199</v>
      </c>
      <c r="E7115" s="7" t="s">
        <v>13431</v>
      </c>
      <c r="F7115" s="7" t="s">
        <v>31</v>
      </c>
      <c r="G7115" s="8">
        <v>7.82</v>
      </c>
      <c r="H7115" s="9">
        <v>7.2971999999999995E-2</v>
      </c>
      <c r="I7115" s="10">
        <v>48392.1</v>
      </c>
      <c r="J7115" s="11"/>
      <c r="K7115" s="7"/>
      <c r="L7115" s="12">
        <v>15</v>
      </c>
      <c r="M7115" s="11"/>
      <c r="N7115" s="38">
        <f>I7115*(100-$B$4)*(100-$B$5)/10000</f>
        <v>48392.1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4.950000000000003" customHeight="1" outlineLevel="5" x14ac:dyDescent="0.2">
      <c r="A7116" s="6" t="s">
        <v>14260</v>
      </c>
      <c r="B7116" s="7" t="s">
        <v>14261</v>
      </c>
      <c r="C7116" s="7" t="s">
        <v>13059</v>
      </c>
      <c r="D7116" s="7" t="s">
        <v>13199</v>
      </c>
      <c r="E7116" s="7" t="s">
        <v>13431</v>
      </c>
      <c r="F7116" s="7" t="s">
        <v>31</v>
      </c>
      <c r="G7116" s="8">
        <v>7.82</v>
      </c>
      <c r="H7116" s="9">
        <v>7.2971999999999995E-2</v>
      </c>
      <c r="I7116" s="10">
        <v>48392.1</v>
      </c>
      <c r="J7116" s="11"/>
      <c r="K7116" s="7"/>
      <c r="L7116" s="12">
        <v>15</v>
      </c>
      <c r="M7116" s="11"/>
      <c r="N7116" s="38">
        <f>I7116*(100-$B$4)*(100-$B$5)/10000</f>
        <v>48392.1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4.950000000000003" customHeight="1" outlineLevel="5" x14ac:dyDescent="0.2">
      <c r="A7117" s="6" t="s">
        <v>14262</v>
      </c>
      <c r="B7117" s="7" t="s">
        <v>14263</v>
      </c>
      <c r="C7117" s="7" t="s">
        <v>13059</v>
      </c>
      <c r="D7117" s="7" t="s">
        <v>13199</v>
      </c>
      <c r="E7117" s="7" t="s">
        <v>13431</v>
      </c>
      <c r="F7117" s="7" t="s">
        <v>31</v>
      </c>
      <c r="G7117" s="8">
        <v>7.82</v>
      </c>
      <c r="H7117" s="9">
        <v>7.2971999999999995E-2</v>
      </c>
      <c r="I7117" s="10">
        <v>50084.41</v>
      </c>
      <c r="J7117" s="11"/>
      <c r="K7117" s="7" t="s">
        <v>13204</v>
      </c>
      <c r="L7117" s="12">
        <v>30</v>
      </c>
      <c r="M7117" s="11"/>
      <c r="N7117" s="38">
        <f>I7117*(100-$B$4)*(100-$B$5)/10000</f>
        <v>50084.41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4.950000000000003" customHeight="1" outlineLevel="5" x14ac:dyDescent="0.2">
      <c r="A7118" s="6" t="s">
        <v>14264</v>
      </c>
      <c r="B7118" s="7" t="s">
        <v>14265</v>
      </c>
      <c r="C7118" s="7" t="s">
        <v>13059</v>
      </c>
      <c r="D7118" s="7" t="s">
        <v>13199</v>
      </c>
      <c r="E7118" s="7" t="s">
        <v>13431</v>
      </c>
      <c r="F7118" s="7" t="s">
        <v>31</v>
      </c>
      <c r="G7118" s="8">
        <v>7.82</v>
      </c>
      <c r="H7118" s="9">
        <v>7.2971999999999995E-2</v>
      </c>
      <c r="I7118" s="10">
        <v>50084.41</v>
      </c>
      <c r="J7118" s="11"/>
      <c r="K7118" s="7" t="s">
        <v>13204</v>
      </c>
      <c r="L7118" s="12">
        <v>30</v>
      </c>
      <c r="M7118" s="11"/>
      <c r="N7118" s="38">
        <f>I7118*(100-$B$4)*(100-$B$5)/10000</f>
        <v>50084.41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4.950000000000003" customHeight="1" outlineLevel="5" x14ac:dyDescent="0.2">
      <c r="A7119" s="6" t="s">
        <v>14266</v>
      </c>
      <c r="B7119" s="7" t="s">
        <v>14267</v>
      </c>
      <c r="C7119" s="7" t="s">
        <v>13059</v>
      </c>
      <c r="D7119" s="7" t="s">
        <v>13199</v>
      </c>
      <c r="E7119" s="7" t="s">
        <v>13431</v>
      </c>
      <c r="F7119" s="7" t="s">
        <v>31</v>
      </c>
      <c r="G7119" s="8">
        <v>7.82</v>
      </c>
      <c r="H7119" s="9">
        <v>7.2971999999999995E-2</v>
      </c>
      <c r="I7119" s="10">
        <v>51832.98</v>
      </c>
      <c r="J7119" s="11"/>
      <c r="K7119" s="7" t="s">
        <v>13209</v>
      </c>
      <c r="L7119" s="12">
        <v>30</v>
      </c>
      <c r="M7119" s="11"/>
      <c r="N7119" s="38">
        <f>I7119*(100-$B$4)*(100-$B$5)/10000</f>
        <v>51832.98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4.950000000000003" customHeight="1" outlineLevel="5" x14ac:dyDescent="0.2">
      <c r="A7120" s="6" t="s">
        <v>14268</v>
      </c>
      <c r="B7120" s="7" t="s">
        <v>14269</v>
      </c>
      <c r="C7120" s="7" t="s">
        <v>13059</v>
      </c>
      <c r="D7120" s="7" t="s">
        <v>29</v>
      </c>
      <c r="E7120" s="7" t="s">
        <v>13442</v>
      </c>
      <c r="F7120" s="7" t="s">
        <v>31</v>
      </c>
      <c r="G7120" s="8">
        <v>7.82</v>
      </c>
      <c r="H7120" s="9">
        <v>7.2971999999999995E-2</v>
      </c>
      <c r="I7120" s="10">
        <v>48392.1</v>
      </c>
      <c r="J7120" s="11"/>
      <c r="K7120" s="7"/>
      <c r="L7120" s="12">
        <v>15</v>
      </c>
      <c r="M7120" s="11"/>
      <c r="N7120" s="38">
        <f>I7120*(100-$B$4)*(100-$B$5)/10000</f>
        <v>48392.1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4.950000000000003" customHeight="1" outlineLevel="5" x14ac:dyDescent="0.2">
      <c r="A7121" s="6" t="s">
        <v>14270</v>
      </c>
      <c r="B7121" s="7" t="s">
        <v>14271</v>
      </c>
      <c r="C7121" s="7" t="s">
        <v>13059</v>
      </c>
      <c r="D7121" s="7" t="s">
        <v>29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4.950000000000003" customHeight="1" outlineLevel="5" x14ac:dyDescent="0.2">
      <c r="A7122" s="6" t="s">
        <v>14272</v>
      </c>
      <c r="B7122" s="7" t="s">
        <v>14273</v>
      </c>
      <c r="C7122" s="7" t="s">
        <v>13059</v>
      </c>
      <c r="D7122" s="7" t="s">
        <v>29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50084.41</v>
      </c>
      <c r="J7122" s="11"/>
      <c r="K7122" s="7" t="s">
        <v>13204</v>
      </c>
      <c r="L7122" s="12">
        <v>30</v>
      </c>
      <c r="M7122" s="11"/>
      <c r="N7122" s="38">
        <f>I7122*(100-$B$4)*(100-$B$5)/10000</f>
        <v>50084.41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4.950000000000003" customHeight="1" outlineLevel="5" x14ac:dyDescent="0.2">
      <c r="A7123" s="6" t="s">
        <v>14274</v>
      </c>
      <c r="B7123" s="7" t="s">
        <v>14275</v>
      </c>
      <c r="C7123" s="7" t="s">
        <v>13059</v>
      </c>
      <c r="D7123" s="7" t="s">
        <v>29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13204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4.950000000000003" customHeight="1" outlineLevel="5" x14ac:dyDescent="0.2">
      <c r="A7124" s="6" t="s">
        <v>14276</v>
      </c>
      <c r="B7124" s="7" t="s">
        <v>14277</v>
      </c>
      <c r="C7124" s="7" t="s">
        <v>13059</v>
      </c>
      <c r="D7124" s="7" t="s">
        <v>29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51832.98</v>
      </c>
      <c r="J7124" s="11"/>
      <c r="K7124" s="7" t="s">
        <v>13209</v>
      </c>
      <c r="L7124" s="12">
        <v>30</v>
      </c>
      <c r="M7124" s="11"/>
      <c r="N7124" s="38">
        <f>I7124*(100-$B$4)*(100-$B$5)/10000</f>
        <v>51832.98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4.950000000000003" customHeight="1" outlineLevel="5" x14ac:dyDescent="0.2">
      <c r="A7125" s="6" t="s">
        <v>14278</v>
      </c>
      <c r="B7125" s="7" t="s">
        <v>14279</v>
      </c>
      <c r="C7125" s="7" t="s">
        <v>13059</v>
      </c>
      <c r="D7125" s="7" t="s">
        <v>61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48392.1</v>
      </c>
      <c r="J7125" s="11"/>
      <c r="K7125" s="7"/>
      <c r="L7125" s="12">
        <v>15</v>
      </c>
      <c r="M7125" s="11"/>
      <c r="N7125" s="38">
        <f>I7125*(100-$B$4)*(100-$B$5)/10000</f>
        <v>48392.1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4.950000000000003" customHeight="1" outlineLevel="5" x14ac:dyDescent="0.2">
      <c r="A7126" s="6" t="s">
        <v>14280</v>
      </c>
      <c r="B7126" s="7" t="s">
        <v>14281</v>
      </c>
      <c r="C7126" s="7" t="s">
        <v>13059</v>
      </c>
      <c r="D7126" s="7" t="s">
        <v>61</v>
      </c>
      <c r="E7126" s="7" t="s">
        <v>13442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4.950000000000003" customHeight="1" outlineLevel="5" x14ac:dyDescent="0.2">
      <c r="A7127" s="6" t="s">
        <v>14282</v>
      </c>
      <c r="B7127" s="7" t="s">
        <v>14283</v>
      </c>
      <c r="C7127" s="7" t="s">
        <v>13059</v>
      </c>
      <c r="D7127" s="7" t="s">
        <v>61</v>
      </c>
      <c r="E7127" s="7" t="s">
        <v>13442</v>
      </c>
      <c r="F7127" s="7" t="s">
        <v>31</v>
      </c>
      <c r="G7127" s="8">
        <v>7.82</v>
      </c>
      <c r="H7127" s="9">
        <v>7.2971999999999995E-2</v>
      </c>
      <c r="I7127" s="10">
        <v>50084.41</v>
      </c>
      <c r="J7127" s="11"/>
      <c r="K7127" s="7" t="s">
        <v>13204</v>
      </c>
      <c r="L7127" s="12">
        <v>30</v>
      </c>
      <c r="M7127" s="11"/>
      <c r="N7127" s="38">
        <f>I7127*(100-$B$4)*(100-$B$5)/10000</f>
        <v>50084.41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4.950000000000003" customHeight="1" outlineLevel="5" x14ac:dyDescent="0.2">
      <c r="A7128" s="6" t="s">
        <v>14284</v>
      </c>
      <c r="B7128" s="7" t="s">
        <v>14285</v>
      </c>
      <c r="C7128" s="7" t="s">
        <v>13059</v>
      </c>
      <c r="D7128" s="7" t="s">
        <v>61</v>
      </c>
      <c r="E7128" s="7" t="s">
        <v>13442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13204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4.950000000000003" customHeight="1" outlineLevel="5" x14ac:dyDescent="0.2">
      <c r="A7129" s="6" t="s">
        <v>14286</v>
      </c>
      <c r="B7129" s="7" t="s">
        <v>14287</v>
      </c>
      <c r="C7129" s="7" t="s">
        <v>13059</v>
      </c>
      <c r="D7129" s="7" t="s">
        <v>61</v>
      </c>
      <c r="E7129" s="7" t="s">
        <v>13442</v>
      </c>
      <c r="F7129" s="7" t="s">
        <v>31</v>
      </c>
      <c r="G7129" s="8">
        <v>7.82</v>
      </c>
      <c r="H7129" s="9">
        <v>7.2971999999999995E-2</v>
      </c>
      <c r="I7129" s="10">
        <v>51832.98</v>
      </c>
      <c r="J7129" s="11"/>
      <c r="K7129" s="7" t="s">
        <v>13209</v>
      </c>
      <c r="L7129" s="12">
        <v>30</v>
      </c>
      <c r="M7129" s="11"/>
      <c r="N7129" s="38">
        <f>I7129*(100-$B$4)*(100-$B$5)/10000</f>
        <v>51832.98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4.950000000000003" customHeight="1" outlineLevel="5" x14ac:dyDescent="0.2">
      <c r="A7130" s="6" t="s">
        <v>14288</v>
      </c>
      <c r="B7130" s="7" t="s">
        <v>14289</v>
      </c>
      <c r="C7130" s="7" t="s">
        <v>13463</v>
      </c>
      <c r="D7130" s="7" t="s">
        <v>13199</v>
      </c>
      <c r="E7130" s="7" t="s">
        <v>13442</v>
      </c>
      <c r="F7130" s="7" t="s">
        <v>31</v>
      </c>
      <c r="G7130" s="8">
        <v>7.82</v>
      </c>
      <c r="H7130" s="9">
        <v>7.2971999999999995E-2</v>
      </c>
      <c r="I7130" s="10">
        <v>51639.91</v>
      </c>
      <c r="J7130" s="11"/>
      <c r="K7130" s="7"/>
      <c r="L7130" s="12">
        <v>15</v>
      </c>
      <c r="M7130" s="11"/>
      <c r="N7130" s="38">
        <f>I7130*(100-$B$4)*(100-$B$5)/10000</f>
        <v>51639.91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4.950000000000003" customHeight="1" outlineLevel="5" x14ac:dyDescent="0.2">
      <c r="A7131" s="6" t="s">
        <v>14290</v>
      </c>
      <c r="B7131" s="7" t="s">
        <v>14291</v>
      </c>
      <c r="C7131" s="7" t="s">
        <v>13463</v>
      </c>
      <c r="D7131" s="7" t="s">
        <v>13199</v>
      </c>
      <c r="E7131" s="7" t="s">
        <v>13442</v>
      </c>
      <c r="F7131" s="7" t="s">
        <v>31</v>
      </c>
      <c r="G7131" s="8">
        <v>7.82</v>
      </c>
      <c r="H7131" s="9">
        <v>7.2971999999999995E-2</v>
      </c>
      <c r="I7131" s="10">
        <v>51639.91</v>
      </c>
      <c r="J7131" s="11"/>
      <c r="K7131" s="7"/>
      <c r="L7131" s="12">
        <v>15</v>
      </c>
      <c r="M7131" s="11"/>
      <c r="N7131" s="38">
        <f>I7131*(100-$B$4)*(100-$B$5)/10000</f>
        <v>51639.91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4.950000000000003" customHeight="1" outlineLevel="5" x14ac:dyDescent="0.2">
      <c r="A7132" s="6" t="s">
        <v>14292</v>
      </c>
      <c r="B7132" s="7" t="s">
        <v>14293</v>
      </c>
      <c r="C7132" s="7" t="s">
        <v>13463</v>
      </c>
      <c r="D7132" s="7" t="s">
        <v>13199</v>
      </c>
      <c r="E7132" s="7" t="s">
        <v>13442</v>
      </c>
      <c r="F7132" s="7" t="s">
        <v>31</v>
      </c>
      <c r="G7132" s="8">
        <v>7.82</v>
      </c>
      <c r="H7132" s="9">
        <v>7.2971999999999995E-2</v>
      </c>
      <c r="I7132" s="10">
        <v>53332.21</v>
      </c>
      <c r="J7132" s="11"/>
      <c r="K7132" s="7" t="s">
        <v>13204</v>
      </c>
      <c r="L7132" s="12">
        <v>30</v>
      </c>
      <c r="M7132" s="11"/>
      <c r="N7132" s="38">
        <f>I7132*(100-$B$4)*(100-$B$5)/10000</f>
        <v>53332.21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4.950000000000003" customHeight="1" outlineLevel="5" x14ac:dyDescent="0.2">
      <c r="A7133" s="6" t="s">
        <v>14294</v>
      </c>
      <c r="B7133" s="7" t="s">
        <v>14295</v>
      </c>
      <c r="C7133" s="7" t="s">
        <v>13463</v>
      </c>
      <c r="D7133" s="7" t="s">
        <v>13199</v>
      </c>
      <c r="E7133" s="7" t="s">
        <v>13442</v>
      </c>
      <c r="F7133" s="7" t="s">
        <v>31</v>
      </c>
      <c r="G7133" s="8">
        <v>7.82</v>
      </c>
      <c r="H7133" s="9">
        <v>7.2971999999999995E-2</v>
      </c>
      <c r="I7133" s="10">
        <v>53332.21</v>
      </c>
      <c r="J7133" s="11"/>
      <c r="K7133" s="7" t="s">
        <v>13204</v>
      </c>
      <c r="L7133" s="12">
        <v>30</v>
      </c>
      <c r="M7133" s="11"/>
      <c r="N7133" s="38">
        <f>I7133*(100-$B$4)*(100-$B$5)/10000</f>
        <v>53332.21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4.950000000000003" customHeight="1" outlineLevel="5" x14ac:dyDescent="0.2">
      <c r="A7134" s="6" t="s">
        <v>14296</v>
      </c>
      <c r="B7134" s="7" t="s">
        <v>14297</v>
      </c>
      <c r="C7134" s="7" t="s">
        <v>13463</v>
      </c>
      <c r="D7134" s="7" t="s">
        <v>13199</v>
      </c>
      <c r="E7134" s="7" t="s">
        <v>13442</v>
      </c>
      <c r="F7134" s="7" t="s">
        <v>31</v>
      </c>
      <c r="G7134" s="8">
        <v>7.82</v>
      </c>
      <c r="H7134" s="9">
        <v>7.2971999999999995E-2</v>
      </c>
      <c r="I7134" s="10">
        <v>56870.68</v>
      </c>
      <c r="J7134" s="11"/>
      <c r="K7134" s="7" t="s">
        <v>13209</v>
      </c>
      <c r="L7134" s="12">
        <v>30</v>
      </c>
      <c r="M7134" s="11"/>
      <c r="N7134" s="38">
        <f>I7134*(100-$B$4)*(100-$B$5)/10000</f>
        <v>56870.68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4.950000000000003" customHeight="1" outlineLevel="5" x14ac:dyDescent="0.2">
      <c r="A7135" s="6" t="s">
        <v>14298</v>
      </c>
      <c r="B7135" s="7" t="s">
        <v>14299</v>
      </c>
      <c r="C7135" s="7" t="s">
        <v>13463</v>
      </c>
      <c r="D7135" s="7" t="s">
        <v>13199</v>
      </c>
      <c r="E7135" s="7" t="s">
        <v>13442</v>
      </c>
      <c r="F7135" s="7" t="s">
        <v>31</v>
      </c>
      <c r="G7135" s="8">
        <v>7.82</v>
      </c>
      <c r="H7135" s="9">
        <v>7.2971999999999995E-2</v>
      </c>
      <c r="I7135" s="10">
        <v>56870.68</v>
      </c>
      <c r="J7135" s="11"/>
      <c r="K7135" s="7" t="s">
        <v>13209</v>
      </c>
      <c r="L7135" s="12">
        <v>30</v>
      </c>
      <c r="M7135" s="11"/>
      <c r="N7135" s="38">
        <f>I7135*(100-$B$4)*(100-$B$5)/10000</f>
        <v>56870.68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4.950000000000003" customHeight="1" outlineLevel="5" x14ac:dyDescent="0.2">
      <c r="A7136" s="6" t="s">
        <v>14300</v>
      </c>
      <c r="B7136" s="7" t="s">
        <v>14301</v>
      </c>
      <c r="C7136" s="7" t="s">
        <v>13463</v>
      </c>
      <c r="D7136" s="7" t="s">
        <v>29</v>
      </c>
      <c r="E7136" s="7" t="s">
        <v>13476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4.950000000000003" customHeight="1" outlineLevel="5" x14ac:dyDescent="0.2">
      <c r="A7137" s="6" t="s">
        <v>14302</v>
      </c>
      <c r="B7137" s="7" t="s">
        <v>14303</v>
      </c>
      <c r="C7137" s="7" t="s">
        <v>13463</v>
      </c>
      <c r="D7137" s="7" t="s">
        <v>29</v>
      </c>
      <c r="E7137" s="7" t="s">
        <v>13476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4.950000000000003" customHeight="1" outlineLevel="5" x14ac:dyDescent="0.2">
      <c r="A7138" s="6" t="s">
        <v>14304</v>
      </c>
      <c r="B7138" s="7" t="s">
        <v>14305</v>
      </c>
      <c r="C7138" s="7" t="s">
        <v>13463</v>
      </c>
      <c r="D7138" s="7" t="s">
        <v>29</v>
      </c>
      <c r="E7138" s="7" t="s">
        <v>13476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13204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4.950000000000003" customHeight="1" outlineLevel="5" x14ac:dyDescent="0.2">
      <c r="A7139" s="6" t="s">
        <v>14306</v>
      </c>
      <c r="B7139" s="7" t="s">
        <v>14307</v>
      </c>
      <c r="C7139" s="7" t="s">
        <v>13463</v>
      </c>
      <c r="D7139" s="7" t="s">
        <v>29</v>
      </c>
      <c r="E7139" s="7" t="s">
        <v>13476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13204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4.950000000000003" customHeight="1" outlineLevel="5" x14ac:dyDescent="0.2">
      <c r="A7140" s="6" t="s">
        <v>14308</v>
      </c>
      <c r="B7140" s="7" t="s">
        <v>14309</v>
      </c>
      <c r="C7140" s="7" t="s">
        <v>13463</v>
      </c>
      <c r="D7140" s="7" t="s">
        <v>29</v>
      </c>
      <c r="E7140" s="7" t="s">
        <v>13476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13209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4.950000000000003" customHeight="1" outlineLevel="5" x14ac:dyDescent="0.2">
      <c r="A7141" s="6" t="s">
        <v>14310</v>
      </c>
      <c r="B7141" s="7" t="s">
        <v>14311</v>
      </c>
      <c r="C7141" s="7" t="s">
        <v>13463</v>
      </c>
      <c r="D7141" s="7" t="s">
        <v>29</v>
      </c>
      <c r="E7141" s="7" t="s">
        <v>13476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13209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4.950000000000003" customHeight="1" outlineLevel="5" x14ac:dyDescent="0.2">
      <c r="A7142" s="6" t="s">
        <v>14312</v>
      </c>
      <c r="B7142" s="7" t="s">
        <v>14313</v>
      </c>
      <c r="C7142" s="7" t="s">
        <v>13463</v>
      </c>
      <c r="D7142" s="7" t="s">
        <v>61</v>
      </c>
      <c r="E7142" s="7" t="s">
        <v>13476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4.950000000000003" customHeight="1" outlineLevel="5" x14ac:dyDescent="0.2">
      <c r="A7143" s="6" t="s">
        <v>14314</v>
      </c>
      <c r="B7143" s="7" t="s">
        <v>14315</v>
      </c>
      <c r="C7143" s="7" t="s">
        <v>13463</v>
      </c>
      <c r="D7143" s="7" t="s">
        <v>61</v>
      </c>
      <c r="E7143" s="7" t="s">
        <v>13476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4.950000000000003" customHeight="1" outlineLevel="5" x14ac:dyDescent="0.2">
      <c r="A7144" s="6" t="s">
        <v>14316</v>
      </c>
      <c r="B7144" s="7" t="s">
        <v>14317</v>
      </c>
      <c r="C7144" s="7" t="s">
        <v>13463</v>
      </c>
      <c r="D7144" s="7" t="s">
        <v>61</v>
      </c>
      <c r="E7144" s="7" t="s">
        <v>13476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13204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4.950000000000003" customHeight="1" outlineLevel="5" x14ac:dyDescent="0.2">
      <c r="A7145" s="6" t="s">
        <v>14318</v>
      </c>
      <c r="B7145" s="7" t="s">
        <v>14319</v>
      </c>
      <c r="C7145" s="7" t="s">
        <v>13463</v>
      </c>
      <c r="D7145" s="7" t="s">
        <v>61</v>
      </c>
      <c r="E7145" s="7" t="s">
        <v>13476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13204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4.950000000000003" customHeight="1" outlineLevel="5" x14ac:dyDescent="0.2">
      <c r="A7146" s="6" t="s">
        <v>14320</v>
      </c>
      <c r="B7146" s="7" t="s">
        <v>14321</v>
      </c>
      <c r="C7146" s="7" t="s">
        <v>13463</v>
      </c>
      <c r="D7146" s="7" t="s">
        <v>61</v>
      </c>
      <c r="E7146" s="7" t="s">
        <v>13476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13209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4.950000000000003" customHeight="1" outlineLevel="5" x14ac:dyDescent="0.2">
      <c r="A7147" s="6" t="s">
        <v>14322</v>
      </c>
      <c r="B7147" s="7" t="s">
        <v>14323</v>
      </c>
      <c r="C7147" s="7" t="s">
        <v>13463</v>
      </c>
      <c r="D7147" s="7" t="s">
        <v>61</v>
      </c>
      <c r="E7147" s="7" t="s">
        <v>13476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13209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4.950000000000003" customHeight="1" outlineLevel="5" x14ac:dyDescent="0.2">
      <c r="A7148" s="6" t="s">
        <v>14324</v>
      </c>
      <c r="B7148" s="7" t="s">
        <v>14325</v>
      </c>
      <c r="C7148" s="7" t="s">
        <v>13185</v>
      </c>
      <c r="D7148" s="7" t="s">
        <v>13199</v>
      </c>
      <c r="E7148" s="7" t="s">
        <v>13501</v>
      </c>
      <c r="F7148" s="7" t="s">
        <v>31</v>
      </c>
      <c r="G7148" s="8">
        <v>10</v>
      </c>
      <c r="H7148" s="9">
        <v>7.2971999999999995E-2</v>
      </c>
      <c r="I7148" s="10">
        <v>64631.07</v>
      </c>
      <c r="J7148" s="11"/>
      <c r="K7148" s="7"/>
      <c r="L7148" s="12">
        <v>15</v>
      </c>
      <c r="M7148" s="11"/>
      <c r="N7148" s="38">
        <f>I7148*(100-$B$4)*(100-$B$5)/10000</f>
        <v>64631.07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4.950000000000003" customHeight="1" outlineLevel="5" x14ac:dyDescent="0.2">
      <c r="A7149" s="6" t="s">
        <v>14326</v>
      </c>
      <c r="B7149" s="7" t="s">
        <v>14327</v>
      </c>
      <c r="C7149" s="7" t="s">
        <v>13185</v>
      </c>
      <c r="D7149" s="7" t="s">
        <v>13199</v>
      </c>
      <c r="E7149" s="7" t="s">
        <v>13501</v>
      </c>
      <c r="F7149" s="7" t="s">
        <v>31</v>
      </c>
      <c r="G7149" s="8">
        <v>10</v>
      </c>
      <c r="H7149" s="9">
        <v>7.2971999999999995E-2</v>
      </c>
      <c r="I7149" s="10">
        <v>64631.07</v>
      </c>
      <c r="J7149" s="11"/>
      <c r="K7149" s="7"/>
      <c r="L7149" s="12">
        <v>15</v>
      </c>
      <c r="M7149" s="11"/>
      <c r="N7149" s="38">
        <f>I7149*(100-$B$4)*(100-$B$5)/10000</f>
        <v>64631.07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4.950000000000003" customHeight="1" outlineLevel="5" x14ac:dyDescent="0.2">
      <c r="A7150" s="6" t="s">
        <v>14328</v>
      </c>
      <c r="B7150" s="7" t="s">
        <v>14329</v>
      </c>
      <c r="C7150" s="7" t="s">
        <v>13185</v>
      </c>
      <c r="D7150" s="7" t="s">
        <v>13199</v>
      </c>
      <c r="E7150" s="7" t="s">
        <v>13501</v>
      </c>
      <c r="F7150" s="7" t="s">
        <v>31</v>
      </c>
      <c r="G7150" s="8">
        <v>10</v>
      </c>
      <c r="H7150" s="9">
        <v>7.2971999999999995E-2</v>
      </c>
      <c r="I7150" s="10">
        <v>66323.350000000006</v>
      </c>
      <c r="J7150" s="11"/>
      <c r="K7150" s="7" t="s">
        <v>13204</v>
      </c>
      <c r="L7150" s="12">
        <v>30</v>
      </c>
      <c r="M7150" s="11"/>
      <c r="N7150" s="38">
        <f>I7150*(100-$B$4)*(100-$B$5)/10000</f>
        <v>66323.350000000006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4.950000000000003" customHeight="1" outlineLevel="5" x14ac:dyDescent="0.2">
      <c r="A7151" s="6" t="s">
        <v>14330</v>
      </c>
      <c r="B7151" s="7" t="s">
        <v>14331</v>
      </c>
      <c r="C7151" s="7" t="s">
        <v>13185</v>
      </c>
      <c r="D7151" s="7" t="s">
        <v>13199</v>
      </c>
      <c r="E7151" s="7" t="s">
        <v>13501</v>
      </c>
      <c r="F7151" s="7" t="s">
        <v>31</v>
      </c>
      <c r="G7151" s="8">
        <v>10</v>
      </c>
      <c r="H7151" s="9">
        <v>7.2971999999999995E-2</v>
      </c>
      <c r="I7151" s="10">
        <v>66323.350000000006</v>
      </c>
      <c r="J7151" s="11"/>
      <c r="K7151" s="7" t="s">
        <v>13204</v>
      </c>
      <c r="L7151" s="12">
        <v>30</v>
      </c>
      <c r="M7151" s="11"/>
      <c r="N7151" s="38">
        <f>I7151*(100-$B$4)*(100-$B$5)/10000</f>
        <v>66323.350000000006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4.950000000000003" customHeight="1" outlineLevel="5" x14ac:dyDescent="0.2">
      <c r="A7152" s="6" t="s">
        <v>14332</v>
      </c>
      <c r="B7152" s="7" t="s">
        <v>14333</v>
      </c>
      <c r="C7152" s="7" t="s">
        <v>13185</v>
      </c>
      <c r="D7152" s="7" t="s">
        <v>13199</v>
      </c>
      <c r="E7152" s="7" t="s">
        <v>13501</v>
      </c>
      <c r="F7152" s="7" t="s">
        <v>31</v>
      </c>
      <c r="G7152" s="8">
        <v>10</v>
      </c>
      <c r="H7152" s="9">
        <v>7.2971999999999995E-2</v>
      </c>
      <c r="I7152" s="10">
        <v>69861.8</v>
      </c>
      <c r="J7152" s="11"/>
      <c r="K7152" s="7" t="s">
        <v>13209</v>
      </c>
      <c r="L7152" s="12">
        <v>30</v>
      </c>
      <c r="M7152" s="11"/>
      <c r="N7152" s="38">
        <f>I7152*(100-$B$4)*(100-$B$5)/10000</f>
        <v>69861.8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4.950000000000003" customHeight="1" outlineLevel="5" x14ac:dyDescent="0.2">
      <c r="A7153" s="6" t="s">
        <v>14334</v>
      </c>
      <c r="B7153" s="7" t="s">
        <v>14335</v>
      </c>
      <c r="C7153" s="7" t="s">
        <v>13185</v>
      </c>
      <c r="D7153" s="7" t="s">
        <v>29</v>
      </c>
      <c r="E7153" s="7" t="s">
        <v>13512</v>
      </c>
      <c r="F7153" s="7" t="s">
        <v>31</v>
      </c>
      <c r="G7153" s="8">
        <v>10</v>
      </c>
      <c r="H7153" s="9">
        <v>7.2971999999999995E-2</v>
      </c>
      <c r="I7153" s="10">
        <v>64631.07</v>
      </c>
      <c r="J7153" s="11"/>
      <c r="K7153" s="7"/>
      <c r="L7153" s="12">
        <v>15</v>
      </c>
      <c r="M7153" s="11"/>
      <c r="N7153" s="38">
        <f>I7153*(100-$B$4)*(100-$B$5)/10000</f>
        <v>64631.07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4.950000000000003" customHeight="1" outlineLevel="5" x14ac:dyDescent="0.2">
      <c r="A7154" s="6" t="s">
        <v>14336</v>
      </c>
      <c r="B7154" s="7" t="s">
        <v>14337</v>
      </c>
      <c r="C7154" s="7" t="s">
        <v>13185</v>
      </c>
      <c r="D7154" s="7" t="s">
        <v>29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4.950000000000003" customHeight="1" outlineLevel="5" x14ac:dyDescent="0.2">
      <c r="A7155" s="6" t="s">
        <v>14338</v>
      </c>
      <c r="B7155" s="7" t="s">
        <v>14339</v>
      </c>
      <c r="C7155" s="7" t="s">
        <v>13185</v>
      </c>
      <c r="D7155" s="7" t="s">
        <v>29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66323.350000000006</v>
      </c>
      <c r="J7155" s="11"/>
      <c r="K7155" s="7" t="s">
        <v>13204</v>
      </c>
      <c r="L7155" s="12">
        <v>30</v>
      </c>
      <c r="M7155" s="11"/>
      <c r="N7155" s="38">
        <f>I7155*(100-$B$4)*(100-$B$5)/10000</f>
        <v>66323.350000000006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4.950000000000003" customHeight="1" outlineLevel="5" x14ac:dyDescent="0.2">
      <c r="A7156" s="6" t="s">
        <v>14340</v>
      </c>
      <c r="B7156" s="7" t="s">
        <v>14341</v>
      </c>
      <c r="C7156" s="7" t="s">
        <v>13185</v>
      </c>
      <c r="D7156" s="7" t="s">
        <v>29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13204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4.950000000000003" customHeight="1" outlineLevel="5" x14ac:dyDescent="0.2">
      <c r="A7157" s="6" t="s">
        <v>14342</v>
      </c>
      <c r="B7157" s="7" t="s">
        <v>14343</v>
      </c>
      <c r="C7157" s="7" t="s">
        <v>13185</v>
      </c>
      <c r="D7157" s="7" t="s">
        <v>29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69861.8</v>
      </c>
      <c r="J7157" s="11"/>
      <c r="K7157" s="7" t="s">
        <v>13209</v>
      </c>
      <c r="L7157" s="12">
        <v>30</v>
      </c>
      <c r="M7157" s="11"/>
      <c r="N7157" s="38">
        <f>I7157*(100-$B$4)*(100-$B$5)/10000</f>
        <v>69861.8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4.950000000000003" customHeight="1" outlineLevel="5" x14ac:dyDescent="0.2">
      <c r="A7158" s="6" t="s">
        <v>14344</v>
      </c>
      <c r="B7158" s="7" t="s">
        <v>14345</v>
      </c>
      <c r="C7158" s="7" t="s">
        <v>13185</v>
      </c>
      <c r="D7158" s="7" t="s">
        <v>61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64631.07</v>
      </c>
      <c r="J7158" s="11"/>
      <c r="K7158" s="7"/>
      <c r="L7158" s="12">
        <v>15</v>
      </c>
      <c r="M7158" s="11"/>
      <c r="N7158" s="38">
        <f>I7158*(100-$B$4)*(100-$B$5)/10000</f>
        <v>64631.07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4.950000000000003" customHeight="1" outlineLevel="5" x14ac:dyDescent="0.2">
      <c r="A7159" s="6" t="s">
        <v>14346</v>
      </c>
      <c r="B7159" s="7" t="s">
        <v>14347</v>
      </c>
      <c r="C7159" s="7" t="s">
        <v>13185</v>
      </c>
      <c r="D7159" s="7" t="s">
        <v>61</v>
      </c>
      <c r="E7159" s="7" t="s">
        <v>13512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4.950000000000003" customHeight="1" outlineLevel="5" x14ac:dyDescent="0.2">
      <c r="A7160" s="6" t="s">
        <v>14348</v>
      </c>
      <c r="B7160" s="7" t="s">
        <v>14349</v>
      </c>
      <c r="C7160" s="7" t="s">
        <v>13185</v>
      </c>
      <c r="D7160" s="7" t="s">
        <v>61</v>
      </c>
      <c r="E7160" s="7" t="s">
        <v>13512</v>
      </c>
      <c r="F7160" s="7" t="s">
        <v>31</v>
      </c>
      <c r="G7160" s="8">
        <v>10</v>
      </c>
      <c r="H7160" s="9">
        <v>7.2971999999999995E-2</v>
      </c>
      <c r="I7160" s="10">
        <v>66323.350000000006</v>
      </c>
      <c r="J7160" s="11"/>
      <c r="K7160" s="7" t="s">
        <v>13204</v>
      </c>
      <c r="L7160" s="12">
        <v>30</v>
      </c>
      <c r="M7160" s="11"/>
      <c r="N7160" s="38">
        <f>I7160*(100-$B$4)*(100-$B$5)/10000</f>
        <v>66323.350000000006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4.950000000000003" customHeight="1" outlineLevel="5" x14ac:dyDescent="0.2">
      <c r="A7161" s="6" t="s">
        <v>14350</v>
      </c>
      <c r="B7161" s="7" t="s">
        <v>14351</v>
      </c>
      <c r="C7161" s="7" t="s">
        <v>13185</v>
      </c>
      <c r="D7161" s="7" t="s">
        <v>61</v>
      </c>
      <c r="E7161" s="7" t="s">
        <v>13512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13204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4.950000000000003" customHeight="1" outlineLevel="5" x14ac:dyDescent="0.2">
      <c r="A7162" s="6" t="s">
        <v>14352</v>
      </c>
      <c r="B7162" s="7" t="s">
        <v>14353</v>
      </c>
      <c r="C7162" s="7" t="s">
        <v>13185</v>
      </c>
      <c r="D7162" s="7" t="s">
        <v>61</v>
      </c>
      <c r="E7162" s="7" t="s">
        <v>13512</v>
      </c>
      <c r="F7162" s="7" t="s">
        <v>31</v>
      </c>
      <c r="G7162" s="8">
        <v>10</v>
      </c>
      <c r="H7162" s="9">
        <v>7.2971999999999995E-2</v>
      </c>
      <c r="I7162" s="10">
        <v>69861.8</v>
      </c>
      <c r="J7162" s="11"/>
      <c r="K7162" s="7" t="s">
        <v>13209</v>
      </c>
      <c r="L7162" s="12">
        <v>30</v>
      </c>
      <c r="M7162" s="11"/>
      <c r="N7162" s="38">
        <f>I7162*(100-$B$4)*(100-$B$5)/10000</f>
        <v>69861.8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4.950000000000003" customHeight="1" outlineLevel="5" x14ac:dyDescent="0.2">
      <c r="A7163" s="6" t="s">
        <v>14354</v>
      </c>
      <c r="B7163" s="7" t="s">
        <v>14355</v>
      </c>
      <c r="C7163" s="7" t="s">
        <v>13533</v>
      </c>
      <c r="D7163" s="7" t="s">
        <v>13199</v>
      </c>
      <c r="E7163" s="7" t="s">
        <v>13534</v>
      </c>
      <c r="F7163" s="7" t="s">
        <v>31</v>
      </c>
      <c r="G7163" s="8">
        <v>10</v>
      </c>
      <c r="H7163" s="9">
        <v>7.2971999999999995E-2</v>
      </c>
      <c r="I7163" s="10">
        <v>67878.850000000006</v>
      </c>
      <c r="J7163" s="11"/>
      <c r="K7163" s="7"/>
      <c r="L7163" s="12">
        <v>15</v>
      </c>
      <c r="M7163" s="11"/>
      <c r="N7163" s="38">
        <f>I7163*(100-$B$4)*(100-$B$5)/10000</f>
        <v>67878.850000000006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4.950000000000003" customHeight="1" outlineLevel="5" x14ac:dyDescent="0.2">
      <c r="A7164" s="6" t="s">
        <v>14356</v>
      </c>
      <c r="B7164" s="7" t="s">
        <v>14357</v>
      </c>
      <c r="C7164" s="7" t="s">
        <v>13533</v>
      </c>
      <c r="D7164" s="7" t="s">
        <v>13199</v>
      </c>
      <c r="E7164" s="7" t="s">
        <v>13534</v>
      </c>
      <c r="F7164" s="7" t="s">
        <v>31</v>
      </c>
      <c r="G7164" s="8">
        <v>10</v>
      </c>
      <c r="H7164" s="9">
        <v>7.2971999999999995E-2</v>
      </c>
      <c r="I7164" s="10">
        <v>67878.850000000006</v>
      </c>
      <c r="J7164" s="11"/>
      <c r="K7164" s="7"/>
      <c r="L7164" s="12">
        <v>15</v>
      </c>
      <c r="M7164" s="11"/>
      <c r="N7164" s="38">
        <f>I7164*(100-$B$4)*(100-$B$5)/10000</f>
        <v>67878.850000000006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4.950000000000003" customHeight="1" outlineLevel="5" x14ac:dyDescent="0.2">
      <c r="A7165" s="6" t="s">
        <v>14358</v>
      </c>
      <c r="B7165" s="7" t="s">
        <v>14359</v>
      </c>
      <c r="C7165" s="7" t="s">
        <v>13533</v>
      </c>
      <c r="D7165" s="7" t="s">
        <v>13199</v>
      </c>
      <c r="E7165" s="7" t="s">
        <v>13534</v>
      </c>
      <c r="F7165" s="7" t="s">
        <v>31</v>
      </c>
      <c r="G7165" s="8">
        <v>10</v>
      </c>
      <c r="H7165" s="9">
        <v>7.2971999999999995E-2</v>
      </c>
      <c r="I7165" s="10">
        <v>69571.16</v>
      </c>
      <c r="J7165" s="11"/>
      <c r="K7165" s="7" t="s">
        <v>13204</v>
      </c>
      <c r="L7165" s="12">
        <v>30</v>
      </c>
      <c r="M7165" s="11"/>
      <c r="N7165" s="38">
        <f>I7165*(100-$B$4)*(100-$B$5)/10000</f>
        <v>69571.16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4.950000000000003" customHeight="1" outlineLevel="5" x14ac:dyDescent="0.2">
      <c r="A7166" s="6" t="s">
        <v>14360</v>
      </c>
      <c r="B7166" s="7" t="s">
        <v>14361</v>
      </c>
      <c r="C7166" s="7" t="s">
        <v>13533</v>
      </c>
      <c r="D7166" s="7" t="s">
        <v>13199</v>
      </c>
      <c r="E7166" s="7" t="s">
        <v>13534</v>
      </c>
      <c r="F7166" s="7" t="s">
        <v>31</v>
      </c>
      <c r="G7166" s="8">
        <v>10</v>
      </c>
      <c r="H7166" s="9">
        <v>7.2971999999999995E-2</v>
      </c>
      <c r="I7166" s="10">
        <v>69571.16</v>
      </c>
      <c r="J7166" s="11"/>
      <c r="K7166" s="7" t="s">
        <v>13204</v>
      </c>
      <c r="L7166" s="12">
        <v>30</v>
      </c>
      <c r="M7166" s="11"/>
      <c r="N7166" s="38">
        <f>I7166*(100-$B$4)*(100-$B$5)/10000</f>
        <v>69571.16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4.950000000000003" customHeight="1" outlineLevel="5" x14ac:dyDescent="0.2">
      <c r="A7167" s="6" t="s">
        <v>14362</v>
      </c>
      <c r="B7167" s="7" t="s">
        <v>14363</v>
      </c>
      <c r="C7167" s="7" t="s">
        <v>13533</v>
      </c>
      <c r="D7167" s="7" t="s">
        <v>13199</v>
      </c>
      <c r="E7167" s="7" t="s">
        <v>13534</v>
      </c>
      <c r="F7167" s="7" t="s">
        <v>31</v>
      </c>
      <c r="G7167" s="8">
        <v>10</v>
      </c>
      <c r="H7167" s="9">
        <v>7.2971999999999995E-2</v>
      </c>
      <c r="I7167" s="10">
        <v>73109.62</v>
      </c>
      <c r="J7167" s="11"/>
      <c r="K7167" s="7" t="s">
        <v>13209</v>
      </c>
      <c r="L7167" s="12">
        <v>30</v>
      </c>
      <c r="M7167" s="11"/>
      <c r="N7167" s="38">
        <f>I7167*(100-$B$4)*(100-$B$5)/10000</f>
        <v>73109.62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4.950000000000003" customHeight="1" outlineLevel="5" x14ac:dyDescent="0.2">
      <c r="A7168" s="6" t="s">
        <v>14364</v>
      </c>
      <c r="B7168" s="7" t="s">
        <v>14365</v>
      </c>
      <c r="C7168" s="7" t="s">
        <v>13533</v>
      </c>
      <c r="D7168" s="7" t="s">
        <v>29</v>
      </c>
      <c r="E7168" s="7" t="s">
        <v>13545</v>
      </c>
      <c r="F7168" s="7" t="s">
        <v>31</v>
      </c>
      <c r="G7168" s="8">
        <v>10</v>
      </c>
      <c r="H7168" s="9">
        <v>7.2971999999999995E-2</v>
      </c>
      <c r="I7168" s="10">
        <v>67878.850000000006</v>
      </c>
      <c r="J7168" s="11"/>
      <c r="K7168" s="7"/>
      <c r="L7168" s="12">
        <v>15</v>
      </c>
      <c r="M7168" s="11"/>
      <c r="N7168" s="38">
        <f>I7168*(100-$B$4)*(100-$B$5)/10000</f>
        <v>67878.850000000006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4.950000000000003" customHeight="1" outlineLevel="5" x14ac:dyDescent="0.2">
      <c r="A7169" s="6" t="s">
        <v>14366</v>
      </c>
      <c r="B7169" s="7" t="s">
        <v>14367</v>
      </c>
      <c r="C7169" s="7" t="s">
        <v>13533</v>
      </c>
      <c r="D7169" s="7" t="s">
        <v>29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4.950000000000003" customHeight="1" outlineLevel="5" x14ac:dyDescent="0.2">
      <c r="A7170" s="6" t="s">
        <v>14368</v>
      </c>
      <c r="B7170" s="7" t="s">
        <v>14369</v>
      </c>
      <c r="C7170" s="7" t="s">
        <v>13533</v>
      </c>
      <c r="D7170" s="7" t="s">
        <v>29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69571.16</v>
      </c>
      <c r="J7170" s="11"/>
      <c r="K7170" s="7" t="s">
        <v>13204</v>
      </c>
      <c r="L7170" s="12">
        <v>30</v>
      </c>
      <c r="M7170" s="11"/>
      <c r="N7170" s="38">
        <f>I7170*(100-$B$4)*(100-$B$5)/10000</f>
        <v>69571.16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4.950000000000003" customHeight="1" outlineLevel="5" x14ac:dyDescent="0.2">
      <c r="A7171" s="6" t="s">
        <v>14370</v>
      </c>
      <c r="B7171" s="7" t="s">
        <v>14371</v>
      </c>
      <c r="C7171" s="7" t="s">
        <v>13533</v>
      </c>
      <c r="D7171" s="7" t="s">
        <v>29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13204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4.950000000000003" customHeight="1" outlineLevel="5" x14ac:dyDescent="0.2">
      <c r="A7172" s="6" t="s">
        <v>14372</v>
      </c>
      <c r="B7172" s="7" t="s">
        <v>14373</v>
      </c>
      <c r="C7172" s="7" t="s">
        <v>13533</v>
      </c>
      <c r="D7172" s="7" t="s">
        <v>29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73109.62</v>
      </c>
      <c r="J7172" s="11"/>
      <c r="K7172" s="7" t="s">
        <v>13209</v>
      </c>
      <c r="L7172" s="12">
        <v>30</v>
      </c>
      <c r="M7172" s="11"/>
      <c r="N7172" s="38">
        <f>I7172*(100-$B$4)*(100-$B$5)/10000</f>
        <v>73109.62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4.950000000000003" customHeight="1" outlineLevel="5" x14ac:dyDescent="0.2">
      <c r="A7173" s="6" t="s">
        <v>14374</v>
      </c>
      <c r="B7173" s="7" t="s">
        <v>14375</v>
      </c>
      <c r="C7173" s="7" t="s">
        <v>13533</v>
      </c>
      <c r="D7173" s="7" t="s">
        <v>61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67878.850000000006</v>
      </c>
      <c r="J7173" s="11"/>
      <c r="K7173" s="7"/>
      <c r="L7173" s="12">
        <v>15</v>
      </c>
      <c r="M7173" s="11"/>
      <c r="N7173" s="38">
        <f>I7173*(100-$B$4)*(100-$B$5)/10000</f>
        <v>67878.850000000006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4.950000000000003" customHeight="1" outlineLevel="5" x14ac:dyDescent="0.2">
      <c r="A7174" s="6" t="s">
        <v>14376</v>
      </c>
      <c r="B7174" s="7" t="s">
        <v>14377</v>
      </c>
      <c r="C7174" s="7" t="s">
        <v>13533</v>
      </c>
      <c r="D7174" s="7" t="s">
        <v>61</v>
      </c>
      <c r="E7174" s="7" t="s">
        <v>13545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4.950000000000003" customHeight="1" outlineLevel="5" x14ac:dyDescent="0.2">
      <c r="A7175" s="6" t="s">
        <v>14378</v>
      </c>
      <c r="B7175" s="7" t="s">
        <v>14379</v>
      </c>
      <c r="C7175" s="7" t="s">
        <v>13533</v>
      </c>
      <c r="D7175" s="7" t="s">
        <v>61</v>
      </c>
      <c r="E7175" s="7" t="s">
        <v>13545</v>
      </c>
      <c r="F7175" s="7" t="s">
        <v>31</v>
      </c>
      <c r="G7175" s="8">
        <v>10</v>
      </c>
      <c r="H7175" s="9">
        <v>7.2971999999999995E-2</v>
      </c>
      <c r="I7175" s="10">
        <v>69571.16</v>
      </c>
      <c r="J7175" s="11"/>
      <c r="K7175" s="7" t="s">
        <v>13204</v>
      </c>
      <c r="L7175" s="12">
        <v>30</v>
      </c>
      <c r="M7175" s="11"/>
      <c r="N7175" s="38">
        <f>I7175*(100-$B$4)*(100-$B$5)/10000</f>
        <v>69571.16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4.950000000000003" customHeight="1" outlineLevel="5" x14ac:dyDescent="0.2">
      <c r="A7176" s="6" t="s">
        <v>14380</v>
      </c>
      <c r="B7176" s="7" t="s">
        <v>14381</v>
      </c>
      <c r="C7176" s="7" t="s">
        <v>13533</v>
      </c>
      <c r="D7176" s="7" t="s">
        <v>61</v>
      </c>
      <c r="E7176" s="7" t="s">
        <v>13545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13204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4.950000000000003" customHeight="1" outlineLevel="5" x14ac:dyDescent="0.2">
      <c r="A7177" s="6" t="s">
        <v>14382</v>
      </c>
      <c r="B7177" s="7" t="s">
        <v>14383</v>
      </c>
      <c r="C7177" s="7" t="s">
        <v>13533</v>
      </c>
      <c r="D7177" s="7" t="s">
        <v>61</v>
      </c>
      <c r="E7177" s="7" t="s">
        <v>13545</v>
      </c>
      <c r="F7177" s="7" t="s">
        <v>31</v>
      </c>
      <c r="G7177" s="8">
        <v>10</v>
      </c>
      <c r="H7177" s="9">
        <v>7.2971999999999995E-2</v>
      </c>
      <c r="I7177" s="10">
        <v>73109.62</v>
      </c>
      <c r="J7177" s="11"/>
      <c r="K7177" s="7" t="s">
        <v>13209</v>
      </c>
      <c r="L7177" s="12">
        <v>30</v>
      </c>
      <c r="M7177" s="11"/>
      <c r="N7177" s="38">
        <f>I7177*(100-$B$4)*(100-$B$5)/10000</f>
        <v>73109.62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4.950000000000003" customHeight="1" outlineLevel="5" x14ac:dyDescent="0.2">
      <c r="A7178" s="6" t="s">
        <v>14384</v>
      </c>
      <c r="B7178" s="7" t="s">
        <v>14385</v>
      </c>
      <c r="C7178" s="7" t="s">
        <v>12429</v>
      </c>
      <c r="D7178" s="7" t="s">
        <v>13199</v>
      </c>
      <c r="E7178" s="7" t="s">
        <v>13566</v>
      </c>
      <c r="F7178" s="7" t="s">
        <v>31</v>
      </c>
      <c r="G7178" s="8">
        <v>10</v>
      </c>
      <c r="H7178" s="9">
        <v>7.2971999999999995E-2</v>
      </c>
      <c r="I7178" s="10">
        <v>71126.64</v>
      </c>
      <c r="J7178" s="11"/>
      <c r="K7178" s="7"/>
      <c r="L7178" s="12">
        <v>15</v>
      </c>
      <c r="M7178" s="11"/>
      <c r="N7178" s="38">
        <f>I7178*(100-$B$4)*(100-$B$5)/10000</f>
        <v>71126.64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4.950000000000003" customHeight="1" outlineLevel="5" x14ac:dyDescent="0.2">
      <c r="A7179" s="6" t="s">
        <v>14386</v>
      </c>
      <c r="B7179" s="7" t="s">
        <v>14387</v>
      </c>
      <c r="C7179" s="7" t="s">
        <v>12429</v>
      </c>
      <c r="D7179" s="7" t="s">
        <v>13199</v>
      </c>
      <c r="E7179" s="7" t="s">
        <v>13566</v>
      </c>
      <c r="F7179" s="7" t="s">
        <v>31</v>
      </c>
      <c r="G7179" s="8">
        <v>10</v>
      </c>
      <c r="H7179" s="9">
        <v>7.2971999999999995E-2</v>
      </c>
      <c r="I7179" s="10">
        <v>71126.64</v>
      </c>
      <c r="J7179" s="11"/>
      <c r="K7179" s="7"/>
      <c r="L7179" s="12">
        <v>15</v>
      </c>
      <c r="M7179" s="11"/>
      <c r="N7179" s="38">
        <f>I7179*(100-$B$4)*(100-$B$5)/10000</f>
        <v>71126.64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4.950000000000003" customHeight="1" outlineLevel="5" x14ac:dyDescent="0.2">
      <c r="A7180" s="6" t="s">
        <v>14388</v>
      </c>
      <c r="B7180" s="7" t="s">
        <v>14389</v>
      </c>
      <c r="C7180" s="7" t="s">
        <v>12429</v>
      </c>
      <c r="D7180" s="7" t="s">
        <v>13199</v>
      </c>
      <c r="E7180" s="7" t="s">
        <v>13566</v>
      </c>
      <c r="F7180" s="7" t="s">
        <v>31</v>
      </c>
      <c r="G7180" s="8">
        <v>10</v>
      </c>
      <c r="H7180" s="9">
        <v>7.2971999999999995E-2</v>
      </c>
      <c r="I7180" s="10">
        <v>72818.94</v>
      </c>
      <c r="J7180" s="11"/>
      <c r="K7180" s="7" t="s">
        <v>13204</v>
      </c>
      <c r="L7180" s="12">
        <v>30</v>
      </c>
      <c r="M7180" s="11"/>
      <c r="N7180" s="38">
        <f>I7180*(100-$B$4)*(100-$B$5)/10000</f>
        <v>72818.94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4.950000000000003" customHeight="1" outlineLevel="5" x14ac:dyDescent="0.2">
      <c r="A7181" s="6" t="s">
        <v>14390</v>
      </c>
      <c r="B7181" s="7" t="s">
        <v>14391</v>
      </c>
      <c r="C7181" s="7" t="s">
        <v>12429</v>
      </c>
      <c r="D7181" s="7" t="s">
        <v>13199</v>
      </c>
      <c r="E7181" s="7" t="s">
        <v>13566</v>
      </c>
      <c r="F7181" s="7" t="s">
        <v>31</v>
      </c>
      <c r="G7181" s="8">
        <v>10</v>
      </c>
      <c r="H7181" s="9">
        <v>7.2971999999999995E-2</v>
      </c>
      <c r="I7181" s="10">
        <v>72818.94</v>
      </c>
      <c r="J7181" s="11"/>
      <c r="K7181" s="7" t="s">
        <v>13204</v>
      </c>
      <c r="L7181" s="12">
        <v>30</v>
      </c>
      <c r="M7181" s="11"/>
      <c r="N7181" s="38">
        <f>I7181*(100-$B$4)*(100-$B$5)/10000</f>
        <v>72818.94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4.950000000000003" customHeight="1" outlineLevel="5" x14ac:dyDescent="0.2">
      <c r="A7182" s="6" t="s">
        <v>14392</v>
      </c>
      <c r="B7182" s="7" t="s">
        <v>14393</v>
      </c>
      <c r="C7182" s="7" t="s">
        <v>12429</v>
      </c>
      <c r="D7182" s="7" t="s">
        <v>29</v>
      </c>
      <c r="E7182" s="7" t="s">
        <v>13575</v>
      </c>
      <c r="F7182" s="7" t="s">
        <v>31</v>
      </c>
      <c r="G7182" s="8">
        <v>10</v>
      </c>
      <c r="H7182" s="9">
        <v>7.2971999999999995E-2</v>
      </c>
      <c r="I7182" s="10">
        <v>71126.64</v>
      </c>
      <c r="J7182" s="11"/>
      <c r="K7182" s="7"/>
      <c r="L7182" s="12">
        <v>15</v>
      </c>
      <c r="M7182" s="11"/>
      <c r="N7182" s="38">
        <f>I7182*(100-$B$4)*(100-$B$5)/10000</f>
        <v>71126.64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4.950000000000003" customHeight="1" outlineLevel="5" x14ac:dyDescent="0.2">
      <c r="A7183" s="6" t="s">
        <v>14394</v>
      </c>
      <c r="B7183" s="7" t="s">
        <v>14395</v>
      </c>
      <c r="C7183" s="7" t="s">
        <v>12429</v>
      </c>
      <c r="D7183" s="7" t="s">
        <v>29</v>
      </c>
      <c r="E7183" s="7" t="s">
        <v>13575</v>
      </c>
      <c r="F7183" s="7" t="s">
        <v>31</v>
      </c>
      <c r="G7183" s="8">
        <v>10</v>
      </c>
      <c r="H7183" s="9">
        <v>7.2971999999999995E-2</v>
      </c>
      <c r="I7183" s="10">
        <v>71126.64</v>
      </c>
      <c r="J7183" s="11"/>
      <c r="K7183" s="7"/>
      <c r="L7183" s="12">
        <v>15</v>
      </c>
      <c r="M7183" s="11"/>
      <c r="N7183" s="38">
        <f>I7183*(100-$B$4)*(100-$B$5)/10000</f>
        <v>71126.64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4.950000000000003" customHeight="1" outlineLevel="5" x14ac:dyDescent="0.2">
      <c r="A7184" s="6" t="s">
        <v>14396</v>
      </c>
      <c r="B7184" s="7" t="s">
        <v>14397</v>
      </c>
      <c r="C7184" s="7" t="s">
        <v>12429</v>
      </c>
      <c r="D7184" s="7" t="s">
        <v>29</v>
      </c>
      <c r="E7184" s="7" t="s">
        <v>13575</v>
      </c>
      <c r="F7184" s="7" t="s">
        <v>31</v>
      </c>
      <c r="G7184" s="8">
        <v>10</v>
      </c>
      <c r="H7184" s="9">
        <v>7.2971999999999995E-2</v>
      </c>
      <c r="I7184" s="10">
        <v>72818.94</v>
      </c>
      <c r="J7184" s="11"/>
      <c r="K7184" s="7" t="s">
        <v>13204</v>
      </c>
      <c r="L7184" s="12">
        <v>30</v>
      </c>
      <c r="M7184" s="11"/>
      <c r="N7184" s="38">
        <f>I7184*(100-$B$4)*(100-$B$5)/10000</f>
        <v>72818.94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4.950000000000003" customHeight="1" outlineLevel="5" x14ac:dyDescent="0.2">
      <c r="A7185" s="6" t="s">
        <v>14398</v>
      </c>
      <c r="B7185" s="7" t="s">
        <v>14399</v>
      </c>
      <c r="C7185" s="7" t="s">
        <v>12429</v>
      </c>
      <c r="D7185" s="7" t="s">
        <v>29</v>
      </c>
      <c r="E7185" s="7" t="s">
        <v>13575</v>
      </c>
      <c r="F7185" s="7" t="s">
        <v>31</v>
      </c>
      <c r="G7185" s="8">
        <v>10</v>
      </c>
      <c r="H7185" s="9">
        <v>7.2971999999999995E-2</v>
      </c>
      <c r="I7185" s="10">
        <v>72818.94</v>
      </c>
      <c r="J7185" s="11"/>
      <c r="K7185" s="7" t="s">
        <v>13204</v>
      </c>
      <c r="L7185" s="12">
        <v>30</v>
      </c>
      <c r="M7185" s="11"/>
      <c r="N7185" s="38">
        <f>I7185*(100-$B$4)*(100-$B$5)/10000</f>
        <v>72818.94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4.950000000000003" customHeight="1" outlineLevel="5" x14ac:dyDescent="0.2">
      <c r="A7186" s="6" t="s">
        <v>14400</v>
      </c>
      <c r="B7186" s="7" t="s">
        <v>14401</v>
      </c>
      <c r="C7186" s="7" t="s">
        <v>12429</v>
      </c>
      <c r="D7186" s="7" t="s">
        <v>61</v>
      </c>
      <c r="E7186" s="7" t="s">
        <v>13575</v>
      </c>
      <c r="F7186" s="7" t="s">
        <v>31</v>
      </c>
      <c r="G7186" s="8">
        <v>10</v>
      </c>
      <c r="H7186" s="9">
        <v>7.2971999999999995E-2</v>
      </c>
      <c r="I7186" s="10">
        <v>71126.64</v>
      </c>
      <c r="J7186" s="11"/>
      <c r="K7186" s="7"/>
      <c r="L7186" s="12">
        <v>15</v>
      </c>
      <c r="M7186" s="11"/>
      <c r="N7186" s="38">
        <f>I7186*(100-$B$4)*(100-$B$5)/10000</f>
        <v>71126.64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4.950000000000003" customHeight="1" outlineLevel="5" x14ac:dyDescent="0.2">
      <c r="A7187" s="6" t="s">
        <v>14402</v>
      </c>
      <c r="B7187" s="7" t="s">
        <v>14403</v>
      </c>
      <c r="C7187" s="7" t="s">
        <v>12429</v>
      </c>
      <c r="D7187" s="7" t="s">
        <v>61</v>
      </c>
      <c r="E7187" s="7" t="s">
        <v>13575</v>
      </c>
      <c r="F7187" s="7" t="s">
        <v>31</v>
      </c>
      <c r="G7187" s="8">
        <v>9.8149999999999995</v>
      </c>
      <c r="H7187" s="9">
        <v>6.6949999999999996E-2</v>
      </c>
      <c r="I7187" s="10">
        <v>71126.64</v>
      </c>
      <c r="J7187" s="11"/>
      <c r="K7187" s="7"/>
      <c r="L7187" s="12">
        <v>15</v>
      </c>
      <c r="M7187" s="11"/>
      <c r="N7187" s="38">
        <f>I7187*(100-$B$4)*(100-$B$5)/10000</f>
        <v>71126.64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4.950000000000003" customHeight="1" outlineLevel="5" x14ac:dyDescent="0.2">
      <c r="A7188" s="6" t="s">
        <v>14404</v>
      </c>
      <c r="B7188" s="7" t="s">
        <v>14405</v>
      </c>
      <c r="C7188" s="7" t="s">
        <v>12429</v>
      </c>
      <c r="D7188" s="7" t="s">
        <v>61</v>
      </c>
      <c r="E7188" s="7" t="s">
        <v>13575</v>
      </c>
      <c r="F7188" s="7" t="s">
        <v>31</v>
      </c>
      <c r="G7188" s="8">
        <v>10</v>
      </c>
      <c r="H7188" s="9">
        <v>7.2971999999999995E-2</v>
      </c>
      <c r="I7188" s="10">
        <v>72818.94</v>
      </c>
      <c r="J7188" s="11"/>
      <c r="K7188" s="7" t="s">
        <v>13204</v>
      </c>
      <c r="L7188" s="12">
        <v>30</v>
      </c>
      <c r="M7188" s="11"/>
      <c r="N7188" s="38">
        <f>I7188*(100-$B$4)*(100-$B$5)/10000</f>
        <v>72818.94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4.950000000000003" customHeight="1" outlineLevel="5" x14ac:dyDescent="0.2">
      <c r="A7189" s="6" t="s">
        <v>14406</v>
      </c>
      <c r="B7189" s="7" t="s">
        <v>14407</v>
      </c>
      <c r="C7189" s="7" t="s">
        <v>12429</v>
      </c>
      <c r="D7189" s="7" t="s">
        <v>61</v>
      </c>
      <c r="E7189" s="7" t="s">
        <v>13575</v>
      </c>
      <c r="F7189" s="7" t="s">
        <v>31</v>
      </c>
      <c r="G7189" s="8">
        <v>10</v>
      </c>
      <c r="H7189" s="9">
        <v>7.2971999999999995E-2</v>
      </c>
      <c r="I7189" s="10">
        <v>72818.94</v>
      </c>
      <c r="J7189" s="11"/>
      <c r="K7189" s="7" t="s">
        <v>13204</v>
      </c>
      <c r="L7189" s="12">
        <v>30</v>
      </c>
      <c r="M7189" s="11"/>
      <c r="N7189" s="38">
        <f>I7189*(100-$B$4)*(100-$B$5)/10000</f>
        <v>72818.94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4.950000000000003" customHeight="1" outlineLevel="5" x14ac:dyDescent="0.2">
      <c r="A7190" s="6" t="s">
        <v>14408</v>
      </c>
      <c r="B7190" s="7" t="s">
        <v>14409</v>
      </c>
      <c r="C7190" s="7" t="s">
        <v>13592</v>
      </c>
      <c r="D7190" s="7" t="s">
        <v>13199</v>
      </c>
      <c r="E7190" s="7" t="s">
        <v>13593</v>
      </c>
      <c r="F7190" s="7" t="s">
        <v>31</v>
      </c>
      <c r="G7190" s="8">
        <v>10.82</v>
      </c>
      <c r="H7190" s="9">
        <v>4.9799999999999997E-2</v>
      </c>
      <c r="I7190" s="10">
        <v>85332.41</v>
      </c>
      <c r="J7190" s="11"/>
      <c r="K7190" s="7"/>
      <c r="L7190" s="12">
        <v>30</v>
      </c>
      <c r="M7190" s="11"/>
      <c r="N7190" s="38">
        <f>I7190*(100-$B$4)*(100-$B$5)/10000</f>
        <v>85332.41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4.950000000000003" customHeight="1" outlineLevel="5" x14ac:dyDescent="0.2">
      <c r="A7191" s="6" t="s">
        <v>14410</v>
      </c>
      <c r="B7191" s="7" t="s">
        <v>14411</v>
      </c>
      <c r="C7191" s="7" t="s">
        <v>13592</v>
      </c>
      <c r="D7191" s="7" t="s">
        <v>13199</v>
      </c>
      <c r="E7191" s="7" t="s">
        <v>13593</v>
      </c>
      <c r="F7191" s="7" t="s">
        <v>31</v>
      </c>
      <c r="G7191" s="8">
        <v>10.82</v>
      </c>
      <c r="H7191" s="9">
        <v>4.9799999999999997E-2</v>
      </c>
      <c r="I7191" s="10">
        <v>85332.41</v>
      </c>
      <c r="J7191" s="11"/>
      <c r="K7191" s="7"/>
      <c r="L7191" s="12">
        <v>30</v>
      </c>
      <c r="M7191" s="11"/>
      <c r="N7191" s="38">
        <f>I7191*(100-$B$4)*(100-$B$5)/10000</f>
        <v>85332.41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4.950000000000003" customHeight="1" outlineLevel="5" x14ac:dyDescent="0.2">
      <c r="A7192" s="6" t="s">
        <v>14412</v>
      </c>
      <c r="B7192" s="7" t="s">
        <v>14413</v>
      </c>
      <c r="C7192" s="7" t="s">
        <v>13592</v>
      </c>
      <c r="D7192" s="7" t="s">
        <v>13199</v>
      </c>
      <c r="E7192" s="7" t="s">
        <v>13593</v>
      </c>
      <c r="F7192" s="7" t="s">
        <v>31</v>
      </c>
      <c r="G7192" s="8">
        <v>10.82</v>
      </c>
      <c r="H7192" s="9">
        <v>4.9799999999999997E-2</v>
      </c>
      <c r="I7192" s="10">
        <v>87024.73</v>
      </c>
      <c r="J7192" s="11"/>
      <c r="K7192" s="7" t="s">
        <v>13204</v>
      </c>
      <c r="L7192" s="12">
        <v>30</v>
      </c>
      <c r="M7192" s="11"/>
      <c r="N7192" s="38">
        <f>I7192*(100-$B$4)*(100-$B$5)/10000</f>
        <v>87024.73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4.950000000000003" customHeight="1" outlineLevel="5" x14ac:dyDescent="0.2">
      <c r="A7193" s="6" t="s">
        <v>14414</v>
      </c>
      <c r="B7193" s="7" t="s">
        <v>14415</v>
      </c>
      <c r="C7193" s="7" t="s">
        <v>13592</v>
      </c>
      <c r="D7193" s="7" t="s">
        <v>13199</v>
      </c>
      <c r="E7193" s="7" t="s">
        <v>13593</v>
      </c>
      <c r="F7193" s="7" t="s">
        <v>31</v>
      </c>
      <c r="G7193" s="8">
        <v>10.82</v>
      </c>
      <c r="H7193" s="9">
        <v>4.9799999999999997E-2</v>
      </c>
      <c r="I7193" s="10">
        <v>87024.73</v>
      </c>
      <c r="J7193" s="11"/>
      <c r="K7193" s="7" t="s">
        <v>13204</v>
      </c>
      <c r="L7193" s="12">
        <v>30</v>
      </c>
      <c r="M7193" s="11"/>
      <c r="N7193" s="38">
        <f>I7193*(100-$B$4)*(100-$B$5)/10000</f>
        <v>87024.73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4.950000000000003" customHeight="1" outlineLevel="5" x14ac:dyDescent="0.2">
      <c r="A7194" s="6" t="s">
        <v>14416</v>
      </c>
      <c r="B7194" s="7" t="s">
        <v>14417</v>
      </c>
      <c r="C7194" s="7" t="s">
        <v>13592</v>
      </c>
      <c r="D7194" s="7" t="s">
        <v>29</v>
      </c>
      <c r="E7194" s="7" t="s">
        <v>13602</v>
      </c>
      <c r="F7194" s="7" t="s">
        <v>31</v>
      </c>
      <c r="G7194" s="8">
        <v>10.82</v>
      </c>
      <c r="H7194" s="9">
        <v>4.9799999999999997E-2</v>
      </c>
      <c r="I7194" s="10">
        <v>85332.41</v>
      </c>
      <c r="J7194" s="11"/>
      <c r="K7194" s="7"/>
      <c r="L7194" s="12">
        <v>15</v>
      </c>
      <c r="M7194" s="11"/>
      <c r="N7194" s="38">
        <f>I7194*(100-$B$4)*(100-$B$5)/10000</f>
        <v>85332.41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4.950000000000003" customHeight="1" outlineLevel="5" x14ac:dyDescent="0.2">
      <c r="A7195" s="6" t="s">
        <v>14418</v>
      </c>
      <c r="B7195" s="7" t="s">
        <v>14419</v>
      </c>
      <c r="C7195" s="7" t="s">
        <v>13592</v>
      </c>
      <c r="D7195" s="7" t="s">
        <v>29</v>
      </c>
      <c r="E7195" s="7" t="s">
        <v>13602</v>
      </c>
      <c r="F7195" s="7" t="s">
        <v>31</v>
      </c>
      <c r="G7195" s="8">
        <v>10.82</v>
      </c>
      <c r="H7195" s="9">
        <v>4.9799999999999997E-2</v>
      </c>
      <c r="I7195" s="10">
        <v>85332.41</v>
      </c>
      <c r="J7195" s="11"/>
      <c r="K7195" s="7"/>
      <c r="L7195" s="12">
        <v>15</v>
      </c>
      <c r="M7195" s="11"/>
      <c r="N7195" s="38">
        <f>I7195*(100-$B$4)*(100-$B$5)/10000</f>
        <v>85332.41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4.950000000000003" customHeight="1" outlineLevel="5" x14ac:dyDescent="0.2">
      <c r="A7196" s="6" t="s">
        <v>14420</v>
      </c>
      <c r="B7196" s="7" t="s">
        <v>14421</v>
      </c>
      <c r="C7196" s="7" t="s">
        <v>13592</v>
      </c>
      <c r="D7196" s="7" t="s">
        <v>29</v>
      </c>
      <c r="E7196" s="7" t="s">
        <v>13602</v>
      </c>
      <c r="F7196" s="7" t="s">
        <v>31</v>
      </c>
      <c r="G7196" s="8">
        <v>10.82</v>
      </c>
      <c r="H7196" s="9">
        <v>4.9799999999999997E-2</v>
      </c>
      <c r="I7196" s="10">
        <v>87024.73</v>
      </c>
      <c r="J7196" s="11"/>
      <c r="K7196" s="7" t="s">
        <v>13204</v>
      </c>
      <c r="L7196" s="12">
        <v>25</v>
      </c>
      <c r="M7196" s="11"/>
      <c r="N7196" s="38">
        <f>I7196*(100-$B$4)*(100-$B$5)/10000</f>
        <v>87024.73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4.950000000000003" customHeight="1" outlineLevel="5" x14ac:dyDescent="0.2">
      <c r="A7197" s="6" t="s">
        <v>14422</v>
      </c>
      <c r="B7197" s="7" t="s">
        <v>14423</v>
      </c>
      <c r="C7197" s="7" t="s">
        <v>13592</v>
      </c>
      <c r="D7197" s="7" t="s">
        <v>29</v>
      </c>
      <c r="E7197" s="7" t="s">
        <v>13602</v>
      </c>
      <c r="F7197" s="7" t="s">
        <v>31</v>
      </c>
      <c r="G7197" s="8">
        <v>10.82</v>
      </c>
      <c r="H7197" s="9">
        <v>4.9799999999999997E-2</v>
      </c>
      <c r="I7197" s="10">
        <v>87024.73</v>
      </c>
      <c r="J7197" s="11"/>
      <c r="K7197" s="7" t="s">
        <v>13204</v>
      </c>
      <c r="L7197" s="12">
        <v>25</v>
      </c>
      <c r="M7197" s="11"/>
      <c r="N7197" s="38">
        <f>I7197*(100-$B$4)*(100-$B$5)/10000</f>
        <v>87024.73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4.950000000000003" customHeight="1" outlineLevel="5" x14ac:dyDescent="0.2">
      <c r="A7198" s="6" t="s">
        <v>14424</v>
      </c>
      <c r="B7198" s="7" t="s">
        <v>14425</v>
      </c>
      <c r="C7198" s="7" t="s">
        <v>13592</v>
      </c>
      <c r="D7198" s="7" t="s">
        <v>61</v>
      </c>
      <c r="E7198" s="7" t="s">
        <v>13602</v>
      </c>
      <c r="F7198" s="7" t="s">
        <v>31</v>
      </c>
      <c r="G7198" s="8">
        <v>10.82</v>
      </c>
      <c r="H7198" s="9">
        <v>4.9799999999999997E-2</v>
      </c>
      <c r="I7198" s="10">
        <v>85332.41</v>
      </c>
      <c r="J7198" s="11"/>
      <c r="K7198" s="7"/>
      <c r="L7198" s="12">
        <v>15</v>
      </c>
      <c r="M7198" s="11"/>
      <c r="N7198" s="38">
        <f>I7198*(100-$B$4)*(100-$B$5)/10000</f>
        <v>85332.41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4.950000000000003" customHeight="1" outlineLevel="5" x14ac:dyDescent="0.2">
      <c r="A7199" s="6" t="s">
        <v>14426</v>
      </c>
      <c r="B7199" s="7" t="s">
        <v>14427</v>
      </c>
      <c r="C7199" s="7" t="s">
        <v>13592</v>
      </c>
      <c r="D7199" s="7" t="s">
        <v>61</v>
      </c>
      <c r="E7199" s="7" t="s">
        <v>13602</v>
      </c>
      <c r="F7199" s="7" t="s">
        <v>31</v>
      </c>
      <c r="G7199" s="8">
        <v>10.82</v>
      </c>
      <c r="H7199" s="9">
        <v>4.9799999999999997E-2</v>
      </c>
      <c r="I7199" s="10">
        <v>85332.41</v>
      </c>
      <c r="J7199" s="11"/>
      <c r="K7199" s="7"/>
      <c r="L7199" s="12">
        <v>15</v>
      </c>
      <c r="M7199" s="11"/>
      <c r="N7199" s="38">
        <f>I7199*(100-$B$4)*(100-$B$5)/10000</f>
        <v>85332.41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4.950000000000003" customHeight="1" outlineLevel="5" x14ac:dyDescent="0.2">
      <c r="A7200" s="6" t="s">
        <v>14428</v>
      </c>
      <c r="B7200" s="7" t="s">
        <v>14429</v>
      </c>
      <c r="C7200" s="7" t="s">
        <v>13592</v>
      </c>
      <c r="D7200" s="7" t="s">
        <v>61</v>
      </c>
      <c r="E7200" s="7" t="s">
        <v>13602</v>
      </c>
      <c r="F7200" s="7" t="s">
        <v>31</v>
      </c>
      <c r="G7200" s="8">
        <v>10.82</v>
      </c>
      <c r="H7200" s="9">
        <v>4.9799999999999997E-2</v>
      </c>
      <c r="I7200" s="10">
        <v>87024.73</v>
      </c>
      <c r="J7200" s="11"/>
      <c r="K7200" s="7" t="s">
        <v>13204</v>
      </c>
      <c r="L7200" s="12">
        <v>25</v>
      </c>
      <c r="M7200" s="11"/>
      <c r="N7200" s="38">
        <f>I7200*(100-$B$4)*(100-$B$5)/10000</f>
        <v>87024.73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4.950000000000003" customHeight="1" outlineLevel="5" x14ac:dyDescent="0.2">
      <c r="A7201" s="6" t="s">
        <v>14430</v>
      </c>
      <c r="B7201" s="7" t="s">
        <v>14431</v>
      </c>
      <c r="C7201" s="7" t="s">
        <v>13592</v>
      </c>
      <c r="D7201" s="7" t="s">
        <v>61</v>
      </c>
      <c r="E7201" s="7" t="s">
        <v>13602</v>
      </c>
      <c r="F7201" s="7" t="s">
        <v>31</v>
      </c>
      <c r="G7201" s="8">
        <v>10.82</v>
      </c>
      <c r="H7201" s="9">
        <v>4.9799999999999997E-2</v>
      </c>
      <c r="I7201" s="10">
        <v>87024.73</v>
      </c>
      <c r="J7201" s="11"/>
      <c r="K7201" s="7" t="s">
        <v>13204</v>
      </c>
      <c r="L7201" s="12">
        <v>25</v>
      </c>
      <c r="M7201" s="11"/>
      <c r="N7201" s="38">
        <f>I7201*(100-$B$4)*(100-$B$5)/10000</f>
        <v>87024.73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10.95" customHeight="1" outlineLevel="4" x14ac:dyDescent="0.2">
      <c r="A7202" s="30" t="s">
        <v>14432</v>
      </c>
      <c r="B7202" s="30"/>
      <c r="C7202" s="30"/>
      <c r="D7202" s="30"/>
      <c r="E7202" s="30"/>
      <c r="F7202" s="30"/>
      <c r="G7202" s="30"/>
      <c r="H7202" s="30"/>
      <c r="I7202" s="30"/>
      <c r="J7202" s="30"/>
      <c r="K7202" s="30"/>
      <c r="L7202" s="30"/>
      <c r="M7202" s="30"/>
      <c r="N7202" s="37"/>
      <c r="O7202" s="37"/>
      <c r="P7202" s="37"/>
      <c r="Q7202" s="37"/>
    </row>
    <row r="7203" spans="1:17" ht="34.950000000000003" customHeight="1" outlineLevel="5" x14ac:dyDescent="0.2">
      <c r="A7203" s="6" t="s">
        <v>14433</v>
      </c>
      <c r="B7203" s="7" t="s">
        <v>14434</v>
      </c>
      <c r="C7203" s="7" t="s">
        <v>34</v>
      </c>
      <c r="D7203" s="7" t="s">
        <v>13199</v>
      </c>
      <c r="E7203" s="7" t="s">
        <v>40</v>
      </c>
      <c r="F7203" s="7" t="s">
        <v>31</v>
      </c>
      <c r="G7203" s="8">
        <v>5.35</v>
      </c>
      <c r="H7203" s="9">
        <v>3.9548E-2</v>
      </c>
      <c r="I7203" s="10">
        <v>23603.31</v>
      </c>
      <c r="J7203" s="11"/>
      <c r="K7203" s="7"/>
      <c r="L7203" s="12">
        <v>30</v>
      </c>
      <c r="M7203" s="11"/>
      <c r="N7203" s="38">
        <f>I7203*(100-$B$4)*(100-$B$5)/10000</f>
        <v>23603.31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4.950000000000003" customHeight="1" outlineLevel="5" x14ac:dyDescent="0.2">
      <c r="A7204" s="6" t="s">
        <v>14435</v>
      </c>
      <c r="B7204" s="7" t="s">
        <v>14436</v>
      </c>
      <c r="C7204" s="7" t="s">
        <v>34</v>
      </c>
      <c r="D7204" s="7" t="s">
        <v>13199</v>
      </c>
      <c r="E7204" s="7" t="s">
        <v>40</v>
      </c>
      <c r="F7204" s="7" t="s">
        <v>31</v>
      </c>
      <c r="G7204" s="8">
        <v>5.35</v>
      </c>
      <c r="H7204" s="9">
        <v>3.9548E-2</v>
      </c>
      <c r="I7204" s="10">
        <v>23603.31</v>
      </c>
      <c r="J7204" s="11"/>
      <c r="K7204" s="7"/>
      <c r="L7204" s="12">
        <v>30</v>
      </c>
      <c r="M7204" s="11"/>
      <c r="N7204" s="38">
        <f>I7204*(100-$B$4)*(100-$B$5)/10000</f>
        <v>23603.31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4.950000000000003" customHeight="1" outlineLevel="5" x14ac:dyDescent="0.2">
      <c r="A7205" s="6" t="s">
        <v>14437</v>
      </c>
      <c r="B7205" s="7" t="s">
        <v>14438</v>
      </c>
      <c r="C7205" s="7" t="s">
        <v>34</v>
      </c>
      <c r="D7205" s="7" t="s">
        <v>13199</v>
      </c>
      <c r="E7205" s="7" t="s">
        <v>40</v>
      </c>
      <c r="F7205" s="7" t="s">
        <v>31</v>
      </c>
      <c r="G7205" s="8">
        <v>5.35</v>
      </c>
      <c r="H7205" s="9">
        <v>3.9548E-2</v>
      </c>
      <c r="I7205" s="10">
        <v>25295.61</v>
      </c>
      <c r="J7205" s="11"/>
      <c r="K7205" s="7" t="s">
        <v>13204</v>
      </c>
      <c r="L7205" s="12">
        <v>30</v>
      </c>
      <c r="M7205" s="11"/>
      <c r="N7205" s="38">
        <f>I7205*(100-$B$4)*(100-$B$5)/10000</f>
        <v>25295.61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4.950000000000003" customHeight="1" outlineLevel="5" x14ac:dyDescent="0.2">
      <c r="A7206" s="6" t="s">
        <v>14439</v>
      </c>
      <c r="B7206" s="7" t="s">
        <v>14440</v>
      </c>
      <c r="C7206" s="7" t="s">
        <v>34</v>
      </c>
      <c r="D7206" s="7" t="s">
        <v>13199</v>
      </c>
      <c r="E7206" s="7" t="s">
        <v>40</v>
      </c>
      <c r="F7206" s="7" t="s">
        <v>31</v>
      </c>
      <c r="G7206" s="8">
        <v>5.35</v>
      </c>
      <c r="H7206" s="9">
        <v>3.9548E-2</v>
      </c>
      <c r="I7206" s="10">
        <v>25295.61</v>
      </c>
      <c r="J7206" s="11"/>
      <c r="K7206" s="7" t="s">
        <v>13204</v>
      </c>
      <c r="L7206" s="12">
        <v>30</v>
      </c>
      <c r="M7206" s="11"/>
      <c r="N7206" s="38">
        <f>I7206*(100-$B$4)*(100-$B$5)/10000</f>
        <v>25295.61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4.950000000000003" customHeight="1" outlineLevel="5" x14ac:dyDescent="0.2">
      <c r="A7207" s="6" t="s">
        <v>14441</v>
      </c>
      <c r="B7207" s="7" t="s">
        <v>14442</v>
      </c>
      <c r="C7207" s="7" t="s">
        <v>34</v>
      </c>
      <c r="D7207" s="7" t="s">
        <v>13199</v>
      </c>
      <c r="E7207" s="7" t="s">
        <v>40</v>
      </c>
      <c r="F7207" s="7" t="s">
        <v>31</v>
      </c>
      <c r="G7207" s="8">
        <v>5.35</v>
      </c>
      <c r="H7207" s="9">
        <v>3.9548E-2</v>
      </c>
      <c r="I7207" s="10">
        <v>26372.57</v>
      </c>
      <c r="J7207" s="11"/>
      <c r="K7207" s="7" t="s">
        <v>13209</v>
      </c>
      <c r="L7207" s="12">
        <v>30</v>
      </c>
      <c r="M7207" s="11"/>
      <c r="N7207" s="38">
        <f>I7207*(100-$B$4)*(100-$B$5)/10000</f>
        <v>26372.57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4.950000000000003" customHeight="1" outlineLevel="5" x14ac:dyDescent="0.2">
      <c r="A7208" s="6" t="s">
        <v>14443</v>
      </c>
      <c r="B7208" s="7" t="s">
        <v>14444</v>
      </c>
      <c r="C7208" s="7" t="s">
        <v>34</v>
      </c>
      <c r="D7208" s="7" t="s">
        <v>13199</v>
      </c>
      <c r="E7208" s="7" t="s">
        <v>40</v>
      </c>
      <c r="F7208" s="7" t="s">
        <v>31</v>
      </c>
      <c r="G7208" s="8">
        <v>5.35</v>
      </c>
      <c r="H7208" s="9">
        <v>3.9548E-2</v>
      </c>
      <c r="I7208" s="10">
        <v>26372.57</v>
      </c>
      <c r="J7208" s="11"/>
      <c r="K7208" s="7" t="s">
        <v>13209</v>
      </c>
      <c r="L7208" s="12">
        <v>30</v>
      </c>
      <c r="M7208" s="11"/>
      <c r="N7208" s="38">
        <f>I7208*(100-$B$4)*(100-$B$5)/10000</f>
        <v>26372.57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4.950000000000003" customHeight="1" outlineLevel="5" x14ac:dyDescent="0.2">
      <c r="A7209" s="6" t="s">
        <v>14445</v>
      </c>
      <c r="B7209" s="7" t="s">
        <v>14446</v>
      </c>
      <c r="C7209" s="7" t="s">
        <v>34</v>
      </c>
      <c r="D7209" s="7" t="s">
        <v>29</v>
      </c>
      <c r="E7209" s="7" t="s">
        <v>643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4.950000000000003" customHeight="1" outlineLevel="5" x14ac:dyDescent="0.2">
      <c r="A7210" s="6" t="s">
        <v>14447</v>
      </c>
      <c r="B7210" s="7" t="s">
        <v>14448</v>
      </c>
      <c r="C7210" s="7" t="s">
        <v>34</v>
      </c>
      <c r="D7210" s="7" t="s">
        <v>29</v>
      </c>
      <c r="E7210" s="7" t="s">
        <v>643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4.950000000000003" customHeight="1" outlineLevel="5" x14ac:dyDescent="0.2">
      <c r="A7211" s="6" t="s">
        <v>14449</v>
      </c>
      <c r="B7211" s="7" t="s">
        <v>14450</v>
      </c>
      <c r="C7211" s="7" t="s">
        <v>34</v>
      </c>
      <c r="D7211" s="7" t="s">
        <v>29</v>
      </c>
      <c r="E7211" s="7" t="s">
        <v>643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13204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4.950000000000003" customHeight="1" outlineLevel="5" x14ac:dyDescent="0.2">
      <c r="A7212" s="6" t="s">
        <v>14451</v>
      </c>
      <c r="B7212" s="7" t="s">
        <v>14452</v>
      </c>
      <c r="C7212" s="7" t="s">
        <v>34</v>
      </c>
      <c r="D7212" s="7" t="s">
        <v>29</v>
      </c>
      <c r="E7212" s="7" t="s">
        <v>643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13204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4.950000000000003" customHeight="1" outlineLevel="5" x14ac:dyDescent="0.2">
      <c r="A7213" s="6" t="s">
        <v>14453</v>
      </c>
      <c r="B7213" s="7" t="s">
        <v>14454</v>
      </c>
      <c r="C7213" s="7" t="s">
        <v>34</v>
      </c>
      <c r="D7213" s="7" t="s">
        <v>29</v>
      </c>
      <c r="E7213" s="7" t="s">
        <v>643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13209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4.950000000000003" customHeight="1" outlineLevel="5" x14ac:dyDescent="0.2">
      <c r="A7214" s="6" t="s">
        <v>14455</v>
      </c>
      <c r="B7214" s="7" t="s">
        <v>14456</v>
      </c>
      <c r="C7214" s="7" t="s">
        <v>34</v>
      </c>
      <c r="D7214" s="7" t="s">
        <v>29</v>
      </c>
      <c r="E7214" s="7" t="s">
        <v>643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13209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4.950000000000003" customHeight="1" outlineLevel="5" x14ac:dyDescent="0.2">
      <c r="A7215" s="6" t="s">
        <v>14457</v>
      </c>
      <c r="B7215" s="7" t="s">
        <v>14458</v>
      </c>
      <c r="C7215" s="7" t="s">
        <v>34</v>
      </c>
      <c r="D7215" s="7" t="s">
        <v>61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4.950000000000003" customHeight="1" outlineLevel="5" x14ac:dyDescent="0.2">
      <c r="A7216" s="6" t="s">
        <v>14459</v>
      </c>
      <c r="B7216" s="7" t="s">
        <v>14460</v>
      </c>
      <c r="C7216" s="7" t="s">
        <v>34</v>
      </c>
      <c r="D7216" s="7" t="s">
        <v>61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4.950000000000003" customHeight="1" outlineLevel="5" x14ac:dyDescent="0.2">
      <c r="A7217" s="6" t="s">
        <v>14461</v>
      </c>
      <c r="B7217" s="7" t="s">
        <v>14462</v>
      </c>
      <c r="C7217" s="7" t="s">
        <v>34</v>
      </c>
      <c r="D7217" s="7" t="s">
        <v>61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13204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4.950000000000003" customHeight="1" outlineLevel="5" x14ac:dyDescent="0.2">
      <c r="A7218" s="6" t="s">
        <v>14463</v>
      </c>
      <c r="B7218" s="7" t="s">
        <v>14464</v>
      </c>
      <c r="C7218" s="7" t="s">
        <v>34</v>
      </c>
      <c r="D7218" s="7" t="s">
        <v>61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13204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4.950000000000003" customHeight="1" outlineLevel="5" x14ac:dyDescent="0.2">
      <c r="A7219" s="6" t="s">
        <v>14465</v>
      </c>
      <c r="B7219" s="7" t="s">
        <v>14466</v>
      </c>
      <c r="C7219" s="7" t="s">
        <v>34</v>
      </c>
      <c r="D7219" s="7" t="s">
        <v>61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13209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4.950000000000003" customHeight="1" outlineLevel="5" x14ac:dyDescent="0.2">
      <c r="A7220" s="6" t="s">
        <v>14467</v>
      </c>
      <c r="B7220" s="7" t="s">
        <v>14468</v>
      </c>
      <c r="C7220" s="7" t="s">
        <v>34</v>
      </c>
      <c r="D7220" s="7" t="s">
        <v>61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13209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4.950000000000003" customHeight="1" outlineLevel="5" x14ac:dyDescent="0.2">
      <c r="A7221" s="6" t="s">
        <v>14469</v>
      </c>
      <c r="B7221" s="7" t="s">
        <v>14470</v>
      </c>
      <c r="C7221" s="7" t="s">
        <v>444</v>
      </c>
      <c r="D7221" s="7" t="s">
        <v>13199</v>
      </c>
      <c r="E7221" s="7" t="s">
        <v>7921</v>
      </c>
      <c r="F7221" s="7" t="s">
        <v>31</v>
      </c>
      <c r="G7221" s="8">
        <v>5.35</v>
      </c>
      <c r="H7221" s="9">
        <v>3.9548E-2</v>
      </c>
      <c r="I7221" s="10">
        <v>24714.09</v>
      </c>
      <c r="J7221" s="11"/>
      <c r="K7221" s="7"/>
      <c r="L7221" s="12">
        <v>30</v>
      </c>
      <c r="M7221" s="11"/>
      <c r="N7221" s="38">
        <f>I7221*(100-$B$4)*(100-$B$5)/10000</f>
        <v>24714.09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4.950000000000003" customHeight="1" outlineLevel="5" x14ac:dyDescent="0.2">
      <c r="A7222" s="6" t="s">
        <v>14471</v>
      </c>
      <c r="B7222" s="7" t="s">
        <v>14472</v>
      </c>
      <c r="C7222" s="7" t="s">
        <v>444</v>
      </c>
      <c r="D7222" s="7" t="s">
        <v>13199</v>
      </c>
      <c r="E7222" s="7" t="s">
        <v>7921</v>
      </c>
      <c r="F7222" s="7" t="s">
        <v>31</v>
      </c>
      <c r="G7222" s="8">
        <v>5.35</v>
      </c>
      <c r="H7222" s="9">
        <v>3.9548E-2</v>
      </c>
      <c r="I7222" s="10">
        <v>24714.09</v>
      </c>
      <c r="J7222" s="11"/>
      <c r="K7222" s="7"/>
      <c r="L7222" s="12">
        <v>30</v>
      </c>
      <c r="M7222" s="11"/>
      <c r="N7222" s="38">
        <f>I7222*(100-$B$4)*(100-$B$5)/10000</f>
        <v>24714.09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4.950000000000003" customHeight="1" outlineLevel="5" x14ac:dyDescent="0.2">
      <c r="A7223" s="6" t="s">
        <v>14473</v>
      </c>
      <c r="B7223" s="7" t="s">
        <v>14474</v>
      </c>
      <c r="C7223" s="7" t="s">
        <v>444</v>
      </c>
      <c r="D7223" s="7" t="s">
        <v>13199</v>
      </c>
      <c r="E7223" s="7" t="s">
        <v>7921</v>
      </c>
      <c r="F7223" s="7" t="s">
        <v>31</v>
      </c>
      <c r="G7223" s="8">
        <v>5.35</v>
      </c>
      <c r="H7223" s="9">
        <v>3.9548E-2</v>
      </c>
      <c r="I7223" s="10">
        <v>26406.38</v>
      </c>
      <c r="J7223" s="11"/>
      <c r="K7223" s="7" t="s">
        <v>13204</v>
      </c>
      <c r="L7223" s="12">
        <v>30</v>
      </c>
      <c r="M7223" s="11"/>
      <c r="N7223" s="38">
        <f>I7223*(100-$B$4)*(100-$B$5)/10000</f>
        <v>26406.38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4.950000000000003" customHeight="1" outlineLevel="5" x14ac:dyDescent="0.2">
      <c r="A7224" s="6" t="s">
        <v>14475</v>
      </c>
      <c r="B7224" s="7" t="s">
        <v>14476</v>
      </c>
      <c r="C7224" s="7" t="s">
        <v>444</v>
      </c>
      <c r="D7224" s="7" t="s">
        <v>13199</v>
      </c>
      <c r="E7224" s="7" t="s">
        <v>7921</v>
      </c>
      <c r="F7224" s="7" t="s">
        <v>31</v>
      </c>
      <c r="G7224" s="8">
        <v>5.35</v>
      </c>
      <c r="H7224" s="9">
        <v>3.9548E-2</v>
      </c>
      <c r="I7224" s="10">
        <v>26406.38</v>
      </c>
      <c r="J7224" s="11"/>
      <c r="K7224" s="7" t="s">
        <v>13204</v>
      </c>
      <c r="L7224" s="12">
        <v>30</v>
      </c>
      <c r="M7224" s="11"/>
      <c r="N7224" s="38">
        <f>I7224*(100-$B$4)*(100-$B$5)/10000</f>
        <v>26406.38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4.950000000000003" customHeight="1" outlineLevel="5" x14ac:dyDescent="0.2">
      <c r="A7225" s="6" t="s">
        <v>14477</v>
      </c>
      <c r="B7225" s="7" t="s">
        <v>14478</v>
      </c>
      <c r="C7225" s="7" t="s">
        <v>444</v>
      </c>
      <c r="D7225" s="7" t="s">
        <v>13199</v>
      </c>
      <c r="E7225" s="7" t="s">
        <v>7921</v>
      </c>
      <c r="F7225" s="7" t="s">
        <v>31</v>
      </c>
      <c r="G7225" s="8">
        <v>5.35</v>
      </c>
      <c r="H7225" s="9">
        <v>3.9548E-2</v>
      </c>
      <c r="I7225" s="10">
        <v>27483.32</v>
      </c>
      <c r="J7225" s="11"/>
      <c r="K7225" s="7" t="s">
        <v>13209</v>
      </c>
      <c r="L7225" s="12">
        <v>30</v>
      </c>
      <c r="M7225" s="11"/>
      <c r="N7225" s="38">
        <f>I7225*(100-$B$4)*(100-$B$5)/10000</f>
        <v>27483.32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4.950000000000003" customHeight="1" outlineLevel="5" x14ac:dyDescent="0.2">
      <c r="A7226" s="6" t="s">
        <v>14479</v>
      </c>
      <c r="B7226" s="7" t="s">
        <v>14480</v>
      </c>
      <c r="C7226" s="7" t="s">
        <v>444</v>
      </c>
      <c r="D7226" s="7" t="s">
        <v>13199</v>
      </c>
      <c r="E7226" s="7" t="s">
        <v>7921</v>
      </c>
      <c r="F7226" s="7" t="s">
        <v>31</v>
      </c>
      <c r="G7226" s="8">
        <v>5.35</v>
      </c>
      <c r="H7226" s="9">
        <v>3.9548E-2</v>
      </c>
      <c r="I7226" s="10">
        <v>27483.32</v>
      </c>
      <c r="J7226" s="11"/>
      <c r="K7226" s="7" t="s">
        <v>13209</v>
      </c>
      <c r="L7226" s="12">
        <v>30</v>
      </c>
      <c r="M7226" s="11"/>
      <c r="N7226" s="38">
        <f>I7226*(100-$B$4)*(100-$B$5)/10000</f>
        <v>27483.32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4.950000000000003" customHeight="1" outlineLevel="5" x14ac:dyDescent="0.2">
      <c r="A7227" s="6" t="s">
        <v>14481</v>
      </c>
      <c r="B7227" s="7" t="s">
        <v>14482</v>
      </c>
      <c r="C7227" s="7" t="s">
        <v>444</v>
      </c>
      <c r="D7227" s="7" t="s">
        <v>29</v>
      </c>
      <c r="E7227" s="7" t="s">
        <v>1432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4.950000000000003" customHeight="1" outlineLevel="5" x14ac:dyDescent="0.2">
      <c r="A7228" s="6" t="s">
        <v>14483</v>
      </c>
      <c r="B7228" s="7" t="s">
        <v>14484</v>
      </c>
      <c r="C7228" s="7" t="s">
        <v>444</v>
      </c>
      <c r="D7228" s="7" t="s">
        <v>29</v>
      </c>
      <c r="E7228" s="7" t="s">
        <v>1432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4.950000000000003" customHeight="1" outlineLevel="5" x14ac:dyDescent="0.2">
      <c r="A7229" s="6" t="s">
        <v>14485</v>
      </c>
      <c r="B7229" s="7" t="s">
        <v>14486</v>
      </c>
      <c r="C7229" s="7" t="s">
        <v>444</v>
      </c>
      <c r="D7229" s="7" t="s">
        <v>29</v>
      </c>
      <c r="E7229" s="7" t="s">
        <v>1432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13204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4.950000000000003" customHeight="1" outlineLevel="5" x14ac:dyDescent="0.2">
      <c r="A7230" s="6" t="s">
        <v>14487</v>
      </c>
      <c r="B7230" s="7" t="s">
        <v>14488</v>
      </c>
      <c r="C7230" s="7" t="s">
        <v>444</v>
      </c>
      <c r="D7230" s="7" t="s">
        <v>29</v>
      </c>
      <c r="E7230" s="7" t="s">
        <v>1432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13204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4.950000000000003" customHeight="1" outlineLevel="5" x14ac:dyDescent="0.2">
      <c r="A7231" s="6" t="s">
        <v>14489</v>
      </c>
      <c r="B7231" s="7" t="s">
        <v>14490</v>
      </c>
      <c r="C7231" s="7" t="s">
        <v>444</v>
      </c>
      <c r="D7231" s="7" t="s">
        <v>29</v>
      </c>
      <c r="E7231" s="7" t="s">
        <v>1432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13209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4.950000000000003" customHeight="1" outlineLevel="5" x14ac:dyDescent="0.2">
      <c r="A7232" s="6" t="s">
        <v>14491</v>
      </c>
      <c r="B7232" s="7" t="s">
        <v>14492</v>
      </c>
      <c r="C7232" s="7" t="s">
        <v>444</v>
      </c>
      <c r="D7232" s="7" t="s">
        <v>29</v>
      </c>
      <c r="E7232" s="7" t="s">
        <v>1432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13209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4.950000000000003" customHeight="1" outlineLevel="5" x14ac:dyDescent="0.2">
      <c r="A7233" s="6" t="s">
        <v>14493</v>
      </c>
      <c r="B7233" s="7" t="s">
        <v>14494</v>
      </c>
      <c r="C7233" s="7" t="s">
        <v>444</v>
      </c>
      <c r="D7233" s="7" t="s">
        <v>61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4.950000000000003" customHeight="1" outlineLevel="5" x14ac:dyDescent="0.2">
      <c r="A7234" s="6" t="s">
        <v>14495</v>
      </c>
      <c r="B7234" s="7" t="s">
        <v>14496</v>
      </c>
      <c r="C7234" s="7" t="s">
        <v>444</v>
      </c>
      <c r="D7234" s="7" t="s">
        <v>61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4.950000000000003" customHeight="1" outlineLevel="5" x14ac:dyDescent="0.2">
      <c r="A7235" s="6" t="s">
        <v>14497</v>
      </c>
      <c r="B7235" s="7" t="s">
        <v>14498</v>
      </c>
      <c r="C7235" s="7" t="s">
        <v>444</v>
      </c>
      <c r="D7235" s="7" t="s">
        <v>61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13204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4.950000000000003" customHeight="1" outlineLevel="5" x14ac:dyDescent="0.2">
      <c r="A7236" s="6" t="s">
        <v>14499</v>
      </c>
      <c r="B7236" s="7" t="s">
        <v>14500</v>
      </c>
      <c r="C7236" s="7" t="s">
        <v>444</v>
      </c>
      <c r="D7236" s="7" t="s">
        <v>61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13204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4.950000000000003" customHeight="1" outlineLevel="5" x14ac:dyDescent="0.2">
      <c r="A7237" s="6" t="s">
        <v>14501</v>
      </c>
      <c r="B7237" s="7" t="s">
        <v>14502</v>
      </c>
      <c r="C7237" s="7" t="s">
        <v>444</v>
      </c>
      <c r="D7237" s="7" t="s">
        <v>61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13209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4.950000000000003" customHeight="1" outlineLevel="5" x14ac:dyDescent="0.2">
      <c r="A7238" s="6" t="s">
        <v>14503</v>
      </c>
      <c r="B7238" s="7" t="s">
        <v>14504</v>
      </c>
      <c r="C7238" s="7" t="s">
        <v>444</v>
      </c>
      <c r="D7238" s="7" t="s">
        <v>61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13209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4.950000000000003" customHeight="1" outlineLevel="5" x14ac:dyDescent="0.2">
      <c r="A7239" s="6" t="s">
        <v>14505</v>
      </c>
      <c r="B7239" s="7" t="s">
        <v>14506</v>
      </c>
      <c r="C7239" s="7" t="s">
        <v>2064</v>
      </c>
      <c r="D7239" s="7" t="s">
        <v>13199</v>
      </c>
      <c r="E7239" s="7" t="s">
        <v>352</v>
      </c>
      <c r="F7239" s="7" t="s">
        <v>31</v>
      </c>
      <c r="G7239" s="8">
        <v>5.83</v>
      </c>
      <c r="H7239" s="9">
        <v>3.4299999999999997E-2</v>
      </c>
      <c r="I7239" s="10">
        <v>32153.16</v>
      </c>
      <c r="J7239" s="11"/>
      <c r="K7239" s="7"/>
      <c r="L7239" s="12">
        <v>15</v>
      </c>
      <c r="M7239" s="11"/>
      <c r="N7239" s="38">
        <f>I7239*(100-$B$4)*(100-$B$5)/10000</f>
        <v>32153.16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4.950000000000003" customHeight="1" outlineLevel="5" x14ac:dyDescent="0.2">
      <c r="A7240" s="6" t="s">
        <v>14507</v>
      </c>
      <c r="B7240" s="7" t="s">
        <v>14508</v>
      </c>
      <c r="C7240" s="7" t="s">
        <v>2064</v>
      </c>
      <c r="D7240" s="7" t="s">
        <v>13199</v>
      </c>
      <c r="E7240" s="7" t="s">
        <v>352</v>
      </c>
      <c r="F7240" s="7" t="s">
        <v>31</v>
      </c>
      <c r="G7240" s="8">
        <v>5.83</v>
      </c>
      <c r="H7240" s="9">
        <v>3.4299999999999997E-2</v>
      </c>
      <c r="I7240" s="10">
        <v>32153.16</v>
      </c>
      <c r="J7240" s="11"/>
      <c r="K7240" s="7"/>
      <c r="L7240" s="12">
        <v>15</v>
      </c>
      <c r="M7240" s="11"/>
      <c r="N7240" s="38">
        <f>I7240*(100-$B$4)*(100-$B$5)/10000</f>
        <v>32153.16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4.950000000000003" customHeight="1" outlineLevel="5" x14ac:dyDescent="0.2">
      <c r="A7241" s="6" t="s">
        <v>14509</v>
      </c>
      <c r="B7241" s="7" t="s">
        <v>14510</v>
      </c>
      <c r="C7241" s="7" t="s">
        <v>2064</v>
      </c>
      <c r="D7241" s="7" t="s">
        <v>13199</v>
      </c>
      <c r="E7241" s="7" t="s">
        <v>8815</v>
      </c>
      <c r="F7241" s="7" t="s">
        <v>31</v>
      </c>
      <c r="G7241" s="8">
        <v>5.35</v>
      </c>
      <c r="H7241" s="9">
        <v>3.9548E-2</v>
      </c>
      <c r="I7241" s="10">
        <v>26102.51</v>
      </c>
      <c r="J7241" s="11"/>
      <c r="K7241" s="7"/>
      <c r="L7241" s="12">
        <v>30</v>
      </c>
      <c r="M7241" s="11"/>
      <c r="N7241" s="38">
        <f>I7241*(100-$B$4)*(100-$B$5)/10000</f>
        <v>26102.51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4.950000000000003" customHeight="1" outlineLevel="5" x14ac:dyDescent="0.2">
      <c r="A7242" s="6" t="s">
        <v>14511</v>
      </c>
      <c r="B7242" s="7" t="s">
        <v>14512</v>
      </c>
      <c r="C7242" s="7" t="s">
        <v>2064</v>
      </c>
      <c r="D7242" s="7" t="s">
        <v>13199</v>
      </c>
      <c r="E7242" s="7" t="s">
        <v>8815</v>
      </c>
      <c r="F7242" s="7" t="s">
        <v>31</v>
      </c>
      <c r="G7242" s="8">
        <v>5.35</v>
      </c>
      <c r="H7242" s="9">
        <v>3.9548E-2</v>
      </c>
      <c r="I7242" s="10">
        <v>26102.51</v>
      </c>
      <c r="J7242" s="11"/>
      <c r="K7242" s="7"/>
      <c r="L7242" s="12">
        <v>30</v>
      </c>
      <c r="M7242" s="11"/>
      <c r="N7242" s="38">
        <f>I7242*(100-$B$4)*(100-$B$5)/10000</f>
        <v>26102.51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4.950000000000003" customHeight="1" outlineLevel="5" x14ac:dyDescent="0.2">
      <c r="A7243" s="6" t="s">
        <v>14513</v>
      </c>
      <c r="B7243" s="7" t="s">
        <v>14514</v>
      </c>
      <c r="C7243" s="7" t="s">
        <v>2064</v>
      </c>
      <c r="D7243" s="7" t="s">
        <v>13199</v>
      </c>
      <c r="E7243" s="7" t="s">
        <v>352</v>
      </c>
      <c r="F7243" s="7" t="s">
        <v>31</v>
      </c>
      <c r="G7243" s="8">
        <v>5.83</v>
      </c>
      <c r="H7243" s="9">
        <v>3.4299999999999997E-2</v>
      </c>
      <c r="I7243" s="10">
        <v>33845.440000000002</v>
      </c>
      <c r="J7243" s="11"/>
      <c r="K7243" s="7" t="s">
        <v>13204</v>
      </c>
      <c r="L7243" s="12">
        <v>30</v>
      </c>
      <c r="M7243" s="11"/>
      <c r="N7243" s="38">
        <f>I7243*(100-$B$4)*(100-$B$5)/10000</f>
        <v>33845.440000000002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4.950000000000003" customHeight="1" outlineLevel="5" x14ac:dyDescent="0.2">
      <c r="A7244" s="6" t="s">
        <v>14515</v>
      </c>
      <c r="B7244" s="7" t="s">
        <v>14516</v>
      </c>
      <c r="C7244" s="7" t="s">
        <v>2064</v>
      </c>
      <c r="D7244" s="7" t="s">
        <v>13199</v>
      </c>
      <c r="E7244" s="7" t="s">
        <v>8815</v>
      </c>
      <c r="F7244" s="7" t="s">
        <v>31</v>
      </c>
      <c r="G7244" s="8">
        <v>5.35</v>
      </c>
      <c r="H7244" s="9">
        <v>3.9548E-2</v>
      </c>
      <c r="I7244" s="10">
        <v>28046.9</v>
      </c>
      <c r="J7244" s="11"/>
      <c r="K7244" s="7" t="s">
        <v>13204</v>
      </c>
      <c r="L7244" s="12">
        <v>30</v>
      </c>
      <c r="M7244" s="11"/>
      <c r="N7244" s="38">
        <f>I7244*(100-$B$4)*(100-$B$5)/10000</f>
        <v>28046.9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4.950000000000003" customHeight="1" outlineLevel="5" x14ac:dyDescent="0.2">
      <c r="A7245" s="6" t="s">
        <v>14517</v>
      </c>
      <c r="B7245" s="7" t="s">
        <v>14514</v>
      </c>
      <c r="C7245" s="7" t="s">
        <v>2064</v>
      </c>
      <c r="D7245" s="7" t="s">
        <v>13199</v>
      </c>
      <c r="E7245" s="7" t="s">
        <v>8815</v>
      </c>
      <c r="F7245" s="7" t="s">
        <v>31</v>
      </c>
      <c r="G7245" s="8">
        <v>5.35</v>
      </c>
      <c r="H7245" s="9">
        <v>3.9548E-2</v>
      </c>
      <c r="I7245" s="10">
        <v>27794.799999999999</v>
      </c>
      <c r="J7245" s="11"/>
      <c r="K7245" s="7" t="s">
        <v>13204</v>
      </c>
      <c r="L7245" s="12">
        <v>30</v>
      </c>
      <c r="M7245" s="11"/>
      <c r="N7245" s="38">
        <f>I7245*(100-$B$4)*(100-$B$5)/10000</f>
        <v>27794.799999999999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4.950000000000003" customHeight="1" outlineLevel="5" x14ac:dyDescent="0.2">
      <c r="A7246" s="6" t="s">
        <v>14518</v>
      </c>
      <c r="B7246" s="7" t="s">
        <v>14516</v>
      </c>
      <c r="C7246" s="7" t="s">
        <v>2064</v>
      </c>
      <c r="D7246" s="7" t="s">
        <v>13199</v>
      </c>
      <c r="E7246" s="7" t="s">
        <v>352</v>
      </c>
      <c r="F7246" s="7" t="s">
        <v>31</v>
      </c>
      <c r="G7246" s="8">
        <v>5.83</v>
      </c>
      <c r="H7246" s="9">
        <v>3.4299999999999997E-2</v>
      </c>
      <c r="I7246" s="10">
        <v>33845.440000000002</v>
      </c>
      <c r="J7246" s="11"/>
      <c r="K7246" s="7" t="s">
        <v>13204</v>
      </c>
      <c r="L7246" s="12">
        <v>30</v>
      </c>
      <c r="M7246" s="11"/>
      <c r="N7246" s="38">
        <f>I7246*(100-$B$4)*(100-$B$5)/10000</f>
        <v>33845.440000000002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4.950000000000003" customHeight="1" outlineLevel="5" x14ac:dyDescent="0.2">
      <c r="A7247" s="6" t="s">
        <v>14519</v>
      </c>
      <c r="B7247" s="7" t="s">
        <v>14520</v>
      </c>
      <c r="C7247" s="7" t="s">
        <v>2064</v>
      </c>
      <c r="D7247" s="7" t="s">
        <v>13199</v>
      </c>
      <c r="E7247" s="7" t="s">
        <v>352</v>
      </c>
      <c r="F7247" s="7" t="s">
        <v>31</v>
      </c>
      <c r="G7247" s="8">
        <v>5.83</v>
      </c>
      <c r="H7247" s="9">
        <v>3.4299999999999997E-2</v>
      </c>
      <c r="I7247" s="10">
        <v>34922.370000000003</v>
      </c>
      <c r="J7247" s="11"/>
      <c r="K7247" s="7" t="s">
        <v>13209</v>
      </c>
      <c r="L7247" s="12">
        <v>30</v>
      </c>
      <c r="M7247" s="11"/>
      <c r="N7247" s="38">
        <f>I7247*(100-$B$4)*(100-$B$5)/10000</f>
        <v>34922.370000000003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4.950000000000003" customHeight="1" outlineLevel="5" x14ac:dyDescent="0.2">
      <c r="A7248" s="6" t="s">
        <v>14521</v>
      </c>
      <c r="B7248" s="7" t="s">
        <v>14520</v>
      </c>
      <c r="C7248" s="7" t="s">
        <v>2064</v>
      </c>
      <c r="D7248" s="7" t="s">
        <v>13199</v>
      </c>
      <c r="E7248" s="7" t="s">
        <v>8815</v>
      </c>
      <c r="F7248" s="7" t="s">
        <v>31</v>
      </c>
      <c r="G7248" s="8">
        <v>5.35</v>
      </c>
      <c r="H7248" s="9">
        <v>3.9548E-2</v>
      </c>
      <c r="I7248" s="10">
        <v>28871.75</v>
      </c>
      <c r="J7248" s="11"/>
      <c r="K7248" s="7" t="s">
        <v>13209</v>
      </c>
      <c r="L7248" s="12">
        <v>30</v>
      </c>
      <c r="M7248" s="11"/>
      <c r="N7248" s="38">
        <f>I7248*(100-$B$4)*(100-$B$5)/10000</f>
        <v>28871.75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4.950000000000003" customHeight="1" outlineLevel="5" x14ac:dyDescent="0.2">
      <c r="A7249" s="6" t="s">
        <v>14522</v>
      </c>
      <c r="B7249" s="7" t="s">
        <v>14523</v>
      </c>
      <c r="C7249" s="7" t="s">
        <v>2064</v>
      </c>
      <c r="D7249" s="7" t="s">
        <v>13199</v>
      </c>
      <c r="E7249" s="7" t="s">
        <v>8815</v>
      </c>
      <c r="F7249" s="7" t="s">
        <v>31</v>
      </c>
      <c r="G7249" s="8">
        <v>5.35</v>
      </c>
      <c r="H7249" s="9">
        <v>3.9548E-2</v>
      </c>
      <c r="I7249" s="10">
        <v>28871.75</v>
      </c>
      <c r="J7249" s="11"/>
      <c r="K7249" s="7" t="s">
        <v>13209</v>
      </c>
      <c r="L7249" s="12">
        <v>30</v>
      </c>
      <c r="M7249" s="11"/>
      <c r="N7249" s="38">
        <f>I7249*(100-$B$4)*(100-$B$5)/10000</f>
        <v>28871.75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4.950000000000003" customHeight="1" outlineLevel="5" x14ac:dyDescent="0.2">
      <c r="A7250" s="6" t="s">
        <v>14524</v>
      </c>
      <c r="B7250" s="7" t="s">
        <v>14525</v>
      </c>
      <c r="C7250" s="7" t="s">
        <v>2064</v>
      </c>
      <c r="D7250" s="7" t="s">
        <v>29</v>
      </c>
      <c r="E7250" s="7" t="s">
        <v>566</v>
      </c>
      <c r="F7250" s="7" t="s">
        <v>31</v>
      </c>
      <c r="G7250" s="8">
        <v>5.35</v>
      </c>
      <c r="H7250" s="9">
        <v>3.9548E-2</v>
      </c>
      <c r="I7250" s="10">
        <v>26102.51</v>
      </c>
      <c r="J7250" s="11"/>
      <c r="K7250" s="7"/>
      <c r="L7250" s="12">
        <v>30</v>
      </c>
      <c r="M7250" s="11"/>
      <c r="N7250" s="38">
        <f>I7250*(100-$B$4)*(100-$B$5)/10000</f>
        <v>26102.51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4.950000000000003" customHeight="1" outlineLevel="5" x14ac:dyDescent="0.2">
      <c r="A7251" s="6" t="s">
        <v>14526</v>
      </c>
      <c r="B7251" s="7" t="s">
        <v>14527</v>
      </c>
      <c r="C7251" s="7" t="s">
        <v>2064</v>
      </c>
      <c r="D7251" s="7" t="s">
        <v>29</v>
      </c>
      <c r="E7251" s="7" t="s">
        <v>566</v>
      </c>
      <c r="F7251" s="7" t="s">
        <v>31</v>
      </c>
      <c r="G7251" s="8">
        <v>5.35</v>
      </c>
      <c r="H7251" s="9">
        <v>3.9548E-2</v>
      </c>
      <c r="I7251" s="10">
        <v>26102.51</v>
      </c>
      <c r="J7251" s="11"/>
      <c r="K7251" s="7"/>
      <c r="L7251" s="12">
        <v>30</v>
      </c>
      <c r="M7251" s="11"/>
      <c r="N7251" s="38">
        <f>I7251*(100-$B$4)*(100-$B$5)/10000</f>
        <v>26102.51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4.950000000000003" customHeight="1" outlineLevel="5" x14ac:dyDescent="0.2">
      <c r="A7252" s="6" t="s">
        <v>14528</v>
      </c>
      <c r="B7252" s="7" t="s">
        <v>14529</v>
      </c>
      <c r="C7252" s="7" t="s">
        <v>2064</v>
      </c>
      <c r="D7252" s="7" t="s">
        <v>29</v>
      </c>
      <c r="E7252" s="7" t="s">
        <v>7975</v>
      </c>
      <c r="F7252" s="7" t="s">
        <v>31</v>
      </c>
      <c r="G7252" s="8">
        <v>5.83</v>
      </c>
      <c r="H7252" s="9">
        <v>3.4299999999999997E-2</v>
      </c>
      <c r="I7252" s="10">
        <v>32153.16</v>
      </c>
      <c r="J7252" s="11"/>
      <c r="K7252" s="7"/>
      <c r="L7252" s="12">
        <v>15</v>
      </c>
      <c r="M7252" s="11"/>
      <c r="N7252" s="38">
        <f>I7252*(100-$B$4)*(100-$B$5)/10000</f>
        <v>32153.16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4.950000000000003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29</v>
      </c>
      <c r="E7253" s="7" t="s">
        <v>7975</v>
      </c>
      <c r="F7253" s="7" t="s">
        <v>31</v>
      </c>
      <c r="G7253" s="8">
        <v>5.83</v>
      </c>
      <c r="H7253" s="9">
        <v>3.4299999999999997E-2</v>
      </c>
      <c r="I7253" s="10">
        <v>32153.16</v>
      </c>
      <c r="J7253" s="11"/>
      <c r="K7253" s="7"/>
      <c r="L7253" s="12">
        <v>15</v>
      </c>
      <c r="M7253" s="11"/>
      <c r="N7253" s="38">
        <f>I7253*(100-$B$4)*(100-$B$5)/10000</f>
        <v>32153.16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4.950000000000003" customHeight="1" outlineLevel="5" x14ac:dyDescent="0.2">
      <c r="A7254" s="6" t="s">
        <v>14532</v>
      </c>
      <c r="B7254" s="7" t="s">
        <v>14533</v>
      </c>
      <c r="C7254" s="7" t="s">
        <v>2064</v>
      </c>
      <c r="D7254" s="7" t="s">
        <v>29</v>
      </c>
      <c r="E7254" s="7" t="s">
        <v>7975</v>
      </c>
      <c r="F7254" s="7" t="s">
        <v>31</v>
      </c>
      <c r="G7254" s="8">
        <v>5.83</v>
      </c>
      <c r="H7254" s="9">
        <v>3.4299999999999997E-2</v>
      </c>
      <c r="I7254" s="10">
        <v>33845.440000000002</v>
      </c>
      <c r="J7254" s="11"/>
      <c r="K7254" s="7" t="s">
        <v>13204</v>
      </c>
      <c r="L7254" s="12">
        <v>30</v>
      </c>
      <c r="M7254" s="11"/>
      <c r="N7254" s="38">
        <f>I7254*(100-$B$4)*(100-$B$5)/10000</f>
        <v>33845.440000000002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4.950000000000003" customHeight="1" outlineLevel="5" x14ac:dyDescent="0.2">
      <c r="A7255" s="6" t="s">
        <v>14534</v>
      </c>
      <c r="B7255" s="7" t="s">
        <v>14535</v>
      </c>
      <c r="C7255" s="7" t="s">
        <v>2064</v>
      </c>
      <c r="D7255" s="7" t="s">
        <v>29</v>
      </c>
      <c r="E7255" s="7" t="s">
        <v>566</v>
      </c>
      <c r="F7255" s="7" t="s">
        <v>31</v>
      </c>
      <c r="G7255" s="8">
        <v>5.35</v>
      </c>
      <c r="H7255" s="9">
        <v>3.9548E-2</v>
      </c>
      <c r="I7255" s="10">
        <v>27794.799999999999</v>
      </c>
      <c r="J7255" s="11"/>
      <c r="K7255" s="7" t="s">
        <v>13204</v>
      </c>
      <c r="L7255" s="12">
        <v>30</v>
      </c>
      <c r="M7255" s="11"/>
      <c r="N7255" s="38">
        <f>I7255*(100-$B$4)*(100-$B$5)/10000</f>
        <v>27794.799999999999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4.950000000000003" customHeight="1" outlineLevel="5" x14ac:dyDescent="0.2">
      <c r="A7256" s="6" t="s">
        <v>14536</v>
      </c>
      <c r="B7256" s="7" t="s">
        <v>14533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27794.799999999999</v>
      </c>
      <c r="J7256" s="11"/>
      <c r="K7256" s="7" t="s">
        <v>13204</v>
      </c>
      <c r="L7256" s="12">
        <v>30</v>
      </c>
      <c r="M7256" s="11"/>
      <c r="N7256" s="38">
        <f>I7256*(100-$B$4)*(100-$B$5)/10000</f>
        <v>27794.799999999999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4.950000000000003" customHeight="1" outlineLevel="5" x14ac:dyDescent="0.2">
      <c r="A7257" s="6" t="s">
        <v>14537</v>
      </c>
      <c r="B7257" s="7" t="s">
        <v>14535</v>
      </c>
      <c r="C7257" s="7" t="s">
        <v>2064</v>
      </c>
      <c r="D7257" s="7" t="s">
        <v>29</v>
      </c>
      <c r="E7257" s="7" t="s">
        <v>7975</v>
      </c>
      <c r="F7257" s="7" t="s">
        <v>31</v>
      </c>
      <c r="G7257" s="8">
        <v>5.83</v>
      </c>
      <c r="H7257" s="9">
        <v>3.4299999999999997E-2</v>
      </c>
      <c r="I7257" s="10">
        <v>33845.440000000002</v>
      </c>
      <c r="J7257" s="11"/>
      <c r="K7257" s="7" t="s">
        <v>13204</v>
      </c>
      <c r="L7257" s="12">
        <v>30</v>
      </c>
      <c r="M7257" s="11"/>
      <c r="N7257" s="38">
        <f>I7257*(100-$B$4)*(100-$B$5)/10000</f>
        <v>33845.440000000002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4.950000000000003" customHeight="1" outlineLevel="5" x14ac:dyDescent="0.2">
      <c r="A7258" s="6" t="s">
        <v>14538</v>
      </c>
      <c r="B7258" s="7" t="s">
        <v>14539</v>
      </c>
      <c r="C7258" s="7" t="s">
        <v>2064</v>
      </c>
      <c r="D7258" s="7" t="s">
        <v>29</v>
      </c>
      <c r="E7258" s="7" t="s">
        <v>566</v>
      </c>
      <c r="F7258" s="7" t="s">
        <v>31</v>
      </c>
      <c r="G7258" s="8">
        <v>5.35</v>
      </c>
      <c r="H7258" s="9">
        <v>3.9548E-2</v>
      </c>
      <c r="I7258" s="10">
        <v>28871.75</v>
      </c>
      <c r="J7258" s="11"/>
      <c r="K7258" s="7" t="s">
        <v>13209</v>
      </c>
      <c r="L7258" s="12">
        <v>30</v>
      </c>
      <c r="M7258" s="11"/>
      <c r="N7258" s="38">
        <f>I7258*(100-$B$4)*(100-$B$5)/10000</f>
        <v>28871.75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4.950000000000003" customHeight="1" outlineLevel="5" x14ac:dyDescent="0.2">
      <c r="A7259" s="6" t="s">
        <v>14540</v>
      </c>
      <c r="B7259" s="7" t="s">
        <v>14541</v>
      </c>
      <c r="C7259" s="7" t="s">
        <v>2064</v>
      </c>
      <c r="D7259" s="7" t="s">
        <v>29</v>
      </c>
      <c r="E7259" s="7" t="s">
        <v>566</v>
      </c>
      <c r="F7259" s="7" t="s">
        <v>31</v>
      </c>
      <c r="G7259" s="8">
        <v>5.35</v>
      </c>
      <c r="H7259" s="9">
        <v>3.9548E-2</v>
      </c>
      <c r="I7259" s="10">
        <v>28871.75</v>
      </c>
      <c r="J7259" s="11"/>
      <c r="K7259" s="7" t="s">
        <v>13209</v>
      </c>
      <c r="L7259" s="12">
        <v>30</v>
      </c>
      <c r="M7259" s="11"/>
      <c r="N7259" s="38">
        <f>I7259*(100-$B$4)*(100-$B$5)/10000</f>
        <v>28871.75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4.950000000000003" customHeight="1" outlineLevel="5" x14ac:dyDescent="0.2">
      <c r="A7260" s="6" t="s">
        <v>14542</v>
      </c>
      <c r="B7260" s="7" t="s">
        <v>14539</v>
      </c>
      <c r="C7260" s="7" t="s">
        <v>2064</v>
      </c>
      <c r="D7260" s="7" t="s">
        <v>29</v>
      </c>
      <c r="E7260" s="7" t="s">
        <v>7975</v>
      </c>
      <c r="F7260" s="7" t="s">
        <v>31</v>
      </c>
      <c r="G7260" s="8">
        <v>5.83</v>
      </c>
      <c r="H7260" s="9">
        <v>3.4299999999999997E-2</v>
      </c>
      <c r="I7260" s="10">
        <v>34922.370000000003</v>
      </c>
      <c r="J7260" s="11"/>
      <c r="K7260" s="7" t="s">
        <v>13209</v>
      </c>
      <c r="L7260" s="12">
        <v>30</v>
      </c>
      <c r="M7260" s="11"/>
      <c r="N7260" s="38">
        <f>I7260*(100-$B$4)*(100-$B$5)/10000</f>
        <v>34922.370000000003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4.950000000000003" customHeight="1" outlineLevel="5" x14ac:dyDescent="0.2">
      <c r="A7261" s="6" t="s">
        <v>14543</v>
      </c>
      <c r="B7261" s="7" t="s">
        <v>14544</v>
      </c>
      <c r="C7261" s="7" t="s">
        <v>2064</v>
      </c>
      <c r="D7261" s="7" t="s">
        <v>61</v>
      </c>
      <c r="E7261" s="7" t="s">
        <v>566</v>
      </c>
      <c r="F7261" s="7" t="s">
        <v>31</v>
      </c>
      <c r="G7261" s="8">
        <v>5.35</v>
      </c>
      <c r="H7261" s="9">
        <v>3.9548E-2</v>
      </c>
      <c r="I7261" s="10">
        <v>26102.51</v>
      </c>
      <c r="J7261" s="11"/>
      <c r="K7261" s="7"/>
      <c r="L7261" s="12">
        <v>30</v>
      </c>
      <c r="M7261" s="11"/>
      <c r="N7261" s="38">
        <f>I7261*(100-$B$4)*(100-$B$5)/10000</f>
        <v>26102.51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4.950000000000003" customHeight="1" outlineLevel="5" x14ac:dyDescent="0.2">
      <c r="A7262" s="6" t="s">
        <v>14545</v>
      </c>
      <c r="B7262" s="7" t="s">
        <v>14546</v>
      </c>
      <c r="C7262" s="7" t="s">
        <v>2064</v>
      </c>
      <c r="D7262" s="7" t="s">
        <v>61</v>
      </c>
      <c r="E7262" s="7" t="s">
        <v>566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4.950000000000003" customHeight="1" outlineLevel="5" x14ac:dyDescent="0.2">
      <c r="A7263" s="6" t="s">
        <v>14547</v>
      </c>
      <c r="B7263" s="7" t="s">
        <v>14548</v>
      </c>
      <c r="C7263" s="7" t="s">
        <v>2064</v>
      </c>
      <c r="D7263" s="7" t="s">
        <v>61</v>
      </c>
      <c r="E7263" s="7" t="s">
        <v>7975</v>
      </c>
      <c r="F7263" s="7" t="s">
        <v>31</v>
      </c>
      <c r="G7263" s="8">
        <v>5.83</v>
      </c>
      <c r="H7263" s="9">
        <v>3.4299999999999997E-2</v>
      </c>
      <c r="I7263" s="10">
        <v>32153.16</v>
      </c>
      <c r="J7263" s="11"/>
      <c r="K7263" s="7"/>
      <c r="L7263" s="12">
        <v>15</v>
      </c>
      <c r="M7263" s="11"/>
      <c r="N7263" s="38">
        <f>I7263*(100-$B$4)*(100-$B$5)/10000</f>
        <v>32153.16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4.950000000000003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61</v>
      </c>
      <c r="E7264" s="7" t="s">
        <v>7975</v>
      </c>
      <c r="F7264" s="7" t="s">
        <v>31</v>
      </c>
      <c r="G7264" s="8">
        <v>5.83</v>
      </c>
      <c r="H7264" s="9">
        <v>3.4299999999999997E-2</v>
      </c>
      <c r="I7264" s="10">
        <v>32153.16</v>
      </c>
      <c r="J7264" s="11"/>
      <c r="K7264" s="7"/>
      <c r="L7264" s="12">
        <v>15</v>
      </c>
      <c r="M7264" s="11"/>
      <c r="N7264" s="38">
        <f>I7264*(100-$B$4)*(100-$B$5)/10000</f>
        <v>32153.16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4.950000000000003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61</v>
      </c>
      <c r="E7265" s="7" t="s">
        <v>7975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13204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4.950000000000003" customHeight="1" outlineLevel="5" x14ac:dyDescent="0.2">
      <c r="A7266" s="6" t="s">
        <v>14553</v>
      </c>
      <c r="B7266" s="7" t="s">
        <v>14554</v>
      </c>
      <c r="C7266" s="7" t="s">
        <v>2064</v>
      </c>
      <c r="D7266" s="7" t="s">
        <v>61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27794.799999999999</v>
      </c>
      <c r="J7266" s="11"/>
      <c r="K7266" s="7" t="s">
        <v>13204</v>
      </c>
      <c r="L7266" s="12">
        <v>30</v>
      </c>
      <c r="M7266" s="11"/>
      <c r="N7266" s="38">
        <f>I7266*(100-$B$4)*(100-$B$5)/10000</f>
        <v>27794.799999999999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4.950000000000003" customHeight="1" outlineLevel="5" x14ac:dyDescent="0.2">
      <c r="A7267" s="6" t="s">
        <v>14555</v>
      </c>
      <c r="B7267" s="7" t="s">
        <v>14554</v>
      </c>
      <c r="C7267" s="7" t="s">
        <v>2064</v>
      </c>
      <c r="D7267" s="7" t="s">
        <v>61</v>
      </c>
      <c r="E7267" s="7" t="s">
        <v>7975</v>
      </c>
      <c r="F7267" s="7" t="s">
        <v>31</v>
      </c>
      <c r="G7267" s="8">
        <v>5.83</v>
      </c>
      <c r="H7267" s="9">
        <v>3.4299999999999997E-2</v>
      </c>
      <c r="I7267" s="10">
        <v>33845.440000000002</v>
      </c>
      <c r="J7267" s="11"/>
      <c r="K7267" s="7" t="s">
        <v>13204</v>
      </c>
      <c r="L7267" s="12">
        <v>30</v>
      </c>
      <c r="M7267" s="11"/>
      <c r="N7267" s="38">
        <f>I7267*(100-$B$4)*(100-$B$5)/10000</f>
        <v>33845.440000000002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4.950000000000003" customHeight="1" outlineLevel="5" x14ac:dyDescent="0.2">
      <c r="A7268" s="6" t="s">
        <v>14556</v>
      </c>
      <c r="B7268" s="7" t="s">
        <v>14552</v>
      </c>
      <c r="C7268" s="7" t="s">
        <v>2064</v>
      </c>
      <c r="D7268" s="7" t="s">
        <v>61</v>
      </c>
      <c r="E7268" s="7" t="s">
        <v>566</v>
      </c>
      <c r="F7268" s="7" t="s">
        <v>31</v>
      </c>
      <c r="G7268" s="8">
        <v>5.35</v>
      </c>
      <c r="H7268" s="9">
        <v>3.9548E-2</v>
      </c>
      <c r="I7268" s="10">
        <v>27794.799999999999</v>
      </c>
      <c r="J7268" s="11"/>
      <c r="K7268" s="7" t="s">
        <v>13204</v>
      </c>
      <c r="L7268" s="12">
        <v>30</v>
      </c>
      <c r="M7268" s="11"/>
      <c r="N7268" s="38">
        <f>I7268*(100-$B$4)*(100-$B$5)/10000</f>
        <v>27794.799999999999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4.950000000000003" customHeight="1" outlineLevel="5" x14ac:dyDescent="0.2">
      <c r="A7269" s="6" t="s">
        <v>14557</v>
      </c>
      <c r="B7269" s="7" t="s">
        <v>14558</v>
      </c>
      <c r="C7269" s="7" t="s">
        <v>2064</v>
      </c>
      <c r="D7269" s="7" t="s">
        <v>61</v>
      </c>
      <c r="E7269" s="7" t="s">
        <v>566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13209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4.950000000000003" customHeight="1" outlineLevel="5" x14ac:dyDescent="0.2">
      <c r="A7270" s="6" t="s">
        <v>14559</v>
      </c>
      <c r="B7270" s="7" t="s">
        <v>14558</v>
      </c>
      <c r="C7270" s="7" t="s">
        <v>2064</v>
      </c>
      <c r="D7270" s="7" t="s">
        <v>61</v>
      </c>
      <c r="E7270" s="7" t="s">
        <v>7975</v>
      </c>
      <c r="F7270" s="7" t="s">
        <v>31</v>
      </c>
      <c r="G7270" s="8">
        <v>5.83</v>
      </c>
      <c r="H7270" s="9">
        <v>3.4299999999999997E-2</v>
      </c>
      <c r="I7270" s="10">
        <v>34922.370000000003</v>
      </c>
      <c r="J7270" s="11"/>
      <c r="K7270" s="7" t="s">
        <v>13209</v>
      </c>
      <c r="L7270" s="12">
        <v>30</v>
      </c>
      <c r="M7270" s="11"/>
      <c r="N7270" s="38">
        <f>I7270*(100-$B$4)*(100-$B$5)/10000</f>
        <v>34922.370000000003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4.950000000000003" customHeight="1" outlineLevel="5" x14ac:dyDescent="0.2">
      <c r="A7271" s="6" t="s">
        <v>14560</v>
      </c>
      <c r="B7271" s="7" t="s">
        <v>14561</v>
      </c>
      <c r="C7271" s="7" t="s">
        <v>2064</v>
      </c>
      <c r="D7271" s="7" t="s">
        <v>61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28871.75</v>
      </c>
      <c r="J7271" s="11"/>
      <c r="K7271" s="7" t="s">
        <v>13209</v>
      </c>
      <c r="L7271" s="12">
        <v>30</v>
      </c>
      <c r="M7271" s="11"/>
      <c r="N7271" s="38">
        <f>I7271*(100-$B$4)*(100-$B$5)/10000</f>
        <v>28871.75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4.950000000000003" customHeight="1" outlineLevel="5" x14ac:dyDescent="0.2">
      <c r="A7272" s="6" t="s">
        <v>14562</v>
      </c>
      <c r="B7272" s="7" t="s">
        <v>14563</v>
      </c>
      <c r="C7272" s="7" t="s">
        <v>648</v>
      </c>
      <c r="D7272" s="7" t="s">
        <v>13199</v>
      </c>
      <c r="E7272" s="7" t="s">
        <v>13331</v>
      </c>
      <c r="F7272" s="7" t="s">
        <v>31</v>
      </c>
      <c r="G7272" s="8">
        <v>5.35</v>
      </c>
      <c r="H7272" s="9">
        <v>3.9548E-2</v>
      </c>
      <c r="I7272" s="10">
        <v>33322.35</v>
      </c>
      <c r="J7272" s="11"/>
      <c r="K7272" s="7"/>
      <c r="L7272" s="12">
        <v>30</v>
      </c>
      <c r="M7272" s="11"/>
      <c r="N7272" s="38">
        <f>I7272*(100-$B$4)*(100-$B$5)/10000</f>
        <v>33322.35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4.950000000000003" customHeight="1" outlineLevel="5" x14ac:dyDescent="0.2">
      <c r="A7273" s="6" t="s">
        <v>14564</v>
      </c>
      <c r="B7273" s="7" t="s">
        <v>14565</v>
      </c>
      <c r="C7273" s="7" t="s">
        <v>648</v>
      </c>
      <c r="D7273" s="7" t="s">
        <v>13199</v>
      </c>
      <c r="E7273" s="7" t="s">
        <v>13331</v>
      </c>
      <c r="F7273" s="7" t="s">
        <v>31</v>
      </c>
      <c r="G7273" s="8">
        <v>5.35</v>
      </c>
      <c r="H7273" s="9">
        <v>3.9548E-2</v>
      </c>
      <c r="I7273" s="10">
        <v>33322.35</v>
      </c>
      <c r="J7273" s="11"/>
      <c r="K7273" s="7"/>
      <c r="L7273" s="12">
        <v>30</v>
      </c>
      <c r="M7273" s="11"/>
      <c r="N7273" s="38">
        <f>I7273*(100-$B$4)*(100-$B$5)/10000</f>
        <v>33322.35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4.950000000000003" customHeight="1" outlineLevel="5" x14ac:dyDescent="0.2">
      <c r="A7274" s="6" t="s">
        <v>14566</v>
      </c>
      <c r="B7274" s="7" t="s">
        <v>14567</v>
      </c>
      <c r="C7274" s="7" t="s">
        <v>648</v>
      </c>
      <c r="D7274" s="7" t="s">
        <v>13199</v>
      </c>
      <c r="E7274" s="7" t="s">
        <v>13331</v>
      </c>
      <c r="F7274" s="7" t="s">
        <v>31</v>
      </c>
      <c r="G7274" s="8">
        <v>5.35</v>
      </c>
      <c r="H7274" s="9">
        <v>3.9548E-2</v>
      </c>
      <c r="I7274" s="10">
        <v>35014.65</v>
      </c>
      <c r="J7274" s="11"/>
      <c r="K7274" s="7" t="s">
        <v>13204</v>
      </c>
      <c r="L7274" s="12">
        <v>30</v>
      </c>
      <c r="M7274" s="11"/>
      <c r="N7274" s="38">
        <f>I7274*(100-$B$4)*(100-$B$5)/10000</f>
        <v>35014.65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4.950000000000003" customHeight="1" outlineLevel="5" x14ac:dyDescent="0.2">
      <c r="A7275" s="6" t="s">
        <v>14568</v>
      </c>
      <c r="B7275" s="7" t="s">
        <v>14569</v>
      </c>
      <c r="C7275" s="7" t="s">
        <v>648</v>
      </c>
      <c r="D7275" s="7" t="s">
        <v>13199</v>
      </c>
      <c r="E7275" s="7" t="s">
        <v>13331</v>
      </c>
      <c r="F7275" s="7" t="s">
        <v>31</v>
      </c>
      <c r="G7275" s="8">
        <v>5.35</v>
      </c>
      <c r="H7275" s="9">
        <v>3.9548E-2</v>
      </c>
      <c r="I7275" s="10">
        <v>35014.65</v>
      </c>
      <c r="J7275" s="11"/>
      <c r="K7275" s="7" t="s">
        <v>13204</v>
      </c>
      <c r="L7275" s="12">
        <v>30</v>
      </c>
      <c r="M7275" s="11"/>
      <c r="N7275" s="38">
        <f>I7275*(100-$B$4)*(100-$B$5)/10000</f>
        <v>35014.65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4.950000000000003" customHeight="1" outlineLevel="5" x14ac:dyDescent="0.2">
      <c r="A7276" s="6" t="s">
        <v>14570</v>
      </c>
      <c r="B7276" s="7" t="s">
        <v>14571</v>
      </c>
      <c r="C7276" s="7" t="s">
        <v>648</v>
      </c>
      <c r="D7276" s="7" t="s">
        <v>13199</v>
      </c>
      <c r="E7276" s="7" t="s">
        <v>13331</v>
      </c>
      <c r="F7276" s="7" t="s">
        <v>31</v>
      </c>
      <c r="G7276" s="8">
        <v>5.35</v>
      </c>
      <c r="H7276" s="9">
        <v>3.9548E-2</v>
      </c>
      <c r="I7276" s="10">
        <v>36091.58</v>
      </c>
      <c r="J7276" s="11"/>
      <c r="K7276" s="7" t="s">
        <v>13209</v>
      </c>
      <c r="L7276" s="12">
        <v>30</v>
      </c>
      <c r="M7276" s="11"/>
      <c r="N7276" s="38">
        <f>I7276*(100-$B$4)*(100-$B$5)/10000</f>
        <v>36091.58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4.950000000000003" customHeight="1" outlineLevel="5" x14ac:dyDescent="0.2">
      <c r="A7277" s="6" t="s">
        <v>14572</v>
      </c>
      <c r="B7277" s="7" t="s">
        <v>14573</v>
      </c>
      <c r="C7277" s="7" t="s">
        <v>648</v>
      </c>
      <c r="D7277" s="7" t="s">
        <v>13199</v>
      </c>
      <c r="E7277" s="7" t="s">
        <v>13331</v>
      </c>
      <c r="F7277" s="7" t="s">
        <v>31</v>
      </c>
      <c r="G7277" s="8">
        <v>5.35</v>
      </c>
      <c r="H7277" s="9">
        <v>3.9548E-2</v>
      </c>
      <c r="I7277" s="10">
        <v>36091.58</v>
      </c>
      <c r="J7277" s="11"/>
      <c r="K7277" s="7" t="s">
        <v>13209</v>
      </c>
      <c r="L7277" s="12">
        <v>30</v>
      </c>
      <c r="M7277" s="11"/>
      <c r="N7277" s="38">
        <f>I7277*(100-$B$4)*(100-$B$5)/10000</f>
        <v>36091.58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4.950000000000003" customHeight="1" outlineLevel="5" x14ac:dyDescent="0.2">
      <c r="A7278" s="6" t="s">
        <v>14574</v>
      </c>
      <c r="B7278" s="7" t="s">
        <v>14575</v>
      </c>
      <c r="C7278" s="7" t="s">
        <v>648</v>
      </c>
      <c r="D7278" s="7" t="s">
        <v>29</v>
      </c>
      <c r="E7278" s="7" t="s">
        <v>1509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4.950000000000003" customHeight="1" outlineLevel="5" x14ac:dyDescent="0.2">
      <c r="A7279" s="6" t="s">
        <v>14576</v>
      </c>
      <c r="B7279" s="7" t="s">
        <v>14577</v>
      </c>
      <c r="C7279" s="7" t="s">
        <v>648</v>
      </c>
      <c r="D7279" s="7" t="s">
        <v>29</v>
      </c>
      <c r="E7279" s="7" t="s">
        <v>1509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4.950000000000003" customHeight="1" outlineLevel="5" x14ac:dyDescent="0.2">
      <c r="A7280" s="6" t="s">
        <v>14578</v>
      </c>
      <c r="B7280" s="7" t="s">
        <v>14579</v>
      </c>
      <c r="C7280" s="7" t="s">
        <v>648</v>
      </c>
      <c r="D7280" s="7" t="s">
        <v>29</v>
      </c>
      <c r="E7280" s="7" t="s">
        <v>1509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13204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4.950000000000003" customHeight="1" outlineLevel="5" x14ac:dyDescent="0.2">
      <c r="A7281" s="6" t="s">
        <v>14580</v>
      </c>
      <c r="B7281" s="7" t="s">
        <v>14581</v>
      </c>
      <c r="C7281" s="7" t="s">
        <v>648</v>
      </c>
      <c r="D7281" s="7" t="s">
        <v>29</v>
      </c>
      <c r="E7281" s="7" t="s">
        <v>1509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13204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4.950000000000003" customHeight="1" outlineLevel="5" x14ac:dyDescent="0.2">
      <c r="A7282" s="6" t="s">
        <v>14582</v>
      </c>
      <c r="B7282" s="7" t="s">
        <v>14583</v>
      </c>
      <c r="C7282" s="7" t="s">
        <v>648</v>
      </c>
      <c r="D7282" s="7" t="s">
        <v>29</v>
      </c>
      <c r="E7282" s="7" t="s">
        <v>1509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13209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4.950000000000003" customHeight="1" outlineLevel="5" x14ac:dyDescent="0.2">
      <c r="A7283" s="6" t="s">
        <v>14584</v>
      </c>
      <c r="B7283" s="7" t="s">
        <v>14585</v>
      </c>
      <c r="C7283" s="7" t="s">
        <v>648</v>
      </c>
      <c r="D7283" s="7" t="s">
        <v>29</v>
      </c>
      <c r="E7283" s="7" t="s">
        <v>1509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13209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4.950000000000003" customHeight="1" outlineLevel="5" x14ac:dyDescent="0.2">
      <c r="A7284" s="6" t="s">
        <v>14586</v>
      </c>
      <c r="B7284" s="7" t="s">
        <v>14587</v>
      </c>
      <c r="C7284" s="7" t="s">
        <v>648</v>
      </c>
      <c r="D7284" s="7" t="s">
        <v>61</v>
      </c>
      <c r="E7284" s="7" t="s">
        <v>1509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4.950000000000003" customHeight="1" outlineLevel="5" x14ac:dyDescent="0.2">
      <c r="A7285" s="6" t="s">
        <v>14588</v>
      </c>
      <c r="B7285" s="7" t="s">
        <v>14589</v>
      </c>
      <c r="C7285" s="7" t="s">
        <v>648</v>
      </c>
      <c r="D7285" s="7" t="s">
        <v>61</v>
      </c>
      <c r="E7285" s="7" t="s">
        <v>1509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4.950000000000003" customHeight="1" outlineLevel="5" x14ac:dyDescent="0.2">
      <c r="A7286" s="6" t="s">
        <v>14590</v>
      </c>
      <c r="B7286" s="7" t="s">
        <v>14591</v>
      </c>
      <c r="C7286" s="7" t="s">
        <v>648</v>
      </c>
      <c r="D7286" s="7" t="s">
        <v>61</v>
      </c>
      <c r="E7286" s="7" t="s">
        <v>1509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13204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4.950000000000003" customHeight="1" outlineLevel="5" x14ac:dyDescent="0.2">
      <c r="A7287" s="6" t="s">
        <v>14592</v>
      </c>
      <c r="B7287" s="7" t="s">
        <v>14593</v>
      </c>
      <c r="C7287" s="7" t="s">
        <v>648</v>
      </c>
      <c r="D7287" s="7" t="s">
        <v>61</v>
      </c>
      <c r="E7287" s="7" t="s">
        <v>1509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13204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4.950000000000003" customHeight="1" outlineLevel="5" x14ac:dyDescent="0.2">
      <c r="A7288" s="6" t="s">
        <v>14594</v>
      </c>
      <c r="B7288" s="7" t="s">
        <v>14595</v>
      </c>
      <c r="C7288" s="7" t="s">
        <v>648</v>
      </c>
      <c r="D7288" s="7" t="s">
        <v>61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13209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4.950000000000003" customHeight="1" outlineLevel="5" x14ac:dyDescent="0.2">
      <c r="A7289" s="6" t="s">
        <v>14596</v>
      </c>
      <c r="B7289" s="7" t="s">
        <v>14597</v>
      </c>
      <c r="C7289" s="7" t="s">
        <v>648</v>
      </c>
      <c r="D7289" s="7" t="s">
        <v>61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13209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4.950000000000003" customHeight="1" outlineLevel="5" x14ac:dyDescent="0.2">
      <c r="A7290" s="6" t="s">
        <v>14598</v>
      </c>
      <c r="B7290" s="7" t="s">
        <v>14599</v>
      </c>
      <c r="C7290" s="7" t="s">
        <v>7806</v>
      </c>
      <c r="D7290" s="7" t="s">
        <v>13199</v>
      </c>
      <c r="E7290" s="7" t="s">
        <v>13368</v>
      </c>
      <c r="F7290" s="7" t="s">
        <v>31</v>
      </c>
      <c r="G7290" s="8">
        <v>7</v>
      </c>
      <c r="H7290" s="9">
        <v>7.2971999999999995E-2</v>
      </c>
      <c r="I7290" s="10">
        <v>35400.94</v>
      </c>
      <c r="J7290" s="11"/>
      <c r="K7290" s="7"/>
      <c r="L7290" s="12">
        <v>15</v>
      </c>
      <c r="M7290" s="11"/>
      <c r="N7290" s="38">
        <f>I7290*(100-$B$4)*(100-$B$5)/10000</f>
        <v>35400.94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4.950000000000003" customHeight="1" outlineLevel="5" x14ac:dyDescent="0.2">
      <c r="A7291" s="6" t="s">
        <v>14600</v>
      </c>
      <c r="B7291" s="7" t="s">
        <v>14601</v>
      </c>
      <c r="C7291" s="7" t="s">
        <v>7806</v>
      </c>
      <c r="D7291" s="7" t="s">
        <v>13199</v>
      </c>
      <c r="E7291" s="7" t="s">
        <v>13368</v>
      </c>
      <c r="F7291" s="7" t="s">
        <v>31</v>
      </c>
      <c r="G7291" s="8">
        <v>7</v>
      </c>
      <c r="H7291" s="9">
        <v>7.2971999999999995E-2</v>
      </c>
      <c r="I7291" s="10">
        <v>35400.94</v>
      </c>
      <c r="J7291" s="11"/>
      <c r="K7291" s="7"/>
      <c r="L7291" s="12">
        <v>15</v>
      </c>
      <c r="M7291" s="11"/>
      <c r="N7291" s="38">
        <f>I7291*(100-$B$4)*(100-$B$5)/10000</f>
        <v>35400.94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4.950000000000003" customHeight="1" outlineLevel="5" x14ac:dyDescent="0.2">
      <c r="A7292" s="6" t="s">
        <v>14602</v>
      </c>
      <c r="B7292" s="7" t="s">
        <v>14603</v>
      </c>
      <c r="C7292" s="7" t="s">
        <v>7806</v>
      </c>
      <c r="D7292" s="7" t="s">
        <v>13199</v>
      </c>
      <c r="E7292" s="7" t="s">
        <v>13368</v>
      </c>
      <c r="F7292" s="7" t="s">
        <v>31</v>
      </c>
      <c r="G7292" s="8">
        <v>7</v>
      </c>
      <c r="H7292" s="9">
        <v>7.2971999999999995E-2</v>
      </c>
      <c r="I7292" s="10">
        <v>37093.25</v>
      </c>
      <c r="J7292" s="11"/>
      <c r="K7292" s="7" t="s">
        <v>13204</v>
      </c>
      <c r="L7292" s="12">
        <v>30</v>
      </c>
      <c r="M7292" s="11"/>
      <c r="N7292" s="38">
        <f>I7292*(100-$B$4)*(100-$B$5)/10000</f>
        <v>37093.25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4.950000000000003" customHeight="1" outlineLevel="5" x14ac:dyDescent="0.2">
      <c r="A7293" s="6" t="s">
        <v>14604</v>
      </c>
      <c r="B7293" s="7" t="s">
        <v>14605</v>
      </c>
      <c r="C7293" s="7" t="s">
        <v>7806</v>
      </c>
      <c r="D7293" s="7" t="s">
        <v>13199</v>
      </c>
      <c r="E7293" s="7" t="s">
        <v>13368</v>
      </c>
      <c r="F7293" s="7" t="s">
        <v>31</v>
      </c>
      <c r="G7293" s="8">
        <v>7</v>
      </c>
      <c r="H7293" s="9">
        <v>7.2971999999999995E-2</v>
      </c>
      <c r="I7293" s="10">
        <v>37093.25</v>
      </c>
      <c r="J7293" s="11"/>
      <c r="K7293" s="7" t="s">
        <v>13204</v>
      </c>
      <c r="L7293" s="12">
        <v>30</v>
      </c>
      <c r="M7293" s="11"/>
      <c r="N7293" s="38">
        <f>I7293*(100-$B$4)*(100-$B$5)/10000</f>
        <v>37093.25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4.950000000000003" customHeight="1" outlineLevel="5" x14ac:dyDescent="0.2">
      <c r="A7294" s="6" t="s">
        <v>14606</v>
      </c>
      <c r="B7294" s="7" t="s">
        <v>14607</v>
      </c>
      <c r="C7294" s="7" t="s">
        <v>7806</v>
      </c>
      <c r="D7294" s="7" t="s">
        <v>13199</v>
      </c>
      <c r="E7294" s="7" t="s">
        <v>13368</v>
      </c>
      <c r="F7294" s="7" t="s">
        <v>31</v>
      </c>
      <c r="G7294" s="8">
        <v>7</v>
      </c>
      <c r="H7294" s="9">
        <v>7.2971999999999995E-2</v>
      </c>
      <c r="I7294" s="10">
        <v>39634.769999999997</v>
      </c>
      <c r="J7294" s="11"/>
      <c r="K7294" s="7" t="s">
        <v>13209</v>
      </c>
      <c r="L7294" s="12">
        <v>30</v>
      </c>
      <c r="M7294" s="11"/>
      <c r="N7294" s="38">
        <f>I7294*(100-$B$4)*(100-$B$5)/10000</f>
        <v>39634.769999999997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4.950000000000003" customHeight="1" outlineLevel="5" x14ac:dyDescent="0.2">
      <c r="A7295" s="6" t="s">
        <v>14608</v>
      </c>
      <c r="B7295" s="7" t="s">
        <v>14609</v>
      </c>
      <c r="C7295" s="7" t="s">
        <v>7806</v>
      </c>
      <c r="D7295" s="7" t="s">
        <v>29</v>
      </c>
      <c r="E7295" s="7" t="s">
        <v>13379</v>
      </c>
      <c r="F7295" s="7" t="s">
        <v>31</v>
      </c>
      <c r="G7295" s="8">
        <v>7</v>
      </c>
      <c r="H7295" s="9">
        <v>7.2971999999999995E-2</v>
      </c>
      <c r="I7295" s="10">
        <v>35400.94</v>
      </c>
      <c r="J7295" s="11"/>
      <c r="K7295" s="7"/>
      <c r="L7295" s="12">
        <v>15</v>
      </c>
      <c r="M7295" s="11"/>
      <c r="N7295" s="38">
        <f>I7295*(100-$B$4)*(100-$B$5)/10000</f>
        <v>35400.94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4.950000000000003" customHeight="1" outlineLevel="5" x14ac:dyDescent="0.2">
      <c r="A7296" s="6" t="s">
        <v>14610</v>
      </c>
      <c r="B7296" s="7" t="s">
        <v>14611</v>
      </c>
      <c r="C7296" s="7" t="s">
        <v>7806</v>
      </c>
      <c r="D7296" s="7" t="s">
        <v>29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4.950000000000003" customHeight="1" outlineLevel="5" x14ac:dyDescent="0.2">
      <c r="A7297" s="6" t="s">
        <v>14612</v>
      </c>
      <c r="B7297" s="7" t="s">
        <v>14613</v>
      </c>
      <c r="C7297" s="7" t="s">
        <v>7806</v>
      </c>
      <c r="D7297" s="7" t="s">
        <v>29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37093.25</v>
      </c>
      <c r="J7297" s="11"/>
      <c r="K7297" s="7" t="s">
        <v>13204</v>
      </c>
      <c r="L7297" s="12">
        <v>30</v>
      </c>
      <c r="M7297" s="11"/>
      <c r="N7297" s="38">
        <f>I7297*(100-$B$4)*(100-$B$5)/10000</f>
        <v>37093.25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4.950000000000003" customHeight="1" outlineLevel="5" x14ac:dyDescent="0.2">
      <c r="A7298" s="6" t="s">
        <v>14614</v>
      </c>
      <c r="B7298" s="7" t="s">
        <v>14615</v>
      </c>
      <c r="C7298" s="7" t="s">
        <v>7806</v>
      </c>
      <c r="D7298" s="7" t="s">
        <v>29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13204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4.950000000000003" customHeight="1" outlineLevel="5" x14ac:dyDescent="0.2">
      <c r="A7299" s="6" t="s">
        <v>14616</v>
      </c>
      <c r="B7299" s="7" t="s">
        <v>14617</v>
      </c>
      <c r="C7299" s="7" t="s">
        <v>7806</v>
      </c>
      <c r="D7299" s="7" t="s">
        <v>29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39634.769999999997</v>
      </c>
      <c r="J7299" s="11"/>
      <c r="K7299" s="7" t="s">
        <v>13209</v>
      </c>
      <c r="L7299" s="12">
        <v>30</v>
      </c>
      <c r="M7299" s="11"/>
      <c r="N7299" s="38">
        <f>I7299*(100-$B$4)*(100-$B$5)/10000</f>
        <v>39634.769999999997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4.950000000000003" customHeight="1" outlineLevel="5" x14ac:dyDescent="0.2">
      <c r="A7300" s="6" t="s">
        <v>14618</v>
      </c>
      <c r="B7300" s="7" t="s">
        <v>14619</v>
      </c>
      <c r="C7300" s="7" t="s">
        <v>7806</v>
      </c>
      <c r="D7300" s="7" t="s">
        <v>61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35400.94</v>
      </c>
      <c r="J7300" s="11"/>
      <c r="K7300" s="7"/>
      <c r="L7300" s="12">
        <v>15</v>
      </c>
      <c r="M7300" s="11"/>
      <c r="N7300" s="38">
        <f>I7300*(100-$B$4)*(100-$B$5)/10000</f>
        <v>35400.94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4.950000000000003" customHeight="1" outlineLevel="5" x14ac:dyDescent="0.2">
      <c r="A7301" s="6" t="s">
        <v>14620</v>
      </c>
      <c r="B7301" s="7" t="s">
        <v>14621</v>
      </c>
      <c r="C7301" s="7" t="s">
        <v>7806</v>
      </c>
      <c r="D7301" s="7" t="s">
        <v>61</v>
      </c>
      <c r="E7301" s="7" t="s">
        <v>13379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4.950000000000003" customHeight="1" outlineLevel="5" x14ac:dyDescent="0.2">
      <c r="A7302" s="6" t="s">
        <v>14622</v>
      </c>
      <c r="B7302" s="7" t="s">
        <v>14623</v>
      </c>
      <c r="C7302" s="7" t="s">
        <v>7806</v>
      </c>
      <c r="D7302" s="7" t="s">
        <v>61</v>
      </c>
      <c r="E7302" s="7" t="s">
        <v>13379</v>
      </c>
      <c r="F7302" s="7" t="s">
        <v>31</v>
      </c>
      <c r="G7302" s="8">
        <v>7</v>
      </c>
      <c r="H7302" s="9">
        <v>7.2971999999999995E-2</v>
      </c>
      <c r="I7302" s="10">
        <v>37093.25</v>
      </c>
      <c r="J7302" s="11"/>
      <c r="K7302" s="7" t="s">
        <v>13204</v>
      </c>
      <c r="L7302" s="12">
        <v>30</v>
      </c>
      <c r="M7302" s="11"/>
      <c r="N7302" s="38">
        <f>I7302*(100-$B$4)*(100-$B$5)/10000</f>
        <v>37093.25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4.950000000000003" customHeight="1" outlineLevel="5" x14ac:dyDescent="0.2">
      <c r="A7303" s="6" t="s">
        <v>14624</v>
      </c>
      <c r="B7303" s="7" t="s">
        <v>14625</v>
      </c>
      <c r="C7303" s="7" t="s">
        <v>7806</v>
      </c>
      <c r="D7303" s="7" t="s">
        <v>61</v>
      </c>
      <c r="E7303" s="7" t="s">
        <v>13379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13204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4.950000000000003" customHeight="1" outlineLevel="5" x14ac:dyDescent="0.2">
      <c r="A7304" s="6" t="s">
        <v>14626</v>
      </c>
      <c r="B7304" s="7" t="s">
        <v>14627</v>
      </c>
      <c r="C7304" s="7" t="s">
        <v>7806</v>
      </c>
      <c r="D7304" s="7" t="s">
        <v>61</v>
      </c>
      <c r="E7304" s="7" t="s">
        <v>13379</v>
      </c>
      <c r="F7304" s="7" t="s">
        <v>31</v>
      </c>
      <c r="G7304" s="8">
        <v>7</v>
      </c>
      <c r="H7304" s="9">
        <v>7.2971999999999995E-2</v>
      </c>
      <c r="I7304" s="10">
        <v>39634.769999999997</v>
      </c>
      <c r="J7304" s="11"/>
      <c r="K7304" s="7" t="s">
        <v>13209</v>
      </c>
      <c r="L7304" s="12">
        <v>30</v>
      </c>
      <c r="M7304" s="11"/>
      <c r="N7304" s="38">
        <f>I7304*(100-$B$4)*(100-$B$5)/10000</f>
        <v>39634.769999999997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4.950000000000003" customHeight="1" outlineLevel="5" x14ac:dyDescent="0.2">
      <c r="A7305" s="6" t="s">
        <v>14628</v>
      </c>
      <c r="B7305" s="7" t="s">
        <v>14629</v>
      </c>
      <c r="C7305" s="7" t="s">
        <v>247</v>
      </c>
      <c r="D7305" s="7" t="s">
        <v>13199</v>
      </c>
      <c r="E7305" s="7" t="s">
        <v>12307</v>
      </c>
      <c r="F7305" s="7" t="s">
        <v>31</v>
      </c>
      <c r="G7305" s="8">
        <v>7</v>
      </c>
      <c r="H7305" s="9">
        <v>7.2971999999999995E-2</v>
      </c>
      <c r="I7305" s="10">
        <v>45144.33</v>
      </c>
      <c r="J7305" s="11"/>
      <c r="K7305" s="7"/>
      <c r="L7305" s="12">
        <v>15</v>
      </c>
      <c r="M7305" s="11"/>
      <c r="N7305" s="38">
        <f>I7305*(100-$B$4)*(100-$B$5)/10000</f>
        <v>45144.33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4.950000000000003" customHeight="1" outlineLevel="5" x14ac:dyDescent="0.2">
      <c r="A7306" s="6" t="s">
        <v>14630</v>
      </c>
      <c r="B7306" s="7" t="s">
        <v>14631</v>
      </c>
      <c r="C7306" s="7" t="s">
        <v>247</v>
      </c>
      <c r="D7306" s="7" t="s">
        <v>13199</v>
      </c>
      <c r="E7306" s="7" t="s">
        <v>12307</v>
      </c>
      <c r="F7306" s="7" t="s">
        <v>31</v>
      </c>
      <c r="G7306" s="8">
        <v>7</v>
      </c>
      <c r="H7306" s="9">
        <v>7.2971999999999995E-2</v>
      </c>
      <c r="I7306" s="10">
        <v>45144.33</v>
      </c>
      <c r="J7306" s="11"/>
      <c r="K7306" s="7"/>
      <c r="L7306" s="12">
        <v>15</v>
      </c>
      <c r="M7306" s="11"/>
      <c r="N7306" s="38">
        <f>I7306*(100-$B$4)*(100-$B$5)/10000</f>
        <v>45144.33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4.950000000000003" customHeight="1" outlineLevel="5" x14ac:dyDescent="0.2">
      <c r="A7307" s="6" t="s">
        <v>14632</v>
      </c>
      <c r="B7307" s="7" t="s">
        <v>14633</v>
      </c>
      <c r="C7307" s="7" t="s">
        <v>247</v>
      </c>
      <c r="D7307" s="7" t="s">
        <v>13199</v>
      </c>
      <c r="E7307" s="7" t="s">
        <v>12307</v>
      </c>
      <c r="F7307" s="7" t="s">
        <v>31</v>
      </c>
      <c r="G7307" s="8">
        <v>7</v>
      </c>
      <c r="H7307" s="9">
        <v>7.2971999999999995E-2</v>
      </c>
      <c r="I7307" s="10">
        <v>46836.61</v>
      </c>
      <c r="J7307" s="11"/>
      <c r="K7307" s="7" t="s">
        <v>13204</v>
      </c>
      <c r="L7307" s="12">
        <v>30</v>
      </c>
      <c r="M7307" s="11"/>
      <c r="N7307" s="38">
        <f>I7307*(100-$B$4)*(100-$B$5)/10000</f>
        <v>46836.61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4.950000000000003" customHeight="1" outlineLevel="5" x14ac:dyDescent="0.2">
      <c r="A7308" s="6" t="s">
        <v>14634</v>
      </c>
      <c r="B7308" s="7" t="s">
        <v>14635</v>
      </c>
      <c r="C7308" s="7" t="s">
        <v>247</v>
      </c>
      <c r="D7308" s="7" t="s">
        <v>13199</v>
      </c>
      <c r="E7308" s="7" t="s">
        <v>12307</v>
      </c>
      <c r="F7308" s="7" t="s">
        <v>31</v>
      </c>
      <c r="G7308" s="8">
        <v>7</v>
      </c>
      <c r="H7308" s="9">
        <v>7.2971999999999995E-2</v>
      </c>
      <c r="I7308" s="10">
        <v>46836.61</v>
      </c>
      <c r="J7308" s="11"/>
      <c r="K7308" s="7" t="s">
        <v>13204</v>
      </c>
      <c r="L7308" s="12">
        <v>30</v>
      </c>
      <c r="M7308" s="11"/>
      <c r="N7308" s="38">
        <f>I7308*(100-$B$4)*(100-$B$5)/10000</f>
        <v>46836.61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4.950000000000003" customHeight="1" outlineLevel="5" x14ac:dyDescent="0.2">
      <c r="A7309" s="6" t="s">
        <v>14636</v>
      </c>
      <c r="B7309" s="7" t="s">
        <v>14637</v>
      </c>
      <c r="C7309" s="7" t="s">
        <v>247</v>
      </c>
      <c r="D7309" s="7" t="s">
        <v>13199</v>
      </c>
      <c r="E7309" s="7" t="s">
        <v>12307</v>
      </c>
      <c r="F7309" s="7" t="s">
        <v>31</v>
      </c>
      <c r="G7309" s="8">
        <v>7</v>
      </c>
      <c r="H7309" s="9">
        <v>7.2971999999999995E-2</v>
      </c>
      <c r="I7309" s="10">
        <v>49378.16</v>
      </c>
      <c r="J7309" s="11"/>
      <c r="K7309" s="7" t="s">
        <v>13209</v>
      </c>
      <c r="L7309" s="12">
        <v>30</v>
      </c>
      <c r="M7309" s="11"/>
      <c r="N7309" s="38">
        <f>I7309*(100-$B$4)*(100-$B$5)/10000</f>
        <v>49378.16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4.950000000000003" customHeight="1" outlineLevel="5" x14ac:dyDescent="0.2">
      <c r="A7310" s="6" t="s">
        <v>14638</v>
      </c>
      <c r="B7310" s="7" t="s">
        <v>14639</v>
      </c>
      <c r="C7310" s="7" t="s">
        <v>247</v>
      </c>
      <c r="D7310" s="7" t="s">
        <v>29</v>
      </c>
      <c r="E7310" s="7" t="s">
        <v>13410</v>
      </c>
      <c r="F7310" s="7" t="s">
        <v>31</v>
      </c>
      <c r="G7310" s="8">
        <v>7</v>
      </c>
      <c r="H7310" s="9">
        <v>7.2971999999999995E-2</v>
      </c>
      <c r="I7310" s="10">
        <v>45144.33</v>
      </c>
      <c r="J7310" s="11"/>
      <c r="K7310" s="7"/>
      <c r="L7310" s="12">
        <v>15</v>
      </c>
      <c r="M7310" s="11"/>
      <c r="N7310" s="38">
        <f>I7310*(100-$B$4)*(100-$B$5)/10000</f>
        <v>45144.33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4.950000000000003" customHeight="1" outlineLevel="5" x14ac:dyDescent="0.2">
      <c r="A7311" s="6" t="s">
        <v>14640</v>
      </c>
      <c r="B7311" s="7" t="s">
        <v>14641</v>
      </c>
      <c r="C7311" s="7" t="s">
        <v>247</v>
      </c>
      <c r="D7311" s="7" t="s">
        <v>29</v>
      </c>
      <c r="E7311" s="7" t="s">
        <v>13410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4.950000000000003" customHeight="1" outlineLevel="5" x14ac:dyDescent="0.2">
      <c r="A7312" s="6" t="s">
        <v>14642</v>
      </c>
      <c r="B7312" s="7" t="s">
        <v>14643</v>
      </c>
      <c r="C7312" s="7" t="s">
        <v>247</v>
      </c>
      <c r="D7312" s="7" t="s">
        <v>29</v>
      </c>
      <c r="E7312" s="7" t="s">
        <v>13410</v>
      </c>
      <c r="F7312" s="7" t="s">
        <v>31</v>
      </c>
      <c r="G7312" s="8">
        <v>7</v>
      </c>
      <c r="H7312" s="9">
        <v>7.2971999999999995E-2</v>
      </c>
      <c r="I7312" s="10">
        <v>46836.61</v>
      </c>
      <c r="J7312" s="11"/>
      <c r="K7312" s="7" t="s">
        <v>13204</v>
      </c>
      <c r="L7312" s="12">
        <v>30</v>
      </c>
      <c r="M7312" s="11"/>
      <c r="N7312" s="38">
        <f>I7312*(100-$B$4)*(100-$B$5)/10000</f>
        <v>46836.61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4.950000000000003" customHeight="1" outlineLevel="5" x14ac:dyDescent="0.2">
      <c r="A7313" s="6" t="s">
        <v>14644</v>
      </c>
      <c r="B7313" s="7" t="s">
        <v>14645</v>
      </c>
      <c r="C7313" s="7" t="s">
        <v>247</v>
      </c>
      <c r="D7313" s="7" t="s">
        <v>29</v>
      </c>
      <c r="E7313" s="7" t="s">
        <v>13410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13204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4.950000000000003" customHeight="1" outlineLevel="5" x14ac:dyDescent="0.2">
      <c r="A7314" s="6" t="s">
        <v>14646</v>
      </c>
      <c r="B7314" s="7" t="s">
        <v>14647</v>
      </c>
      <c r="C7314" s="7" t="s">
        <v>247</v>
      </c>
      <c r="D7314" s="7" t="s">
        <v>29</v>
      </c>
      <c r="E7314" s="7" t="s">
        <v>13410</v>
      </c>
      <c r="F7314" s="7" t="s">
        <v>31</v>
      </c>
      <c r="G7314" s="8">
        <v>7</v>
      </c>
      <c r="H7314" s="9">
        <v>7.2971999999999995E-2</v>
      </c>
      <c r="I7314" s="10">
        <v>49378.16</v>
      </c>
      <c r="J7314" s="11"/>
      <c r="K7314" s="7" t="s">
        <v>13209</v>
      </c>
      <c r="L7314" s="12">
        <v>30</v>
      </c>
      <c r="M7314" s="11"/>
      <c r="N7314" s="38">
        <f>I7314*(100-$B$4)*(100-$B$5)/10000</f>
        <v>49378.16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4.950000000000003" customHeight="1" outlineLevel="5" x14ac:dyDescent="0.2">
      <c r="A7315" s="6" t="s">
        <v>14648</v>
      </c>
      <c r="B7315" s="7" t="s">
        <v>14649</v>
      </c>
      <c r="C7315" s="7" t="s">
        <v>247</v>
      </c>
      <c r="D7315" s="7" t="s">
        <v>61</v>
      </c>
      <c r="E7315" s="7" t="s">
        <v>13410</v>
      </c>
      <c r="F7315" s="7" t="s">
        <v>31</v>
      </c>
      <c r="G7315" s="8">
        <v>7</v>
      </c>
      <c r="H7315" s="9">
        <v>7.2971999999999995E-2</v>
      </c>
      <c r="I7315" s="10">
        <v>45144.33</v>
      </c>
      <c r="J7315" s="11"/>
      <c r="K7315" s="7"/>
      <c r="L7315" s="12">
        <v>15</v>
      </c>
      <c r="M7315" s="11"/>
      <c r="N7315" s="38">
        <f>I7315*(100-$B$4)*(100-$B$5)/10000</f>
        <v>45144.33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4.950000000000003" customHeight="1" outlineLevel="5" x14ac:dyDescent="0.2">
      <c r="A7316" s="6" t="s">
        <v>14650</v>
      </c>
      <c r="B7316" s="7" t="s">
        <v>14651</v>
      </c>
      <c r="C7316" s="7" t="s">
        <v>247</v>
      </c>
      <c r="D7316" s="7" t="s">
        <v>61</v>
      </c>
      <c r="E7316" s="7" t="s">
        <v>13410</v>
      </c>
      <c r="F7316" s="7" t="s">
        <v>31</v>
      </c>
      <c r="G7316" s="8">
        <v>7.99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4.950000000000003" customHeight="1" outlineLevel="5" x14ac:dyDescent="0.2">
      <c r="A7317" s="6" t="s">
        <v>14652</v>
      </c>
      <c r="B7317" s="7" t="s">
        <v>14653</v>
      </c>
      <c r="C7317" s="7" t="s">
        <v>247</v>
      </c>
      <c r="D7317" s="7" t="s">
        <v>61</v>
      </c>
      <c r="E7317" s="7" t="s">
        <v>13410</v>
      </c>
      <c r="F7317" s="7" t="s">
        <v>31</v>
      </c>
      <c r="G7317" s="8">
        <v>7</v>
      </c>
      <c r="H7317" s="9">
        <v>7.2971999999999995E-2</v>
      </c>
      <c r="I7317" s="10">
        <v>46836.61</v>
      </c>
      <c r="J7317" s="11"/>
      <c r="K7317" s="7" t="s">
        <v>13204</v>
      </c>
      <c r="L7317" s="12">
        <v>30</v>
      </c>
      <c r="M7317" s="11"/>
      <c r="N7317" s="38">
        <f>I7317*(100-$B$4)*(100-$B$5)/10000</f>
        <v>46836.61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4.950000000000003" customHeight="1" outlineLevel="5" x14ac:dyDescent="0.2">
      <c r="A7318" s="6" t="s">
        <v>14654</v>
      </c>
      <c r="B7318" s="7" t="s">
        <v>14655</v>
      </c>
      <c r="C7318" s="7" t="s">
        <v>247</v>
      </c>
      <c r="D7318" s="7" t="s">
        <v>61</v>
      </c>
      <c r="E7318" s="7" t="s">
        <v>13410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13204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4.950000000000003" customHeight="1" outlineLevel="5" x14ac:dyDescent="0.2">
      <c r="A7319" s="6" t="s">
        <v>14656</v>
      </c>
      <c r="B7319" s="7" t="s">
        <v>14657</v>
      </c>
      <c r="C7319" s="7" t="s">
        <v>247</v>
      </c>
      <c r="D7319" s="7" t="s">
        <v>61</v>
      </c>
      <c r="E7319" s="7" t="s">
        <v>13410</v>
      </c>
      <c r="F7319" s="7" t="s">
        <v>31</v>
      </c>
      <c r="G7319" s="8">
        <v>7</v>
      </c>
      <c r="H7319" s="9">
        <v>7.2971999999999995E-2</v>
      </c>
      <c r="I7319" s="10">
        <v>49378.16</v>
      </c>
      <c r="J7319" s="11"/>
      <c r="K7319" s="7" t="s">
        <v>13209</v>
      </c>
      <c r="L7319" s="12">
        <v>30</v>
      </c>
      <c r="M7319" s="11"/>
      <c r="N7319" s="38">
        <f>I7319*(100-$B$4)*(100-$B$5)/10000</f>
        <v>49378.16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4.950000000000003" customHeight="1" outlineLevel="5" x14ac:dyDescent="0.2">
      <c r="A7320" s="6" t="s">
        <v>14658</v>
      </c>
      <c r="B7320" s="7" t="s">
        <v>14659</v>
      </c>
      <c r="C7320" s="7" t="s">
        <v>13059</v>
      </c>
      <c r="D7320" s="7" t="s">
        <v>13199</v>
      </c>
      <c r="E7320" s="7" t="s">
        <v>13431</v>
      </c>
      <c r="F7320" s="7" t="s">
        <v>31</v>
      </c>
      <c r="G7320" s="8">
        <v>7.82</v>
      </c>
      <c r="H7320" s="9">
        <v>7.2971999999999995E-2</v>
      </c>
      <c r="I7320" s="10">
        <v>48392.1</v>
      </c>
      <c r="J7320" s="11"/>
      <c r="K7320" s="7"/>
      <c r="L7320" s="12">
        <v>15</v>
      </c>
      <c r="M7320" s="11"/>
      <c r="N7320" s="38">
        <f>I7320*(100-$B$4)*(100-$B$5)/10000</f>
        <v>48392.1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4.950000000000003" customHeight="1" outlineLevel="5" x14ac:dyDescent="0.2">
      <c r="A7321" s="6" t="s">
        <v>14660</v>
      </c>
      <c r="B7321" s="7" t="s">
        <v>14661</v>
      </c>
      <c r="C7321" s="7" t="s">
        <v>13059</v>
      </c>
      <c r="D7321" s="7" t="s">
        <v>13199</v>
      </c>
      <c r="E7321" s="7" t="s">
        <v>13431</v>
      </c>
      <c r="F7321" s="7" t="s">
        <v>31</v>
      </c>
      <c r="G7321" s="8">
        <v>7.82</v>
      </c>
      <c r="H7321" s="9">
        <v>7.2971999999999995E-2</v>
      </c>
      <c r="I7321" s="10">
        <v>48392.1</v>
      </c>
      <c r="J7321" s="11"/>
      <c r="K7321" s="7"/>
      <c r="L7321" s="12">
        <v>15</v>
      </c>
      <c r="M7321" s="11"/>
      <c r="N7321" s="38">
        <f>I7321*(100-$B$4)*(100-$B$5)/10000</f>
        <v>48392.1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4.950000000000003" customHeight="1" outlineLevel="5" x14ac:dyDescent="0.2">
      <c r="A7322" s="6" t="s">
        <v>14662</v>
      </c>
      <c r="B7322" s="7" t="s">
        <v>14663</v>
      </c>
      <c r="C7322" s="7" t="s">
        <v>13059</v>
      </c>
      <c r="D7322" s="7" t="s">
        <v>13199</v>
      </c>
      <c r="E7322" s="7" t="s">
        <v>13431</v>
      </c>
      <c r="F7322" s="7" t="s">
        <v>31</v>
      </c>
      <c r="G7322" s="8">
        <v>7.82</v>
      </c>
      <c r="H7322" s="9">
        <v>7.2971999999999995E-2</v>
      </c>
      <c r="I7322" s="10">
        <v>50084.41</v>
      </c>
      <c r="J7322" s="11"/>
      <c r="K7322" s="7" t="s">
        <v>13204</v>
      </c>
      <c r="L7322" s="12">
        <v>30</v>
      </c>
      <c r="M7322" s="11"/>
      <c r="N7322" s="38">
        <f>I7322*(100-$B$4)*(100-$B$5)/10000</f>
        <v>50084.41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4.950000000000003" customHeight="1" outlineLevel="5" x14ac:dyDescent="0.2">
      <c r="A7323" s="6" t="s">
        <v>14664</v>
      </c>
      <c r="B7323" s="7" t="s">
        <v>14665</v>
      </c>
      <c r="C7323" s="7" t="s">
        <v>13059</v>
      </c>
      <c r="D7323" s="7" t="s">
        <v>13199</v>
      </c>
      <c r="E7323" s="7" t="s">
        <v>13431</v>
      </c>
      <c r="F7323" s="7" t="s">
        <v>31</v>
      </c>
      <c r="G7323" s="8">
        <v>7.82</v>
      </c>
      <c r="H7323" s="9">
        <v>7.2971999999999995E-2</v>
      </c>
      <c r="I7323" s="10">
        <v>50084.41</v>
      </c>
      <c r="J7323" s="11"/>
      <c r="K7323" s="7" t="s">
        <v>13204</v>
      </c>
      <c r="L7323" s="12">
        <v>30</v>
      </c>
      <c r="M7323" s="11"/>
      <c r="N7323" s="38">
        <f>I7323*(100-$B$4)*(100-$B$5)/10000</f>
        <v>50084.41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4.950000000000003" customHeight="1" outlineLevel="5" x14ac:dyDescent="0.2">
      <c r="A7324" s="6" t="s">
        <v>14666</v>
      </c>
      <c r="B7324" s="7" t="s">
        <v>14667</v>
      </c>
      <c r="C7324" s="7" t="s">
        <v>13059</v>
      </c>
      <c r="D7324" s="7" t="s">
        <v>13199</v>
      </c>
      <c r="E7324" s="7" t="s">
        <v>13431</v>
      </c>
      <c r="F7324" s="7" t="s">
        <v>31</v>
      </c>
      <c r="G7324" s="8">
        <v>7.82</v>
      </c>
      <c r="H7324" s="9">
        <v>7.2971999999999995E-2</v>
      </c>
      <c r="I7324" s="10">
        <v>51832.98</v>
      </c>
      <c r="J7324" s="11"/>
      <c r="K7324" s="7" t="s">
        <v>13209</v>
      </c>
      <c r="L7324" s="12">
        <v>30</v>
      </c>
      <c r="M7324" s="11"/>
      <c r="N7324" s="38">
        <f>I7324*(100-$B$4)*(100-$B$5)/10000</f>
        <v>51832.98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4.950000000000003" customHeight="1" outlineLevel="5" x14ac:dyDescent="0.2">
      <c r="A7325" s="6" t="s">
        <v>14668</v>
      </c>
      <c r="B7325" s="7" t="s">
        <v>14669</v>
      </c>
      <c r="C7325" s="7" t="s">
        <v>13059</v>
      </c>
      <c r="D7325" s="7" t="s">
        <v>29</v>
      </c>
      <c r="E7325" s="7" t="s">
        <v>13442</v>
      </c>
      <c r="F7325" s="7" t="s">
        <v>31</v>
      </c>
      <c r="G7325" s="8">
        <v>7.82</v>
      </c>
      <c r="H7325" s="9">
        <v>7.2971999999999995E-2</v>
      </c>
      <c r="I7325" s="10">
        <v>48392.1</v>
      </c>
      <c r="J7325" s="11"/>
      <c r="K7325" s="7"/>
      <c r="L7325" s="12">
        <v>15</v>
      </c>
      <c r="M7325" s="11"/>
      <c r="N7325" s="38">
        <f>I7325*(100-$B$4)*(100-$B$5)/10000</f>
        <v>48392.1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4.950000000000003" customHeight="1" outlineLevel="5" x14ac:dyDescent="0.2">
      <c r="A7326" s="6" t="s">
        <v>14670</v>
      </c>
      <c r="B7326" s="7" t="s">
        <v>14671</v>
      </c>
      <c r="C7326" s="7" t="s">
        <v>13059</v>
      </c>
      <c r="D7326" s="7" t="s">
        <v>29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4.950000000000003" customHeight="1" outlineLevel="5" x14ac:dyDescent="0.2">
      <c r="A7327" s="6" t="s">
        <v>14672</v>
      </c>
      <c r="B7327" s="7" t="s">
        <v>14673</v>
      </c>
      <c r="C7327" s="7" t="s">
        <v>13059</v>
      </c>
      <c r="D7327" s="7" t="s">
        <v>29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50084.41</v>
      </c>
      <c r="J7327" s="11"/>
      <c r="K7327" s="7" t="s">
        <v>13204</v>
      </c>
      <c r="L7327" s="12">
        <v>30</v>
      </c>
      <c r="M7327" s="11"/>
      <c r="N7327" s="38">
        <f>I7327*(100-$B$4)*(100-$B$5)/10000</f>
        <v>50084.41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4.950000000000003" customHeight="1" outlineLevel="5" x14ac:dyDescent="0.2">
      <c r="A7328" s="6" t="s">
        <v>14674</v>
      </c>
      <c r="B7328" s="7" t="s">
        <v>14675</v>
      </c>
      <c r="C7328" s="7" t="s">
        <v>13059</v>
      </c>
      <c r="D7328" s="7" t="s">
        <v>29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13204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4.950000000000003" customHeight="1" outlineLevel="5" x14ac:dyDescent="0.2">
      <c r="A7329" s="6" t="s">
        <v>14676</v>
      </c>
      <c r="B7329" s="7" t="s">
        <v>14677</v>
      </c>
      <c r="C7329" s="7" t="s">
        <v>13059</v>
      </c>
      <c r="D7329" s="7" t="s">
        <v>29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51832.98</v>
      </c>
      <c r="J7329" s="11"/>
      <c r="K7329" s="7" t="s">
        <v>13209</v>
      </c>
      <c r="L7329" s="12">
        <v>30</v>
      </c>
      <c r="M7329" s="11"/>
      <c r="N7329" s="38">
        <f>I7329*(100-$B$4)*(100-$B$5)/10000</f>
        <v>51832.98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4.950000000000003" customHeight="1" outlineLevel="5" x14ac:dyDescent="0.2">
      <c r="A7330" s="6" t="s">
        <v>14678</v>
      </c>
      <c r="B7330" s="7" t="s">
        <v>14679</v>
      </c>
      <c r="C7330" s="7" t="s">
        <v>13059</v>
      </c>
      <c r="D7330" s="7" t="s">
        <v>61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48392.1</v>
      </c>
      <c r="J7330" s="11"/>
      <c r="K7330" s="7"/>
      <c r="L7330" s="12">
        <v>15</v>
      </c>
      <c r="M7330" s="11"/>
      <c r="N7330" s="38">
        <f>I7330*(100-$B$4)*(100-$B$5)/10000</f>
        <v>48392.1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4.950000000000003" customHeight="1" outlineLevel="5" x14ac:dyDescent="0.2">
      <c r="A7331" s="6" t="s">
        <v>14680</v>
      </c>
      <c r="B7331" s="7" t="s">
        <v>14681</v>
      </c>
      <c r="C7331" s="7" t="s">
        <v>13059</v>
      </c>
      <c r="D7331" s="7" t="s">
        <v>61</v>
      </c>
      <c r="E7331" s="7" t="s">
        <v>13442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4.950000000000003" customHeight="1" outlineLevel="5" x14ac:dyDescent="0.2">
      <c r="A7332" s="6" t="s">
        <v>14682</v>
      </c>
      <c r="B7332" s="7" t="s">
        <v>14683</v>
      </c>
      <c r="C7332" s="7" t="s">
        <v>13059</v>
      </c>
      <c r="D7332" s="7" t="s">
        <v>61</v>
      </c>
      <c r="E7332" s="7" t="s">
        <v>13442</v>
      </c>
      <c r="F7332" s="7" t="s">
        <v>31</v>
      </c>
      <c r="G7332" s="8">
        <v>7.82</v>
      </c>
      <c r="H7332" s="9">
        <v>7.2971999999999995E-2</v>
      </c>
      <c r="I7332" s="10">
        <v>50084.41</v>
      </c>
      <c r="J7332" s="11"/>
      <c r="K7332" s="7" t="s">
        <v>13204</v>
      </c>
      <c r="L7332" s="12">
        <v>30</v>
      </c>
      <c r="M7332" s="11"/>
      <c r="N7332" s="38">
        <f>I7332*(100-$B$4)*(100-$B$5)/10000</f>
        <v>50084.41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4.950000000000003" customHeight="1" outlineLevel="5" x14ac:dyDescent="0.2">
      <c r="A7333" s="6" t="s">
        <v>14684</v>
      </c>
      <c r="B7333" s="7" t="s">
        <v>14685</v>
      </c>
      <c r="C7333" s="7" t="s">
        <v>13059</v>
      </c>
      <c r="D7333" s="7" t="s">
        <v>61</v>
      </c>
      <c r="E7333" s="7" t="s">
        <v>13442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13204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4.950000000000003" customHeight="1" outlineLevel="5" x14ac:dyDescent="0.2">
      <c r="A7334" s="6" t="s">
        <v>14686</v>
      </c>
      <c r="B7334" s="7" t="s">
        <v>14687</v>
      </c>
      <c r="C7334" s="7" t="s">
        <v>13059</v>
      </c>
      <c r="D7334" s="7" t="s">
        <v>61</v>
      </c>
      <c r="E7334" s="7" t="s">
        <v>13442</v>
      </c>
      <c r="F7334" s="7" t="s">
        <v>31</v>
      </c>
      <c r="G7334" s="8">
        <v>7.82</v>
      </c>
      <c r="H7334" s="9">
        <v>7.2971999999999995E-2</v>
      </c>
      <c r="I7334" s="10">
        <v>51832.98</v>
      </c>
      <c r="J7334" s="11"/>
      <c r="K7334" s="7" t="s">
        <v>13209</v>
      </c>
      <c r="L7334" s="12">
        <v>30</v>
      </c>
      <c r="M7334" s="11"/>
      <c r="N7334" s="38">
        <f>I7334*(100-$B$4)*(100-$B$5)/10000</f>
        <v>51832.98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4.950000000000003" customHeight="1" outlineLevel="5" x14ac:dyDescent="0.2">
      <c r="A7335" s="6" t="s">
        <v>14688</v>
      </c>
      <c r="B7335" s="7" t="s">
        <v>14689</v>
      </c>
      <c r="C7335" s="7" t="s">
        <v>13463</v>
      </c>
      <c r="D7335" s="7" t="s">
        <v>13199</v>
      </c>
      <c r="E7335" s="7" t="s">
        <v>13442</v>
      </c>
      <c r="F7335" s="7" t="s">
        <v>31</v>
      </c>
      <c r="G7335" s="8">
        <v>7.82</v>
      </c>
      <c r="H7335" s="9">
        <v>7.2971999999999995E-2</v>
      </c>
      <c r="I7335" s="10">
        <v>51639.91</v>
      </c>
      <c r="J7335" s="11"/>
      <c r="K7335" s="7"/>
      <c r="L7335" s="12">
        <v>15</v>
      </c>
      <c r="M7335" s="11"/>
      <c r="N7335" s="38">
        <f>I7335*(100-$B$4)*(100-$B$5)/10000</f>
        <v>51639.91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4.950000000000003" customHeight="1" outlineLevel="5" x14ac:dyDescent="0.2">
      <c r="A7336" s="6" t="s">
        <v>14690</v>
      </c>
      <c r="B7336" s="7" t="s">
        <v>14691</v>
      </c>
      <c r="C7336" s="7" t="s">
        <v>13463</v>
      </c>
      <c r="D7336" s="7" t="s">
        <v>13199</v>
      </c>
      <c r="E7336" s="7" t="s">
        <v>13442</v>
      </c>
      <c r="F7336" s="7" t="s">
        <v>31</v>
      </c>
      <c r="G7336" s="8">
        <v>7.82</v>
      </c>
      <c r="H7336" s="9">
        <v>7.2971999999999995E-2</v>
      </c>
      <c r="I7336" s="10">
        <v>51639.91</v>
      </c>
      <c r="J7336" s="11"/>
      <c r="K7336" s="7"/>
      <c r="L7336" s="12">
        <v>15</v>
      </c>
      <c r="M7336" s="11"/>
      <c r="N7336" s="38">
        <f>I7336*(100-$B$4)*(100-$B$5)/10000</f>
        <v>51639.91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4.950000000000003" customHeight="1" outlineLevel="5" x14ac:dyDescent="0.2">
      <c r="A7337" s="6" t="s">
        <v>14692</v>
      </c>
      <c r="B7337" s="7" t="s">
        <v>14693</v>
      </c>
      <c r="C7337" s="7" t="s">
        <v>13463</v>
      </c>
      <c r="D7337" s="7" t="s">
        <v>13199</v>
      </c>
      <c r="E7337" s="7" t="s">
        <v>13442</v>
      </c>
      <c r="F7337" s="7" t="s">
        <v>31</v>
      </c>
      <c r="G7337" s="8">
        <v>7.82</v>
      </c>
      <c r="H7337" s="9">
        <v>7.2971999999999995E-2</v>
      </c>
      <c r="I7337" s="10">
        <v>53332.21</v>
      </c>
      <c r="J7337" s="11"/>
      <c r="K7337" s="7" t="s">
        <v>13204</v>
      </c>
      <c r="L7337" s="12">
        <v>30</v>
      </c>
      <c r="M7337" s="11"/>
      <c r="N7337" s="38">
        <f>I7337*(100-$B$4)*(100-$B$5)/10000</f>
        <v>53332.21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4.950000000000003" customHeight="1" outlineLevel="5" x14ac:dyDescent="0.2">
      <c r="A7338" s="6" t="s">
        <v>14694</v>
      </c>
      <c r="B7338" s="7" t="s">
        <v>14695</v>
      </c>
      <c r="C7338" s="7" t="s">
        <v>13463</v>
      </c>
      <c r="D7338" s="7" t="s">
        <v>13199</v>
      </c>
      <c r="E7338" s="7" t="s">
        <v>13442</v>
      </c>
      <c r="F7338" s="7" t="s">
        <v>31</v>
      </c>
      <c r="G7338" s="8">
        <v>7.82</v>
      </c>
      <c r="H7338" s="9">
        <v>7.2971999999999995E-2</v>
      </c>
      <c r="I7338" s="10">
        <v>53332.21</v>
      </c>
      <c r="J7338" s="11"/>
      <c r="K7338" s="7" t="s">
        <v>13204</v>
      </c>
      <c r="L7338" s="12">
        <v>30</v>
      </c>
      <c r="M7338" s="11"/>
      <c r="N7338" s="38">
        <f>I7338*(100-$B$4)*(100-$B$5)/10000</f>
        <v>53332.21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4.950000000000003" customHeight="1" outlineLevel="5" x14ac:dyDescent="0.2">
      <c r="A7339" s="6" t="s">
        <v>14696</v>
      </c>
      <c r="B7339" s="7" t="s">
        <v>14697</v>
      </c>
      <c r="C7339" s="7" t="s">
        <v>13463</v>
      </c>
      <c r="D7339" s="7" t="s">
        <v>13199</v>
      </c>
      <c r="E7339" s="7" t="s">
        <v>13442</v>
      </c>
      <c r="F7339" s="7" t="s">
        <v>31</v>
      </c>
      <c r="G7339" s="8">
        <v>7.82</v>
      </c>
      <c r="H7339" s="9">
        <v>7.2971999999999995E-2</v>
      </c>
      <c r="I7339" s="10">
        <v>56870.68</v>
      </c>
      <c r="J7339" s="11"/>
      <c r="K7339" s="7" t="s">
        <v>13209</v>
      </c>
      <c r="L7339" s="12">
        <v>30</v>
      </c>
      <c r="M7339" s="11"/>
      <c r="N7339" s="38">
        <f>I7339*(100-$B$4)*(100-$B$5)/10000</f>
        <v>56870.68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4.950000000000003" customHeight="1" outlineLevel="5" x14ac:dyDescent="0.2">
      <c r="A7340" s="6" t="s">
        <v>14698</v>
      </c>
      <c r="B7340" s="7" t="s">
        <v>14699</v>
      </c>
      <c r="C7340" s="7" t="s">
        <v>13463</v>
      </c>
      <c r="D7340" s="7" t="s">
        <v>13199</v>
      </c>
      <c r="E7340" s="7" t="s">
        <v>13442</v>
      </c>
      <c r="F7340" s="7" t="s">
        <v>31</v>
      </c>
      <c r="G7340" s="8">
        <v>7.82</v>
      </c>
      <c r="H7340" s="9">
        <v>7.2971999999999995E-2</v>
      </c>
      <c r="I7340" s="10">
        <v>56870.68</v>
      </c>
      <c r="J7340" s="11"/>
      <c r="K7340" s="7" t="s">
        <v>13209</v>
      </c>
      <c r="L7340" s="12">
        <v>30</v>
      </c>
      <c r="M7340" s="11"/>
      <c r="N7340" s="38">
        <f>I7340*(100-$B$4)*(100-$B$5)/10000</f>
        <v>56870.68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4.950000000000003" customHeight="1" outlineLevel="5" x14ac:dyDescent="0.2">
      <c r="A7341" s="6" t="s">
        <v>14700</v>
      </c>
      <c r="B7341" s="7" t="s">
        <v>14701</v>
      </c>
      <c r="C7341" s="7" t="s">
        <v>13463</v>
      </c>
      <c r="D7341" s="7" t="s">
        <v>29</v>
      </c>
      <c r="E7341" s="7" t="s">
        <v>13476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4.950000000000003" customHeight="1" outlineLevel="5" x14ac:dyDescent="0.2">
      <c r="A7342" s="6" t="s">
        <v>14702</v>
      </c>
      <c r="B7342" s="7" t="s">
        <v>14703</v>
      </c>
      <c r="C7342" s="7" t="s">
        <v>13463</v>
      </c>
      <c r="D7342" s="7" t="s">
        <v>29</v>
      </c>
      <c r="E7342" s="7" t="s">
        <v>13476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4.950000000000003" customHeight="1" outlineLevel="5" x14ac:dyDescent="0.2">
      <c r="A7343" s="6" t="s">
        <v>14704</v>
      </c>
      <c r="B7343" s="7" t="s">
        <v>14705</v>
      </c>
      <c r="C7343" s="7" t="s">
        <v>13463</v>
      </c>
      <c r="D7343" s="7" t="s">
        <v>29</v>
      </c>
      <c r="E7343" s="7" t="s">
        <v>13476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13204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4.950000000000003" customHeight="1" outlineLevel="5" x14ac:dyDescent="0.2">
      <c r="A7344" s="6" t="s">
        <v>14706</v>
      </c>
      <c r="B7344" s="7" t="s">
        <v>14707</v>
      </c>
      <c r="C7344" s="7" t="s">
        <v>13463</v>
      </c>
      <c r="D7344" s="7" t="s">
        <v>29</v>
      </c>
      <c r="E7344" s="7" t="s">
        <v>13476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13204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4.950000000000003" customHeight="1" outlineLevel="5" x14ac:dyDescent="0.2">
      <c r="A7345" s="6" t="s">
        <v>14708</v>
      </c>
      <c r="B7345" s="7" t="s">
        <v>14709</v>
      </c>
      <c r="C7345" s="7" t="s">
        <v>13463</v>
      </c>
      <c r="D7345" s="7" t="s">
        <v>29</v>
      </c>
      <c r="E7345" s="7" t="s">
        <v>13476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13209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4.950000000000003" customHeight="1" outlineLevel="5" x14ac:dyDescent="0.2">
      <c r="A7346" s="6" t="s">
        <v>14710</v>
      </c>
      <c r="B7346" s="7" t="s">
        <v>14711</v>
      </c>
      <c r="C7346" s="7" t="s">
        <v>13463</v>
      </c>
      <c r="D7346" s="7" t="s">
        <v>29</v>
      </c>
      <c r="E7346" s="7" t="s">
        <v>13476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13209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4.950000000000003" customHeight="1" outlineLevel="5" x14ac:dyDescent="0.2">
      <c r="A7347" s="6" t="s">
        <v>14712</v>
      </c>
      <c r="B7347" s="7" t="s">
        <v>14713</v>
      </c>
      <c r="C7347" s="7" t="s">
        <v>13463</v>
      </c>
      <c r="D7347" s="7" t="s">
        <v>61</v>
      </c>
      <c r="E7347" s="7" t="s">
        <v>13476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4.950000000000003" customHeight="1" outlineLevel="5" x14ac:dyDescent="0.2">
      <c r="A7348" s="6" t="s">
        <v>14714</v>
      </c>
      <c r="B7348" s="7" t="s">
        <v>14715</v>
      </c>
      <c r="C7348" s="7" t="s">
        <v>13463</v>
      </c>
      <c r="D7348" s="7" t="s">
        <v>61</v>
      </c>
      <c r="E7348" s="7" t="s">
        <v>13476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4.950000000000003" customHeight="1" outlineLevel="5" x14ac:dyDescent="0.2">
      <c r="A7349" s="6" t="s">
        <v>14716</v>
      </c>
      <c r="B7349" s="7" t="s">
        <v>14717</v>
      </c>
      <c r="C7349" s="7" t="s">
        <v>13463</v>
      </c>
      <c r="D7349" s="7" t="s">
        <v>61</v>
      </c>
      <c r="E7349" s="7" t="s">
        <v>13476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13204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4.950000000000003" customHeight="1" outlineLevel="5" x14ac:dyDescent="0.2">
      <c r="A7350" s="6" t="s">
        <v>14718</v>
      </c>
      <c r="B7350" s="7" t="s">
        <v>14719</v>
      </c>
      <c r="C7350" s="7" t="s">
        <v>13463</v>
      </c>
      <c r="D7350" s="7" t="s">
        <v>61</v>
      </c>
      <c r="E7350" s="7" t="s">
        <v>13476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13204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4.950000000000003" customHeight="1" outlineLevel="5" x14ac:dyDescent="0.2">
      <c r="A7351" s="6" t="s">
        <v>14720</v>
      </c>
      <c r="B7351" s="7" t="s">
        <v>14721</v>
      </c>
      <c r="C7351" s="7" t="s">
        <v>13463</v>
      </c>
      <c r="D7351" s="7" t="s">
        <v>61</v>
      </c>
      <c r="E7351" s="7" t="s">
        <v>13476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13209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4.950000000000003" customHeight="1" outlineLevel="5" x14ac:dyDescent="0.2">
      <c r="A7352" s="6" t="s">
        <v>14722</v>
      </c>
      <c r="B7352" s="7" t="s">
        <v>14723</v>
      </c>
      <c r="C7352" s="7" t="s">
        <v>13463</v>
      </c>
      <c r="D7352" s="7" t="s">
        <v>61</v>
      </c>
      <c r="E7352" s="7" t="s">
        <v>13476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13209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4.950000000000003" customHeight="1" outlineLevel="5" x14ac:dyDescent="0.2">
      <c r="A7353" s="6" t="s">
        <v>14724</v>
      </c>
      <c r="B7353" s="7" t="s">
        <v>14725</v>
      </c>
      <c r="C7353" s="7" t="s">
        <v>13185</v>
      </c>
      <c r="D7353" s="7" t="s">
        <v>13199</v>
      </c>
      <c r="E7353" s="7" t="s">
        <v>13501</v>
      </c>
      <c r="F7353" s="7" t="s">
        <v>31</v>
      </c>
      <c r="G7353" s="8">
        <v>10</v>
      </c>
      <c r="H7353" s="9">
        <v>7.2971999999999995E-2</v>
      </c>
      <c r="I7353" s="10">
        <v>64631.07</v>
      </c>
      <c r="J7353" s="11"/>
      <c r="K7353" s="7"/>
      <c r="L7353" s="12">
        <v>15</v>
      </c>
      <c r="M7353" s="11"/>
      <c r="N7353" s="38">
        <f>I7353*(100-$B$4)*(100-$B$5)/10000</f>
        <v>64631.07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4.950000000000003" customHeight="1" outlineLevel="5" x14ac:dyDescent="0.2">
      <c r="A7354" s="6" t="s">
        <v>14726</v>
      </c>
      <c r="B7354" s="7" t="s">
        <v>14727</v>
      </c>
      <c r="C7354" s="7" t="s">
        <v>13185</v>
      </c>
      <c r="D7354" s="7" t="s">
        <v>13199</v>
      </c>
      <c r="E7354" s="7" t="s">
        <v>13501</v>
      </c>
      <c r="F7354" s="7" t="s">
        <v>31</v>
      </c>
      <c r="G7354" s="8">
        <v>10</v>
      </c>
      <c r="H7354" s="9">
        <v>7.2971999999999995E-2</v>
      </c>
      <c r="I7354" s="10">
        <v>64631.07</v>
      </c>
      <c r="J7354" s="11"/>
      <c r="K7354" s="7"/>
      <c r="L7354" s="12">
        <v>15</v>
      </c>
      <c r="M7354" s="11"/>
      <c r="N7354" s="38">
        <f>I7354*(100-$B$4)*(100-$B$5)/10000</f>
        <v>64631.07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4.950000000000003" customHeight="1" outlineLevel="5" x14ac:dyDescent="0.2">
      <c r="A7355" s="6" t="s">
        <v>14728</v>
      </c>
      <c r="B7355" s="7" t="s">
        <v>14729</v>
      </c>
      <c r="C7355" s="7" t="s">
        <v>13185</v>
      </c>
      <c r="D7355" s="7" t="s">
        <v>13199</v>
      </c>
      <c r="E7355" s="7" t="s">
        <v>13501</v>
      </c>
      <c r="F7355" s="7" t="s">
        <v>31</v>
      </c>
      <c r="G7355" s="8">
        <v>10</v>
      </c>
      <c r="H7355" s="9">
        <v>7.2971999999999995E-2</v>
      </c>
      <c r="I7355" s="10">
        <v>66323.350000000006</v>
      </c>
      <c r="J7355" s="11"/>
      <c r="K7355" s="7" t="s">
        <v>13204</v>
      </c>
      <c r="L7355" s="12">
        <v>30</v>
      </c>
      <c r="M7355" s="11"/>
      <c r="N7355" s="38">
        <f>I7355*(100-$B$4)*(100-$B$5)/10000</f>
        <v>66323.350000000006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4.950000000000003" customHeight="1" outlineLevel="5" x14ac:dyDescent="0.2">
      <c r="A7356" s="6" t="s">
        <v>14730</v>
      </c>
      <c r="B7356" s="7" t="s">
        <v>14731</v>
      </c>
      <c r="C7356" s="7" t="s">
        <v>13185</v>
      </c>
      <c r="D7356" s="7" t="s">
        <v>13199</v>
      </c>
      <c r="E7356" s="7" t="s">
        <v>13501</v>
      </c>
      <c r="F7356" s="7" t="s">
        <v>31</v>
      </c>
      <c r="G7356" s="8">
        <v>10</v>
      </c>
      <c r="H7356" s="9">
        <v>7.2971999999999995E-2</v>
      </c>
      <c r="I7356" s="10">
        <v>66323.350000000006</v>
      </c>
      <c r="J7356" s="11"/>
      <c r="K7356" s="7" t="s">
        <v>13204</v>
      </c>
      <c r="L7356" s="12">
        <v>30</v>
      </c>
      <c r="M7356" s="11"/>
      <c r="N7356" s="38">
        <f>I7356*(100-$B$4)*(100-$B$5)/10000</f>
        <v>66323.350000000006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4.950000000000003" customHeight="1" outlineLevel="5" x14ac:dyDescent="0.2">
      <c r="A7357" s="6" t="s">
        <v>14732</v>
      </c>
      <c r="B7357" s="7" t="s">
        <v>14733</v>
      </c>
      <c r="C7357" s="7" t="s">
        <v>13185</v>
      </c>
      <c r="D7357" s="7" t="s">
        <v>13199</v>
      </c>
      <c r="E7357" s="7" t="s">
        <v>13501</v>
      </c>
      <c r="F7357" s="7" t="s">
        <v>31</v>
      </c>
      <c r="G7357" s="8">
        <v>10</v>
      </c>
      <c r="H7357" s="9">
        <v>7.2971999999999995E-2</v>
      </c>
      <c r="I7357" s="10">
        <v>69861.8</v>
      </c>
      <c r="J7357" s="11"/>
      <c r="K7357" s="7" t="s">
        <v>13209</v>
      </c>
      <c r="L7357" s="12">
        <v>30</v>
      </c>
      <c r="M7357" s="11"/>
      <c r="N7357" s="38">
        <f>I7357*(100-$B$4)*(100-$B$5)/10000</f>
        <v>69861.8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4.950000000000003" customHeight="1" outlineLevel="5" x14ac:dyDescent="0.2">
      <c r="A7358" s="6" t="s">
        <v>14734</v>
      </c>
      <c r="B7358" s="7" t="s">
        <v>14735</v>
      </c>
      <c r="C7358" s="7" t="s">
        <v>13185</v>
      </c>
      <c r="D7358" s="7" t="s">
        <v>29</v>
      </c>
      <c r="E7358" s="7" t="s">
        <v>13512</v>
      </c>
      <c r="F7358" s="7" t="s">
        <v>31</v>
      </c>
      <c r="G7358" s="8">
        <v>10</v>
      </c>
      <c r="H7358" s="9">
        <v>7.2971999999999995E-2</v>
      </c>
      <c r="I7358" s="10">
        <v>64631.07</v>
      </c>
      <c r="J7358" s="11"/>
      <c r="K7358" s="7"/>
      <c r="L7358" s="12">
        <v>15</v>
      </c>
      <c r="M7358" s="11"/>
      <c r="N7358" s="38">
        <f>I7358*(100-$B$4)*(100-$B$5)/10000</f>
        <v>64631.07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4.950000000000003" customHeight="1" outlineLevel="5" x14ac:dyDescent="0.2">
      <c r="A7359" s="6" t="s">
        <v>14736</v>
      </c>
      <c r="B7359" s="7" t="s">
        <v>14737</v>
      </c>
      <c r="C7359" s="7" t="s">
        <v>13185</v>
      </c>
      <c r="D7359" s="7" t="s">
        <v>29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4.950000000000003" customHeight="1" outlineLevel="5" x14ac:dyDescent="0.2">
      <c r="A7360" s="6" t="s">
        <v>14738</v>
      </c>
      <c r="B7360" s="7" t="s">
        <v>14739</v>
      </c>
      <c r="C7360" s="7" t="s">
        <v>13185</v>
      </c>
      <c r="D7360" s="7" t="s">
        <v>29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66323.350000000006</v>
      </c>
      <c r="J7360" s="11"/>
      <c r="K7360" s="7" t="s">
        <v>13204</v>
      </c>
      <c r="L7360" s="12">
        <v>30</v>
      </c>
      <c r="M7360" s="11"/>
      <c r="N7360" s="38">
        <f>I7360*(100-$B$4)*(100-$B$5)/10000</f>
        <v>66323.350000000006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4.950000000000003" customHeight="1" outlineLevel="5" x14ac:dyDescent="0.2">
      <c r="A7361" s="6" t="s">
        <v>14740</v>
      </c>
      <c r="B7361" s="7" t="s">
        <v>14741</v>
      </c>
      <c r="C7361" s="7" t="s">
        <v>13185</v>
      </c>
      <c r="D7361" s="7" t="s">
        <v>29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13204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4.950000000000003" customHeight="1" outlineLevel="5" x14ac:dyDescent="0.2">
      <c r="A7362" s="6" t="s">
        <v>14742</v>
      </c>
      <c r="B7362" s="7" t="s">
        <v>14743</v>
      </c>
      <c r="C7362" s="7" t="s">
        <v>13185</v>
      </c>
      <c r="D7362" s="7" t="s">
        <v>29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69861.8</v>
      </c>
      <c r="J7362" s="11"/>
      <c r="K7362" s="7" t="s">
        <v>13209</v>
      </c>
      <c r="L7362" s="12">
        <v>30</v>
      </c>
      <c r="M7362" s="11"/>
      <c r="N7362" s="38">
        <f>I7362*(100-$B$4)*(100-$B$5)/10000</f>
        <v>69861.8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4.950000000000003" customHeight="1" outlineLevel="5" x14ac:dyDescent="0.2">
      <c r="A7363" s="6" t="s">
        <v>14744</v>
      </c>
      <c r="B7363" s="7" t="s">
        <v>14745</v>
      </c>
      <c r="C7363" s="7" t="s">
        <v>13185</v>
      </c>
      <c r="D7363" s="7" t="s">
        <v>61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64631.07</v>
      </c>
      <c r="J7363" s="11"/>
      <c r="K7363" s="7"/>
      <c r="L7363" s="12">
        <v>15</v>
      </c>
      <c r="M7363" s="11"/>
      <c r="N7363" s="38">
        <f>I7363*(100-$B$4)*(100-$B$5)/10000</f>
        <v>64631.07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4.950000000000003" customHeight="1" outlineLevel="5" x14ac:dyDescent="0.2">
      <c r="A7364" s="6" t="s">
        <v>14746</v>
      </c>
      <c r="B7364" s="7" t="s">
        <v>14747</v>
      </c>
      <c r="C7364" s="7" t="s">
        <v>13185</v>
      </c>
      <c r="D7364" s="7" t="s">
        <v>61</v>
      </c>
      <c r="E7364" s="7" t="s">
        <v>13512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4.950000000000003" customHeight="1" outlineLevel="5" x14ac:dyDescent="0.2">
      <c r="A7365" s="6" t="s">
        <v>14748</v>
      </c>
      <c r="B7365" s="7" t="s">
        <v>14749</v>
      </c>
      <c r="C7365" s="7" t="s">
        <v>13185</v>
      </c>
      <c r="D7365" s="7" t="s">
        <v>61</v>
      </c>
      <c r="E7365" s="7" t="s">
        <v>13512</v>
      </c>
      <c r="F7365" s="7" t="s">
        <v>31</v>
      </c>
      <c r="G7365" s="8">
        <v>10</v>
      </c>
      <c r="H7365" s="9">
        <v>7.2971999999999995E-2</v>
      </c>
      <c r="I7365" s="10">
        <v>66323.350000000006</v>
      </c>
      <c r="J7365" s="11"/>
      <c r="K7365" s="7" t="s">
        <v>13204</v>
      </c>
      <c r="L7365" s="12">
        <v>30</v>
      </c>
      <c r="M7365" s="11"/>
      <c r="N7365" s="38">
        <f>I7365*(100-$B$4)*(100-$B$5)/10000</f>
        <v>66323.350000000006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4.950000000000003" customHeight="1" outlineLevel="5" x14ac:dyDescent="0.2">
      <c r="A7366" s="6" t="s">
        <v>14750</v>
      </c>
      <c r="B7366" s="7" t="s">
        <v>14751</v>
      </c>
      <c r="C7366" s="7" t="s">
        <v>13185</v>
      </c>
      <c r="D7366" s="7" t="s">
        <v>61</v>
      </c>
      <c r="E7366" s="7" t="s">
        <v>13512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13204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4.950000000000003" customHeight="1" outlineLevel="5" x14ac:dyDescent="0.2">
      <c r="A7367" s="6" t="s">
        <v>14752</v>
      </c>
      <c r="B7367" s="7" t="s">
        <v>14753</v>
      </c>
      <c r="C7367" s="7" t="s">
        <v>13185</v>
      </c>
      <c r="D7367" s="7" t="s">
        <v>61</v>
      </c>
      <c r="E7367" s="7" t="s">
        <v>13512</v>
      </c>
      <c r="F7367" s="7" t="s">
        <v>31</v>
      </c>
      <c r="G7367" s="8">
        <v>10</v>
      </c>
      <c r="H7367" s="9">
        <v>7.2971999999999995E-2</v>
      </c>
      <c r="I7367" s="10">
        <v>69861.8</v>
      </c>
      <c r="J7367" s="11"/>
      <c r="K7367" s="7" t="s">
        <v>13209</v>
      </c>
      <c r="L7367" s="12">
        <v>30</v>
      </c>
      <c r="M7367" s="11"/>
      <c r="N7367" s="38">
        <f>I7367*(100-$B$4)*(100-$B$5)/10000</f>
        <v>69861.8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4.950000000000003" customHeight="1" outlineLevel="5" x14ac:dyDescent="0.2">
      <c r="A7368" s="6" t="s">
        <v>14754</v>
      </c>
      <c r="B7368" s="7" t="s">
        <v>14755</v>
      </c>
      <c r="C7368" s="7" t="s">
        <v>13533</v>
      </c>
      <c r="D7368" s="7" t="s">
        <v>13199</v>
      </c>
      <c r="E7368" s="7" t="s">
        <v>13534</v>
      </c>
      <c r="F7368" s="7" t="s">
        <v>31</v>
      </c>
      <c r="G7368" s="8">
        <v>10</v>
      </c>
      <c r="H7368" s="9">
        <v>7.2971999999999995E-2</v>
      </c>
      <c r="I7368" s="10">
        <v>67878.850000000006</v>
      </c>
      <c r="J7368" s="11"/>
      <c r="K7368" s="7"/>
      <c r="L7368" s="12">
        <v>15</v>
      </c>
      <c r="M7368" s="11"/>
      <c r="N7368" s="38">
        <f>I7368*(100-$B$4)*(100-$B$5)/10000</f>
        <v>67878.850000000006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4.950000000000003" customHeight="1" outlineLevel="5" x14ac:dyDescent="0.2">
      <c r="A7369" s="6" t="s">
        <v>14756</v>
      </c>
      <c r="B7369" s="7" t="s">
        <v>14757</v>
      </c>
      <c r="C7369" s="7" t="s">
        <v>13533</v>
      </c>
      <c r="D7369" s="7" t="s">
        <v>13199</v>
      </c>
      <c r="E7369" s="7" t="s">
        <v>13534</v>
      </c>
      <c r="F7369" s="7" t="s">
        <v>31</v>
      </c>
      <c r="G7369" s="8">
        <v>10</v>
      </c>
      <c r="H7369" s="9">
        <v>7.2971999999999995E-2</v>
      </c>
      <c r="I7369" s="10">
        <v>67878.850000000006</v>
      </c>
      <c r="J7369" s="11"/>
      <c r="K7369" s="7"/>
      <c r="L7369" s="12">
        <v>15</v>
      </c>
      <c r="M7369" s="11"/>
      <c r="N7369" s="38">
        <f>I7369*(100-$B$4)*(100-$B$5)/10000</f>
        <v>67878.850000000006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4.950000000000003" customHeight="1" outlineLevel="5" x14ac:dyDescent="0.2">
      <c r="A7370" s="6" t="s">
        <v>14758</v>
      </c>
      <c r="B7370" s="7" t="s">
        <v>14759</v>
      </c>
      <c r="C7370" s="7" t="s">
        <v>13533</v>
      </c>
      <c r="D7370" s="7" t="s">
        <v>13199</v>
      </c>
      <c r="E7370" s="7" t="s">
        <v>13534</v>
      </c>
      <c r="F7370" s="7" t="s">
        <v>31</v>
      </c>
      <c r="G7370" s="8">
        <v>10</v>
      </c>
      <c r="H7370" s="9">
        <v>7.2971999999999995E-2</v>
      </c>
      <c r="I7370" s="10">
        <v>69571.16</v>
      </c>
      <c r="J7370" s="11"/>
      <c r="K7370" s="7" t="s">
        <v>13204</v>
      </c>
      <c r="L7370" s="12">
        <v>30</v>
      </c>
      <c r="M7370" s="11"/>
      <c r="N7370" s="38">
        <f>I7370*(100-$B$4)*(100-$B$5)/10000</f>
        <v>69571.16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4.950000000000003" customHeight="1" outlineLevel="5" x14ac:dyDescent="0.2">
      <c r="A7371" s="6" t="s">
        <v>14760</v>
      </c>
      <c r="B7371" s="7" t="s">
        <v>14761</v>
      </c>
      <c r="C7371" s="7" t="s">
        <v>13533</v>
      </c>
      <c r="D7371" s="7" t="s">
        <v>13199</v>
      </c>
      <c r="E7371" s="7" t="s">
        <v>13534</v>
      </c>
      <c r="F7371" s="7" t="s">
        <v>31</v>
      </c>
      <c r="G7371" s="8">
        <v>10</v>
      </c>
      <c r="H7371" s="9">
        <v>7.2971999999999995E-2</v>
      </c>
      <c r="I7371" s="10">
        <v>69571.16</v>
      </c>
      <c r="J7371" s="11"/>
      <c r="K7371" s="7" t="s">
        <v>13204</v>
      </c>
      <c r="L7371" s="12">
        <v>30</v>
      </c>
      <c r="M7371" s="11"/>
      <c r="N7371" s="38">
        <f>I7371*(100-$B$4)*(100-$B$5)/10000</f>
        <v>69571.16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4.950000000000003" customHeight="1" outlineLevel="5" x14ac:dyDescent="0.2">
      <c r="A7372" s="6" t="s">
        <v>14762</v>
      </c>
      <c r="B7372" s="7" t="s">
        <v>14763</v>
      </c>
      <c r="C7372" s="7" t="s">
        <v>13533</v>
      </c>
      <c r="D7372" s="7" t="s">
        <v>13199</v>
      </c>
      <c r="E7372" s="7" t="s">
        <v>13534</v>
      </c>
      <c r="F7372" s="7" t="s">
        <v>31</v>
      </c>
      <c r="G7372" s="8">
        <v>10</v>
      </c>
      <c r="H7372" s="9">
        <v>7.2971999999999995E-2</v>
      </c>
      <c r="I7372" s="10">
        <v>73109.62</v>
      </c>
      <c r="J7372" s="11"/>
      <c r="K7372" s="7" t="s">
        <v>13209</v>
      </c>
      <c r="L7372" s="12">
        <v>30</v>
      </c>
      <c r="M7372" s="11"/>
      <c r="N7372" s="38">
        <f>I7372*(100-$B$4)*(100-$B$5)/10000</f>
        <v>73109.62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4.950000000000003" customHeight="1" outlineLevel="5" x14ac:dyDescent="0.2">
      <c r="A7373" s="6" t="s">
        <v>14764</v>
      </c>
      <c r="B7373" s="7" t="s">
        <v>14765</v>
      </c>
      <c r="C7373" s="7" t="s">
        <v>13533</v>
      </c>
      <c r="D7373" s="7" t="s">
        <v>29</v>
      </c>
      <c r="E7373" s="7" t="s">
        <v>13545</v>
      </c>
      <c r="F7373" s="7" t="s">
        <v>31</v>
      </c>
      <c r="G7373" s="8">
        <v>10</v>
      </c>
      <c r="H7373" s="9">
        <v>7.2971999999999995E-2</v>
      </c>
      <c r="I7373" s="10">
        <v>67878.850000000006</v>
      </c>
      <c r="J7373" s="11"/>
      <c r="K7373" s="7"/>
      <c r="L7373" s="12">
        <v>15</v>
      </c>
      <c r="M7373" s="11"/>
      <c r="N7373" s="38">
        <f>I7373*(100-$B$4)*(100-$B$5)/10000</f>
        <v>67878.850000000006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4.950000000000003" customHeight="1" outlineLevel="5" x14ac:dyDescent="0.2">
      <c r="A7374" s="6" t="s">
        <v>14766</v>
      </c>
      <c r="B7374" s="7" t="s">
        <v>14767</v>
      </c>
      <c r="C7374" s="7" t="s">
        <v>13533</v>
      </c>
      <c r="D7374" s="7" t="s">
        <v>29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4.950000000000003" customHeight="1" outlineLevel="5" x14ac:dyDescent="0.2">
      <c r="A7375" s="6" t="s">
        <v>14768</v>
      </c>
      <c r="B7375" s="7" t="s">
        <v>14769</v>
      </c>
      <c r="C7375" s="7" t="s">
        <v>13533</v>
      </c>
      <c r="D7375" s="7" t="s">
        <v>29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69571.16</v>
      </c>
      <c r="J7375" s="11"/>
      <c r="K7375" s="7" t="s">
        <v>13204</v>
      </c>
      <c r="L7375" s="12">
        <v>30</v>
      </c>
      <c r="M7375" s="11"/>
      <c r="N7375" s="38">
        <f>I7375*(100-$B$4)*(100-$B$5)/10000</f>
        <v>69571.16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4.950000000000003" customHeight="1" outlineLevel="5" x14ac:dyDescent="0.2">
      <c r="A7376" s="6" t="s">
        <v>14770</v>
      </c>
      <c r="B7376" s="7" t="s">
        <v>14771</v>
      </c>
      <c r="C7376" s="7" t="s">
        <v>13533</v>
      </c>
      <c r="D7376" s="7" t="s">
        <v>29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13204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4.950000000000003" customHeight="1" outlineLevel="5" x14ac:dyDescent="0.2">
      <c r="A7377" s="6" t="s">
        <v>14772</v>
      </c>
      <c r="B7377" s="7" t="s">
        <v>14773</v>
      </c>
      <c r="C7377" s="7" t="s">
        <v>13533</v>
      </c>
      <c r="D7377" s="7" t="s">
        <v>29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73109.62</v>
      </c>
      <c r="J7377" s="11"/>
      <c r="K7377" s="7" t="s">
        <v>13209</v>
      </c>
      <c r="L7377" s="12">
        <v>30</v>
      </c>
      <c r="M7377" s="11"/>
      <c r="N7377" s="38">
        <f>I7377*(100-$B$4)*(100-$B$5)/10000</f>
        <v>73109.62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4.950000000000003" customHeight="1" outlineLevel="5" x14ac:dyDescent="0.2">
      <c r="A7378" s="6" t="s">
        <v>14774</v>
      </c>
      <c r="B7378" s="7" t="s">
        <v>14775</v>
      </c>
      <c r="C7378" s="7" t="s">
        <v>13533</v>
      </c>
      <c r="D7378" s="7" t="s">
        <v>61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67878.850000000006</v>
      </c>
      <c r="J7378" s="11"/>
      <c r="K7378" s="7"/>
      <c r="L7378" s="12">
        <v>15</v>
      </c>
      <c r="M7378" s="11"/>
      <c r="N7378" s="38">
        <f>I7378*(100-$B$4)*(100-$B$5)/10000</f>
        <v>67878.850000000006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4.950000000000003" customHeight="1" outlineLevel="5" x14ac:dyDescent="0.2">
      <c r="A7379" s="6" t="s">
        <v>14776</v>
      </c>
      <c r="B7379" s="7" t="s">
        <v>14777</v>
      </c>
      <c r="C7379" s="7" t="s">
        <v>13533</v>
      </c>
      <c r="D7379" s="7" t="s">
        <v>61</v>
      </c>
      <c r="E7379" s="7" t="s">
        <v>13545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4.950000000000003" customHeight="1" outlineLevel="5" x14ac:dyDescent="0.2">
      <c r="A7380" s="6" t="s">
        <v>14778</v>
      </c>
      <c r="B7380" s="7" t="s">
        <v>14779</v>
      </c>
      <c r="C7380" s="7" t="s">
        <v>13533</v>
      </c>
      <c r="D7380" s="7" t="s">
        <v>61</v>
      </c>
      <c r="E7380" s="7" t="s">
        <v>13545</v>
      </c>
      <c r="F7380" s="7" t="s">
        <v>31</v>
      </c>
      <c r="G7380" s="8">
        <v>10</v>
      </c>
      <c r="H7380" s="9">
        <v>7.2971999999999995E-2</v>
      </c>
      <c r="I7380" s="10">
        <v>69571.16</v>
      </c>
      <c r="J7380" s="11"/>
      <c r="K7380" s="7" t="s">
        <v>13204</v>
      </c>
      <c r="L7380" s="12">
        <v>30</v>
      </c>
      <c r="M7380" s="11"/>
      <c r="N7380" s="38">
        <f>I7380*(100-$B$4)*(100-$B$5)/10000</f>
        <v>69571.16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4.950000000000003" customHeight="1" outlineLevel="5" x14ac:dyDescent="0.2">
      <c r="A7381" s="6" t="s">
        <v>14780</v>
      </c>
      <c r="B7381" s="7" t="s">
        <v>14781</v>
      </c>
      <c r="C7381" s="7" t="s">
        <v>13533</v>
      </c>
      <c r="D7381" s="7" t="s">
        <v>61</v>
      </c>
      <c r="E7381" s="7" t="s">
        <v>13545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13204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4.950000000000003" customHeight="1" outlineLevel="5" x14ac:dyDescent="0.2">
      <c r="A7382" s="6" t="s">
        <v>14782</v>
      </c>
      <c r="B7382" s="7" t="s">
        <v>14783</v>
      </c>
      <c r="C7382" s="7" t="s">
        <v>13533</v>
      </c>
      <c r="D7382" s="7" t="s">
        <v>61</v>
      </c>
      <c r="E7382" s="7" t="s">
        <v>13545</v>
      </c>
      <c r="F7382" s="7" t="s">
        <v>31</v>
      </c>
      <c r="G7382" s="8">
        <v>10</v>
      </c>
      <c r="H7382" s="9">
        <v>7.2971999999999995E-2</v>
      </c>
      <c r="I7382" s="10">
        <v>73109.62</v>
      </c>
      <c r="J7382" s="11"/>
      <c r="K7382" s="7" t="s">
        <v>13209</v>
      </c>
      <c r="L7382" s="12">
        <v>30</v>
      </c>
      <c r="M7382" s="11"/>
      <c r="N7382" s="38">
        <f>I7382*(100-$B$4)*(100-$B$5)/10000</f>
        <v>73109.62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4.950000000000003" customHeight="1" outlineLevel="5" x14ac:dyDescent="0.2">
      <c r="A7383" s="6" t="s">
        <v>14784</v>
      </c>
      <c r="B7383" s="7" t="s">
        <v>14785</v>
      </c>
      <c r="C7383" s="7" t="s">
        <v>12429</v>
      </c>
      <c r="D7383" s="7" t="s">
        <v>13199</v>
      </c>
      <c r="E7383" s="7" t="s">
        <v>13566</v>
      </c>
      <c r="F7383" s="7" t="s">
        <v>31</v>
      </c>
      <c r="G7383" s="8">
        <v>10</v>
      </c>
      <c r="H7383" s="9">
        <v>7.2971999999999995E-2</v>
      </c>
      <c r="I7383" s="10">
        <v>71126.64</v>
      </c>
      <c r="J7383" s="11"/>
      <c r="K7383" s="7"/>
      <c r="L7383" s="12">
        <v>15</v>
      </c>
      <c r="M7383" s="11"/>
      <c r="N7383" s="38">
        <f>I7383*(100-$B$4)*(100-$B$5)/10000</f>
        <v>71126.64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4.950000000000003" customHeight="1" outlineLevel="5" x14ac:dyDescent="0.2">
      <c r="A7384" s="6" t="s">
        <v>14786</v>
      </c>
      <c r="B7384" s="7" t="s">
        <v>14787</v>
      </c>
      <c r="C7384" s="7" t="s">
        <v>12429</v>
      </c>
      <c r="D7384" s="7" t="s">
        <v>13199</v>
      </c>
      <c r="E7384" s="7" t="s">
        <v>13566</v>
      </c>
      <c r="F7384" s="7" t="s">
        <v>31</v>
      </c>
      <c r="G7384" s="8">
        <v>10</v>
      </c>
      <c r="H7384" s="9">
        <v>7.2971999999999995E-2</v>
      </c>
      <c r="I7384" s="10">
        <v>71126.64</v>
      </c>
      <c r="J7384" s="11"/>
      <c r="K7384" s="7"/>
      <c r="L7384" s="12">
        <v>15</v>
      </c>
      <c r="M7384" s="11"/>
      <c r="N7384" s="38">
        <f>I7384*(100-$B$4)*(100-$B$5)/10000</f>
        <v>71126.64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4.950000000000003" customHeight="1" outlineLevel="5" x14ac:dyDescent="0.2">
      <c r="A7385" s="6" t="s">
        <v>14788</v>
      </c>
      <c r="B7385" s="7" t="s">
        <v>14789</v>
      </c>
      <c r="C7385" s="7" t="s">
        <v>12429</v>
      </c>
      <c r="D7385" s="7" t="s">
        <v>13199</v>
      </c>
      <c r="E7385" s="7" t="s">
        <v>13566</v>
      </c>
      <c r="F7385" s="7" t="s">
        <v>31</v>
      </c>
      <c r="G7385" s="8">
        <v>10</v>
      </c>
      <c r="H7385" s="9">
        <v>7.2971999999999995E-2</v>
      </c>
      <c r="I7385" s="10">
        <v>72818.94</v>
      </c>
      <c r="J7385" s="11"/>
      <c r="K7385" s="7" t="s">
        <v>13204</v>
      </c>
      <c r="L7385" s="12">
        <v>30</v>
      </c>
      <c r="M7385" s="11"/>
      <c r="N7385" s="38">
        <f>I7385*(100-$B$4)*(100-$B$5)/10000</f>
        <v>72818.94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4.950000000000003" customHeight="1" outlineLevel="5" x14ac:dyDescent="0.2">
      <c r="A7386" s="6" t="s">
        <v>14790</v>
      </c>
      <c r="B7386" s="7" t="s">
        <v>14791</v>
      </c>
      <c r="C7386" s="7" t="s">
        <v>12429</v>
      </c>
      <c r="D7386" s="7" t="s">
        <v>13199</v>
      </c>
      <c r="E7386" s="7" t="s">
        <v>13566</v>
      </c>
      <c r="F7386" s="7" t="s">
        <v>31</v>
      </c>
      <c r="G7386" s="8">
        <v>10</v>
      </c>
      <c r="H7386" s="9">
        <v>7.2971999999999995E-2</v>
      </c>
      <c r="I7386" s="10">
        <v>72818.94</v>
      </c>
      <c r="J7386" s="11"/>
      <c r="K7386" s="7" t="s">
        <v>13204</v>
      </c>
      <c r="L7386" s="12">
        <v>30</v>
      </c>
      <c r="M7386" s="11"/>
      <c r="N7386" s="38">
        <f>I7386*(100-$B$4)*(100-$B$5)/10000</f>
        <v>72818.94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4.950000000000003" customHeight="1" outlineLevel="5" x14ac:dyDescent="0.2">
      <c r="A7387" s="6" t="s">
        <v>14792</v>
      </c>
      <c r="B7387" s="7" t="s">
        <v>14793</v>
      </c>
      <c r="C7387" s="7" t="s">
        <v>12429</v>
      </c>
      <c r="D7387" s="7" t="s">
        <v>29</v>
      </c>
      <c r="E7387" s="7" t="s">
        <v>13575</v>
      </c>
      <c r="F7387" s="7" t="s">
        <v>31</v>
      </c>
      <c r="G7387" s="8">
        <v>10</v>
      </c>
      <c r="H7387" s="9">
        <v>7.2971999999999995E-2</v>
      </c>
      <c r="I7387" s="10">
        <v>71126.64</v>
      </c>
      <c r="J7387" s="11"/>
      <c r="K7387" s="7"/>
      <c r="L7387" s="12">
        <v>15</v>
      </c>
      <c r="M7387" s="11"/>
      <c r="N7387" s="38">
        <f>I7387*(100-$B$4)*(100-$B$5)/10000</f>
        <v>71126.64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4.950000000000003" customHeight="1" outlineLevel="5" x14ac:dyDescent="0.2">
      <c r="A7388" s="6" t="s">
        <v>14794</v>
      </c>
      <c r="B7388" s="7" t="s">
        <v>14795</v>
      </c>
      <c r="C7388" s="7" t="s">
        <v>12429</v>
      </c>
      <c r="D7388" s="7" t="s">
        <v>29</v>
      </c>
      <c r="E7388" s="7" t="s">
        <v>13575</v>
      </c>
      <c r="F7388" s="7" t="s">
        <v>31</v>
      </c>
      <c r="G7388" s="8">
        <v>10</v>
      </c>
      <c r="H7388" s="9">
        <v>7.2971999999999995E-2</v>
      </c>
      <c r="I7388" s="10">
        <v>71126.64</v>
      </c>
      <c r="J7388" s="11"/>
      <c r="K7388" s="7"/>
      <c r="L7388" s="12">
        <v>15</v>
      </c>
      <c r="M7388" s="11"/>
      <c r="N7388" s="38">
        <f>I7388*(100-$B$4)*(100-$B$5)/10000</f>
        <v>71126.64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4.950000000000003" customHeight="1" outlineLevel="5" x14ac:dyDescent="0.2">
      <c r="A7389" s="6" t="s">
        <v>14796</v>
      </c>
      <c r="B7389" s="7" t="s">
        <v>14797</v>
      </c>
      <c r="C7389" s="7" t="s">
        <v>12429</v>
      </c>
      <c r="D7389" s="7" t="s">
        <v>29</v>
      </c>
      <c r="E7389" s="7" t="s">
        <v>13575</v>
      </c>
      <c r="F7389" s="7" t="s">
        <v>31</v>
      </c>
      <c r="G7389" s="8">
        <v>10</v>
      </c>
      <c r="H7389" s="9">
        <v>7.2971999999999995E-2</v>
      </c>
      <c r="I7389" s="10">
        <v>72818.94</v>
      </c>
      <c r="J7389" s="11"/>
      <c r="K7389" s="7" t="s">
        <v>13204</v>
      </c>
      <c r="L7389" s="12">
        <v>30</v>
      </c>
      <c r="M7389" s="11"/>
      <c r="N7389" s="38">
        <f>I7389*(100-$B$4)*(100-$B$5)/10000</f>
        <v>72818.94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4.950000000000003" customHeight="1" outlineLevel="5" x14ac:dyDescent="0.2">
      <c r="A7390" s="6" t="s">
        <v>14798</v>
      </c>
      <c r="B7390" s="7" t="s">
        <v>14799</v>
      </c>
      <c r="C7390" s="7" t="s">
        <v>12429</v>
      </c>
      <c r="D7390" s="7" t="s">
        <v>29</v>
      </c>
      <c r="E7390" s="7" t="s">
        <v>13575</v>
      </c>
      <c r="F7390" s="7" t="s">
        <v>31</v>
      </c>
      <c r="G7390" s="8">
        <v>10</v>
      </c>
      <c r="H7390" s="9">
        <v>7.2971999999999995E-2</v>
      </c>
      <c r="I7390" s="10">
        <v>72818.94</v>
      </c>
      <c r="J7390" s="11"/>
      <c r="K7390" s="7" t="s">
        <v>13204</v>
      </c>
      <c r="L7390" s="12">
        <v>30</v>
      </c>
      <c r="M7390" s="11"/>
      <c r="N7390" s="38">
        <f>I7390*(100-$B$4)*(100-$B$5)/10000</f>
        <v>72818.94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4.950000000000003" customHeight="1" outlineLevel="5" x14ac:dyDescent="0.2">
      <c r="A7391" s="6" t="s">
        <v>14800</v>
      </c>
      <c r="B7391" s="7" t="s">
        <v>14801</v>
      </c>
      <c r="C7391" s="7" t="s">
        <v>12429</v>
      </c>
      <c r="D7391" s="7" t="s">
        <v>61</v>
      </c>
      <c r="E7391" s="7" t="s">
        <v>13575</v>
      </c>
      <c r="F7391" s="7" t="s">
        <v>31</v>
      </c>
      <c r="G7391" s="8">
        <v>10</v>
      </c>
      <c r="H7391" s="9">
        <v>7.2971999999999995E-2</v>
      </c>
      <c r="I7391" s="10">
        <v>71126.64</v>
      </c>
      <c r="J7391" s="11"/>
      <c r="K7391" s="7"/>
      <c r="L7391" s="12">
        <v>15</v>
      </c>
      <c r="M7391" s="11"/>
      <c r="N7391" s="38">
        <f>I7391*(100-$B$4)*(100-$B$5)/10000</f>
        <v>71126.64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4.950000000000003" customHeight="1" outlineLevel="5" x14ac:dyDescent="0.2">
      <c r="A7392" s="6" t="s">
        <v>14802</v>
      </c>
      <c r="B7392" s="7" t="s">
        <v>14803</v>
      </c>
      <c r="C7392" s="7" t="s">
        <v>12429</v>
      </c>
      <c r="D7392" s="7" t="s">
        <v>61</v>
      </c>
      <c r="E7392" s="7" t="s">
        <v>13575</v>
      </c>
      <c r="F7392" s="7" t="s">
        <v>31</v>
      </c>
      <c r="G7392" s="8">
        <v>10</v>
      </c>
      <c r="H7392" s="9">
        <v>7.2971999999999995E-2</v>
      </c>
      <c r="I7392" s="10">
        <v>71126.64</v>
      </c>
      <c r="J7392" s="11"/>
      <c r="K7392" s="7"/>
      <c r="L7392" s="12">
        <v>15</v>
      </c>
      <c r="M7392" s="11"/>
      <c r="N7392" s="38">
        <f>I7392*(100-$B$4)*(100-$B$5)/10000</f>
        <v>71126.64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4.950000000000003" customHeight="1" outlineLevel="5" x14ac:dyDescent="0.2">
      <c r="A7393" s="6" t="s">
        <v>14804</v>
      </c>
      <c r="B7393" s="7" t="s">
        <v>14805</v>
      </c>
      <c r="C7393" s="7" t="s">
        <v>12429</v>
      </c>
      <c r="D7393" s="7" t="s">
        <v>61</v>
      </c>
      <c r="E7393" s="7" t="s">
        <v>13575</v>
      </c>
      <c r="F7393" s="7" t="s">
        <v>31</v>
      </c>
      <c r="G7393" s="8">
        <v>10</v>
      </c>
      <c r="H7393" s="9">
        <v>7.2971999999999995E-2</v>
      </c>
      <c r="I7393" s="10">
        <v>72818.94</v>
      </c>
      <c r="J7393" s="11"/>
      <c r="K7393" s="7" t="s">
        <v>13204</v>
      </c>
      <c r="L7393" s="12">
        <v>30</v>
      </c>
      <c r="M7393" s="11"/>
      <c r="N7393" s="38">
        <f>I7393*(100-$B$4)*(100-$B$5)/10000</f>
        <v>72818.94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4.950000000000003" customHeight="1" outlineLevel="5" x14ac:dyDescent="0.2">
      <c r="A7394" s="6" t="s">
        <v>14806</v>
      </c>
      <c r="B7394" s="7" t="s">
        <v>14807</v>
      </c>
      <c r="C7394" s="7" t="s">
        <v>12429</v>
      </c>
      <c r="D7394" s="7" t="s">
        <v>61</v>
      </c>
      <c r="E7394" s="7" t="s">
        <v>13575</v>
      </c>
      <c r="F7394" s="7" t="s">
        <v>31</v>
      </c>
      <c r="G7394" s="8">
        <v>10</v>
      </c>
      <c r="H7394" s="9">
        <v>7.2971999999999995E-2</v>
      </c>
      <c r="I7394" s="10">
        <v>72818.94</v>
      </c>
      <c r="J7394" s="11"/>
      <c r="K7394" s="7" t="s">
        <v>13204</v>
      </c>
      <c r="L7394" s="12">
        <v>30</v>
      </c>
      <c r="M7394" s="11"/>
      <c r="N7394" s="38">
        <f>I7394*(100-$B$4)*(100-$B$5)/10000</f>
        <v>72818.94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4.950000000000003" customHeight="1" outlineLevel="5" x14ac:dyDescent="0.2">
      <c r="A7395" s="6" t="s">
        <v>14808</v>
      </c>
      <c r="B7395" s="7" t="s">
        <v>14809</v>
      </c>
      <c r="C7395" s="7" t="s">
        <v>13592</v>
      </c>
      <c r="D7395" s="7" t="s">
        <v>13199</v>
      </c>
      <c r="E7395" s="7" t="s">
        <v>13593</v>
      </c>
      <c r="F7395" s="7" t="s">
        <v>31</v>
      </c>
      <c r="G7395" s="8">
        <v>10.82</v>
      </c>
      <c r="H7395" s="9">
        <v>4.9799999999999997E-2</v>
      </c>
      <c r="I7395" s="10">
        <v>85332.41</v>
      </c>
      <c r="J7395" s="11"/>
      <c r="K7395" s="7"/>
      <c r="L7395" s="12">
        <v>30</v>
      </c>
      <c r="M7395" s="11"/>
      <c r="N7395" s="38">
        <f>I7395*(100-$B$4)*(100-$B$5)/10000</f>
        <v>85332.41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4.950000000000003" customHeight="1" outlineLevel="5" x14ac:dyDescent="0.2">
      <c r="A7396" s="6" t="s">
        <v>14810</v>
      </c>
      <c r="B7396" s="7" t="s">
        <v>14811</v>
      </c>
      <c r="C7396" s="7" t="s">
        <v>13592</v>
      </c>
      <c r="D7396" s="7" t="s">
        <v>13199</v>
      </c>
      <c r="E7396" s="7" t="s">
        <v>13593</v>
      </c>
      <c r="F7396" s="7" t="s">
        <v>31</v>
      </c>
      <c r="G7396" s="8">
        <v>10.82</v>
      </c>
      <c r="H7396" s="9">
        <v>4.9799999999999997E-2</v>
      </c>
      <c r="I7396" s="10">
        <v>85332.41</v>
      </c>
      <c r="J7396" s="11"/>
      <c r="K7396" s="7"/>
      <c r="L7396" s="12">
        <v>30</v>
      </c>
      <c r="M7396" s="11"/>
      <c r="N7396" s="38">
        <f>I7396*(100-$B$4)*(100-$B$5)/10000</f>
        <v>85332.41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4.950000000000003" customHeight="1" outlineLevel="5" x14ac:dyDescent="0.2">
      <c r="A7397" s="6" t="s">
        <v>14812</v>
      </c>
      <c r="B7397" s="7" t="s">
        <v>14813</v>
      </c>
      <c r="C7397" s="7" t="s">
        <v>13592</v>
      </c>
      <c r="D7397" s="7" t="s">
        <v>13199</v>
      </c>
      <c r="E7397" s="7" t="s">
        <v>13593</v>
      </c>
      <c r="F7397" s="7" t="s">
        <v>31</v>
      </c>
      <c r="G7397" s="8">
        <v>10.82</v>
      </c>
      <c r="H7397" s="9">
        <v>4.9799999999999997E-2</v>
      </c>
      <c r="I7397" s="10">
        <v>87024.73</v>
      </c>
      <c r="J7397" s="11"/>
      <c r="K7397" s="7" t="s">
        <v>13204</v>
      </c>
      <c r="L7397" s="12">
        <v>30</v>
      </c>
      <c r="M7397" s="11"/>
      <c r="N7397" s="38">
        <f>I7397*(100-$B$4)*(100-$B$5)/10000</f>
        <v>87024.73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4.950000000000003" customHeight="1" outlineLevel="5" x14ac:dyDescent="0.2">
      <c r="A7398" s="6" t="s">
        <v>14814</v>
      </c>
      <c r="B7398" s="7" t="s">
        <v>14815</v>
      </c>
      <c r="C7398" s="7" t="s">
        <v>13592</v>
      </c>
      <c r="D7398" s="7" t="s">
        <v>13199</v>
      </c>
      <c r="E7398" s="7" t="s">
        <v>13593</v>
      </c>
      <c r="F7398" s="7" t="s">
        <v>31</v>
      </c>
      <c r="G7398" s="8">
        <v>10.82</v>
      </c>
      <c r="H7398" s="9">
        <v>4.9799999999999997E-2</v>
      </c>
      <c r="I7398" s="10">
        <v>87024.73</v>
      </c>
      <c r="J7398" s="11"/>
      <c r="K7398" s="7" t="s">
        <v>13204</v>
      </c>
      <c r="L7398" s="12">
        <v>30</v>
      </c>
      <c r="M7398" s="11"/>
      <c r="N7398" s="38">
        <f>I7398*(100-$B$4)*(100-$B$5)/10000</f>
        <v>87024.73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4.950000000000003" customHeight="1" outlineLevel="5" x14ac:dyDescent="0.2">
      <c r="A7399" s="6" t="s">
        <v>14816</v>
      </c>
      <c r="B7399" s="7" t="s">
        <v>14817</v>
      </c>
      <c r="C7399" s="7" t="s">
        <v>13592</v>
      </c>
      <c r="D7399" s="7" t="s">
        <v>29</v>
      </c>
      <c r="E7399" s="7" t="s">
        <v>13602</v>
      </c>
      <c r="F7399" s="7" t="s">
        <v>31</v>
      </c>
      <c r="G7399" s="8">
        <v>10.82</v>
      </c>
      <c r="H7399" s="9">
        <v>4.9799999999999997E-2</v>
      </c>
      <c r="I7399" s="10">
        <v>85332.41</v>
      </c>
      <c r="J7399" s="11"/>
      <c r="K7399" s="7"/>
      <c r="L7399" s="12">
        <v>15</v>
      </c>
      <c r="M7399" s="11"/>
      <c r="N7399" s="38">
        <f>I7399*(100-$B$4)*(100-$B$5)/10000</f>
        <v>85332.41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4.950000000000003" customHeight="1" outlineLevel="5" x14ac:dyDescent="0.2">
      <c r="A7400" s="6" t="s">
        <v>14818</v>
      </c>
      <c r="B7400" s="7" t="s">
        <v>14819</v>
      </c>
      <c r="C7400" s="7" t="s">
        <v>13592</v>
      </c>
      <c r="D7400" s="7" t="s">
        <v>29</v>
      </c>
      <c r="E7400" s="7" t="s">
        <v>13602</v>
      </c>
      <c r="F7400" s="7" t="s">
        <v>31</v>
      </c>
      <c r="G7400" s="8">
        <v>10.82</v>
      </c>
      <c r="H7400" s="9">
        <v>4.9799999999999997E-2</v>
      </c>
      <c r="I7400" s="10">
        <v>85332.41</v>
      </c>
      <c r="J7400" s="11"/>
      <c r="K7400" s="7"/>
      <c r="L7400" s="12">
        <v>15</v>
      </c>
      <c r="M7400" s="11"/>
      <c r="N7400" s="38">
        <f>I7400*(100-$B$4)*(100-$B$5)/10000</f>
        <v>85332.41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4.950000000000003" customHeight="1" outlineLevel="5" x14ac:dyDescent="0.2">
      <c r="A7401" s="6" t="s">
        <v>14820</v>
      </c>
      <c r="B7401" s="7" t="s">
        <v>14821</v>
      </c>
      <c r="C7401" s="7" t="s">
        <v>13592</v>
      </c>
      <c r="D7401" s="7" t="s">
        <v>29</v>
      </c>
      <c r="E7401" s="7" t="s">
        <v>13602</v>
      </c>
      <c r="F7401" s="7" t="s">
        <v>31</v>
      </c>
      <c r="G7401" s="8">
        <v>10.82</v>
      </c>
      <c r="H7401" s="9">
        <v>4.9799999999999997E-2</v>
      </c>
      <c r="I7401" s="10">
        <v>87024.73</v>
      </c>
      <c r="J7401" s="11"/>
      <c r="K7401" s="7" t="s">
        <v>13204</v>
      </c>
      <c r="L7401" s="12">
        <v>25</v>
      </c>
      <c r="M7401" s="11"/>
      <c r="N7401" s="38">
        <f>I7401*(100-$B$4)*(100-$B$5)/10000</f>
        <v>87024.73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4.950000000000003" customHeight="1" outlineLevel="5" x14ac:dyDescent="0.2">
      <c r="A7402" s="6" t="s">
        <v>14822</v>
      </c>
      <c r="B7402" s="7" t="s">
        <v>14823</v>
      </c>
      <c r="C7402" s="7" t="s">
        <v>13592</v>
      </c>
      <c r="D7402" s="7" t="s">
        <v>29</v>
      </c>
      <c r="E7402" s="7" t="s">
        <v>13602</v>
      </c>
      <c r="F7402" s="7" t="s">
        <v>31</v>
      </c>
      <c r="G7402" s="8">
        <v>10.82</v>
      </c>
      <c r="H7402" s="9">
        <v>4.9799999999999997E-2</v>
      </c>
      <c r="I7402" s="10">
        <v>87024.73</v>
      </c>
      <c r="J7402" s="11"/>
      <c r="K7402" s="7" t="s">
        <v>13204</v>
      </c>
      <c r="L7402" s="12">
        <v>25</v>
      </c>
      <c r="M7402" s="11"/>
      <c r="N7402" s="38">
        <f>I7402*(100-$B$4)*(100-$B$5)/10000</f>
        <v>87024.73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4.950000000000003" customHeight="1" outlineLevel="5" x14ac:dyDescent="0.2">
      <c r="A7403" s="6" t="s">
        <v>14824</v>
      </c>
      <c r="B7403" s="7" t="s">
        <v>14825</v>
      </c>
      <c r="C7403" s="7" t="s">
        <v>13592</v>
      </c>
      <c r="D7403" s="7" t="s">
        <v>61</v>
      </c>
      <c r="E7403" s="7" t="s">
        <v>13602</v>
      </c>
      <c r="F7403" s="7" t="s">
        <v>31</v>
      </c>
      <c r="G7403" s="8">
        <v>10.82</v>
      </c>
      <c r="H7403" s="9">
        <v>4.9799999999999997E-2</v>
      </c>
      <c r="I7403" s="10">
        <v>85332.41</v>
      </c>
      <c r="J7403" s="11"/>
      <c r="K7403" s="7"/>
      <c r="L7403" s="12">
        <v>15</v>
      </c>
      <c r="M7403" s="11"/>
      <c r="N7403" s="38">
        <f>I7403*(100-$B$4)*(100-$B$5)/10000</f>
        <v>85332.41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4.950000000000003" customHeight="1" outlineLevel="5" x14ac:dyDescent="0.2">
      <c r="A7404" s="6" t="s">
        <v>14826</v>
      </c>
      <c r="B7404" s="7" t="s">
        <v>14827</v>
      </c>
      <c r="C7404" s="7" t="s">
        <v>13592</v>
      </c>
      <c r="D7404" s="7" t="s">
        <v>61</v>
      </c>
      <c r="E7404" s="7" t="s">
        <v>13602</v>
      </c>
      <c r="F7404" s="7" t="s">
        <v>31</v>
      </c>
      <c r="G7404" s="8">
        <v>10.82</v>
      </c>
      <c r="H7404" s="9">
        <v>4.9799999999999997E-2</v>
      </c>
      <c r="I7404" s="10">
        <v>85332.41</v>
      </c>
      <c r="J7404" s="11"/>
      <c r="K7404" s="7"/>
      <c r="L7404" s="12">
        <v>15</v>
      </c>
      <c r="M7404" s="11"/>
      <c r="N7404" s="38">
        <f>I7404*(100-$B$4)*(100-$B$5)/10000</f>
        <v>85332.41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4.950000000000003" customHeight="1" outlineLevel="5" x14ac:dyDescent="0.2">
      <c r="A7405" s="6" t="s">
        <v>14828</v>
      </c>
      <c r="B7405" s="7" t="s">
        <v>14829</v>
      </c>
      <c r="C7405" s="7" t="s">
        <v>13592</v>
      </c>
      <c r="D7405" s="7" t="s">
        <v>61</v>
      </c>
      <c r="E7405" s="7" t="s">
        <v>13602</v>
      </c>
      <c r="F7405" s="7" t="s">
        <v>31</v>
      </c>
      <c r="G7405" s="8">
        <v>10.82</v>
      </c>
      <c r="H7405" s="9">
        <v>4.9799999999999997E-2</v>
      </c>
      <c r="I7405" s="10">
        <v>87024.73</v>
      </c>
      <c r="J7405" s="11"/>
      <c r="K7405" s="7" t="s">
        <v>13204</v>
      </c>
      <c r="L7405" s="12">
        <v>25</v>
      </c>
      <c r="M7405" s="11"/>
      <c r="N7405" s="38">
        <f>I7405*(100-$B$4)*(100-$B$5)/10000</f>
        <v>87024.73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4.950000000000003" customHeight="1" outlineLevel="5" x14ac:dyDescent="0.2">
      <c r="A7406" s="6" t="s">
        <v>14830</v>
      </c>
      <c r="B7406" s="7" t="s">
        <v>14831</v>
      </c>
      <c r="C7406" s="7" t="s">
        <v>13592</v>
      </c>
      <c r="D7406" s="7" t="s">
        <v>61</v>
      </c>
      <c r="E7406" s="7" t="s">
        <v>13602</v>
      </c>
      <c r="F7406" s="7" t="s">
        <v>31</v>
      </c>
      <c r="G7406" s="8">
        <v>10.82</v>
      </c>
      <c r="H7406" s="9">
        <v>4.9799999999999997E-2</v>
      </c>
      <c r="I7406" s="10">
        <v>87024.73</v>
      </c>
      <c r="J7406" s="11"/>
      <c r="K7406" s="7" t="s">
        <v>13204</v>
      </c>
      <c r="L7406" s="12">
        <v>25</v>
      </c>
      <c r="M7406" s="11"/>
      <c r="N7406" s="38">
        <f>I7406*(100-$B$4)*(100-$B$5)/10000</f>
        <v>87024.73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10.95" customHeight="1" outlineLevel="4" x14ac:dyDescent="0.2">
      <c r="A7407" s="30" t="s">
        <v>14832</v>
      </c>
      <c r="B7407" s="30"/>
      <c r="C7407" s="30"/>
      <c r="D7407" s="30"/>
      <c r="E7407" s="30"/>
      <c r="F7407" s="30"/>
      <c r="G7407" s="30"/>
      <c r="H7407" s="30"/>
      <c r="I7407" s="30"/>
      <c r="J7407" s="30"/>
      <c r="K7407" s="30"/>
      <c r="L7407" s="30"/>
      <c r="M7407" s="30"/>
      <c r="N7407" s="37"/>
      <c r="O7407" s="37"/>
      <c r="P7407" s="37"/>
      <c r="Q7407" s="37"/>
    </row>
    <row r="7408" spans="1:17" ht="46.95" customHeight="1" outlineLevel="5" x14ac:dyDescent="0.2">
      <c r="A7408" s="6" t="s">
        <v>14833</v>
      </c>
      <c r="B7408" s="7" t="s">
        <v>14834</v>
      </c>
      <c r="C7408" s="7" t="s">
        <v>2064</v>
      </c>
      <c r="D7408" s="7" t="s">
        <v>61</v>
      </c>
      <c r="E7408" s="7" t="s">
        <v>7975</v>
      </c>
      <c r="F7408" s="7" t="s">
        <v>31</v>
      </c>
      <c r="G7408" s="8">
        <v>5.83</v>
      </c>
      <c r="H7408" s="9">
        <v>3.4299999999999997E-2</v>
      </c>
      <c r="I7408" s="10">
        <v>32153.16</v>
      </c>
      <c r="J7408" s="11"/>
      <c r="K7408" s="7"/>
      <c r="L7408" s="12">
        <v>15</v>
      </c>
      <c r="M7408" s="11"/>
      <c r="N7408" s="38">
        <f>I7408*(100-$B$4)*(100-$B$5)/10000</f>
        <v>32153.16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46.95" customHeight="1" outlineLevel="5" x14ac:dyDescent="0.2">
      <c r="A7409" s="6" t="s">
        <v>14835</v>
      </c>
      <c r="B7409" s="7" t="s">
        <v>14836</v>
      </c>
      <c r="C7409" s="7" t="s">
        <v>2064</v>
      </c>
      <c r="D7409" s="7" t="s">
        <v>61</v>
      </c>
      <c r="E7409" s="7" t="s">
        <v>7975</v>
      </c>
      <c r="F7409" s="7" t="s">
        <v>31</v>
      </c>
      <c r="G7409" s="8">
        <v>5.83</v>
      </c>
      <c r="H7409" s="9">
        <v>3.4299999999999997E-2</v>
      </c>
      <c r="I7409" s="10">
        <v>32153.16</v>
      </c>
      <c r="J7409" s="11"/>
      <c r="K7409" s="7"/>
      <c r="L7409" s="12">
        <v>15</v>
      </c>
      <c r="M7409" s="11"/>
      <c r="N7409" s="38">
        <f>I7409*(100-$B$4)*(100-$B$5)/10000</f>
        <v>32153.16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58.95" customHeight="1" outlineLevel="5" x14ac:dyDescent="0.2">
      <c r="A7410" s="6" t="s">
        <v>14837</v>
      </c>
      <c r="B7410" s="7" t="s">
        <v>14838</v>
      </c>
      <c r="C7410" s="7" t="s">
        <v>2064</v>
      </c>
      <c r="D7410" s="7" t="s">
        <v>61</v>
      </c>
      <c r="E7410" s="7" t="s">
        <v>7975</v>
      </c>
      <c r="F7410" s="7" t="s">
        <v>31</v>
      </c>
      <c r="G7410" s="8">
        <v>5.83</v>
      </c>
      <c r="H7410" s="9">
        <v>3.4299999999999997E-2</v>
      </c>
      <c r="I7410" s="10">
        <v>33999.32</v>
      </c>
      <c r="J7410" s="11"/>
      <c r="K7410" s="7" t="s">
        <v>705</v>
      </c>
      <c r="L7410" s="12">
        <v>30</v>
      </c>
      <c r="M7410" s="11"/>
      <c r="N7410" s="38">
        <f>I7410*(100-$B$4)*(100-$B$5)/10000</f>
        <v>33999.32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46.95" customHeight="1" outlineLevel="5" x14ac:dyDescent="0.2">
      <c r="A7411" s="6" t="s">
        <v>14839</v>
      </c>
      <c r="B7411" s="7" t="s">
        <v>14840</v>
      </c>
      <c r="C7411" s="7" t="s">
        <v>2064</v>
      </c>
      <c r="D7411" s="7" t="s">
        <v>61</v>
      </c>
      <c r="E7411" s="7" t="s">
        <v>7975</v>
      </c>
      <c r="F7411" s="7" t="s">
        <v>31</v>
      </c>
      <c r="G7411" s="8">
        <v>5.83</v>
      </c>
      <c r="H7411" s="9">
        <v>3.4299999999999997E-2</v>
      </c>
      <c r="I7411" s="10">
        <v>34922.370000000003</v>
      </c>
      <c r="J7411" s="11"/>
      <c r="K7411" s="7" t="s">
        <v>13209</v>
      </c>
      <c r="L7411" s="12">
        <v>30</v>
      </c>
      <c r="M7411" s="11"/>
      <c r="N7411" s="38">
        <f>I7411*(100-$B$4)*(100-$B$5)/10000</f>
        <v>34922.370000000003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10.95" customHeight="1" outlineLevel="4" x14ac:dyDescent="0.2">
      <c r="A7412" s="30" t="s">
        <v>14841</v>
      </c>
      <c r="B7412" s="30"/>
      <c r="C7412" s="30"/>
      <c r="D7412" s="30"/>
      <c r="E7412" s="30"/>
      <c r="F7412" s="30"/>
      <c r="G7412" s="30"/>
      <c r="H7412" s="30"/>
      <c r="I7412" s="30"/>
      <c r="J7412" s="30"/>
      <c r="K7412" s="30"/>
      <c r="L7412" s="30"/>
      <c r="M7412" s="30"/>
      <c r="N7412" s="37"/>
      <c r="O7412" s="37"/>
      <c r="P7412" s="37"/>
      <c r="Q7412" s="37"/>
    </row>
    <row r="7413" spans="1:17" ht="34.950000000000003" customHeight="1" outlineLevel="5" x14ac:dyDescent="0.2">
      <c r="A7413" s="6" t="s">
        <v>14842</v>
      </c>
      <c r="B7413" s="7" t="s">
        <v>14843</v>
      </c>
      <c r="C7413" s="7" t="s">
        <v>34</v>
      </c>
      <c r="D7413" s="7" t="s">
        <v>13199</v>
      </c>
      <c r="E7413" s="7" t="s">
        <v>40</v>
      </c>
      <c r="F7413" s="7" t="s">
        <v>31</v>
      </c>
      <c r="G7413" s="8">
        <v>5.35</v>
      </c>
      <c r="H7413" s="9">
        <v>3.9548E-2</v>
      </c>
      <c r="I7413" s="10">
        <v>23603.31</v>
      </c>
      <c r="J7413" s="11"/>
      <c r="K7413" s="7"/>
      <c r="L7413" s="12">
        <v>30</v>
      </c>
      <c r="M7413" s="11"/>
      <c r="N7413" s="38">
        <f>I7413*(100-$B$4)*(100-$B$5)/10000</f>
        <v>23603.31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4.950000000000003" customHeight="1" outlineLevel="5" x14ac:dyDescent="0.2">
      <c r="A7414" s="6" t="s">
        <v>14844</v>
      </c>
      <c r="B7414" s="7" t="s">
        <v>14845</v>
      </c>
      <c r="C7414" s="7" t="s">
        <v>34</v>
      </c>
      <c r="D7414" s="7" t="s">
        <v>13199</v>
      </c>
      <c r="E7414" s="7" t="s">
        <v>40</v>
      </c>
      <c r="F7414" s="7" t="s">
        <v>31</v>
      </c>
      <c r="G7414" s="8">
        <v>5.35</v>
      </c>
      <c r="H7414" s="9">
        <v>3.9548E-2</v>
      </c>
      <c r="I7414" s="10">
        <v>23603.31</v>
      </c>
      <c r="J7414" s="11"/>
      <c r="K7414" s="7"/>
      <c r="L7414" s="12">
        <v>30</v>
      </c>
      <c r="M7414" s="11"/>
      <c r="N7414" s="38">
        <f>I7414*(100-$B$4)*(100-$B$5)/10000</f>
        <v>23603.31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4.950000000000003" customHeight="1" outlineLevel="5" x14ac:dyDescent="0.2">
      <c r="A7415" s="6" t="s">
        <v>14846</v>
      </c>
      <c r="B7415" s="7" t="s">
        <v>14847</v>
      </c>
      <c r="C7415" s="7" t="s">
        <v>34</v>
      </c>
      <c r="D7415" s="7" t="s">
        <v>13199</v>
      </c>
      <c r="E7415" s="7" t="s">
        <v>40</v>
      </c>
      <c r="F7415" s="7" t="s">
        <v>31</v>
      </c>
      <c r="G7415" s="8">
        <v>5.35</v>
      </c>
      <c r="H7415" s="9">
        <v>3.9548E-2</v>
      </c>
      <c r="I7415" s="10">
        <v>25295.61</v>
      </c>
      <c r="J7415" s="11"/>
      <c r="K7415" s="7" t="s">
        <v>13204</v>
      </c>
      <c r="L7415" s="12">
        <v>30</v>
      </c>
      <c r="M7415" s="11"/>
      <c r="N7415" s="38">
        <f>I7415*(100-$B$4)*(100-$B$5)/10000</f>
        <v>25295.61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4.950000000000003" customHeight="1" outlineLevel="5" x14ac:dyDescent="0.2">
      <c r="A7416" s="6" t="s">
        <v>14848</v>
      </c>
      <c r="B7416" s="7" t="s">
        <v>14849</v>
      </c>
      <c r="C7416" s="7" t="s">
        <v>34</v>
      </c>
      <c r="D7416" s="7" t="s">
        <v>13199</v>
      </c>
      <c r="E7416" s="7" t="s">
        <v>40</v>
      </c>
      <c r="F7416" s="7" t="s">
        <v>31</v>
      </c>
      <c r="G7416" s="8">
        <v>5.35</v>
      </c>
      <c r="H7416" s="9">
        <v>3.9548E-2</v>
      </c>
      <c r="I7416" s="10">
        <v>25295.61</v>
      </c>
      <c r="J7416" s="11"/>
      <c r="K7416" s="7" t="s">
        <v>13204</v>
      </c>
      <c r="L7416" s="12">
        <v>30</v>
      </c>
      <c r="M7416" s="11"/>
      <c r="N7416" s="38">
        <f>I7416*(100-$B$4)*(100-$B$5)/10000</f>
        <v>25295.61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4.950000000000003" customHeight="1" outlineLevel="5" x14ac:dyDescent="0.2">
      <c r="A7417" s="6" t="s">
        <v>14850</v>
      </c>
      <c r="B7417" s="7" t="s">
        <v>14851</v>
      </c>
      <c r="C7417" s="7" t="s">
        <v>34</v>
      </c>
      <c r="D7417" s="7" t="s">
        <v>13199</v>
      </c>
      <c r="E7417" s="7" t="s">
        <v>40</v>
      </c>
      <c r="F7417" s="7" t="s">
        <v>31</v>
      </c>
      <c r="G7417" s="8">
        <v>5.35</v>
      </c>
      <c r="H7417" s="9">
        <v>3.9548E-2</v>
      </c>
      <c r="I7417" s="10">
        <v>26372.57</v>
      </c>
      <c r="J7417" s="11"/>
      <c r="K7417" s="7" t="s">
        <v>13209</v>
      </c>
      <c r="L7417" s="12">
        <v>30</v>
      </c>
      <c r="M7417" s="11"/>
      <c r="N7417" s="38">
        <f>I7417*(100-$B$4)*(100-$B$5)/10000</f>
        <v>26372.57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4.950000000000003" customHeight="1" outlineLevel="5" x14ac:dyDescent="0.2">
      <c r="A7418" s="6" t="s">
        <v>14852</v>
      </c>
      <c r="B7418" s="7" t="s">
        <v>14853</v>
      </c>
      <c r="C7418" s="7" t="s">
        <v>34</v>
      </c>
      <c r="D7418" s="7" t="s">
        <v>13199</v>
      </c>
      <c r="E7418" s="7" t="s">
        <v>40</v>
      </c>
      <c r="F7418" s="7" t="s">
        <v>31</v>
      </c>
      <c r="G7418" s="8">
        <v>5.35</v>
      </c>
      <c r="H7418" s="9">
        <v>3.9548E-2</v>
      </c>
      <c r="I7418" s="10">
        <v>26372.57</v>
      </c>
      <c r="J7418" s="11"/>
      <c r="K7418" s="7" t="s">
        <v>13209</v>
      </c>
      <c r="L7418" s="12">
        <v>30</v>
      </c>
      <c r="M7418" s="11"/>
      <c r="N7418" s="38">
        <f>I7418*(100-$B$4)*(100-$B$5)/10000</f>
        <v>26372.57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4.950000000000003" customHeight="1" outlineLevel="5" x14ac:dyDescent="0.2">
      <c r="A7419" s="6" t="s">
        <v>14854</v>
      </c>
      <c r="B7419" s="7" t="s">
        <v>14855</v>
      </c>
      <c r="C7419" s="7" t="s">
        <v>34</v>
      </c>
      <c r="D7419" s="7" t="s">
        <v>29</v>
      </c>
      <c r="E7419" s="7" t="s">
        <v>643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4.950000000000003" customHeight="1" outlineLevel="5" x14ac:dyDescent="0.2">
      <c r="A7420" s="6" t="s">
        <v>14856</v>
      </c>
      <c r="B7420" s="7" t="s">
        <v>14857</v>
      </c>
      <c r="C7420" s="7" t="s">
        <v>34</v>
      </c>
      <c r="D7420" s="7" t="s">
        <v>29</v>
      </c>
      <c r="E7420" s="7" t="s">
        <v>643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4.950000000000003" customHeight="1" outlineLevel="5" x14ac:dyDescent="0.2">
      <c r="A7421" s="6" t="s">
        <v>14858</v>
      </c>
      <c r="B7421" s="7" t="s">
        <v>14859</v>
      </c>
      <c r="C7421" s="7" t="s">
        <v>34</v>
      </c>
      <c r="D7421" s="7" t="s">
        <v>29</v>
      </c>
      <c r="E7421" s="7" t="s">
        <v>643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13204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4.950000000000003" customHeight="1" outlineLevel="5" x14ac:dyDescent="0.2">
      <c r="A7422" s="6" t="s">
        <v>14860</v>
      </c>
      <c r="B7422" s="7" t="s">
        <v>14861</v>
      </c>
      <c r="C7422" s="7" t="s">
        <v>34</v>
      </c>
      <c r="D7422" s="7" t="s">
        <v>29</v>
      </c>
      <c r="E7422" s="7" t="s">
        <v>643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13204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4.950000000000003" customHeight="1" outlineLevel="5" x14ac:dyDescent="0.2">
      <c r="A7423" s="6" t="s">
        <v>14862</v>
      </c>
      <c r="B7423" s="7" t="s">
        <v>14863</v>
      </c>
      <c r="C7423" s="7" t="s">
        <v>34</v>
      </c>
      <c r="D7423" s="7" t="s">
        <v>29</v>
      </c>
      <c r="E7423" s="7" t="s">
        <v>643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13209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4.950000000000003" customHeight="1" outlineLevel="5" x14ac:dyDescent="0.2">
      <c r="A7424" s="6" t="s">
        <v>14864</v>
      </c>
      <c r="B7424" s="7" t="s">
        <v>14865</v>
      </c>
      <c r="C7424" s="7" t="s">
        <v>34</v>
      </c>
      <c r="D7424" s="7" t="s">
        <v>29</v>
      </c>
      <c r="E7424" s="7" t="s">
        <v>643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13209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4.950000000000003" customHeight="1" outlineLevel="5" x14ac:dyDescent="0.2">
      <c r="A7425" s="6" t="s">
        <v>14866</v>
      </c>
      <c r="B7425" s="7" t="s">
        <v>14867</v>
      </c>
      <c r="C7425" s="7" t="s">
        <v>34</v>
      </c>
      <c r="D7425" s="7" t="s">
        <v>61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4.950000000000003" customHeight="1" outlineLevel="5" x14ac:dyDescent="0.2">
      <c r="A7426" s="6" t="s">
        <v>14868</v>
      </c>
      <c r="B7426" s="7" t="s">
        <v>14869</v>
      </c>
      <c r="C7426" s="7" t="s">
        <v>34</v>
      </c>
      <c r="D7426" s="7" t="s">
        <v>61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4.950000000000003" customHeight="1" outlineLevel="5" x14ac:dyDescent="0.2">
      <c r="A7427" s="6" t="s">
        <v>14870</v>
      </c>
      <c r="B7427" s="7" t="s">
        <v>14871</v>
      </c>
      <c r="C7427" s="7" t="s">
        <v>34</v>
      </c>
      <c r="D7427" s="7" t="s">
        <v>61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13204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4.950000000000003" customHeight="1" outlineLevel="5" x14ac:dyDescent="0.2">
      <c r="A7428" s="6" t="s">
        <v>14872</v>
      </c>
      <c r="B7428" s="7" t="s">
        <v>14873</v>
      </c>
      <c r="C7428" s="7" t="s">
        <v>34</v>
      </c>
      <c r="D7428" s="7" t="s">
        <v>61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13204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4.950000000000003" customHeight="1" outlineLevel="5" x14ac:dyDescent="0.2">
      <c r="A7429" s="6" t="s">
        <v>14874</v>
      </c>
      <c r="B7429" s="7" t="s">
        <v>14875</v>
      </c>
      <c r="C7429" s="7" t="s">
        <v>34</v>
      </c>
      <c r="D7429" s="7" t="s">
        <v>61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13209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4.950000000000003" customHeight="1" outlineLevel="5" x14ac:dyDescent="0.2">
      <c r="A7430" s="6" t="s">
        <v>14876</v>
      </c>
      <c r="B7430" s="7" t="s">
        <v>14877</v>
      </c>
      <c r="C7430" s="7" t="s">
        <v>34</v>
      </c>
      <c r="D7430" s="7" t="s">
        <v>61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13209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4.950000000000003" customHeight="1" outlineLevel="5" x14ac:dyDescent="0.2">
      <c r="A7431" s="6" t="s">
        <v>14878</v>
      </c>
      <c r="B7431" s="7" t="s">
        <v>14879</v>
      </c>
      <c r="C7431" s="7" t="s">
        <v>444</v>
      </c>
      <c r="D7431" s="7" t="s">
        <v>13199</v>
      </c>
      <c r="E7431" s="7" t="s">
        <v>7921</v>
      </c>
      <c r="F7431" s="7" t="s">
        <v>31</v>
      </c>
      <c r="G7431" s="8">
        <v>5.35</v>
      </c>
      <c r="H7431" s="9">
        <v>3.9548E-2</v>
      </c>
      <c r="I7431" s="10">
        <v>24714.09</v>
      </c>
      <c r="J7431" s="11"/>
      <c r="K7431" s="7"/>
      <c r="L7431" s="12">
        <v>30</v>
      </c>
      <c r="M7431" s="11"/>
      <c r="N7431" s="38">
        <f>I7431*(100-$B$4)*(100-$B$5)/10000</f>
        <v>24714.09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4.950000000000003" customHeight="1" outlineLevel="5" x14ac:dyDescent="0.2">
      <c r="A7432" s="6" t="s">
        <v>14880</v>
      </c>
      <c r="B7432" s="7" t="s">
        <v>14881</v>
      </c>
      <c r="C7432" s="7" t="s">
        <v>444</v>
      </c>
      <c r="D7432" s="7" t="s">
        <v>13199</v>
      </c>
      <c r="E7432" s="7" t="s">
        <v>7921</v>
      </c>
      <c r="F7432" s="7" t="s">
        <v>31</v>
      </c>
      <c r="G7432" s="8">
        <v>5.35</v>
      </c>
      <c r="H7432" s="9">
        <v>3.9548E-2</v>
      </c>
      <c r="I7432" s="10">
        <v>24714.09</v>
      </c>
      <c r="J7432" s="11"/>
      <c r="K7432" s="7"/>
      <c r="L7432" s="12">
        <v>30</v>
      </c>
      <c r="M7432" s="11"/>
      <c r="N7432" s="38">
        <f>I7432*(100-$B$4)*(100-$B$5)/10000</f>
        <v>24714.09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4.950000000000003" customHeight="1" outlineLevel="5" x14ac:dyDescent="0.2">
      <c r="A7433" s="6" t="s">
        <v>14882</v>
      </c>
      <c r="B7433" s="7" t="s">
        <v>14883</v>
      </c>
      <c r="C7433" s="7" t="s">
        <v>444</v>
      </c>
      <c r="D7433" s="7" t="s">
        <v>13199</v>
      </c>
      <c r="E7433" s="7" t="s">
        <v>7921</v>
      </c>
      <c r="F7433" s="7" t="s">
        <v>31</v>
      </c>
      <c r="G7433" s="8">
        <v>5.35</v>
      </c>
      <c r="H7433" s="9">
        <v>3.9548E-2</v>
      </c>
      <c r="I7433" s="10">
        <v>26406.38</v>
      </c>
      <c r="J7433" s="11"/>
      <c r="K7433" s="7" t="s">
        <v>13204</v>
      </c>
      <c r="L7433" s="12">
        <v>30</v>
      </c>
      <c r="M7433" s="11"/>
      <c r="N7433" s="38">
        <f>I7433*(100-$B$4)*(100-$B$5)/10000</f>
        <v>26406.38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4.950000000000003" customHeight="1" outlineLevel="5" x14ac:dyDescent="0.2">
      <c r="A7434" s="6" t="s">
        <v>14884</v>
      </c>
      <c r="B7434" s="7" t="s">
        <v>14885</v>
      </c>
      <c r="C7434" s="7" t="s">
        <v>444</v>
      </c>
      <c r="D7434" s="7" t="s">
        <v>13199</v>
      </c>
      <c r="E7434" s="7" t="s">
        <v>7921</v>
      </c>
      <c r="F7434" s="7" t="s">
        <v>31</v>
      </c>
      <c r="G7434" s="8">
        <v>5.35</v>
      </c>
      <c r="H7434" s="9">
        <v>3.9548E-2</v>
      </c>
      <c r="I7434" s="10">
        <v>26406.38</v>
      </c>
      <c r="J7434" s="11"/>
      <c r="K7434" s="7" t="s">
        <v>13204</v>
      </c>
      <c r="L7434" s="12">
        <v>30</v>
      </c>
      <c r="M7434" s="11"/>
      <c r="N7434" s="38">
        <f>I7434*(100-$B$4)*(100-$B$5)/10000</f>
        <v>26406.38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4.950000000000003" customHeight="1" outlineLevel="5" x14ac:dyDescent="0.2">
      <c r="A7435" s="6" t="s">
        <v>14886</v>
      </c>
      <c r="B7435" s="7" t="s">
        <v>14887</v>
      </c>
      <c r="C7435" s="7" t="s">
        <v>444</v>
      </c>
      <c r="D7435" s="7" t="s">
        <v>13199</v>
      </c>
      <c r="E7435" s="7" t="s">
        <v>7921</v>
      </c>
      <c r="F7435" s="7" t="s">
        <v>31</v>
      </c>
      <c r="G7435" s="8">
        <v>5.35</v>
      </c>
      <c r="H7435" s="9">
        <v>3.9548E-2</v>
      </c>
      <c r="I7435" s="10">
        <v>27483.32</v>
      </c>
      <c r="J7435" s="11"/>
      <c r="K7435" s="7" t="s">
        <v>13209</v>
      </c>
      <c r="L7435" s="12">
        <v>30</v>
      </c>
      <c r="M7435" s="11"/>
      <c r="N7435" s="38">
        <f>I7435*(100-$B$4)*(100-$B$5)/10000</f>
        <v>27483.32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4.950000000000003" customHeight="1" outlineLevel="5" x14ac:dyDescent="0.2">
      <c r="A7436" s="6" t="s">
        <v>14888</v>
      </c>
      <c r="B7436" s="7" t="s">
        <v>14889</v>
      </c>
      <c r="C7436" s="7" t="s">
        <v>444</v>
      </c>
      <c r="D7436" s="7" t="s">
        <v>13199</v>
      </c>
      <c r="E7436" s="7" t="s">
        <v>7921</v>
      </c>
      <c r="F7436" s="7" t="s">
        <v>31</v>
      </c>
      <c r="G7436" s="8">
        <v>5.35</v>
      </c>
      <c r="H7436" s="9">
        <v>3.9548E-2</v>
      </c>
      <c r="I7436" s="10">
        <v>27483.32</v>
      </c>
      <c r="J7436" s="11"/>
      <c r="K7436" s="7" t="s">
        <v>13209</v>
      </c>
      <c r="L7436" s="12">
        <v>30</v>
      </c>
      <c r="M7436" s="11"/>
      <c r="N7436" s="38">
        <f>I7436*(100-$B$4)*(100-$B$5)/10000</f>
        <v>27483.32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4.950000000000003" customHeight="1" outlineLevel="5" x14ac:dyDescent="0.2">
      <c r="A7437" s="6" t="s">
        <v>14890</v>
      </c>
      <c r="B7437" s="7" t="s">
        <v>14891</v>
      </c>
      <c r="C7437" s="7" t="s">
        <v>444</v>
      </c>
      <c r="D7437" s="7" t="s">
        <v>29</v>
      </c>
      <c r="E7437" s="7" t="s">
        <v>1432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4.950000000000003" customHeight="1" outlineLevel="5" x14ac:dyDescent="0.2">
      <c r="A7438" s="6" t="s">
        <v>14892</v>
      </c>
      <c r="B7438" s="7" t="s">
        <v>14893</v>
      </c>
      <c r="C7438" s="7" t="s">
        <v>444</v>
      </c>
      <c r="D7438" s="7" t="s">
        <v>29</v>
      </c>
      <c r="E7438" s="7" t="s">
        <v>1432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4.950000000000003" customHeight="1" outlineLevel="5" x14ac:dyDescent="0.2">
      <c r="A7439" s="6" t="s">
        <v>14894</v>
      </c>
      <c r="B7439" s="7" t="s">
        <v>14895</v>
      </c>
      <c r="C7439" s="7" t="s">
        <v>444</v>
      </c>
      <c r="D7439" s="7" t="s">
        <v>29</v>
      </c>
      <c r="E7439" s="7" t="s">
        <v>1432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13204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4.950000000000003" customHeight="1" outlineLevel="5" x14ac:dyDescent="0.2">
      <c r="A7440" s="6" t="s">
        <v>14896</v>
      </c>
      <c r="B7440" s="7" t="s">
        <v>14897</v>
      </c>
      <c r="C7440" s="7" t="s">
        <v>444</v>
      </c>
      <c r="D7440" s="7" t="s">
        <v>29</v>
      </c>
      <c r="E7440" s="7" t="s">
        <v>1432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13204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4.950000000000003" customHeight="1" outlineLevel="5" x14ac:dyDescent="0.2">
      <c r="A7441" s="6" t="s">
        <v>14898</v>
      </c>
      <c r="B7441" s="7" t="s">
        <v>14899</v>
      </c>
      <c r="C7441" s="7" t="s">
        <v>444</v>
      </c>
      <c r="D7441" s="7" t="s">
        <v>29</v>
      </c>
      <c r="E7441" s="7" t="s">
        <v>1432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13209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4.950000000000003" customHeight="1" outlineLevel="5" x14ac:dyDescent="0.2">
      <c r="A7442" s="6" t="s">
        <v>14900</v>
      </c>
      <c r="B7442" s="7" t="s">
        <v>14901</v>
      </c>
      <c r="C7442" s="7" t="s">
        <v>444</v>
      </c>
      <c r="D7442" s="7" t="s">
        <v>29</v>
      </c>
      <c r="E7442" s="7" t="s">
        <v>1432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13209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4.950000000000003" customHeight="1" outlineLevel="5" x14ac:dyDescent="0.2">
      <c r="A7443" s="6" t="s">
        <v>14902</v>
      </c>
      <c r="B7443" s="7" t="s">
        <v>14903</v>
      </c>
      <c r="C7443" s="7" t="s">
        <v>444</v>
      </c>
      <c r="D7443" s="7" t="s">
        <v>61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4.950000000000003" customHeight="1" outlineLevel="5" x14ac:dyDescent="0.2">
      <c r="A7444" s="6" t="s">
        <v>14904</v>
      </c>
      <c r="B7444" s="7" t="s">
        <v>14905</v>
      </c>
      <c r="C7444" s="7" t="s">
        <v>444</v>
      </c>
      <c r="D7444" s="7" t="s">
        <v>61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4.950000000000003" customHeight="1" outlineLevel="5" x14ac:dyDescent="0.2">
      <c r="A7445" s="6" t="s">
        <v>14906</v>
      </c>
      <c r="B7445" s="7" t="s">
        <v>14907</v>
      </c>
      <c r="C7445" s="7" t="s">
        <v>444</v>
      </c>
      <c r="D7445" s="7" t="s">
        <v>61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13204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4.950000000000003" customHeight="1" outlineLevel="5" x14ac:dyDescent="0.2">
      <c r="A7446" s="6" t="s">
        <v>14908</v>
      </c>
      <c r="B7446" s="7" t="s">
        <v>14909</v>
      </c>
      <c r="C7446" s="7" t="s">
        <v>444</v>
      </c>
      <c r="D7446" s="7" t="s">
        <v>61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13204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4.950000000000003" customHeight="1" outlineLevel="5" x14ac:dyDescent="0.2">
      <c r="A7447" s="6" t="s">
        <v>14910</v>
      </c>
      <c r="B7447" s="7" t="s">
        <v>14911</v>
      </c>
      <c r="C7447" s="7" t="s">
        <v>444</v>
      </c>
      <c r="D7447" s="7" t="s">
        <v>61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13209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4.950000000000003" customHeight="1" outlineLevel="5" x14ac:dyDescent="0.2">
      <c r="A7448" s="6" t="s">
        <v>14912</v>
      </c>
      <c r="B7448" s="7" t="s">
        <v>14913</v>
      </c>
      <c r="C7448" s="7" t="s">
        <v>444</v>
      </c>
      <c r="D7448" s="7" t="s">
        <v>61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13209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4.950000000000003" customHeight="1" outlineLevel="5" x14ac:dyDescent="0.2">
      <c r="A7449" s="6" t="s">
        <v>14914</v>
      </c>
      <c r="B7449" s="7" t="s">
        <v>14915</v>
      </c>
      <c r="C7449" s="7" t="s">
        <v>2064</v>
      </c>
      <c r="D7449" s="7" t="s">
        <v>13199</v>
      </c>
      <c r="E7449" s="7" t="s">
        <v>352</v>
      </c>
      <c r="F7449" s="7" t="s">
        <v>31</v>
      </c>
      <c r="G7449" s="8">
        <v>5.83</v>
      </c>
      <c r="H7449" s="9">
        <v>3.4299999999999997E-2</v>
      </c>
      <c r="I7449" s="10">
        <v>32153.16</v>
      </c>
      <c r="J7449" s="11"/>
      <c r="K7449" s="7"/>
      <c r="L7449" s="12">
        <v>15</v>
      </c>
      <c r="M7449" s="11"/>
      <c r="N7449" s="38">
        <f>I7449*(100-$B$4)*(100-$B$5)/10000</f>
        <v>32153.16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4.950000000000003" customHeight="1" outlineLevel="5" x14ac:dyDescent="0.2">
      <c r="A7450" s="6" t="s">
        <v>14916</v>
      </c>
      <c r="B7450" s="7" t="s">
        <v>14917</v>
      </c>
      <c r="C7450" s="7" t="s">
        <v>2064</v>
      </c>
      <c r="D7450" s="7" t="s">
        <v>13199</v>
      </c>
      <c r="E7450" s="7" t="s">
        <v>352</v>
      </c>
      <c r="F7450" s="7" t="s">
        <v>31</v>
      </c>
      <c r="G7450" s="8">
        <v>5.83</v>
      </c>
      <c r="H7450" s="9">
        <v>3.4299999999999997E-2</v>
      </c>
      <c r="I7450" s="10">
        <v>32153.16</v>
      </c>
      <c r="J7450" s="11"/>
      <c r="K7450" s="7"/>
      <c r="L7450" s="12">
        <v>15</v>
      </c>
      <c r="M7450" s="11"/>
      <c r="N7450" s="38">
        <f>I7450*(100-$B$4)*(100-$B$5)/10000</f>
        <v>32153.16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4.950000000000003" customHeight="1" outlineLevel="5" x14ac:dyDescent="0.2">
      <c r="A7451" s="6" t="s">
        <v>14918</v>
      </c>
      <c r="B7451" s="7" t="s">
        <v>14919</v>
      </c>
      <c r="C7451" s="7" t="s">
        <v>2064</v>
      </c>
      <c r="D7451" s="7" t="s">
        <v>13199</v>
      </c>
      <c r="E7451" s="7" t="s">
        <v>8815</v>
      </c>
      <c r="F7451" s="7" t="s">
        <v>31</v>
      </c>
      <c r="G7451" s="8">
        <v>5.35</v>
      </c>
      <c r="H7451" s="9">
        <v>3.9548E-2</v>
      </c>
      <c r="I7451" s="10">
        <v>26102.51</v>
      </c>
      <c r="J7451" s="11"/>
      <c r="K7451" s="7"/>
      <c r="L7451" s="12">
        <v>30</v>
      </c>
      <c r="M7451" s="11"/>
      <c r="N7451" s="38">
        <f>I7451*(100-$B$4)*(100-$B$5)/10000</f>
        <v>26102.51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4.950000000000003" customHeight="1" outlineLevel="5" x14ac:dyDescent="0.2">
      <c r="A7452" s="6" t="s">
        <v>14920</v>
      </c>
      <c r="B7452" s="7" t="s">
        <v>14921</v>
      </c>
      <c r="C7452" s="7" t="s">
        <v>2064</v>
      </c>
      <c r="D7452" s="7" t="s">
        <v>13199</v>
      </c>
      <c r="E7452" s="7" t="s">
        <v>8815</v>
      </c>
      <c r="F7452" s="7" t="s">
        <v>31</v>
      </c>
      <c r="G7452" s="8">
        <v>5.35</v>
      </c>
      <c r="H7452" s="9">
        <v>3.9548E-2</v>
      </c>
      <c r="I7452" s="10">
        <v>26102.51</v>
      </c>
      <c r="J7452" s="11"/>
      <c r="K7452" s="7"/>
      <c r="L7452" s="12">
        <v>30</v>
      </c>
      <c r="M7452" s="11"/>
      <c r="N7452" s="38">
        <f>I7452*(100-$B$4)*(100-$B$5)/10000</f>
        <v>26102.51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4.950000000000003" customHeight="1" outlineLevel="5" x14ac:dyDescent="0.2">
      <c r="A7453" s="6" t="s">
        <v>14922</v>
      </c>
      <c r="B7453" s="7" t="s">
        <v>14923</v>
      </c>
      <c r="C7453" s="7" t="s">
        <v>2064</v>
      </c>
      <c r="D7453" s="7" t="s">
        <v>13199</v>
      </c>
      <c r="E7453" s="7" t="s">
        <v>8815</v>
      </c>
      <c r="F7453" s="7" t="s">
        <v>31</v>
      </c>
      <c r="G7453" s="8">
        <v>5.35</v>
      </c>
      <c r="H7453" s="9">
        <v>3.9548E-2</v>
      </c>
      <c r="I7453" s="10">
        <v>27794.799999999999</v>
      </c>
      <c r="J7453" s="11"/>
      <c r="K7453" s="7" t="s">
        <v>13204</v>
      </c>
      <c r="L7453" s="12">
        <v>30</v>
      </c>
      <c r="M7453" s="11"/>
      <c r="N7453" s="38">
        <f>I7453*(100-$B$4)*(100-$B$5)/10000</f>
        <v>27794.799999999999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4.950000000000003" customHeight="1" outlineLevel="5" x14ac:dyDescent="0.2">
      <c r="A7454" s="6" t="s">
        <v>14924</v>
      </c>
      <c r="B7454" s="7" t="s">
        <v>14925</v>
      </c>
      <c r="C7454" s="7" t="s">
        <v>2064</v>
      </c>
      <c r="D7454" s="7" t="s">
        <v>13199</v>
      </c>
      <c r="E7454" s="7" t="s">
        <v>8815</v>
      </c>
      <c r="F7454" s="7" t="s">
        <v>31</v>
      </c>
      <c r="G7454" s="8">
        <v>5.35</v>
      </c>
      <c r="H7454" s="9">
        <v>3.9548E-2</v>
      </c>
      <c r="I7454" s="10">
        <v>27794.799999999999</v>
      </c>
      <c r="J7454" s="11"/>
      <c r="K7454" s="7" t="s">
        <v>13204</v>
      </c>
      <c r="L7454" s="12">
        <v>30</v>
      </c>
      <c r="M7454" s="11"/>
      <c r="N7454" s="38">
        <f>I7454*(100-$B$4)*(100-$B$5)/10000</f>
        <v>27794.799999999999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4.950000000000003" customHeight="1" outlineLevel="5" x14ac:dyDescent="0.2">
      <c r="A7455" s="6" t="s">
        <v>14926</v>
      </c>
      <c r="B7455" s="7" t="s">
        <v>14925</v>
      </c>
      <c r="C7455" s="7" t="s">
        <v>2064</v>
      </c>
      <c r="D7455" s="7" t="s">
        <v>13199</v>
      </c>
      <c r="E7455" s="7" t="s">
        <v>352</v>
      </c>
      <c r="F7455" s="7" t="s">
        <v>31</v>
      </c>
      <c r="G7455" s="8">
        <v>5.83</v>
      </c>
      <c r="H7455" s="9">
        <v>3.4299999999999997E-2</v>
      </c>
      <c r="I7455" s="10">
        <v>33845.440000000002</v>
      </c>
      <c r="J7455" s="11"/>
      <c r="K7455" s="7" t="s">
        <v>13204</v>
      </c>
      <c r="L7455" s="12">
        <v>30</v>
      </c>
      <c r="M7455" s="11"/>
      <c r="N7455" s="38">
        <f>I7455*(100-$B$4)*(100-$B$5)/10000</f>
        <v>33845.440000000002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4.950000000000003" customHeight="1" outlineLevel="5" x14ac:dyDescent="0.2">
      <c r="A7456" s="6" t="s">
        <v>14927</v>
      </c>
      <c r="B7456" s="7" t="s">
        <v>14923</v>
      </c>
      <c r="C7456" s="7" t="s">
        <v>2064</v>
      </c>
      <c r="D7456" s="7" t="s">
        <v>13199</v>
      </c>
      <c r="E7456" s="7" t="s">
        <v>352</v>
      </c>
      <c r="F7456" s="7" t="s">
        <v>31</v>
      </c>
      <c r="G7456" s="8">
        <v>5.83</v>
      </c>
      <c r="H7456" s="9">
        <v>3.4299999999999997E-2</v>
      </c>
      <c r="I7456" s="10">
        <v>33845.440000000002</v>
      </c>
      <c r="J7456" s="11"/>
      <c r="K7456" s="7" t="s">
        <v>13204</v>
      </c>
      <c r="L7456" s="12">
        <v>30</v>
      </c>
      <c r="M7456" s="11"/>
      <c r="N7456" s="38">
        <f>I7456*(100-$B$4)*(100-$B$5)/10000</f>
        <v>33845.440000000002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4.950000000000003" customHeight="1" outlineLevel="5" x14ac:dyDescent="0.2">
      <c r="A7457" s="6" t="s">
        <v>14928</v>
      </c>
      <c r="B7457" s="7" t="s">
        <v>14929</v>
      </c>
      <c r="C7457" s="7" t="s">
        <v>2064</v>
      </c>
      <c r="D7457" s="7" t="s">
        <v>13199</v>
      </c>
      <c r="E7457" s="7" t="s">
        <v>352</v>
      </c>
      <c r="F7457" s="7" t="s">
        <v>31</v>
      </c>
      <c r="G7457" s="8">
        <v>5.83</v>
      </c>
      <c r="H7457" s="9">
        <v>3.4299999999999997E-2</v>
      </c>
      <c r="I7457" s="10">
        <v>34670.269999999997</v>
      </c>
      <c r="J7457" s="11"/>
      <c r="K7457" s="7" t="s">
        <v>13209</v>
      </c>
      <c r="L7457" s="12">
        <v>30</v>
      </c>
      <c r="M7457" s="11"/>
      <c r="N7457" s="38">
        <f>I7457*(100-$B$4)*(100-$B$5)/10000</f>
        <v>34670.269999999997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4.950000000000003" customHeight="1" outlineLevel="5" x14ac:dyDescent="0.2">
      <c r="A7458" s="6" t="s">
        <v>14930</v>
      </c>
      <c r="B7458" s="7" t="s">
        <v>14931</v>
      </c>
      <c r="C7458" s="7" t="s">
        <v>2064</v>
      </c>
      <c r="D7458" s="7" t="s">
        <v>13199</v>
      </c>
      <c r="E7458" s="7" t="s">
        <v>8815</v>
      </c>
      <c r="F7458" s="7" t="s">
        <v>31</v>
      </c>
      <c r="G7458" s="8">
        <v>5.35</v>
      </c>
      <c r="H7458" s="9">
        <v>3.9548E-2</v>
      </c>
      <c r="I7458" s="10">
        <v>28871.75</v>
      </c>
      <c r="J7458" s="11"/>
      <c r="K7458" s="7" t="s">
        <v>13209</v>
      </c>
      <c r="L7458" s="12">
        <v>30</v>
      </c>
      <c r="M7458" s="11"/>
      <c r="N7458" s="38">
        <f>I7458*(100-$B$4)*(100-$B$5)/10000</f>
        <v>28871.75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4.950000000000003" customHeight="1" outlineLevel="5" x14ac:dyDescent="0.2">
      <c r="A7459" s="6" t="s">
        <v>14932</v>
      </c>
      <c r="B7459" s="7" t="s">
        <v>14929</v>
      </c>
      <c r="C7459" s="7" t="s">
        <v>2064</v>
      </c>
      <c r="D7459" s="7" t="s">
        <v>13199</v>
      </c>
      <c r="E7459" s="7" t="s">
        <v>8815</v>
      </c>
      <c r="F7459" s="7" t="s">
        <v>31</v>
      </c>
      <c r="G7459" s="8">
        <v>5.35</v>
      </c>
      <c r="H7459" s="9">
        <v>3.9548E-2</v>
      </c>
      <c r="I7459" s="10">
        <v>28871.75</v>
      </c>
      <c r="J7459" s="11"/>
      <c r="K7459" s="7" t="s">
        <v>13209</v>
      </c>
      <c r="L7459" s="12">
        <v>30</v>
      </c>
      <c r="M7459" s="11"/>
      <c r="N7459" s="38">
        <f>I7459*(100-$B$4)*(100-$B$5)/10000</f>
        <v>28871.75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4.950000000000003" customHeight="1" outlineLevel="5" x14ac:dyDescent="0.2">
      <c r="A7460" s="6" t="s">
        <v>14933</v>
      </c>
      <c r="B7460" s="7" t="s">
        <v>14934</v>
      </c>
      <c r="C7460" s="7" t="s">
        <v>2064</v>
      </c>
      <c r="D7460" s="7" t="s">
        <v>29</v>
      </c>
      <c r="E7460" s="7" t="s">
        <v>566</v>
      </c>
      <c r="F7460" s="7" t="s">
        <v>31</v>
      </c>
      <c r="G7460" s="8">
        <v>5.35</v>
      </c>
      <c r="H7460" s="9">
        <v>3.9548E-2</v>
      </c>
      <c r="I7460" s="10">
        <v>26102.51</v>
      </c>
      <c r="J7460" s="11"/>
      <c r="K7460" s="7"/>
      <c r="L7460" s="12">
        <v>30</v>
      </c>
      <c r="M7460" s="11"/>
      <c r="N7460" s="38">
        <f>I7460*(100-$B$4)*(100-$B$5)/10000</f>
        <v>26102.51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4.950000000000003" customHeight="1" outlineLevel="5" x14ac:dyDescent="0.2">
      <c r="A7461" s="6" t="s">
        <v>14935</v>
      </c>
      <c r="B7461" s="7" t="s">
        <v>14936</v>
      </c>
      <c r="C7461" s="7" t="s">
        <v>2064</v>
      </c>
      <c r="D7461" s="7" t="s">
        <v>29</v>
      </c>
      <c r="E7461" s="7" t="s">
        <v>7975</v>
      </c>
      <c r="F7461" s="7" t="s">
        <v>31</v>
      </c>
      <c r="G7461" s="8">
        <v>5.83</v>
      </c>
      <c r="H7461" s="9">
        <v>3.4299999999999997E-2</v>
      </c>
      <c r="I7461" s="10">
        <v>32153.16</v>
      </c>
      <c r="J7461" s="11"/>
      <c r="K7461" s="7"/>
      <c r="L7461" s="12">
        <v>15</v>
      </c>
      <c r="M7461" s="11"/>
      <c r="N7461" s="38">
        <f>I7461*(100-$B$4)*(100-$B$5)/10000</f>
        <v>32153.16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4.950000000000003" customHeight="1" outlineLevel="5" x14ac:dyDescent="0.2">
      <c r="A7462" s="6" t="s">
        <v>14937</v>
      </c>
      <c r="B7462" s="7" t="s">
        <v>14938</v>
      </c>
      <c r="C7462" s="7" t="s">
        <v>2064</v>
      </c>
      <c r="D7462" s="7" t="s">
        <v>29</v>
      </c>
      <c r="E7462" s="7" t="s">
        <v>7975</v>
      </c>
      <c r="F7462" s="7" t="s">
        <v>31</v>
      </c>
      <c r="G7462" s="8">
        <v>5.83</v>
      </c>
      <c r="H7462" s="9">
        <v>3.4299999999999997E-2</v>
      </c>
      <c r="I7462" s="10">
        <v>32153.16</v>
      </c>
      <c r="J7462" s="11"/>
      <c r="K7462" s="7"/>
      <c r="L7462" s="12">
        <v>15</v>
      </c>
      <c r="M7462" s="11"/>
      <c r="N7462" s="38">
        <f>I7462*(100-$B$4)*(100-$B$5)/10000</f>
        <v>32153.16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4.950000000000003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29</v>
      </c>
      <c r="E7463" s="7" t="s">
        <v>566</v>
      </c>
      <c r="F7463" s="7" t="s">
        <v>31</v>
      </c>
      <c r="G7463" s="8">
        <v>5.35</v>
      </c>
      <c r="H7463" s="9">
        <v>3.9548E-2</v>
      </c>
      <c r="I7463" s="10">
        <v>26102.51</v>
      </c>
      <c r="J7463" s="11"/>
      <c r="K7463" s="7"/>
      <c r="L7463" s="12">
        <v>30</v>
      </c>
      <c r="M7463" s="11"/>
      <c r="N7463" s="38">
        <f>I7463*(100-$B$4)*(100-$B$5)/10000</f>
        <v>26102.51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4.950000000000003" customHeight="1" outlineLevel="5" x14ac:dyDescent="0.2">
      <c r="A7464" s="6" t="s">
        <v>14941</v>
      </c>
      <c r="B7464" s="7" t="s">
        <v>14942</v>
      </c>
      <c r="C7464" s="7" t="s">
        <v>2064</v>
      </c>
      <c r="D7464" s="7" t="s">
        <v>29</v>
      </c>
      <c r="E7464" s="7" t="s">
        <v>566</v>
      </c>
      <c r="F7464" s="7" t="s">
        <v>31</v>
      </c>
      <c r="G7464" s="8">
        <v>5.35</v>
      </c>
      <c r="H7464" s="9">
        <v>3.9548E-2</v>
      </c>
      <c r="I7464" s="10">
        <v>27794.799999999999</v>
      </c>
      <c r="J7464" s="11"/>
      <c r="K7464" s="7" t="s">
        <v>13204</v>
      </c>
      <c r="L7464" s="12">
        <v>30</v>
      </c>
      <c r="M7464" s="11"/>
      <c r="N7464" s="38">
        <f>I7464*(100-$B$4)*(100-$B$5)/10000</f>
        <v>27794.799999999999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4.950000000000003" customHeight="1" outlineLevel="5" x14ac:dyDescent="0.2">
      <c r="A7465" s="6" t="s">
        <v>14943</v>
      </c>
      <c r="B7465" s="7" t="s">
        <v>14944</v>
      </c>
      <c r="C7465" s="7" t="s">
        <v>2064</v>
      </c>
      <c r="D7465" s="7" t="s">
        <v>29</v>
      </c>
      <c r="E7465" s="7" t="s">
        <v>7975</v>
      </c>
      <c r="F7465" s="7" t="s">
        <v>31</v>
      </c>
      <c r="G7465" s="8">
        <v>5.83</v>
      </c>
      <c r="H7465" s="9">
        <v>3.4299999999999997E-2</v>
      </c>
      <c r="I7465" s="10">
        <v>33845.440000000002</v>
      </c>
      <c r="J7465" s="11"/>
      <c r="K7465" s="7" t="s">
        <v>13204</v>
      </c>
      <c r="L7465" s="12">
        <v>30</v>
      </c>
      <c r="M7465" s="11"/>
      <c r="N7465" s="38">
        <f>I7465*(100-$B$4)*(100-$B$5)/10000</f>
        <v>33845.440000000002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4.950000000000003" customHeight="1" outlineLevel="5" x14ac:dyDescent="0.2">
      <c r="A7466" s="6" t="s">
        <v>14945</v>
      </c>
      <c r="B7466" s="7" t="s">
        <v>14944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27794.799999999999</v>
      </c>
      <c r="J7466" s="11"/>
      <c r="K7466" s="7" t="s">
        <v>13204</v>
      </c>
      <c r="L7466" s="12">
        <v>30</v>
      </c>
      <c r="M7466" s="11"/>
      <c r="N7466" s="38">
        <f>I7466*(100-$B$4)*(100-$B$5)/10000</f>
        <v>27794.799999999999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4.950000000000003" customHeight="1" outlineLevel="5" x14ac:dyDescent="0.2">
      <c r="A7467" s="6" t="s">
        <v>14946</v>
      </c>
      <c r="B7467" s="7" t="s">
        <v>14942</v>
      </c>
      <c r="C7467" s="7" t="s">
        <v>2064</v>
      </c>
      <c r="D7467" s="7" t="s">
        <v>29</v>
      </c>
      <c r="E7467" s="7" t="s">
        <v>7975</v>
      </c>
      <c r="F7467" s="7" t="s">
        <v>31</v>
      </c>
      <c r="G7467" s="8">
        <v>5.83</v>
      </c>
      <c r="H7467" s="9">
        <v>3.4299999999999997E-2</v>
      </c>
      <c r="I7467" s="10">
        <v>33845.440000000002</v>
      </c>
      <c r="J7467" s="11"/>
      <c r="K7467" s="7" t="s">
        <v>13204</v>
      </c>
      <c r="L7467" s="12">
        <v>30</v>
      </c>
      <c r="M7467" s="11"/>
      <c r="N7467" s="38">
        <f>I7467*(100-$B$4)*(100-$B$5)/10000</f>
        <v>33845.440000000002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4.950000000000003" customHeight="1" outlineLevel="5" x14ac:dyDescent="0.2">
      <c r="A7468" s="6" t="s">
        <v>14947</v>
      </c>
      <c r="B7468" s="7" t="s">
        <v>14948</v>
      </c>
      <c r="C7468" s="7" t="s">
        <v>2064</v>
      </c>
      <c r="D7468" s="7" t="s">
        <v>29</v>
      </c>
      <c r="E7468" s="7" t="s">
        <v>566</v>
      </c>
      <c r="F7468" s="7" t="s">
        <v>31</v>
      </c>
      <c r="G7468" s="8">
        <v>5.35</v>
      </c>
      <c r="H7468" s="9">
        <v>3.9548E-2</v>
      </c>
      <c r="I7468" s="10">
        <v>28871.75</v>
      </c>
      <c r="J7468" s="11"/>
      <c r="K7468" s="7" t="s">
        <v>13209</v>
      </c>
      <c r="L7468" s="12">
        <v>30</v>
      </c>
      <c r="M7468" s="11"/>
      <c r="N7468" s="38">
        <f>I7468*(100-$B$4)*(100-$B$5)/10000</f>
        <v>28871.75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4.950000000000003" customHeight="1" outlineLevel="5" x14ac:dyDescent="0.2">
      <c r="A7469" s="6" t="s">
        <v>14949</v>
      </c>
      <c r="B7469" s="7" t="s">
        <v>14948</v>
      </c>
      <c r="C7469" s="7" t="s">
        <v>2064</v>
      </c>
      <c r="D7469" s="7" t="s">
        <v>29</v>
      </c>
      <c r="E7469" s="7" t="s">
        <v>7975</v>
      </c>
      <c r="F7469" s="7" t="s">
        <v>31</v>
      </c>
      <c r="G7469" s="8">
        <v>5.83</v>
      </c>
      <c r="H7469" s="9">
        <v>3.4299999999999997E-2</v>
      </c>
      <c r="I7469" s="10">
        <v>34670.269999999997</v>
      </c>
      <c r="J7469" s="11"/>
      <c r="K7469" s="7" t="s">
        <v>13209</v>
      </c>
      <c r="L7469" s="12">
        <v>30</v>
      </c>
      <c r="M7469" s="11"/>
      <c r="N7469" s="38">
        <f>I7469*(100-$B$4)*(100-$B$5)/10000</f>
        <v>34670.269999999997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4.950000000000003" customHeight="1" outlineLevel="5" x14ac:dyDescent="0.2">
      <c r="A7470" s="6" t="s">
        <v>14950</v>
      </c>
      <c r="B7470" s="7" t="s">
        <v>14951</v>
      </c>
      <c r="C7470" s="7" t="s">
        <v>2064</v>
      </c>
      <c r="D7470" s="7" t="s">
        <v>29</v>
      </c>
      <c r="E7470" s="7" t="s">
        <v>566</v>
      </c>
      <c r="F7470" s="7" t="s">
        <v>31</v>
      </c>
      <c r="G7470" s="8">
        <v>5.35</v>
      </c>
      <c r="H7470" s="9">
        <v>3.9548E-2</v>
      </c>
      <c r="I7470" s="10">
        <v>28871.75</v>
      </c>
      <c r="J7470" s="11"/>
      <c r="K7470" s="7" t="s">
        <v>13209</v>
      </c>
      <c r="L7470" s="12">
        <v>30</v>
      </c>
      <c r="M7470" s="11"/>
      <c r="N7470" s="38">
        <f>I7470*(100-$B$4)*(100-$B$5)/10000</f>
        <v>28871.75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4.950000000000003" customHeight="1" outlineLevel="5" x14ac:dyDescent="0.2">
      <c r="A7471" s="6" t="s">
        <v>14952</v>
      </c>
      <c r="B7471" s="7" t="s">
        <v>14953</v>
      </c>
      <c r="C7471" s="7" t="s">
        <v>2064</v>
      </c>
      <c r="D7471" s="7" t="s">
        <v>61</v>
      </c>
      <c r="E7471" s="7" t="s">
        <v>7975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4.950000000000003" customHeight="1" outlineLevel="5" x14ac:dyDescent="0.2">
      <c r="A7472" s="6" t="s">
        <v>14954</v>
      </c>
      <c r="B7472" s="7" t="s">
        <v>14955</v>
      </c>
      <c r="C7472" s="7" t="s">
        <v>2064</v>
      </c>
      <c r="D7472" s="7" t="s">
        <v>61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26102.51</v>
      </c>
      <c r="J7472" s="11"/>
      <c r="K7472" s="7"/>
      <c r="L7472" s="12">
        <v>30</v>
      </c>
      <c r="M7472" s="11"/>
      <c r="N7472" s="38">
        <f>I7472*(100-$B$4)*(100-$B$5)/10000</f>
        <v>26102.51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4.950000000000003" customHeight="1" outlineLevel="5" x14ac:dyDescent="0.2">
      <c r="A7473" s="6" t="s">
        <v>14956</v>
      </c>
      <c r="B7473" s="7" t="s">
        <v>14957</v>
      </c>
      <c r="C7473" s="7" t="s">
        <v>2064</v>
      </c>
      <c r="D7473" s="7" t="s">
        <v>61</v>
      </c>
      <c r="E7473" s="7" t="s">
        <v>566</v>
      </c>
      <c r="F7473" s="7" t="s">
        <v>31</v>
      </c>
      <c r="G7473" s="8">
        <v>5.35</v>
      </c>
      <c r="H7473" s="9">
        <v>3.9548E-2</v>
      </c>
      <c r="I7473" s="10">
        <v>26102.51</v>
      </c>
      <c r="J7473" s="11"/>
      <c r="K7473" s="7"/>
      <c r="L7473" s="12">
        <v>30</v>
      </c>
      <c r="M7473" s="11"/>
      <c r="N7473" s="38">
        <f>I7473*(100-$B$4)*(100-$B$5)/10000</f>
        <v>26102.51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4.950000000000003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61</v>
      </c>
      <c r="E7474" s="7" t="s">
        <v>7975</v>
      </c>
      <c r="F7474" s="7" t="s">
        <v>31</v>
      </c>
      <c r="G7474" s="8">
        <v>5.83</v>
      </c>
      <c r="H7474" s="9">
        <v>3.4299999999999997E-2</v>
      </c>
      <c r="I7474" s="10">
        <v>32153.16</v>
      </c>
      <c r="J7474" s="11"/>
      <c r="K7474" s="7"/>
      <c r="L7474" s="12">
        <v>15</v>
      </c>
      <c r="M7474" s="11"/>
      <c r="N7474" s="38">
        <f>I7474*(100-$B$4)*(100-$B$5)/10000</f>
        <v>32153.16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4.950000000000003" customHeight="1" outlineLevel="5" x14ac:dyDescent="0.2">
      <c r="A7475" s="6" t="s">
        <v>14960</v>
      </c>
      <c r="B7475" s="7" t="s">
        <v>14961</v>
      </c>
      <c r="C7475" s="7" t="s">
        <v>2064</v>
      </c>
      <c r="D7475" s="7" t="s">
        <v>61</v>
      </c>
      <c r="E7475" s="7" t="s">
        <v>7975</v>
      </c>
      <c r="F7475" s="7" t="s">
        <v>31</v>
      </c>
      <c r="G7475" s="8">
        <v>5.83</v>
      </c>
      <c r="H7475" s="9">
        <v>3.4299999999999997E-2</v>
      </c>
      <c r="I7475" s="10">
        <v>33845.440000000002</v>
      </c>
      <c r="J7475" s="11"/>
      <c r="K7475" s="7" t="s">
        <v>13204</v>
      </c>
      <c r="L7475" s="12">
        <v>30</v>
      </c>
      <c r="M7475" s="11"/>
      <c r="N7475" s="38">
        <f>I7475*(100-$B$4)*(100-$B$5)/10000</f>
        <v>33845.440000000002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4.950000000000003" customHeight="1" outlineLevel="5" x14ac:dyDescent="0.2">
      <c r="A7476" s="6" t="s">
        <v>14962</v>
      </c>
      <c r="B7476" s="7" t="s">
        <v>14961</v>
      </c>
      <c r="C7476" s="7" t="s">
        <v>2064</v>
      </c>
      <c r="D7476" s="7" t="s">
        <v>61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13204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4.950000000000003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566</v>
      </c>
      <c r="F7477" s="7" t="s">
        <v>31</v>
      </c>
      <c r="G7477" s="8">
        <v>5.35</v>
      </c>
      <c r="H7477" s="9">
        <v>3.9548E-2</v>
      </c>
      <c r="I7477" s="10">
        <v>27794.799999999999</v>
      </c>
      <c r="J7477" s="11"/>
      <c r="K7477" s="7" t="s">
        <v>13204</v>
      </c>
      <c r="L7477" s="12">
        <v>30</v>
      </c>
      <c r="M7477" s="11"/>
      <c r="N7477" s="38">
        <f>I7477*(100-$B$4)*(100-$B$5)/10000</f>
        <v>27794.799999999999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4.950000000000003" customHeight="1" outlineLevel="5" x14ac:dyDescent="0.2">
      <c r="A7478" s="6" t="s">
        <v>14965</v>
      </c>
      <c r="B7478" s="7" t="s">
        <v>14964</v>
      </c>
      <c r="C7478" s="7" t="s">
        <v>2064</v>
      </c>
      <c r="D7478" s="7" t="s">
        <v>61</v>
      </c>
      <c r="E7478" s="7" t="s">
        <v>7975</v>
      </c>
      <c r="F7478" s="7" t="s">
        <v>31</v>
      </c>
      <c r="G7478" s="8">
        <v>5.83</v>
      </c>
      <c r="H7478" s="9">
        <v>3.4299999999999997E-2</v>
      </c>
      <c r="I7478" s="10">
        <v>33845.440000000002</v>
      </c>
      <c r="J7478" s="11"/>
      <c r="K7478" s="7" t="s">
        <v>13204</v>
      </c>
      <c r="L7478" s="12">
        <v>30</v>
      </c>
      <c r="M7478" s="11"/>
      <c r="N7478" s="38">
        <f>I7478*(100-$B$4)*(100-$B$5)/10000</f>
        <v>33845.440000000002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4.950000000000003" customHeight="1" outlineLevel="5" x14ac:dyDescent="0.2">
      <c r="A7479" s="6" t="s">
        <v>14966</v>
      </c>
      <c r="B7479" s="7" t="s">
        <v>14967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13209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4.950000000000003" customHeight="1" outlineLevel="5" x14ac:dyDescent="0.2">
      <c r="A7480" s="6" t="s">
        <v>14968</v>
      </c>
      <c r="B7480" s="7" t="s">
        <v>14967</v>
      </c>
      <c r="C7480" s="7" t="s">
        <v>2064</v>
      </c>
      <c r="D7480" s="7" t="s">
        <v>61</v>
      </c>
      <c r="E7480" s="7" t="s">
        <v>7975</v>
      </c>
      <c r="F7480" s="7" t="s">
        <v>31</v>
      </c>
      <c r="G7480" s="8">
        <v>5.83</v>
      </c>
      <c r="H7480" s="9">
        <v>3.4299999999999997E-2</v>
      </c>
      <c r="I7480" s="10">
        <v>34922.370000000003</v>
      </c>
      <c r="J7480" s="11"/>
      <c r="K7480" s="7" t="s">
        <v>13209</v>
      </c>
      <c r="L7480" s="12">
        <v>30</v>
      </c>
      <c r="M7480" s="11"/>
      <c r="N7480" s="38">
        <f>I7480*(100-$B$4)*(100-$B$5)/10000</f>
        <v>34922.370000000003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4.950000000000003" customHeight="1" outlineLevel="5" x14ac:dyDescent="0.2">
      <c r="A7481" s="6" t="s">
        <v>14969</v>
      </c>
      <c r="B7481" s="7" t="s">
        <v>14970</v>
      </c>
      <c r="C7481" s="7" t="s">
        <v>2064</v>
      </c>
      <c r="D7481" s="7" t="s">
        <v>61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28871.75</v>
      </c>
      <c r="J7481" s="11"/>
      <c r="K7481" s="7" t="s">
        <v>13209</v>
      </c>
      <c r="L7481" s="12">
        <v>30</v>
      </c>
      <c r="M7481" s="11"/>
      <c r="N7481" s="38">
        <f>I7481*(100-$B$4)*(100-$B$5)/10000</f>
        <v>28871.75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4.950000000000003" customHeight="1" outlineLevel="5" x14ac:dyDescent="0.2">
      <c r="A7482" s="6" t="s">
        <v>14971</v>
      </c>
      <c r="B7482" s="7" t="s">
        <v>14972</v>
      </c>
      <c r="C7482" s="7" t="s">
        <v>648</v>
      </c>
      <c r="D7482" s="7" t="s">
        <v>13199</v>
      </c>
      <c r="E7482" s="7" t="s">
        <v>13331</v>
      </c>
      <c r="F7482" s="7" t="s">
        <v>31</v>
      </c>
      <c r="G7482" s="8">
        <v>5.35</v>
      </c>
      <c r="H7482" s="9">
        <v>3.9548E-2</v>
      </c>
      <c r="I7482" s="10">
        <v>33322.35</v>
      </c>
      <c r="J7482" s="11"/>
      <c r="K7482" s="7"/>
      <c r="L7482" s="12">
        <v>30</v>
      </c>
      <c r="M7482" s="11"/>
      <c r="N7482" s="38">
        <f>I7482*(100-$B$4)*(100-$B$5)/10000</f>
        <v>33322.35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4.950000000000003" customHeight="1" outlineLevel="5" x14ac:dyDescent="0.2">
      <c r="A7483" s="6" t="s">
        <v>14973</v>
      </c>
      <c r="B7483" s="7" t="s">
        <v>14974</v>
      </c>
      <c r="C7483" s="7" t="s">
        <v>648</v>
      </c>
      <c r="D7483" s="7" t="s">
        <v>13199</v>
      </c>
      <c r="E7483" s="7" t="s">
        <v>13331</v>
      </c>
      <c r="F7483" s="7" t="s">
        <v>31</v>
      </c>
      <c r="G7483" s="8">
        <v>5.35</v>
      </c>
      <c r="H7483" s="9">
        <v>3.9548E-2</v>
      </c>
      <c r="I7483" s="10">
        <v>33322.35</v>
      </c>
      <c r="J7483" s="11"/>
      <c r="K7483" s="7"/>
      <c r="L7483" s="12">
        <v>30</v>
      </c>
      <c r="M7483" s="11"/>
      <c r="N7483" s="38">
        <f>I7483*(100-$B$4)*(100-$B$5)/10000</f>
        <v>33322.35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4.950000000000003" customHeight="1" outlineLevel="5" x14ac:dyDescent="0.2">
      <c r="A7484" s="6" t="s">
        <v>14975</v>
      </c>
      <c r="B7484" s="7" t="s">
        <v>14976</v>
      </c>
      <c r="C7484" s="7" t="s">
        <v>648</v>
      </c>
      <c r="D7484" s="7" t="s">
        <v>13199</v>
      </c>
      <c r="E7484" s="7" t="s">
        <v>13331</v>
      </c>
      <c r="F7484" s="7" t="s">
        <v>31</v>
      </c>
      <c r="G7484" s="8">
        <v>5.35</v>
      </c>
      <c r="H7484" s="9">
        <v>3.9548E-2</v>
      </c>
      <c r="I7484" s="10">
        <v>35014.65</v>
      </c>
      <c r="J7484" s="11"/>
      <c r="K7484" s="7" t="s">
        <v>13204</v>
      </c>
      <c r="L7484" s="12">
        <v>30</v>
      </c>
      <c r="M7484" s="11"/>
      <c r="N7484" s="38">
        <f>I7484*(100-$B$4)*(100-$B$5)/10000</f>
        <v>35014.65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4.950000000000003" customHeight="1" outlineLevel="5" x14ac:dyDescent="0.2">
      <c r="A7485" s="6" t="s">
        <v>14977</v>
      </c>
      <c r="B7485" s="7" t="s">
        <v>14978</v>
      </c>
      <c r="C7485" s="7" t="s">
        <v>648</v>
      </c>
      <c r="D7485" s="7" t="s">
        <v>13199</v>
      </c>
      <c r="E7485" s="7" t="s">
        <v>13331</v>
      </c>
      <c r="F7485" s="7" t="s">
        <v>31</v>
      </c>
      <c r="G7485" s="8">
        <v>5.35</v>
      </c>
      <c r="H7485" s="9">
        <v>3.9548E-2</v>
      </c>
      <c r="I7485" s="10">
        <v>35014.65</v>
      </c>
      <c r="J7485" s="11"/>
      <c r="K7485" s="7" t="s">
        <v>13204</v>
      </c>
      <c r="L7485" s="12">
        <v>30</v>
      </c>
      <c r="M7485" s="11"/>
      <c r="N7485" s="38">
        <f>I7485*(100-$B$4)*(100-$B$5)/10000</f>
        <v>35014.65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4.950000000000003" customHeight="1" outlineLevel="5" x14ac:dyDescent="0.2">
      <c r="A7486" s="6" t="s">
        <v>14979</v>
      </c>
      <c r="B7486" s="7" t="s">
        <v>14980</v>
      </c>
      <c r="C7486" s="7" t="s">
        <v>648</v>
      </c>
      <c r="D7486" s="7" t="s">
        <v>13199</v>
      </c>
      <c r="E7486" s="7" t="s">
        <v>13331</v>
      </c>
      <c r="F7486" s="7" t="s">
        <v>31</v>
      </c>
      <c r="G7486" s="8">
        <v>5.35</v>
      </c>
      <c r="H7486" s="9">
        <v>3.9548E-2</v>
      </c>
      <c r="I7486" s="10">
        <v>36091.58</v>
      </c>
      <c r="J7486" s="11"/>
      <c r="K7486" s="7" t="s">
        <v>13209</v>
      </c>
      <c r="L7486" s="12">
        <v>30</v>
      </c>
      <c r="M7486" s="11"/>
      <c r="N7486" s="38">
        <f>I7486*(100-$B$4)*(100-$B$5)/10000</f>
        <v>36091.58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4.950000000000003" customHeight="1" outlineLevel="5" x14ac:dyDescent="0.2">
      <c r="A7487" s="6" t="s">
        <v>14981</v>
      </c>
      <c r="B7487" s="7" t="s">
        <v>14982</v>
      </c>
      <c r="C7487" s="7" t="s">
        <v>648</v>
      </c>
      <c r="D7487" s="7" t="s">
        <v>13199</v>
      </c>
      <c r="E7487" s="7" t="s">
        <v>13331</v>
      </c>
      <c r="F7487" s="7" t="s">
        <v>31</v>
      </c>
      <c r="G7487" s="8">
        <v>5.35</v>
      </c>
      <c r="H7487" s="9">
        <v>3.9548E-2</v>
      </c>
      <c r="I7487" s="10">
        <v>36091.58</v>
      </c>
      <c r="J7487" s="11"/>
      <c r="K7487" s="7" t="s">
        <v>13209</v>
      </c>
      <c r="L7487" s="12">
        <v>30</v>
      </c>
      <c r="M7487" s="11"/>
      <c r="N7487" s="38">
        <f>I7487*(100-$B$4)*(100-$B$5)/10000</f>
        <v>36091.58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4.950000000000003" customHeight="1" outlineLevel="5" x14ac:dyDescent="0.2">
      <c r="A7488" s="6" t="s">
        <v>14983</v>
      </c>
      <c r="B7488" s="7" t="s">
        <v>14984</v>
      </c>
      <c r="C7488" s="7" t="s">
        <v>648</v>
      </c>
      <c r="D7488" s="7" t="s">
        <v>29</v>
      </c>
      <c r="E7488" s="7" t="s">
        <v>1509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4.950000000000003" customHeight="1" outlineLevel="5" x14ac:dyDescent="0.2">
      <c r="A7489" s="6" t="s">
        <v>14985</v>
      </c>
      <c r="B7489" s="7" t="s">
        <v>14986</v>
      </c>
      <c r="C7489" s="7" t="s">
        <v>648</v>
      </c>
      <c r="D7489" s="7" t="s">
        <v>29</v>
      </c>
      <c r="E7489" s="7" t="s">
        <v>1509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4.950000000000003" customHeight="1" outlineLevel="5" x14ac:dyDescent="0.2">
      <c r="A7490" s="6" t="s">
        <v>14987</v>
      </c>
      <c r="B7490" s="7" t="s">
        <v>14988</v>
      </c>
      <c r="C7490" s="7" t="s">
        <v>648</v>
      </c>
      <c r="D7490" s="7" t="s">
        <v>29</v>
      </c>
      <c r="E7490" s="7" t="s">
        <v>1509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13204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4.950000000000003" customHeight="1" outlineLevel="5" x14ac:dyDescent="0.2">
      <c r="A7491" s="6" t="s">
        <v>14989</v>
      </c>
      <c r="B7491" s="7" t="s">
        <v>14990</v>
      </c>
      <c r="C7491" s="7" t="s">
        <v>648</v>
      </c>
      <c r="D7491" s="7" t="s">
        <v>29</v>
      </c>
      <c r="E7491" s="7" t="s">
        <v>1509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13204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4.950000000000003" customHeight="1" outlineLevel="5" x14ac:dyDescent="0.2">
      <c r="A7492" s="6" t="s">
        <v>14991</v>
      </c>
      <c r="B7492" s="7" t="s">
        <v>14992</v>
      </c>
      <c r="C7492" s="7" t="s">
        <v>648</v>
      </c>
      <c r="D7492" s="7" t="s">
        <v>29</v>
      </c>
      <c r="E7492" s="7" t="s">
        <v>1509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13209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4.950000000000003" customHeight="1" outlineLevel="5" x14ac:dyDescent="0.2">
      <c r="A7493" s="6" t="s">
        <v>14993</v>
      </c>
      <c r="B7493" s="7" t="s">
        <v>14994</v>
      </c>
      <c r="C7493" s="7" t="s">
        <v>648</v>
      </c>
      <c r="D7493" s="7" t="s">
        <v>29</v>
      </c>
      <c r="E7493" s="7" t="s">
        <v>1509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13209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4.950000000000003" customHeight="1" outlineLevel="5" x14ac:dyDescent="0.2">
      <c r="A7494" s="6" t="s">
        <v>14995</v>
      </c>
      <c r="B7494" s="7" t="s">
        <v>14996</v>
      </c>
      <c r="C7494" s="7" t="s">
        <v>648</v>
      </c>
      <c r="D7494" s="7" t="s">
        <v>61</v>
      </c>
      <c r="E7494" s="7" t="s">
        <v>1509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4.950000000000003" customHeight="1" outlineLevel="5" x14ac:dyDescent="0.2">
      <c r="A7495" s="6" t="s">
        <v>14997</v>
      </c>
      <c r="B7495" s="7" t="s">
        <v>14998</v>
      </c>
      <c r="C7495" s="7" t="s">
        <v>648</v>
      </c>
      <c r="D7495" s="7" t="s">
        <v>61</v>
      </c>
      <c r="E7495" s="7" t="s">
        <v>1509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4.950000000000003" customHeight="1" outlineLevel="5" x14ac:dyDescent="0.2">
      <c r="A7496" s="6" t="s">
        <v>14999</v>
      </c>
      <c r="B7496" s="7" t="s">
        <v>15000</v>
      </c>
      <c r="C7496" s="7" t="s">
        <v>648</v>
      </c>
      <c r="D7496" s="7" t="s">
        <v>61</v>
      </c>
      <c r="E7496" s="7" t="s">
        <v>1509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13204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4.950000000000003" customHeight="1" outlineLevel="5" x14ac:dyDescent="0.2">
      <c r="A7497" s="6" t="s">
        <v>15001</v>
      </c>
      <c r="B7497" s="7" t="s">
        <v>15002</v>
      </c>
      <c r="C7497" s="7" t="s">
        <v>648</v>
      </c>
      <c r="D7497" s="7" t="s">
        <v>61</v>
      </c>
      <c r="E7497" s="7" t="s">
        <v>1509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13204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4.950000000000003" customHeight="1" outlineLevel="5" x14ac:dyDescent="0.2">
      <c r="A7498" s="6" t="s">
        <v>15003</v>
      </c>
      <c r="B7498" s="7" t="s">
        <v>15004</v>
      </c>
      <c r="C7498" s="7" t="s">
        <v>648</v>
      </c>
      <c r="D7498" s="7" t="s">
        <v>61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13209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4.950000000000003" customHeight="1" outlineLevel="5" x14ac:dyDescent="0.2">
      <c r="A7499" s="6" t="s">
        <v>15005</v>
      </c>
      <c r="B7499" s="7" t="s">
        <v>15006</v>
      </c>
      <c r="C7499" s="7" t="s">
        <v>648</v>
      </c>
      <c r="D7499" s="7" t="s">
        <v>61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13209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4.950000000000003" customHeight="1" outlineLevel="5" x14ac:dyDescent="0.2">
      <c r="A7500" s="6" t="s">
        <v>15007</v>
      </c>
      <c r="B7500" s="7" t="s">
        <v>15008</v>
      </c>
      <c r="C7500" s="7" t="s">
        <v>7806</v>
      </c>
      <c r="D7500" s="7" t="s">
        <v>13199</v>
      </c>
      <c r="E7500" s="7" t="s">
        <v>13368</v>
      </c>
      <c r="F7500" s="7" t="s">
        <v>31</v>
      </c>
      <c r="G7500" s="8">
        <v>7</v>
      </c>
      <c r="H7500" s="9">
        <v>7.2971999999999995E-2</v>
      </c>
      <c r="I7500" s="10">
        <v>35400.94</v>
      </c>
      <c r="J7500" s="11"/>
      <c r="K7500" s="7"/>
      <c r="L7500" s="12">
        <v>15</v>
      </c>
      <c r="M7500" s="11"/>
      <c r="N7500" s="38">
        <f>I7500*(100-$B$4)*(100-$B$5)/10000</f>
        <v>35400.94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4.950000000000003" customHeight="1" outlineLevel="5" x14ac:dyDescent="0.2">
      <c r="A7501" s="6" t="s">
        <v>15009</v>
      </c>
      <c r="B7501" s="7" t="s">
        <v>15010</v>
      </c>
      <c r="C7501" s="7" t="s">
        <v>7806</v>
      </c>
      <c r="D7501" s="7" t="s">
        <v>13199</v>
      </c>
      <c r="E7501" s="7" t="s">
        <v>13368</v>
      </c>
      <c r="F7501" s="7" t="s">
        <v>31</v>
      </c>
      <c r="G7501" s="8">
        <v>7</v>
      </c>
      <c r="H7501" s="9">
        <v>7.2971999999999995E-2</v>
      </c>
      <c r="I7501" s="10">
        <v>35400.94</v>
      </c>
      <c r="J7501" s="11"/>
      <c r="K7501" s="7"/>
      <c r="L7501" s="12">
        <v>15</v>
      </c>
      <c r="M7501" s="11"/>
      <c r="N7501" s="38">
        <f>I7501*(100-$B$4)*(100-$B$5)/10000</f>
        <v>35400.94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4.950000000000003" customHeight="1" outlineLevel="5" x14ac:dyDescent="0.2">
      <c r="A7502" s="6" t="s">
        <v>15011</v>
      </c>
      <c r="B7502" s="7" t="s">
        <v>15012</v>
      </c>
      <c r="C7502" s="7" t="s">
        <v>7806</v>
      </c>
      <c r="D7502" s="7" t="s">
        <v>13199</v>
      </c>
      <c r="E7502" s="7" t="s">
        <v>13368</v>
      </c>
      <c r="F7502" s="7" t="s">
        <v>31</v>
      </c>
      <c r="G7502" s="8">
        <v>7</v>
      </c>
      <c r="H7502" s="9">
        <v>7.2971999999999995E-2</v>
      </c>
      <c r="I7502" s="10">
        <v>37093.25</v>
      </c>
      <c r="J7502" s="11"/>
      <c r="K7502" s="7" t="s">
        <v>13204</v>
      </c>
      <c r="L7502" s="12">
        <v>30</v>
      </c>
      <c r="M7502" s="11"/>
      <c r="N7502" s="38">
        <f>I7502*(100-$B$4)*(100-$B$5)/10000</f>
        <v>37093.25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4.950000000000003" customHeight="1" outlineLevel="5" x14ac:dyDescent="0.2">
      <c r="A7503" s="6" t="s">
        <v>15013</v>
      </c>
      <c r="B7503" s="7" t="s">
        <v>15014</v>
      </c>
      <c r="C7503" s="7" t="s">
        <v>7806</v>
      </c>
      <c r="D7503" s="7" t="s">
        <v>13199</v>
      </c>
      <c r="E7503" s="7" t="s">
        <v>13368</v>
      </c>
      <c r="F7503" s="7" t="s">
        <v>31</v>
      </c>
      <c r="G7503" s="8">
        <v>7</v>
      </c>
      <c r="H7503" s="9">
        <v>7.2971999999999995E-2</v>
      </c>
      <c r="I7503" s="10">
        <v>37093.25</v>
      </c>
      <c r="J7503" s="11"/>
      <c r="K7503" s="7" t="s">
        <v>13204</v>
      </c>
      <c r="L7503" s="12">
        <v>30</v>
      </c>
      <c r="M7503" s="11"/>
      <c r="N7503" s="38">
        <f>I7503*(100-$B$4)*(100-$B$5)/10000</f>
        <v>37093.25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4.950000000000003" customHeight="1" outlineLevel="5" x14ac:dyDescent="0.2">
      <c r="A7504" s="6" t="s">
        <v>15015</v>
      </c>
      <c r="B7504" s="7" t="s">
        <v>15016</v>
      </c>
      <c r="C7504" s="7" t="s">
        <v>7806</v>
      </c>
      <c r="D7504" s="7" t="s">
        <v>13199</v>
      </c>
      <c r="E7504" s="7" t="s">
        <v>13368</v>
      </c>
      <c r="F7504" s="7" t="s">
        <v>31</v>
      </c>
      <c r="G7504" s="8">
        <v>7</v>
      </c>
      <c r="H7504" s="9">
        <v>7.2971999999999995E-2</v>
      </c>
      <c r="I7504" s="10">
        <v>39634.769999999997</v>
      </c>
      <c r="J7504" s="11"/>
      <c r="K7504" s="7" t="s">
        <v>13209</v>
      </c>
      <c r="L7504" s="12">
        <v>30</v>
      </c>
      <c r="M7504" s="11"/>
      <c r="N7504" s="38">
        <f>I7504*(100-$B$4)*(100-$B$5)/10000</f>
        <v>39634.769999999997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4.950000000000003" customHeight="1" outlineLevel="5" x14ac:dyDescent="0.2">
      <c r="A7505" s="6" t="s">
        <v>15017</v>
      </c>
      <c r="B7505" s="7" t="s">
        <v>15018</v>
      </c>
      <c r="C7505" s="7" t="s">
        <v>7806</v>
      </c>
      <c r="D7505" s="7" t="s">
        <v>29</v>
      </c>
      <c r="E7505" s="7" t="s">
        <v>13379</v>
      </c>
      <c r="F7505" s="7" t="s">
        <v>31</v>
      </c>
      <c r="G7505" s="8">
        <v>7</v>
      </c>
      <c r="H7505" s="9">
        <v>7.2971999999999995E-2</v>
      </c>
      <c r="I7505" s="10">
        <v>35400.94</v>
      </c>
      <c r="J7505" s="11"/>
      <c r="K7505" s="7"/>
      <c r="L7505" s="12">
        <v>15</v>
      </c>
      <c r="M7505" s="11"/>
      <c r="N7505" s="38">
        <f>I7505*(100-$B$4)*(100-$B$5)/10000</f>
        <v>35400.94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4.950000000000003" customHeight="1" outlineLevel="5" x14ac:dyDescent="0.2">
      <c r="A7506" s="6" t="s">
        <v>15019</v>
      </c>
      <c r="B7506" s="7" t="s">
        <v>15020</v>
      </c>
      <c r="C7506" s="7" t="s">
        <v>7806</v>
      </c>
      <c r="D7506" s="7" t="s">
        <v>29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4.950000000000003" customHeight="1" outlineLevel="5" x14ac:dyDescent="0.2">
      <c r="A7507" s="6" t="s">
        <v>15021</v>
      </c>
      <c r="B7507" s="7" t="s">
        <v>15022</v>
      </c>
      <c r="C7507" s="7" t="s">
        <v>7806</v>
      </c>
      <c r="D7507" s="7" t="s">
        <v>29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37093.25</v>
      </c>
      <c r="J7507" s="11"/>
      <c r="K7507" s="7" t="s">
        <v>13204</v>
      </c>
      <c r="L7507" s="12">
        <v>30</v>
      </c>
      <c r="M7507" s="11"/>
      <c r="N7507" s="38">
        <f>I7507*(100-$B$4)*(100-$B$5)/10000</f>
        <v>37093.25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4.950000000000003" customHeight="1" outlineLevel="5" x14ac:dyDescent="0.2">
      <c r="A7508" s="6" t="s">
        <v>15023</v>
      </c>
      <c r="B7508" s="7" t="s">
        <v>15024</v>
      </c>
      <c r="C7508" s="7" t="s">
        <v>7806</v>
      </c>
      <c r="D7508" s="7" t="s">
        <v>29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13204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4.950000000000003" customHeight="1" outlineLevel="5" x14ac:dyDescent="0.2">
      <c r="A7509" s="6" t="s">
        <v>15025</v>
      </c>
      <c r="B7509" s="7" t="s">
        <v>15026</v>
      </c>
      <c r="C7509" s="7" t="s">
        <v>7806</v>
      </c>
      <c r="D7509" s="7" t="s">
        <v>29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39634.769999999997</v>
      </c>
      <c r="J7509" s="11"/>
      <c r="K7509" s="7" t="s">
        <v>13209</v>
      </c>
      <c r="L7509" s="12">
        <v>30</v>
      </c>
      <c r="M7509" s="11"/>
      <c r="N7509" s="38">
        <f>I7509*(100-$B$4)*(100-$B$5)/10000</f>
        <v>39634.769999999997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4.950000000000003" customHeight="1" outlineLevel="5" x14ac:dyDescent="0.2">
      <c r="A7510" s="6" t="s">
        <v>15027</v>
      </c>
      <c r="B7510" s="7" t="s">
        <v>15028</v>
      </c>
      <c r="C7510" s="7" t="s">
        <v>7806</v>
      </c>
      <c r="D7510" s="7" t="s">
        <v>61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35400.94</v>
      </c>
      <c r="J7510" s="11"/>
      <c r="K7510" s="7"/>
      <c r="L7510" s="12">
        <v>15</v>
      </c>
      <c r="M7510" s="11"/>
      <c r="N7510" s="38">
        <f>I7510*(100-$B$4)*(100-$B$5)/10000</f>
        <v>35400.94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4.950000000000003" customHeight="1" outlineLevel="5" x14ac:dyDescent="0.2">
      <c r="A7511" s="6" t="s">
        <v>15029</v>
      </c>
      <c r="B7511" s="7" t="s">
        <v>15030</v>
      </c>
      <c r="C7511" s="7" t="s">
        <v>7806</v>
      </c>
      <c r="D7511" s="7" t="s">
        <v>61</v>
      </c>
      <c r="E7511" s="7" t="s">
        <v>13379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4.950000000000003" customHeight="1" outlineLevel="5" x14ac:dyDescent="0.2">
      <c r="A7512" s="6" t="s">
        <v>15031</v>
      </c>
      <c r="B7512" s="7" t="s">
        <v>15032</v>
      </c>
      <c r="C7512" s="7" t="s">
        <v>7806</v>
      </c>
      <c r="D7512" s="7" t="s">
        <v>61</v>
      </c>
      <c r="E7512" s="7" t="s">
        <v>13379</v>
      </c>
      <c r="F7512" s="7" t="s">
        <v>31</v>
      </c>
      <c r="G7512" s="8">
        <v>7</v>
      </c>
      <c r="H7512" s="9">
        <v>7.2971999999999995E-2</v>
      </c>
      <c r="I7512" s="10">
        <v>37093.25</v>
      </c>
      <c r="J7512" s="11"/>
      <c r="K7512" s="7" t="s">
        <v>13204</v>
      </c>
      <c r="L7512" s="12">
        <v>30</v>
      </c>
      <c r="M7512" s="11"/>
      <c r="N7512" s="38">
        <f>I7512*(100-$B$4)*(100-$B$5)/10000</f>
        <v>37093.25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4.950000000000003" customHeight="1" outlineLevel="5" x14ac:dyDescent="0.2">
      <c r="A7513" s="6" t="s">
        <v>15033</v>
      </c>
      <c r="B7513" s="7" t="s">
        <v>15034</v>
      </c>
      <c r="C7513" s="7" t="s">
        <v>7806</v>
      </c>
      <c r="D7513" s="7" t="s">
        <v>61</v>
      </c>
      <c r="E7513" s="7" t="s">
        <v>13379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13204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4.950000000000003" customHeight="1" outlineLevel="5" x14ac:dyDescent="0.2">
      <c r="A7514" s="6" t="s">
        <v>15035</v>
      </c>
      <c r="B7514" s="7" t="s">
        <v>15036</v>
      </c>
      <c r="C7514" s="7" t="s">
        <v>7806</v>
      </c>
      <c r="D7514" s="7" t="s">
        <v>61</v>
      </c>
      <c r="E7514" s="7" t="s">
        <v>13379</v>
      </c>
      <c r="F7514" s="7" t="s">
        <v>31</v>
      </c>
      <c r="G7514" s="8">
        <v>7</v>
      </c>
      <c r="H7514" s="9">
        <v>7.2971999999999995E-2</v>
      </c>
      <c r="I7514" s="10">
        <v>39634.769999999997</v>
      </c>
      <c r="J7514" s="11"/>
      <c r="K7514" s="7" t="s">
        <v>13209</v>
      </c>
      <c r="L7514" s="12">
        <v>30</v>
      </c>
      <c r="M7514" s="11"/>
      <c r="N7514" s="38">
        <f>I7514*(100-$B$4)*(100-$B$5)/10000</f>
        <v>39634.769999999997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4.950000000000003" customHeight="1" outlineLevel="5" x14ac:dyDescent="0.2">
      <c r="A7515" s="6" t="s">
        <v>15037</v>
      </c>
      <c r="B7515" s="7" t="s">
        <v>15038</v>
      </c>
      <c r="C7515" s="7" t="s">
        <v>247</v>
      </c>
      <c r="D7515" s="7" t="s">
        <v>13199</v>
      </c>
      <c r="E7515" s="7" t="s">
        <v>12307</v>
      </c>
      <c r="F7515" s="7" t="s">
        <v>31</v>
      </c>
      <c r="G7515" s="8">
        <v>7</v>
      </c>
      <c r="H7515" s="9">
        <v>7.2971999999999995E-2</v>
      </c>
      <c r="I7515" s="10">
        <v>45144.33</v>
      </c>
      <c r="J7515" s="11"/>
      <c r="K7515" s="7"/>
      <c r="L7515" s="12">
        <v>15</v>
      </c>
      <c r="M7515" s="11"/>
      <c r="N7515" s="38">
        <f>I7515*(100-$B$4)*(100-$B$5)/10000</f>
        <v>45144.33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4.950000000000003" customHeight="1" outlineLevel="5" x14ac:dyDescent="0.2">
      <c r="A7516" s="6" t="s">
        <v>15039</v>
      </c>
      <c r="B7516" s="7" t="s">
        <v>15040</v>
      </c>
      <c r="C7516" s="7" t="s">
        <v>247</v>
      </c>
      <c r="D7516" s="7" t="s">
        <v>13199</v>
      </c>
      <c r="E7516" s="7" t="s">
        <v>12307</v>
      </c>
      <c r="F7516" s="7" t="s">
        <v>31</v>
      </c>
      <c r="G7516" s="8">
        <v>7</v>
      </c>
      <c r="H7516" s="9">
        <v>7.2971999999999995E-2</v>
      </c>
      <c r="I7516" s="10">
        <v>45144.33</v>
      </c>
      <c r="J7516" s="11"/>
      <c r="K7516" s="7"/>
      <c r="L7516" s="12">
        <v>15</v>
      </c>
      <c r="M7516" s="11"/>
      <c r="N7516" s="38">
        <f>I7516*(100-$B$4)*(100-$B$5)/10000</f>
        <v>45144.33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4.950000000000003" customHeight="1" outlineLevel="5" x14ac:dyDescent="0.2">
      <c r="A7517" s="6" t="s">
        <v>15041</v>
      </c>
      <c r="B7517" s="7" t="s">
        <v>15042</v>
      </c>
      <c r="C7517" s="7" t="s">
        <v>247</v>
      </c>
      <c r="D7517" s="7" t="s">
        <v>13199</v>
      </c>
      <c r="E7517" s="7" t="s">
        <v>12307</v>
      </c>
      <c r="F7517" s="7" t="s">
        <v>31</v>
      </c>
      <c r="G7517" s="8">
        <v>7</v>
      </c>
      <c r="H7517" s="9">
        <v>7.2971999999999995E-2</v>
      </c>
      <c r="I7517" s="10">
        <v>46836.61</v>
      </c>
      <c r="J7517" s="11"/>
      <c r="K7517" s="7" t="s">
        <v>13204</v>
      </c>
      <c r="L7517" s="12">
        <v>30</v>
      </c>
      <c r="M7517" s="11"/>
      <c r="N7517" s="38">
        <f>I7517*(100-$B$4)*(100-$B$5)/10000</f>
        <v>46836.61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4.950000000000003" customHeight="1" outlineLevel="5" x14ac:dyDescent="0.2">
      <c r="A7518" s="6" t="s">
        <v>15043</v>
      </c>
      <c r="B7518" s="7" t="s">
        <v>15044</v>
      </c>
      <c r="C7518" s="7" t="s">
        <v>247</v>
      </c>
      <c r="D7518" s="7" t="s">
        <v>13199</v>
      </c>
      <c r="E7518" s="7" t="s">
        <v>13368</v>
      </c>
      <c r="F7518" s="7" t="s">
        <v>31</v>
      </c>
      <c r="G7518" s="8">
        <v>7</v>
      </c>
      <c r="H7518" s="9">
        <v>7.2971999999999995E-2</v>
      </c>
      <c r="I7518" s="10">
        <v>46836.61</v>
      </c>
      <c r="J7518" s="11"/>
      <c r="K7518" s="7" t="s">
        <v>13204</v>
      </c>
      <c r="L7518" s="12">
        <v>30</v>
      </c>
      <c r="M7518" s="11"/>
      <c r="N7518" s="38">
        <f>I7518*(100-$B$4)*(100-$B$5)/10000</f>
        <v>46836.61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4.950000000000003" customHeight="1" outlineLevel="5" x14ac:dyDescent="0.2">
      <c r="A7519" s="6" t="s">
        <v>15045</v>
      </c>
      <c r="B7519" s="7" t="s">
        <v>15046</v>
      </c>
      <c r="C7519" s="7" t="s">
        <v>247</v>
      </c>
      <c r="D7519" s="7" t="s">
        <v>13199</v>
      </c>
      <c r="E7519" s="7" t="s">
        <v>12307</v>
      </c>
      <c r="F7519" s="7" t="s">
        <v>31</v>
      </c>
      <c r="G7519" s="8">
        <v>7</v>
      </c>
      <c r="H7519" s="9">
        <v>7.2971999999999995E-2</v>
      </c>
      <c r="I7519" s="10">
        <v>49378.16</v>
      </c>
      <c r="J7519" s="11"/>
      <c r="K7519" s="7" t="s">
        <v>13209</v>
      </c>
      <c r="L7519" s="12">
        <v>30</v>
      </c>
      <c r="M7519" s="11"/>
      <c r="N7519" s="38">
        <f>I7519*(100-$B$4)*(100-$B$5)/10000</f>
        <v>49378.16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4.950000000000003" customHeight="1" outlineLevel="5" x14ac:dyDescent="0.2">
      <c r="A7520" s="6" t="s">
        <v>15047</v>
      </c>
      <c r="B7520" s="7" t="s">
        <v>15048</v>
      </c>
      <c r="C7520" s="7" t="s">
        <v>247</v>
      </c>
      <c r="D7520" s="7" t="s">
        <v>29</v>
      </c>
      <c r="E7520" s="7" t="s">
        <v>13410</v>
      </c>
      <c r="F7520" s="7" t="s">
        <v>31</v>
      </c>
      <c r="G7520" s="8">
        <v>7</v>
      </c>
      <c r="H7520" s="9">
        <v>7.2971999999999995E-2</v>
      </c>
      <c r="I7520" s="10">
        <v>45144.33</v>
      </c>
      <c r="J7520" s="11"/>
      <c r="K7520" s="7"/>
      <c r="L7520" s="12">
        <v>15</v>
      </c>
      <c r="M7520" s="11"/>
      <c r="N7520" s="38">
        <f>I7520*(100-$B$4)*(100-$B$5)/10000</f>
        <v>45144.33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4.950000000000003" customHeight="1" outlineLevel="5" x14ac:dyDescent="0.2">
      <c r="A7521" s="6" t="s">
        <v>15049</v>
      </c>
      <c r="B7521" s="7" t="s">
        <v>15050</v>
      </c>
      <c r="C7521" s="7" t="s">
        <v>247</v>
      </c>
      <c r="D7521" s="7" t="s">
        <v>29</v>
      </c>
      <c r="E7521" s="7" t="s">
        <v>13410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4.950000000000003" customHeight="1" outlineLevel="5" x14ac:dyDescent="0.2">
      <c r="A7522" s="6" t="s">
        <v>15051</v>
      </c>
      <c r="B7522" s="7" t="s">
        <v>15052</v>
      </c>
      <c r="C7522" s="7" t="s">
        <v>247</v>
      </c>
      <c r="D7522" s="7" t="s">
        <v>29</v>
      </c>
      <c r="E7522" s="7" t="s">
        <v>13410</v>
      </c>
      <c r="F7522" s="7" t="s">
        <v>31</v>
      </c>
      <c r="G7522" s="8">
        <v>7</v>
      </c>
      <c r="H7522" s="9">
        <v>7.2971999999999995E-2</v>
      </c>
      <c r="I7522" s="10">
        <v>46836.61</v>
      </c>
      <c r="J7522" s="11"/>
      <c r="K7522" s="7" t="s">
        <v>13204</v>
      </c>
      <c r="L7522" s="12">
        <v>30</v>
      </c>
      <c r="M7522" s="11"/>
      <c r="N7522" s="38">
        <f>I7522*(100-$B$4)*(100-$B$5)/10000</f>
        <v>46836.61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4.950000000000003" customHeight="1" outlineLevel="5" x14ac:dyDescent="0.2">
      <c r="A7523" s="6" t="s">
        <v>15053</v>
      </c>
      <c r="B7523" s="7" t="s">
        <v>15054</v>
      </c>
      <c r="C7523" s="7" t="s">
        <v>247</v>
      </c>
      <c r="D7523" s="7" t="s">
        <v>29</v>
      </c>
      <c r="E7523" s="7" t="s">
        <v>13379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13204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4.950000000000003" customHeight="1" outlineLevel="5" x14ac:dyDescent="0.2">
      <c r="A7524" s="6" t="s">
        <v>15055</v>
      </c>
      <c r="B7524" s="7" t="s">
        <v>15056</v>
      </c>
      <c r="C7524" s="7" t="s">
        <v>247</v>
      </c>
      <c r="D7524" s="7" t="s">
        <v>29</v>
      </c>
      <c r="E7524" s="7" t="s">
        <v>13410</v>
      </c>
      <c r="F7524" s="7" t="s">
        <v>31</v>
      </c>
      <c r="G7524" s="8">
        <v>7</v>
      </c>
      <c r="H7524" s="9">
        <v>7.2971999999999995E-2</v>
      </c>
      <c r="I7524" s="10">
        <v>49378.16</v>
      </c>
      <c r="J7524" s="11"/>
      <c r="K7524" s="7" t="s">
        <v>13209</v>
      </c>
      <c r="L7524" s="12">
        <v>30</v>
      </c>
      <c r="M7524" s="11"/>
      <c r="N7524" s="38">
        <f>I7524*(100-$B$4)*(100-$B$5)/10000</f>
        <v>49378.16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4.950000000000003" customHeight="1" outlineLevel="5" x14ac:dyDescent="0.2">
      <c r="A7525" s="6" t="s">
        <v>15057</v>
      </c>
      <c r="B7525" s="7" t="s">
        <v>15058</v>
      </c>
      <c r="C7525" s="7" t="s">
        <v>247</v>
      </c>
      <c r="D7525" s="7" t="s">
        <v>61</v>
      </c>
      <c r="E7525" s="7" t="s">
        <v>13410</v>
      </c>
      <c r="F7525" s="7" t="s">
        <v>31</v>
      </c>
      <c r="G7525" s="8">
        <v>7</v>
      </c>
      <c r="H7525" s="9">
        <v>7.2971999999999995E-2</v>
      </c>
      <c r="I7525" s="10">
        <v>45144.33</v>
      </c>
      <c r="J7525" s="11"/>
      <c r="K7525" s="7"/>
      <c r="L7525" s="12">
        <v>15</v>
      </c>
      <c r="M7525" s="11"/>
      <c r="N7525" s="38">
        <f>I7525*(100-$B$4)*(100-$B$5)/10000</f>
        <v>45144.33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4.950000000000003" customHeight="1" outlineLevel="5" x14ac:dyDescent="0.2">
      <c r="A7526" s="6" t="s">
        <v>15059</v>
      </c>
      <c r="B7526" s="7" t="s">
        <v>15060</v>
      </c>
      <c r="C7526" s="7" t="s">
        <v>247</v>
      </c>
      <c r="D7526" s="7" t="s">
        <v>61</v>
      </c>
      <c r="E7526" s="7" t="s">
        <v>13410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4.950000000000003" customHeight="1" outlineLevel="5" x14ac:dyDescent="0.2">
      <c r="A7527" s="6" t="s">
        <v>15061</v>
      </c>
      <c r="B7527" s="7" t="s">
        <v>15062</v>
      </c>
      <c r="C7527" s="7" t="s">
        <v>247</v>
      </c>
      <c r="D7527" s="7" t="s">
        <v>61</v>
      </c>
      <c r="E7527" s="7" t="s">
        <v>13379</v>
      </c>
      <c r="F7527" s="7" t="s">
        <v>31</v>
      </c>
      <c r="G7527" s="8">
        <v>7</v>
      </c>
      <c r="H7527" s="9">
        <v>7.2971999999999995E-2</v>
      </c>
      <c r="I7527" s="10">
        <v>46836.61</v>
      </c>
      <c r="J7527" s="11"/>
      <c r="K7527" s="7" t="s">
        <v>13204</v>
      </c>
      <c r="L7527" s="12">
        <v>30</v>
      </c>
      <c r="M7527" s="11"/>
      <c r="N7527" s="38">
        <f>I7527*(100-$B$4)*(100-$B$5)/10000</f>
        <v>46836.61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4.950000000000003" customHeight="1" outlineLevel="5" x14ac:dyDescent="0.2">
      <c r="A7528" s="6" t="s">
        <v>15063</v>
      </c>
      <c r="B7528" s="7" t="s">
        <v>15064</v>
      </c>
      <c r="C7528" s="7" t="s">
        <v>247</v>
      </c>
      <c r="D7528" s="7" t="s">
        <v>61</v>
      </c>
      <c r="E7528" s="7" t="s">
        <v>13410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13204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4.950000000000003" customHeight="1" outlineLevel="5" x14ac:dyDescent="0.2">
      <c r="A7529" s="6" t="s">
        <v>15065</v>
      </c>
      <c r="B7529" s="7" t="s">
        <v>15066</v>
      </c>
      <c r="C7529" s="7" t="s">
        <v>247</v>
      </c>
      <c r="D7529" s="7" t="s">
        <v>61</v>
      </c>
      <c r="E7529" s="7" t="s">
        <v>13410</v>
      </c>
      <c r="F7529" s="7" t="s">
        <v>31</v>
      </c>
      <c r="G7529" s="8">
        <v>7</v>
      </c>
      <c r="H7529" s="9">
        <v>7.2971999999999995E-2</v>
      </c>
      <c r="I7529" s="10">
        <v>49378.16</v>
      </c>
      <c r="J7529" s="11"/>
      <c r="K7529" s="7" t="s">
        <v>13209</v>
      </c>
      <c r="L7529" s="12">
        <v>30</v>
      </c>
      <c r="M7529" s="11"/>
      <c r="N7529" s="38">
        <f>I7529*(100-$B$4)*(100-$B$5)/10000</f>
        <v>49378.16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4.950000000000003" customHeight="1" outlineLevel="5" x14ac:dyDescent="0.2">
      <c r="A7530" s="6" t="s">
        <v>15067</v>
      </c>
      <c r="B7530" s="7" t="s">
        <v>15068</v>
      </c>
      <c r="C7530" s="7" t="s">
        <v>13059</v>
      </c>
      <c r="D7530" s="7" t="s">
        <v>13199</v>
      </c>
      <c r="E7530" s="7" t="s">
        <v>13431</v>
      </c>
      <c r="F7530" s="7" t="s">
        <v>31</v>
      </c>
      <c r="G7530" s="8">
        <v>7.82</v>
      </c>
      <c r="H7530" s="9">
        <v>7.2971999999999995E-2</v>
      </c>
      <c r="I7530" s="10">
        <v>48392.1</v>
      </c>
      <c r="J7530" s="11"/>
      <c r="K7530" s="7"/>
      <c r="L7530" s="12">
        <v>15</v>
      </c>
      <c r="M7530" s="11"/>
      <c r="N7530" s="38">
        <f>I7530*(100-$B$4)*(100-$B$5)/10000</f>
        <v>48392.1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4.950000000000003" customHeight="1" outlineLevel="5" x14ac:dyDescent="0.2">
      <c r="A7531" s="6" t="s">
        <v>15069</v>
      </c>
      <c r="B7531" s="7" t="s">
        <v>15070</v>
      </c>
      <c r="C7531" s="7" t="s">
        <v>13059</v>
      </c>
      <c r="D7531" s="7" t="s">
        <v>13199</v>
      </c>
      <c r="E7531" s="7" t="s">
        <v>13431</v>
      </c>
      <c r="F7531" s="7" t="s">
        <v>31</v>
      </c>
      <c r="G7531" s="8">
        <v>7.82</v>
      </c>
      <c r="H7531" s="9">
        <v>7.2971999999999995E-2</v>
      </c>
      <c r="I7531" s="10">
        <v>48392.1</v>
      </c>
      <c r="J7531" s="11"/>
      <c r="K7531" s="7"/>
      <c r="L7531" s="12">
        <v>15</v>
      </c>
      <c r="M7531" s="11"/>
      <c r="N7531" s="38">
        <f>I7531*(100-$B$4)*(100-$B$5)/10000</f>
        <v>48392.1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4.950000000000003" customHeight="1" outlineLevel="5" x14ac:dyDescent="0.2">
      <c r="A7532" s="6" t="s">
        <v>15071</v>
      </c>
      <c r="B7532" s="7" t="s">
        <v>15072</v>
      </c>
      <c r="C7532" s="7" t="s">
        <v>13059</v>
      </c>
      <c r="D7532" s="7" t="s">
        <v>13199</v>
      </c>
      <c r="E7532" s="7" t="s">
        <v>13431</v>
      </c>
      <c r="F7532" s="7" t="s">
        <v>31</v>
      </c>
      <c r="G7532" s="8">
        <v>7.82</v>
      </c>
      <c r="H7532" s="9">
        <v>7.2971999999999995E-2</v>
      </c>
      <c r="I7532" s="10">
        <v>50084.41</v>
      </c>
      <c r="J7532" s="11"/>
      <c r="K7532" s="7" t="s">
        <v>13204</v>
      </c>
      <c r="L7532" s="12">
        <v>30</v>
      </c>
      <c r="M7532" s="11"/>
      <c r="N7532" s="38">
        <f>I7532*(100-$B$4)*(100-$B$5)/10000</f>
        <v>50084.41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4.950000000000003" customHeight="1" outlineLevel="5" x14ac:dyDescent="0.2">
      <c r="A7533" s="6" t="s">
        <v>15073</v>
      </c>
      <c r="B7533" s="7" t="s">
        <v>15074</v>
      </c>
      <c r="C7533" s="7" t="s">
        <v>13059</v>
      </c>
      <c r="D7533" s="7" t="s">
        <v>13199</v>
      </c>
      <c r="E7533" s="7" t="s">
        <v>13431</v>
      </c>
      <c r="F7533" s="7" t="s">
        <v>31</v>
      </c>
      <c r="G7533" s="8">
        <v>7.82</v>
      </c>
      <c r="H7533" s="9">
        <v>7.2971999999999995E-2</v>
      </c>
      <c r="I7533" s="10">
        <v>50084.41</v>
      </c>
      <c r="J7533" s="11"/>
      <c r="K7533" s="7" t="s">
        <v>13204</v>
      </c>
      <c r="L7533" s="12">
        <v>30</v>
      </c>
      <c r="M7533" s="11"/>
      <c r="N7533" s="38">
        <f>I7533*(100-$B$4)*(100-$B$5)/10000</f>
        <v>50084.41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4.950000000000003" customHeight="1" outlineLevel="5" x14ac:dyDescent="0.2">
      <c r="A7534" s="6" t="s">
        <v>15075</v>
      </c>
      <c r="B7534" s="7" t="s">
        <v>15076</v>
      </c>
      <c r="C7534" s="7" t="s">
        <v>13059</v>
      </c>
      <c r="D7534" s="7" t="s">
        <v>13199</v>
      </c>
      <c r="E7534" s="7" t="s">
        <v>13431</v>
      </c>
      <c r="F7534" s="7" t="s">
        <v>31</v>
      </c>
      <c r="G7534" s="8">
        <v>7.82</v>
      </c>
      <c r="H7534" s="9">
        <v>7.2971999999999995E-2</v>
      </c>
      <c r="I7534" s="10">
        <v>51832.98</v>
      </c>
      <c r="J7534" s="11"/>
      <c r="K7534" s="7" t="s">
        <v>13209</v>
      </c>
      <c r="L7534" s="12">
        <v>30</v>
      </c>
      <c r="M7534" s="11"/>
      <c r="N7534" s="38">
        <f>I7534*(100-$B$4)*(100-$B$5)/10000</f>
        <v>51832.98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4.950000000000003" customHeight="1" outlineLevel="5" x14ac:dyDescent="0.2">
      <c r="A7535" s="6" t="s">
        <v>15077</v>
      </c>
      <c r="B7535" s="7" t="s">
        <v>15078</v>
      </c>
      <c r="C7535" s="7" t="s">
        <v>13059</v>
      </c>
      <c r="D7535" s="7" t="s">
        <v>29</v>
      </c>
      <c r="E7535" s="7" t="s">
        <v>13442</v>
      </c>
      <c r="F7535" s="7" t="s">
        <v>31</v>
      </c>
      <c r="G7535" s="8">
        <v>7.82</v>
      </c>
      <c r="H7535" s="9">
        <v>7.2971999999999995E-2</v>
      </c>
      <c r="I7535" s="10">
        <v>48392.1</v>
      </c>
      <c r="J7535" s="11"/>
      <c r="K7535" s="7"/>
      <c r="L7535" s="12">
        <v>15</v>
      </c>
      <c r="M7535" s="11"/>
      <c r="N7535" s="38">
        <f>I7535*(100-$B$4)*(100-$B$5)/10000</f>
        <v>48392.1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4.950000000000003" customHeight="1" outlineLevel="5" x14ac:dyDescent="0.2">
      <c r="A7536" s="6" t="s">
        <v>15079</v>
      </c>
      <c r="B7536" s="7" t="s">
        <v>15080</v>
      </c>
      <c r="C7536" s="7" t="s">
        <v>13059</v>
      </c>
      <c r="D7536" s="7" t="s">
        <v>29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4.950000000000003" customHeight="1" outlineLevel="5" x14ac:dyDescent="0.2">
      <c r="A7537" s="6" t="s">
        <v>15081</v>
      </c>
      <c r="B7537" s="7" t="s">
        <v>15082</v>
      </c>
      <c r="C7537" s="7" t="s">
        <v>13059</v>
      </c>
      <c r="D7537" s="7" t="s">
        <v>29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50084.41</v>
      </c>
      <c r="J7537" s="11"/>
      <c r="K7537" s="7" t="s">
        <v>13204</v>
      </c>
      <c r="L7537" s="12">
        <v>30</v>
      </c>
      <c r="M7537" s="11"/>
      <c r="N7537" s="38">
        <f>I7537*(100-$B$4)*(100-$B$5)/10000</f>
        <v>50084.41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4.950000000000003" customHeight="1" outlineLevel="5" x14ac:dyDescent="0.2">
      <c r="A7538" s="6" t="s">
        <v>15083</v>
      </c>
      <c r="B7538" s="7" t="s">
        <v>15084</v>
      </c>
      <c r="C7538" s="7" t="s">
        <v>13059</v>
      </c>
      <c r="D7538" s="7" t="s">
        <v>29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13204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4.950000000000003" customHeight="1" outlineLevel="5" x14ac:dyDescent="0.2">
      <c r="A7539" s="6" t="s">
        <v>15085</v>
      </c>
      <c r="B7539" s="7" t="s">
        <v>15086</v>
      </c>
      <c r="C7539" s="7" t="s">
        <v>13059</v>
      </c>
      <c r="D7539" s="7" t="s">
        <v>29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51832.98</v>
      </c>
      <c r="J7539" s="11"/>
      <c r="K7539" s="7" t="s">
        <v>13209</v>
      </c>
      <c r="L7539" s="12">
        <v>30</v>
      </c>
      <c r="M7539" s="11"/>
      <c r="N7539" s="38">
        <f>I7539*(100-$B$4)*(100-$B$5)/10000</f>
        <v>51832.98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4.950000000000003" customHeight="1" outlineLevel="5" x14ac:dyDescent="0.2">
      <c r="A7540" s="6" t="s">
        <v>15087</v>
      </c>
      <c r="B7540" s="7" t="s">
        <v>15088</v>
      </c>
      <c r="C7540" s="7" t="s">
        <v>13059</v>
      </c>
      <c r="D7540" s="7" t="s">
        <v>61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48392.1</v>
      </c>
      <c r="J7540" s="11"/>
      <c r="K7540" s="7"/>
      <c r="L7540" s="12">
        <v>15</v>
      </c>
      <c r="M7540" s="11"/>
      <c r="N7540" s="38">
        <f>I7540*(100-$B$4)*(100-$B$5)/10000</f>
        <v>48392.1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4.950000000000003" customHeight="1" outlineLevel="5" x14ac:dyDescent="0.2">
      <c r="A7541" s="6" t="s">
        <v>15089</v>
      </c>
      <c r="B7541" s="7" t="s">
        <v>15090</v>
      </c>
      <c r="C7541" s="7" t="s">
        <v>13059</v>
      </c>
      <c r="D7541" s="7" t="s">
        <v>61</v>
      </c>
      <c r="E7541" s="7" t="s">
        <v>13442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4.950000000000003" customHeight="1" outlineLevel="5" x14ac:dyDescent="0.2">
      <c r="A7542" s="6" t="s">
        <v>15091</v>
      </c>
      <c r="B7542" s="7" t="s">
        <v>15092</v>
      </c>
      <c r="C7542" s="7" t="s">
        <v>13059</v>
      </c>
      <c r="D7542" s="7" t="s">
        <v>61</v>
      </c>
      <c r="E7542" s="7" t="s">
        <v>13442</v>
      </c>
      <c r="F7542" s="7" t="s">
        <v>31</v>
      </c>
      <c r="G7542" s="8">
        <v>7.82</v>
      </c>
      <c r="H7542" s="9">
        <v>7.2971999999999995E-2</v>
      </c>
      <c r="I7542" s="10">
        <v>50084.41</v>
      </c>
      <c r="J7542" s="11"/>
      <c r="K7542" s="7" t="s">
        <v>13204</v>
      </c>
      <c r="L7542" s="12">
        <v>30</v>
      </c>
      <c r="M7542" s="11"/>
      <c r="N7542" s="38">
        <f>I7542*(100-$B$4)*(100-$B$5)/10000</f>
        <v>50084.41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4.950000000000003" customHeight="1" outlineLevel="5" x14ac:dyDescent="0.2">
      <c r="A7543" s="6" t="s">
        <v>15093</v>
      </c>
      <c r="B7543" s="7" t="s">
        <v>15094</v>
      </c>
      <c r="C7543" s="7" t="s">
        <v>13059</v>
      </c>
      <c r="D7543" s="7" t="s">
        <v>61</v>
      </c>
      <c r="E7543" s="7" t="s">
        <v>13442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13204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4.950000000000003" customHeight="1" outlineLevel="5" x14ac:dyDescent="0.2">
      <c r="A7544" s="6" t="s">
        <v>15095</v>
      </c>
      <c r="B7544" s="7" t="s">
        <v>15096</v>
      </c>
      <c r="C7544" s="7" t="s">
        <v>13059</v>
      </c>
      <c r="D7544" s="7" t="s">
        <v>61</v>
      </c>
      <c r="E7544" s="7" t="s">
        <v>13442</v>
      </c>
      <c r="F7544" s="7" t="s">
        <v>31</v>
      </c>
      <c r="G7544" s="8">
        <v>7.82</v>
      </c>
      <c r="H7544" s="9">
        <v>7.2971999999999995E-2</v>
      </c>
      <c r="I7544" s="10">
        <v>51832.98</v>
      </c>
      <c r="J7544" s="11"/>
      <c r="K7544" s="7" t="s">
        <v>13209</v>
      </c>
      <c r="L7544" s="12">
        <v>30</v>
      </c>
      <c r="M7544" s="11"/>
      <c r="N7544" s="38">
        <f>I7544*(100-$B$4)*(100-$B$5)/10000</f>
        <v>51832.98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4.950000000000003" customHeight="1" outlineLevel="5" x14ac:dyDescent="0.2">
      <c r="A7545" s="6" t="s">
        <v>15097</v>
      </c>
      <c r="B7545" s="7" t="s">
        <v>15098</v>
      </c>
      <c r="C7545" s="7" t="s">
        <v>13463</v>
      </c>
      <c r="D7545" s="7" t="s">
        <v>13199</v>
      </c>
      <c r="E7545" s="7" t="s">
        <v>13442</v>
      </c>
      <c r="F7545" s="7" t="s">
        <v>31</v>
      </c>
      <c r="G7545" s="8">
        <v>7.82</v>
      </c>
      <c r="H7545" s="9">
        <v>7.2971999999999995E-2</v>
      </c>
      <c r="I7545" s="10">
        <v>51639.91</v>
      </c>
      <c r="J7545" s="11"/>
      <c r="K7545" s="7"/>
      <c r="L7545" s="12">
        <v>15</v>
      </c>
      <c r="M7545" s="11"/>
      <c r="N7545" s="38">
        <f>I7545*(100-$B$4)*(100-$B$5)/10000</f>
        <v>51639.91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4.950000000000003" customHeight="1" outlineLevel="5" x14ac:dyDescent="0.2">
      <c r="A7546" s="6" t="s">
        <v>15099</v>
      </c>
      <c r="B7546" s="7" t="s">
        <v>15100</v>
      </c>
      <c r="C7546" s="7" t="s">
        <v>13463</v>
      </c>
      <c r="D7546" s="7" t="s">
        <v>13199</v>
      </c>
      <c r="E7546" s="7" t="s">
        <v>13442</v>
      </c>
      <c r="F7546" s="7" t="s">
        <v>31</v>
      </c>
      <c r="G7546" s="8">
        <v>7.82</v>
      </c>
      <c r="H7546" s="9">
        <v>7.2971999999999995E-2</v>
      </c>
      <c r="I7546" s="10">
        <v>51639.91</v>
      </c>
      <c r="J7546" s="11"/>
      <c r="K7546" s="7"/>
      <c r="L7546" s="12">
        <v>15</v>
      </c>
      <c r="M7546" s="11"/>
      <c r="N7546" s="38">
        <f>I7546*(100-$B$4)*(100-$B$5)/10000</f>
        <v>51639.91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4.950000000000003" customHeight="1" outlineLevel="5" x14ac:dyDescent="0.2">
      <c r="A7547" s="6" t="s">
        <v>15101</v>
      </c>
      <c r="B7547" s="7" t="s">
        <v>15102</v>
      </c>
      <c r="C7547" s="7" t="s">
        <v>13463</v>
      </c>
      <c r="D7547" s="7" t="s">
        <v>13199</v>
      </c>
      <c r="E7547" s="7" t="s">
        <v>13442</v>
      </c>
      <c r="F7547" s="7" t="s">
        <v>31</v>
      </c>
      <c r="G7547" s="8">
        <v>7.82</v>
      </c>
      <c r="H7547" s="9">
        <v>7.2971999999999995E-2</v>
      </c>
      <c r="I7547" s="10">
        <v>53332.21</v>
      </c>
      <c r="J7547" s="11"/>
      <c r="K7547" s="7" t="s">
        <v>13204</v>
      </c>
      <c r="L7547" s="12">
        <v>30</v>
      </c>
      <c r="M7547" s="11"/>
      <c r="N7547" s="38">
        <f>I7547*(100-$B$4)*(100-$B$5)/10000</f>
        <v>53332.21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4.950000000000003" customHeight="1" outlineLevel="5" x14ac:dyDescent="0.2">
      <c r="A7548" s="6" t="s">
        <v>15103</v>
      </c>
      <c r="B7548" s="7" t="s">
        <v>15104</v>
      </c>
      <c r="C7548" s="7" t="s">
        <v>13463</v>
      </c>
      <c r="D7548" s="7" t="s">
        <v>13199</v>
      </c>
      <c r="E7548" s="7" t="s">
        <v>13442</v>
      </c>
      <c r="F7548" s="7" t="s">
        <v>31</v>
      </c>
      <c r="G7548" s="8">
        <v>7.82</v>
      </c>
      <c r="H7548" s="9">
        <v>7.2971999999999995E-2</v>
      </c>
      <c r="I7548" s="10">
        <v>53332.21</v>
      </c>
      <c r="J7548" s="11"/>
      <c r="K7548" s="7" t="s">
        <v>13204</v>
      </c>
      <c r="L7548" s="12">
        <v>30</v>
      </c>
      <c r="M7548" s="11"/>
      <c r="N7548" s="38">
        <f>I7548*(100-$B$4)*(100-$B$5)/10000</f>
        <v>53332.21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4.950000000000003" customHeight="1" outlineLevel="5" x14ac:dyDescent="0.2">
      <c r="A7549" s="6" t="s">
        <v>15105</v>
      </c>
      <c r="B7549" s="7" t="s">
        <v>15106</v>
      </c>
      <c r="C7549" s="7" t="s">
        <v>13463</v>
      </c>
      <c r="D7549" s="7" t="s">
        <v>13199</v>
      </c>
      <c r="E7549" s="7" t="s">
        <v>13442</v>
      </c>
      <c r="F7549" s="7" t="s">
        <v>31</v>
      </c>
      <c r="G7549" s="8">
        <v>7.82</v>
      </c>
      <c r="H7549" s="9">
        <v>7.2971999999999995E-2</v>
      </c>
      <c r="I7549" s="10">
        <v>56870.68</v>
      </c>
      <c r="J7549" s="11"/>
      <c r="K7549" s="7" t="s">
        <v>13209</v>
      </c>
      <c r="L7549" s="12">
        <v>30</v>
      </c>
      <c r="M7549" s="11"/>
      <c r="N7549" s="38">
        <f>I7549*(100-$B$4)*(100-$B$5)/10000</f>
        <v>56870.68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4.950000000000003" customHeight="1" outlineLevel="5" x14ac:dyDescent="0.2">
      <c r="A7550" s="6" t="s">
        <v>15107</v>
      </c>
      <c r="B7550" s="7" t="s">
        <v>15108</v>
      </c>
      <c r="C7550" s="7" t="s">
        <v>13463</v>
      </c>
      <c r="D7550" s="7" t="s">
        <v>13199</v>
      </c>
      <c r="E7550" s="7" t="s">
        <v>13442</v>
      </c>
      <c r="F7550" s="7" t="s">
        <v>31</v>
      </c>
      <c r="G7550" s="8">
        <v>7.82</v>
      </c>
      <c r="H7550" s="9">
        <v>7.2971999999999995E-2</v>
      </c>
      <c r="I7550" s="10">
        <v>56870.68</v>
      </c>
      <c r="J7550" s="11"/>
      <c r="K7550" s="7" t="s">
        <v>13209</v>
      </c>
      <c r="L7550" s="12">
        <v>30</v>
      </c>
      <c r="M7550" s="11"/>
      <c r="N7550" s="38">
        <f>I7550*(100-$B$4)*(100-$B$5)/10000</f>
        <v>56870.68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4.950000000000003" customHeight="1" outlineLevel="5" x14ac:dyDescent="0.2">
      <c r="A7551" s="6" t="s">
        <v>15109</v>
      </c>
      <c r="B7551" s="7" t="s">
        <v>15110</v>
      </c>
      <c r="C7551" s="7" t="s">
        <v>13463</v>
      </c>
      <c r="D7551" s="7" t="s">
        <v>29</v>
      </c>
      <c r="E7551" s="7" t="s">
        <v>13476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4.950000000000003" customHeight="1" outlineLevel="5" x14ac:dyDescent="0.2">
      <c r="A7552" s="6" t="s">
        <v>15111</v>
      </c>
      <c r="B7552" s="7" t="s">
        <v>15112</v>
      </c>
      <c r="C7552" s="7" t="s">
        <v>13463</v>
      </c>
      <c r="D7552" s="7" t="s">
        <v>29</v>
      </c>
      <c r="E7552" s="7" t="s">
        <v>13476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4.950000000000003" customHeight="1" outlineLevel="5" x14ac:dyDescent="0.2">
      <c r="A7553" s="6" t="s">
        <v>15113</v>
      </c>
      <c r="B7553" s="7" t="s">
        <v>15114</v>
      </c>
      <c r="C7553" s="7" t="s">
        <v>13463</v>
      </c>
      <c r="D7553" s="7" t="s">
        <v>29</v>
      </c>
      <c r="E7553" s="7" t="s">
        <v>13476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13204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4.950000000000003" customHeight="1" outlineLevel="5" x14ac:dyDescent="0.2">
      <c r="A7554" s="6" t="s">
        <v>15115</v>
      </c>
      <c r="B7554" s="7" t="s">
        <v>15116</v>
      </c>
      <c r="C7554" s="7" t="s">
        <v>13463</v>
      </c>
      <c r="D7554" s="7" t="s">
        <v>29</v>
      </c>
      <c r="E7554" s="7" t="s">
        <v>13476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13204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4.950000000000003" customHeight="1" outlineLevel="5" x14ac:dyDescent="0.2">
      <c r="A7555" s="6" t="s">
        <v>15117</v>
      </c>
      <c r="B7555" s="7" t="s">
        <v>15118</v>
      </c>
      <c r="C7555" s="7" t="s">
        <v>13463</v>
      </c>
      <c r="D7555" s="7" t="s">
        <v>29</v>
      </c>
      <c r="E7555" s="7" t="s">
        <v>13476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13209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4.950000000000003" customHeight="1" outlineLevel="5" x14ac:dyDescent="0.2">
      <c r="A7556" s="6" t="s">
        <v>15119</v>
      </c>
      <c r="B7556" s="7" t="s">
        <v>15120</v>
      </c>
      <c r="C7556" s="7" t="s">
        <v>13463</v>
      </c>
      <c r="D7556" s="7" t="s">
        <v>29</v>
      </c>
      <c r="E7556" s="7" t="s">
        <v>13476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13209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4.950000000000003" customHeight="1" outlineLevel="5" x14ac:dyDescent="0.2">
      <c r="A7557" s="6" t="s">
        <v>15121</v>
      </c>
      <c r="B7557" s="7" t="s">
        <v>15122</v>
      </c>
      <c r="C7557" s="7" t="s">
        <v>13463</v>
      </c>
      <c r="D7557" s="7" t="s">
        <v>61</v>
      </c>
      <c r="E7557" s="7" t="s">
        <v>13476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4.950000000000003" customHeight="1" outlineLevel="5" x14ac:dyDescent="0.2">
      <c r="A7558" s="6" t="s">
        <v>15123</v>
      </c>
      <c r="B7558" s="7" t="s">
        <v>15124</v>
      </c>
      <c r="C7558" s="7" t="s">
        <v>13463</v>
      </c>
      <c r="D7558" s="7" t="s">
        <v>61</v>
      </c>
      <c r="E7558" s="7" t="s">
        <v>13476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4.950000000000003" customHeight="1" outlineLevel="5" x14ac:dyDescent="0.2">
      <c r="A7559" s="6" t="s">
        <v>15125</v>
      </c>
      <c r="B7559" s="7" t="s">
        <v>15126</v>
      </c>
      <c r="C7559" s="7" t="s">
        <v>13463</v>
      </c>
      <c r="D7559" s="7" t="s">
        <v>61</v>
      </c>
      <c r="E7559" s="7" t="s">
        <v>13476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13204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4.950000000000003" customHeight="1" outlineLevel="5" x14ac:dyDescent="0.2">
      <c r="A7560" s="6" t="s">
        <v>15127</v>
      </c>
      <c r="B7560" s="7" t="s">
        <v>15128</v>
      </c>
      <c r="C7560" s="7" t="s">
        <v>13463</v>
      </c>
      <c r="D7560" s="7" t="s">
        <v>61</v>
      </c>
      <c r="E7560" s="7" t="s">
        <v>13476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13204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4.950000000000003" customHeight="1" outlineLevel="5" x14ac:dyDescent="0.2">
      <c r="A7561" s="6" t="s">
        <v>15129</v>
      </c>
      <c r="B7561" s="7" t="s">
        <v>15130</v>
      </c>
      <c r="C7561" s="7" t="s">
        <v>13463</v>
      </c>
      <c r="D7561" s="7" t="s">
        <v>61</v>
      </c>
      <c r="E7561" s="7" t="s">
        <v>13476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13209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4.950000000000003" customHeight="1" outlineLevel="5" x14ac:dyDescent="0.2">
      <c r="A7562" s="6" t="s">
        <v>15131</v>
      </c>
      <c r="B7562" s="7" t="s">
        <v>15132</v>
      </c>
      <c r="C7562" s="7" t="s">
        <v>13463</v>
      </c>
      <c r="D7562" s="7" t="s">
        <v>61</v>
      </c>
      <c r="E7562" s="7" t="s">
        <v>13476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13209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4.950000000000003" customHeight="1" outlineLevel="5" x14ac:dyDescent="0.2">
      <c r="A7563" s="6" t="s">
        <v>15133</v>
      </c>
      <c r="B7563" s="7" t="s">
        <v>15134</v>
      </c>
      <c r="C7563" s="7" t="s">
        <v>13185</v>
      </c>
      <c r="D7563" s="7" t="s">
        <v>13199</v>
      </c>
      <c r="E7563" s="7" t="s">
        <v>13501</v>
      </c>
      <c r="F7563" s="7" t="s">
        <v>31</v>
      </c>
      <c r="G7563" s="8">
        <v>10</v>
      </c>
      <c r="H7563" s="9">
        <v>7.2971999999999995E-2</v>
      </c>
      <c r="I7563" s="10">
        <v>64631.07</v>
      </c>
      <c r="J7563" s="11"/>
      <c r="K7563" s="7"/>
      <c r="L7563" s="12">
        <v>15</v>
      </c>
      <c r="M7563" s="11"/>
      <c r="N7563" s="38">
        <f>I7563*(100-$B$4)*(100-$B$5)/10000</f>
        <v>64631.07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4.950000000000003" customHeight="1" outlineLevel="5" x14ac:dyDescent="0.2">
      <c r="A7564" s="6" t="s">
        <v>15135</v>
      </c>
      <c r="B7564" s="7" t="s">
        <v>15136</v>
      </c>
      <c r="C7564" s="7" t="s">
        <v>13185</v>
      </c>
      <c r="D7564" s="7" t="s">
        <v>13199</v>
      </c>
      <c r="E7564" s="7" t="s">
        <v>13501</v>
      </c>
      <c r="F7564" s="7" t="s">
        <v>31</v>
      </c>
      <c r="G7564" s="8">
        <v>10</v>
      </c>
      <c r="H7564" s="9">
        <v>7.2971999999999995E-2</v>
      </c>
      <c r="I7564" s="10">
        <v>64631.07</v>
      </c>
      <c r="J7564" s="11"/>
      <c r="K7564" s="7"/>
      <c r="L7564" s="12">
        <v>15</v>
      </c>
      <c r="M7564" s="11"/>
      <c r="N7564" s="38">
        <f>I7564*(100-$B$4)*(100-$B$5)/10000</f>
        <v>64631.07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4.950000000000003" customHeight="1" outlineLevel="5" x14ac:dyDescent="0.2">
      <c r="A7565" s="6" t="s">
        <v>15137</v>
      </c>
      <c r="B7565" s="7" t="s">
        <v>15138</v>
      </c>
      <c r="C7565" s="7" t="s">
        <v>13185</v>
      </c>
      <c r="D7565" s="7" t="s">
        <v>13199</v>
      </c>
      <c r="E7565" s="7" t="s">
        <v>13501</v>
      </c>
      <c r="F7565" s="7" t="s">
        <v>31</v>
      </c>
      <c r="G7565" s="8">
        <v>10</v>
      </c>
      <c r="H7565" s="9">
        <v>7.2971999999999995E-2</v>
      </c>
      <c r="I7565" s="10">
        <v>66323.350000000006</v>
      </c>
      <c r="J7565" s="11"/>
      <c r="K7565" s="7" t="s">
        <v>13204</v>
      </c>
      <c r="L7565" s="12">
        <v>30</v>
      </c>
      <c r="M7565" s="11"/>
      <c r="N7565" s="38">
        <f>I7565*(100-$B$4)*(100-$B$5)/10000</f>
        <v>66323.350000000006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4.950000000000003" customHeight="1" outlineLevel="5" x14ac:dyDescent="0.2">
      <c r="A7566" s="6" t="s">
        <v>15139</v>
      </c>
      <c r="B7566" s="7" t="s">
        <v>15140</v>
      </c>
      <c r="C7566" s="7" t="s">
        <v>13185</v>
      </c>
      <c r="D7566" s="7" t="s">
        <v>13199</v>
      </c>
      <c r="E7566" s="7" t="s">
        <v>13501</v>
      </c>
      <c r="F7566" s="7" t="s">
        <v>31</v>
      </c>
      <c r="G7566" s="8">
        <v>10</v>
      </c>
      <c r="H7566" s="9">
        <v>7.2971999999999995E-2</v>
      </c>
      <c r="I7566" s="10">
        <v>66323.350000000006</v>
      </c>
      <c r="J7566" s="11"/>
      <c r="K7566" s="7" t="s">
        <v>13204</v>
      </c>
      <c r="L7566" s="12">
        <v>30</v>
      </c>
      <c r="M7566" s="11"/>
      <c r="N7566" s="38">
        <f>I7566*(100-$B$4)*(100-$B$5)/10000</f>
        <v>66323.350000000006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4.950000000000003" customHeight="1" outlineLevel="5" x14ac:dyDescent="0.2">
      <c r="A7567" s="6" t="s">
        <v>15141</v>
      </c>
      <c r="B7567" s="7" t="s">
        <v>15142</v>
      </c>
      <c r="C7567" s="7" t="s">
        <v>13185</v>
      </c>
      <c r="D7567" s="7" t="s">
        <v>13199</v>
      </c>
      <c r="E7567" s="7" t="s">
        <v>13501</v>
      </c>
      <c r="F7567" s="7" t="s">
        <v>31</v>
      </c>
      <c r="G7567" s="8">
        <v>10</v>
      </c>
      <c r="H7567" s="9">
        <v>7.2971999999999995E-2</v>
      </c>
      <c r="I7567" s="10">
        <v>69861.8</v>
      </c>
      <c r="J7567" s="11"/>
      <c r="K7567" s="7" t="s">
        <v>13209</v>
      </c>
      <c r="L7567" s="12">
        <v>30</v>
      </c>
      <c r="M7567" s="11"/>
      <c r="N7567" s="38">
        <f>I7567*(100-$B$4)*(100-$B$5)/10000</f>
        <v>69861.8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4.950000000000003" customHeight="1" outlineLevel="5" x14ac:dyDescent="0.2">
      <c r="A7568" s="6" t="s">
        <v>15143</v>
      </c>
      <c r="B7568" s="7" t="s">
        <v>15144</v>
      </c>
      <c r="C7568" s="7" t="s">
        <v>13185</v>
      </c>
      <c r="D7568" s="7" t="s">
        <v>29</v>
      </c>
      <c r="E7568" s="7" t="s">
        <v>13512</v>
      </c>
      <c r="F7568" s="7" t="s">
        <v>31</v>
      </c>
      <c r="G7568" s="8">
        <v>10</v>
      </c>
      <c r="H7568" s="9">
        <v>7.2971999999999995E-2</v>
      </c>
      <c r="I7568" s="10">
        <v>64631.07</v>
      </c>
      <c r="J7568" s="11"/>
      <c r="K7568" s="7"/>
      <c r="L7568" s="12">
        <v>15</v>
      </c>
      <c r="M7568" s="11"/>
      <c r="N7568" s="38">
        <f>I7568*(100-$B$4)*(100-$B$5)/10000</f>
        <v>64631.07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4.950000000000003" customHeight="1" outlineLevel="5" x14ac:dyDescent="0.2">
      <c r="A7569" s="6" t="s">
        <v>15145</v>
      </c>
      <c r="B7569" s="7" t="s">
        <v>15146</v>
      </c>
      <c r="C7569" s="7" t="s">
        <v>13185</v>
      </c>
      <c r="D7569" s="7" t="s">
        <v>29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4.950000000000003" customHeight="1" outlineLevel="5" x14ac:dyDescent="0.2">
      <c r="A7570" s="6" t="s">
        <v>15147</v>
      </c>
      <c r="B7570" s="7" t="s">
        <v>15148</v>
      </c>
      <c r="C7570" s="7" t="s">
        <v>13185</v>
      </c>
      <c r="D7570" s="7" t="s">
        <v>29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66323.350000000006</v>
      </c>
      <c r="J7570" s="11"/>
      <c r="K7570" s="7" t="s">
        <v>13204</v>
      </c>
      <c r="L7570" s="12">
        <v>30</v>
      </c>
      <c r="M7570" s="11"/>
      <c r="N7570" s="38">
        <f>I7570*(100-$B$4)*(100-$B$5)/10000</f>
        <v>66323.350000000006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4.950000000000003" customHeight="1" outlineLevel="5" x14ac:dyDescent="0.2">
      <c r="A7571" s="6" t="s">
        <v>15149</v>
      </c>
      <c r="B7571" s="7" t="s">
        <v>15150</v>
      </c>
      <c r="C7571" s="7" t="s">
        <v>13185</v>
      </c>
      <c r="D7571" s="7" t="s">
        <v>29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13204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4.950000000000003" customHeight="1" outlineLevel="5" x14ac:dyDescent="0.2">
      <c r="A7572" s="6" t="s">
        <v>15151</v>
      </c>
      <c r="B7572" s="7" t="s">
        <v>15152</v>
      </c>
      <c r="C7572" s="7" t="s">
        <v>13185</v>
      </c>
      <c r="D7572" s="7" t="s">
        <v>29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69861.8</v>
      </c>
      <c r="J7572" s="11"/>
      <c r="K7572" s="7" t="s">
        <v>13209</v>
      </c>
      <c r="L7572" s="12">
        <v>30</v>
      </c>
      <c r="M7572" s="11"/>
      <c r="N7572" s="38">
        <f>I7572*(100-$B$4)*(100-$B$5)/10000</f>
        <v>69861.8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4.950000000000003" customHeight="1" outlineLevel="5" x14ac:dyDescent="0.2">
      <c r="A7573" s="6" t="s">
        <v>15153</v>
      </c>
      <c r="B7573" s="7" t="s">
        <v>15154</v>
      </c>
      <c r="C7573" s="7" t="s">
        <v>13185</v>
      </c>
      <c r="D7573" s="7" t="s">
        <v>61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64631.07</v>
      </c>
      <c r="J7573" s="11"/>
      <c r="K7573" s="7"/>
      <c r="L7573" s="12">
        <v>15</v>
      </c>
      <c r="M7573" s="11"/>
      <c r="N7573" s="38">
        <f>I7573*(100-$B$4)*(100-$B$5)/10000</f>
        <v>64631.07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4.950000000000003" customHeight="1" outlineLevel="5" x14ac:dyDescent="0.2">
      <c r="A7574" s="6" t="s">
        <v>15155</v>
      </c>
      <c r="B7574" s="7" t="s">
        <v>15156</v>
      </c>
      <c r="C7574" s="7" t="s">
        <v>13185</v>
      </c>
      <c r="D7574" s="7" t="s">
        <v>61</v>
      </c>
      <c r="E7574" s="7" t="s">
        <v>13512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4.950000000000003" customHeight="1" outlineLevel="5" x14ac:dyDescent="0.2">
      <c r="A7575" s="6" t="s">
        <v>15157</v>
      </c>
      <c r="B7575" s="7" t="s">
        <v>15158</v>
      </c>
      <c r="C7575" s="7" t="s">
        <v>13185</v>
      </c>
      <c r="D7575" s="7" t="s">
        <v>61</v>
      </c>
      <c r="E7575" s="7" t="s">
        <v>13512</v>
      </c>
      <c r="F7575" s="7" t="s">
        <v>31</v>
      </c>
      <c r="G7575" s="8">
        <v>10</v>
      </c>
      <c r="H7575" s="9">
        <v>7.2971999999999995E-2</v>
      </c>
      <c r="I7575" s="10">
        <v>66323.350000000006</v>
      </c>
      <c r="J7575" s="11"/>
      <c r="K7575" s="7" t="s">
        <v>13204</v>
      </c>
      <c r="L7575" s="12">
        <v>30</v>
      </c>
      <c r="M7575" s="11"/>
      <c r="N7575" s="38">
        <f>I7575*(100-$B$4)*(100-$B$5)/10000</f>
        <v>66323.350000000006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4.950000000000003" customHeight="1" outlineLevel="5" x14ac:dyDescent="0.2">
      <c r="A7576" s="6" t="s">
        <v>15159</v>
      </c>
      <c r="B7576" s="7" t="s">
        <v>15160</v>
      </c>
      <c r="C7576" s="7" t="s">
        <v>13185</v>
      </c>
      <c r="D7576" s="7" t="s">
        <v>61</v>
      </c>
      <c r="E7576" s="7" t="s">
        <v>13512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13204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4.950000000000003" customHeight="1" outlineLevel="5" x14ac:dyDescent="0.2">
      <c r="A7577" s="6" t="s">
        <v>15161</v>
      </c>
      <c r="B7577" s="7" t="s">
        <v>15162</v>
      </c>
      <c r="C7577" s="7" t="s">
        <v>13185</v>
      </c>
      <c r="D7577" s="7" t="s">
        <v>61</v>
      </c>
      <c r="E7577" s="7" t="s">
        <v>13512</v>
      </c>
      <c r="F7577" s="7" t="s">
        <v>31</v>
      </c>
      <c r="G7577" s="8">
        <v>10</v>
      </c>
      <c r="H7577" s="9">
        <v>7.2971999999999995E-2</v>
      </c>
      <c r="I7577" s="10">
        <v>69861.8</v>
      </c>
      <c r="J7577" s="11"/>
      <c r="K7577" s="7" t="s">
        <v>13209</v>
      </c>
      <c r="L7577" s="12">
        <v>30</v>
      </c>
      <c r="M7577" s="11"/>
      <c r="N7577" s="38">
        <f>I7577*(100-$B$4)*(100-$B$5)/10000</f>
        <v>69861.8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4.950000000000003" customHeight="1" outlineLevel="5" x14ac:dyDescent="0.2">
      <c r="A7578" s="6" t="s">
        <v>15163</v>
      </c>
      <c r="B7578" s="7" t="s">
        <v>15164</v>
      </c>
      <c r="C7578" s="7" t="s">
        <v>13533</v>
      </c>
      <c r="D7578" s="7" t="s">
        <v>13199</v>
      </c>
      <c r="E7578" s="7" t="s">
        <v>13534</v>
      </c>
      <c r="F7578" s="7" t="s">
        <v>31</v>
      </c>
      <c r="G7578" s="8">
        <v>10</v>
      </c>
      <c r="H7578" s="9">
        <v>7.2971999999999995E-2</v>
      </c>
      <c r="I7578" s="10">
        <v>67878.850000000006</v>
      </c>
      <c r="J7578" s="11"/>
      <c r="K7578" s="7"/>
      <c r="L7578" s="12">
        <v>15</v>
      </c>
      <c r="M7578" s="11"/>
      <c r="N7578" s="38">
        <f>I7578*(100-$B$4)*(100-$B$5)/10000</f>
        <v>67878.850000000006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4.950000000000003" customHeight="1" outlineLevel="5" x14ac:dyDescent="0.2">
      <c r="A7579" s="6" t="s">
        <v>15165</v>
      </c>
      <c r="B7579" s="7" t="s">
        <v>15166</v>
      </c>
      <c r="C7579" s="7" t="s">
        <v>13533</v>
      </c>
      <c r="D7579" s="7" t="s">
        <v>13199</v>
      </c>
      <c r="E7579" s="7" t="s">
        <v>13534</v>
      </c>
      <c r="F7579" s="7" t="s">
        <v>31</v>
      </c>
      <c r="G7579" s="8">
        <v>10</v>
      </c>
      <c r="H7579" s="9">
        <v>7.2971999999999995E-2</v>
      </c>
      <c r="I7579" s="10">
        <v>67878.850000000006</v>
      </c>
      <c r="J7579" s="11"/>
      <c r="K7579" s="7"/>
      <c r="L7579" s="12">
        <v>15</v>
      </c>
      <c r="M7579" s="11"/>
      <c r="N7579" s="38">
        <f>I7579*(100-$B$4)*(100-$B$5)/10000</f>
        <v>67878.850000000006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4.950000000000003" customHeight="1" outlineLevel="5" x14ac:dyDescent="0.2">
      <c r="A7580" s="6" t="s">
        <v>15167</v>
      </c>
      <c r="B7580" s="7" t="s">
        <v>15168</v>
      </c>
      <c r="C7580" s="7" t="s">
        <v>13533</v>
      </c>
      <c r="D7580" s="7" t="s">
        <v>13199</v>
      </c>
      <c r="E7580" s="7" t="s">
        <v>13534</v>
      </c>
      <c r="F7580" s="7" t="s">
        <v>31</v>
      </c>
      <c r="G7580" s="8">
        <v>10</v>
      </c>
      <c r="H7580" s="9">
        <v>7.2971999999999995E-2</v>
      </c>
      <c r="I7580" s="10">
        <v>69571.16</v>
      </c>
      <c r="J7580" s="11"/>
      <c r="K7580" s="7" t="s">
        <v>13204</v>
      </c>
      <c r="L7580" s="12">
        <v>30</v>
      </c>
      <c r="M7580" s="11"/>
      <c r="N7580" s="38">
        <f>I7580*(100-$B$4)*(100-$B$5)/10000</f>
        <v>69571.16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4.950000000000003" customHeight="1" outlineLevel="5" x14ac:dyDescent="0.2">
      <c r="A7581" s="6" t="s">
        <v>15169</v>
      </c>
      <c r="B7581" s="7" t="s">
        <v>15170</v>
      </c>
      <c r="C7581" s="7" t="s">
        <v>13533</v>
      </c>
      <c r="D7581" s="7" t="s">
        <v>13199</v>
      </c>
      <c r="E7581" s="7" t="s">
        <v>13534</v>
      </c>
      <c r="F7581" s="7" t="s">
        <v>31</v>
      </c>
      <c r="G7581" s="8">
        <v>10</v>
      </c>
      <c r="H7581" s="9">
        <v>7.2971999999999995E-2</v>
      </c>
      <c r="I7581" s="10">
        <v>69571.16</v>
      </c>
      <c r="J7581" s="11"/>
      <c r="K7581" s="7" t="s">
        <v>13204</v>
      </c>
      <c r="L7581" s="12">
        <v>30</v>
      </c>
      <c r="M7581" s="11"/>
      <c r="N7581" s="38">
        <f>I7581*(100-$B$4)*(100-$B$5)/10000</f>
        <v>69571.16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4.950000000000003" customHeight="1" outlineLevel="5" x14ac:dyDescent="0.2">
      <c r="A7582" s="6" t="s">
        <v>15171</v>
      </c>
      <c r="B7582" s="7" t="s">
        <v>15172</v>
      </c>
      <c r="C7582" s="7" t="s">
        <v>13533</v>
      </c>
      <c r="D7582" s="7" t="s">
        <v>13199</v>
      </c>
      <c r="E7582" s="7" t="s">
        <v>13534</v>
      </c>
      <c r="F7582" s="7" t="s">
        <v>31</v>
      </c>
      <c r="G7582" s="8">
        <v>10</v>
      </c>
      <c r="H7582" s="9">
        <v>7.2971999999999995E-2</v>
      </c>
      <c r="I7582" s="10">
        <v>73109.62</v>
      </c>
      <c r="J7582" s="11"/>
      <c r="K7582" s="7" t="s">
        <v>13209</v>
      </c>
      <c r="L7582" s="12">
        <v>30</v>
      </c>
      <c r="M7582" s="11"/>
      <c r="N7582" s="38">
        <f>I7582*(100-$B$4)*(100-$B$5)/10000</f>
        <v>73109.62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4.950000000000003" customHeight="1" outlineLevel="5" x14ac:dyDescent="0.2">
      <c r="A7583" s="6" t="s">
        <v>15173</v>
      </c>
      <c r="B7583" s="7" t="s">
        <v>15174</v>
      </c>
      <c r="C7583" s="7" t="s">
        <v>13533</v>
      </c>
      <c r="D7583" s="7" t="s">
        <v>29</v>
      </c>
      <c r="E7583" s="7" t="s">
        <v>13545</v>
      </c>
      <c r="F7583" s="7" t="s">
        <v>31</v>
      </c>
      <c r="G7583" s="8">
        <v>10</v>
      </c>
      <c r="H7583" s="9">
        <v>7.2971999999999995E-2</v>
      </c>
      <c r="I7583" s="10">
        <v>67878.850000000006</v>
      </c>
      <c r="J7583" s="11"/>
      <c r="K7583" s="7"/>
      <c r="L7583" s="12">
        <v>15</v>
      </c>
      <c r="M7583" s="11"/>
      <c r="N7583" s="38">
        <f>I7583*(100-$B$4)*(100-$B$5)/10000</f>
        <v>67878.850000000006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4.950000000000003" customHeight="1" outlineLevel="5" x14ac:dyDescent="0.2">
      <c r="A7584" s="6" t="s">
        <v>15175</v>
      </c>
      <c r="B7584" s="7" t="s">
        <v>15176</v>
      </c>
      <c r="C7584" s="7" t="s">
        <v>13533</v>
      </c>
      <c r="D7584" s="7" t="s">
        <v>29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4.950000000000003" customHeight="1" outlineLevel="5" x14ac:dyDescent="0.2">
      <c r="A7585" s="6" t="s">
        <v>15177</v>
      </c>
      <c r="B7585" s="7" t="s">
        <v>15178</v>
      </c>
      <c r="C7585" s="7" t="s">
        <v>13533</v>
      </c>
      <c r="D7585" s="7" t="s">
        <v>29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69571.16</v>
      </c>
      <c r="J7585" s="11"/>
      <c r="K7585" s="7" t="s">
        <v>13204</v>
      </c>
      <c r="L7585" s="12">
        <v>30</v>
      </c>
      <c r="M7585" s="11"/>
      <c r="N7585" s="38">
        <f>I7585*(100-$B$4)*(100-$B$5)/10000</f>
        <v>69571.16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4.950000000000003" customHeight="1" outlineLevel="5" x14ac:dyDescent="0.2">
      <c r="A7586" s="6" t="s">
        <v>15179</v>
      </c>
      <c r="B7586" s="7" t="s">
        <v>15180</v>
      </c>
      <c r="C7586" s="7" t="s">
        <v>13533</v>
      </c>
      <c r="D7586" s="7" t="s">
        <v>29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13204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4.950000000000003" customHeight="1" outlineLevel="5" x14ac:dyDescent="0.2">
      <c r="A7587" s="6" t="s">
        <v>15181</v>
      </c>
      <c r="B7587" s="7" t="s">
        <v>15182</v>
      </c>
      <c r="C7587" s="7" t="s">
        <v>13533</v>
      </c>
      <c r="D7587" s="7" t="s">
        <v>29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73109.62</v>
      </c>
      <c r="J7587" s="11"/>
      <c r="K7587" s="7" t="s">
        <v>13209</v>
      </c>
      <c r="L7587" s="12">
        <v>30</v>
      </c>
      <c r="M7587" s="11"/>
      <c r="N7587" s="38">
        <f>I7587*(100-$B$4)*(100-$B$5)/10000</f>
        <v>73109.62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4.950000000000003" customHeight="1" outlineLevel="5" x14ac:dyDescent="0.2">
      <c r="A7588" s="6" t="s">
        <v>15183</v>
      </c>
      <c r="B7588" s="7" t="s">
        <v>15184</v>
      </c>
      <c r="C7588" s="7" t="s">
        <v>13533</v>
      </c>
      <c r="D7588" s="7" t="s">
        <v>61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67878.850000000006</v>
      </c>
      <c r="J7588" s="11"/>
      <c r="K7588" s="7"/>
      <c r="L7588" s="12">
        <v>15</v>
      </c>
      <c r="M7588" s="11"/>
      <c r="N7588" s="38">
        <f>I7588*(100-$B$4)*(100-$B$5)/10000</f>
        <v>67878.850000000006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4.950000000000003" customHeight="1" outlineLevel="5" x14ac:dyDescent="0.2">
      <c r="A7589" s="6" t="s">
        <v>15185</v>
      </c>
      <c r="B7589" s="7" t="s">
        <v>15186</v>
      </c>
      <c r="C7589" s="7" t="s">
        <v>13533</v>
      </c>
      <c r="D7589" s="7" t="s">
        <v>61</v>
      </c>
      <c r="E7589" s="7" t="s">
        <v>13545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4.950000000000003" customHeight="1" outlineLevel="5" x14ac:dyDescent="0.2">
      <c r="A7590" s="6" t="s">
        <v>15187</v>
      </c>
      <c r="B7590" s="7" t="s">
        <v>15188</v>
      </c>
      <c r="C7590" s="7" t="s">
        <v>13533</v>
      </c>
      <c r="D7590" s="7" t="s">
        <v>61</v>
      </c>
      <c r="E7590" s="7" t="s">
        <v>13545</v>
      </c>
      <c r="F7590" s="7" t="s">
        <v>31</v>
      </c>
      <c r="G7590" s="8">
        <v>10</v>
      </c>
      <c r="H7590" s="9">
        <v>7.2971999999999995E-2</v>
      </c>
      <c r="I7590" s="10">
        <v>69571.16</v>
      </c>
      <c r="J7590" s="11"/>
      <c r="K7590" s="7" t="s">
        <v>13204</v>
      </c>
      <c r="L7590" s="12">
        <v>30</v>
      </c>
      <c r="M7590" s="11"/>
      <c r="N7590" s="38">
        <f>I7590*(100-$B$4)*(100-$B$5)/10000</f>
        <v>69571.16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4.950000000000003" customHeight="1" outlineLevel="5" x14ac:dyDescent="0.2">
      <c r="A7591" s="6" t="s">
        <v>15189</v>
      </c>
      <c r="B7591" s="7" t="s">
        <v>15190</v>
      </c>
      <c r="C7591" s="7" t="s">
        <v>13533</v>
      </c>
      <c r="D7591" s="7" t="s">
        <v>61</v>
      </c>
      <c r="E7591" s="7" t="s">
        <v>13545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13204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4.950000000000003" customHeight="1" outlineLevel="5" x14ac:dyDescent="0.2">
      <c r="A7592" s="6" t="s">
        <v>15191</v>
      </c>
      <c r="B7592" s="7" t="s">
        <v>15192</v>
      </c>
      <c r="C7592" s="7" t="s">
        <v>13533</v>
      </c>
      <c r="D7592" s="7" t="s">
        <v>61</v>
      </c>
      <c r="E7592" s="7" t="s">
        <v>13545</v>
      </c>
      <c r="F7592" s="7" t="s">
        <v>31</v>
      </c>
      <c r="G7592" s="8">
        <v>10</v>
      </c>
      <c r="H7592" s="9">
        <v>7.2971999999999995E-2</v>
      </c>
      <c r="I7592" s="10">
        <v>73109.62</v>
      </c>
      <c r="J7592" s="11"/>
      <c r="K7592" s="7" t="s">
        <v>13209</v>
      </c>
      <c r="L7592" s="12">
        <v>30</v>
      </c>
      <c r="M7592" s="11"/>
      <c r="N7592" s="38">
        <f>I7592*(100-$B$4)*(100-$B$5)/10000</f>
        <v>73109.62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4.950000000000003" customHeight="1" outlineLevel="5" x14ac:dyDescent="0.2">
      <c r="A7593" s="6" t="s">
        <v>15193</v>
      </c>
      <c r="B7593" s="7" t="s">
        <v>15194</v>
      </c>
      <c r="C7593" s="7" t="s">
        <v>12429</v>
      </c>
      <c r="D7593" s="7" t="s">
        <v>13199</v>
      </c>
      <c r="E7593" s="7" t="s">
        <v>13566</v>
      </c>
      <c r="F7593" s="7" t="s">
        <v>31</v>
      </c>
      <c r="G7593" s="8">
        <v>10</v>
      </c>
      <c r="H7593" s="9">
        <v>7.2971999999999995E-2</v>
      </c>
      <c r="I7593" s="10">
        <v>71126.64</v>
      </c>
      <c r="J7593" s="11"/>
      <c r="K7593" s="7"/>
      <c r="L7593" s="12">
        <v>15</v>
      </c>
      <c r="M7593" s="11"/>
      <c r="N7593" s="38">
        <f>I7593*(100-$B$4)*(100-$B$5)/10000</f>
        <v>71126.64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4.950000000000003" customHeight="1" outlineLevel="5" x14ac:dyDescent="0.2">
      <c r="A7594" s="6" t="s">
        <v>15195</v>
      </c>
      <c r="B7594" s="7" t="s">
        <v>15196</v>
      </c>
      <c r="C7594" s="7" t="s">
        <v>12429</v>
      </c>
      <c r="D7594" s="7" t="s">
        <v>13199</v>
      </c>
      <c r="E7594" s="7" t="s">
        <v>13566</v>
      </c>
      <c r="F7594" s="7" t="s">
        <v>31</v>
      </c>
      <c r="G7594" s="8">
        <v>10</v>
      </c>
      <c r="H7594" s="9">
        <v>7.2971999999999995E-2</v>
      </c>
      <c r="I7594" s="10">
        <v>71126.64</v>
      </c>
      <c r="J7594" s="11"/>
      <c r="K7594" s="7"/>
      <c r="L7594" s="12">
        <v>15</v>
      </c>
      <c r="M7594" s="11"/>
      <c r="N7594" s="38">
        <f>I7594*(100-$B$4)*(100-$B$5)/10000</f>
        <v>71126.64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4.950000000000003" customHeight="1" outlineLevel="5" x14ac:dyDescent="0.2">
      <c r="A7595" s="6" t="s">
        <v>15197</v>
      </c>
      <c r="B7595" s="7" t="s">
        <v>15198</v>
      </c>
      <c r="C7595" s="7" t="s">
        <v>12429</v>
      </c>
      <c r="D7595" s="7" t="s">
        <v>13199</v>
      </c>
      <c r="E7595" s="7" t="s">
        <v>13566</v>
      </c>
      <c r="F7595" s="7" t="s">
        <v>31</v>
      </c>
      <c r="G7595" s="8">
        <v>10</v>
      </c>
      <c r="H7595" s="9">
        <v>7.2971999999999995E-2</v>
      </c>
      <c r="I7595" s="10">
        <v>72818.94</v>
      </c>
      <c r="J7595" s="11"/>
      <c r="K7595" s="7" t="s">
        <v>13204</v>
      </c>
      <c r="L7595" s="12">
        <v>30</v>
      </c>
      <c r="M7595" s="11"/>
      <c r="N7595" s="38">
        <f>I7595*(100-$B$4)*(100-$B$5)/10000</f>
        <v>72818.94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4.950000000000003" customHeight="1" outlineLevel="5" x14ac:dyDescent="0.2">
      <c r="A7596" s="6" t="s">
        <v>15199</v>
      </c>
      <c r="B7596" s="7" t="s">
        <v>15200</v>
      </c>
      <c r="C7596" s="7" t="s">
        <v>12429</v>
      </c>
      <c r="D7596" s="7" t="s">
        <v>13199</v>
      </c>
      <c r="E7596" s="7" t="s">
        <v>13566</v>
      </c>
      <c r="F7596" s="7" t="s">
        <v>31</v>
      </c>
      <c r="G7596" s="8">
        <v>10</v>
      </c>
      <c r="H7596" s="9">
        <v>7.2971999999999995E-2</v>
      </c>
      <c r="I7596" s="10">
        <v>72818.94</v>
      </c>
      <c r="J7596" s="11"/>
      <c r="K7596" s="7" t="s">
        <v>13204</v>
      </c>
      <c r="L7596" s="12">
        <v>30</v>
      </c>
      <c r="M7596" s="11"/>
      <c r="N7596" s="38">
        <f>I7596*(100-$B$4)*(100-$B$5)/10000</f>
        <v>72818.94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4.950000000000003" customHeight="1" outlineLevel="5" x14ac:dyDescent="0.2">
      <c r="A7597" s="6" t="s">
        <v>15201</v>
      </c>
      <c r="B7597" s="7" t="s">
        <v>15202</v>
      </c>
      <c r="C7597" s="7" t="s">
        <v>12429</v>
      </c>
      <c r="D7597" s="7" t="s">
        <v>29</v>
      </c>
      <c r="E7597" s="7" t="s">
        <v>13575</v>
      </c>
      <c r="F7597" s="7" t="s">
        <v>31</v>
      </c>
      <c r="G7597" s="8">
        <v>10</v>
      </c>
      <c r="H7597" s="9">
        <v>7.2971999999999995E-2</v>
      </c>
      <c r="I7597" s="10">
        <v>71126.64</v>
      </c>
      <c r="J7597" s="11"/>
      <c r="K7597" s="7"/>
      <c r="L7597" s="12">
        <v>15</v>
      </c>
      <c r="M7597" s="11"/>
      <c r="N7597" s="38">
        <f>I7597*(100-$B$4)*(100-$B$5)/10000</f>
        <v>71126.64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4.950000000000003" customHeight="1" outlineLevel="5" x14ac:dyDescent="0.2">
      <c r="A7598" s="6" t="s">
        <v>15203</v>
      </c>
      <c r="B7598" s="7" t="s">
        <v>15204</v>
      </c>
      <c r="C7598" s="7" t="s">
        <v>12429</v>
      </c>
      <c r="D7598" s="7" t="s">
        <v>29</v>
      </c>
      <c r="E7598" s="7" t="s">
        <v>13575</v>
      </c>
      <c r="F7598" s="7" t="s">
        <v>31</v>
      </c>
      <c r="G7598" s="8">
        <v>10</v>
      </c>
      <c r="H7598" s="9">
        <v>7.2971999999999995E-2</v>
      </c>
      <c r="I7598" s="10">
        <v>71126.64</v>
      </c>
      <c r="J7598" s="11"/>
      <c r="K7598" s="7"/>
      <c r="L7598" s="12">
        <v>15</v>
      </c>
      <c r="M7598" s="11"/>
      <c r="N7598" s="38">
        <f>I7598*(100-$B$4)*(100-$B$5)/10000</f>
        <v>71126.64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4.950000000000003" customHeight="1" outlineLevel="5" x14ac:dyDescent="0.2">
      <c r="A7599" s="6" t="s">
        <v>15205</v>
      </c>
      <c r="B7599" s="7" t="s">
        <v>15206</v>
      </c>
      <c r="C7599" s="7" t="s">
        <v>12429</v>
      </c>
      <c r="D7599" s="7" t="s">
        <v>29</v>
      </c>
      <c r="E7599" s="7" t="s">
        <v>13575</v>
      </c>
      <c r="F7599" s="7" t="s">
        <v>31</v>
      </c>
      <c r="G7599" s="8">
        <v>10</v>
      </c>
      <c r="H7599" s="9">
        <v>7.2971999999999995E-2</v>
      </c>
      <c r="I7599" s="10">
        <v>72818.94</v>
      </c>
      <c r="J7599" s="11"/>
      <c r="K7599" s="7" t="s">
        <v>13204</v>
      </c>
      <c r="L7599" s="12">
        <v>30</v>
      </c>
      <c r="M7599" s="11"/>
      <c r="N7599" s="38">
        <f>I7599*(100-$B$4)*(100-$B$5)/10000</f>
        <v>72818.94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4.950000000000003" customHeight="1" outlineLevel="5" x14ac:dyDescent="0.2">
      <c r="A7600" s="6" t="s">
        <v>15207</v>
      </c>
      <c r="B7600" s="7" t="s">
        <v>15208</v>
      </c>
      <c r="C7600" s="7" t="s">
        <v>12429</v>
      </c>
      <c r="D7600" s="7" t="s">
        <v>29</v>
      </c>
      <c r="E7600" s="7" t="s">
        <v>13575</v>
      </c>
      <c r="F7600" s="7" t="s">
        <v>31</v>
      </c>
      <c r="G7600" s="8">
        <v>10</v>
      </c>
      <c r="H7600" s="9">
        <v>7.2971999999999995E-2</v>
      </c>
      <c r="I7600" s="10">
        <v>72818.94</v>
      </c>
      <c r="J7600" s="11"/>
      <c r="K7600" s="7" t="s">
        <v>13204</v>
      </c>
      <c r="L7600" s="12">
        <v>30</v>
      </c>
      <c r="M7600" s="11"/>
      <c r="N7600" s="38">
        <f>I7600*(100-$B$4)*(100-$B$5)/10000</f>
        <v>72818.94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4.950000000000003" customHeight="1" outlineLevel="5" x14ac:dyDescent="0.2">
      <c r="A7601" s="6" t="s">
        <v>15209</v>
      </c>
      <c r="B7601" s="7" t="s">
        <v>15210</v>
      </c>
      <c r="C7601" s="7" t="s">
        <v>12429</v>
      </c>
      <c r="D7601" s="7" t="s">
        <v>61</v>
      </c>
      <c r="E7601" s="7" t="s">
        <v>13575</v>
      </c>
      <c r="F7601" s="7" t="s">
        <v>31</v>
      </c>
      <c r="G7601" s="8">
        <v>10</v>
      </c>
      <c r="H7601" s="9">
        <v>7.2971999999999995E-2</v>
      </c>
      <c r="I7601" s="10">
        <v>71126.64</v>
      </c>
      <c r="J7601" s="11"/>
      <c r="K7601" s="7"/>
      <c r="L7601" s="12">
        <v>15</v>
      </c>
      <c r="M7601" s="11"/>
      <c r="N7601" s="38">
        <f>I7601*(100-$B$4)*(100-$B$5)/10000</f>
        <v>71126.64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4.950000000000003" customHeight="1" outlineLevel="5" x14ac:dyDescent="0.2">
      <c r="A7602" s="6" t="s">
        <v>15211</v>
      </c>
      <c r="B7602" s="7" t="s">
        <v>15212</v>
      </c>
      <c r="C7602" s="7" t="s">
        <v>12429</v>
      </c>
      <c r="D7602" s="7" t="s">
        <v>61</v>
      </c>
      <c r="E7602" s="7" t="s">
        <v>13575</v>
      </c>
      <c r="F7602" s="7" t="s">
        <v>31</v>
      </c>
      <c r="G7602" s="8">
        <v>10</v>
      </c>
      <c r="H7602" s="9">
        <v>7.2971999999999995E-2</v>
      </c>
      <c r="I7602" s="10">
        <v>71126.64</v>
      </c>
      <c r="J7602" s="11"/>
      <c r="K7602" s="7"/>
      <c r="L7602" s="12">
        <v>15</v>
      </c>
      <c r="M7602" s="11"/>
      <c r="N7602" s="38">
        <f>I7602*(100-$B$4)*(100-$B$5)/10000</f>
        <v>71126.64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4.950000000000003" customHeight="1" outlineLevel="5" x14ac:dyDescent="0.2">
      <c r="A7603" s="6" t="s">
        <v>15213</v>
      </c>
      <c r="B7603" s="7" t="s">
        <v>15214</v>
      </c>
      <c r="C7603" s="7" t="s">
        <v>12429</v>
      </c>
      <c r="D7603" s="7" t="s">
        <v>61</v>
      </c>
      <c r="E7603" s="7" t="s">
        <v>13575</v>
      </c>
      <c r="F7603" s="7" t="s">
        <v>31</v>
      </c>
      <c r="G7603" s="8">
        <v>10</v>
      </c>
      <c r="H7603" s="9">
        <v>7.2971999999999995E-2</v>
      </c>
      <c r="I7603" s="10">
        <v>72818.94</v>
      </c>
      <c r="J7603" s="11"/>
      <c r="K7603" s="7" t="s">
        <v>13204</v>
      </c>
      <c r="L7603" s="12">
        <v>30</v>
      </c>
      <c r="M7603" s="11"/>
      <c r="N7603" s="38">
        <f>I7603*(100-$B$4)*(100-$B$5)/10000</f>
        <v>72818.94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4.950000000000003" customHeight="1" outlineLevel="5" x14ac:dyDescent="0.2">
      <c r="A7604" s="6" t="s">
        <v>15215</v>
      </c>
      <c r="B7604" s="7" t="s">
        <v>15216</v>
      </c>
      <c r="C7604" s="7" t="s">
        <v>12429</v>
      </c>
      <c r="D7604" s="7" t="s">
        <v>61</v>
      </c>
      <c r="E7604" s="7" t="s">
        <v>13575</v>
      </c>
      <c r="F7604" s="7" t="s">
        <v>31</v>
      </c>
      <c r="G7604" s="8">
        <v>10</v>
      </c>
      <c r="H7604" s="9">
        <v>7.2971999999999995E-2</v>
      </c>
      <c r="I7604" s="10">
        <v>72818.94</v>
      </c>
      <c r="J7604" s="11"/>
      <c r="K7604" s="7" t="s">
        <v>13204</v>
      </c>
      <c r="L7604" s="12">
        <v>30</v>
      </c>
      <c r="M7604" s="11"/>
      <c r="N7604" s="38">
        <f>I7604*(100-$B$4)*(100-$B$5)/10000</f>
        <v>72818.94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4.950000000000003" customHeight="1" outlineLevel="5" x14ac:dyDescent="0.2">
      <c r="A7605" s="6" t="s">
        <v>15217</v>
      </c>
      <c r="B7605" s="7" t="s">
        <v>15218</v>
      </c>
      <c r="C7605" s="7" t="s">
        <v>13592</v>
      </c>
      <c r="D7605" s="7" t="s">
        <v>13199</v>
      </c>
      <c r="E7605" s="7" t="s">
        <v>13593</v>
      </c>
      <c r="F7605" s="7" t="s">
        <v>31</v>
      </c>
      <c r="G7605" s="8">
        <v>10.82</v>
      </c>
      <c r="H7605" s="9">
        <v>4.9799999999999997E-2</v>
      </c>
      <c r="I7605" s="10">
        <v>85332.41</v>
      </c>
      <c r="J7605" s="11"/>
      <c r="K7605" s="7"/>
      <c r="L7605" s="12">
        <v>30</v>
      </c>
      <c r="M7605" s="11"/>
      <c r="N7605" s="38">
        <f>I7605*(100-$B$4)*(100-$B$5)/10000</f>
        <v>85332.41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4.950000000000003" customHeight="1" outlineLevel="5" x14ac:dyDescent="0.2">
      <c r="A7606" s="6" t="s">
        <v>15219</v>
      </c>
      <c r="B7606" s="7" t="s">
        <v>15220</v>
      </c>
      <c r="C7606" s="7" t="s">
        <v>13592</v>
      </c>
      <c r="D7606" s="7" t="s">
        <v>13199</v>
      </c>
      <c r="E7606" s="7" t="s">
        <v>13593</v>
      </c>
      <c r="F7606" s="7" t="s">
        <v>31</v>
      </c>
      <c r="G7606" s="8">
        <v>10.82</v>
      </c>
      <c r="H7606" s="9">
        <v>4.9799999999999997E-2</v>
      </c>
      <c r="I7606" s="10">
        <v>85332.41</v>
      </c>
      <c r="J7606" s="11"/>
      <c r="K7606" s="7"/>
      <c r="L7606" s="12">
        <v>30</v>
      </c>
      <c r="M7606" s="11"/>
      <c r="N7606" s="38">
        <f>I7606*(100-$B$4)*(100-$B$5)/10000</f>
        <v>85332.41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4.950000000000003" customHeight="1" outlineLevel="5" x14ac:dyDescent="0.2">
      <c r="A7607" s="6" t="s">
        <v>15221</v>
      </c>
      <c r="B7607" s="7" t="s">
        <v>15222</v>
      </c>
      <c r="C7607" s="7" t="s">
        <v>13592</v>
      </c>
      <c r="D7607" s="7" t="s">
        <v>13199</v>
      </c>
      <c r="E7607" s="7" t="s">
        <v>13593</v>
      </c>
      <c r="F7607" s="7" t="s">
        <v>31</v>
      </c>
      <c r="G7607" s="8">
        <v>10.82</v>
      </c>
      <c r="H7607" s="9">
        <v>4.9799999999999997E-2</v>
      </c>
      <c r="I7607" s="10">
        <v>87024.73</v>
      </c>
      <c r="J7607" s="11"/>
      <c r="K7607" s="7" t="s">
        <v>13204</v>
      </c>
      <c r="L7607" s="12">
        <v>30</v>
      </c>
      <c r="M7607" s="11"/>
      <c r="N7607" s="38">
        <f>I7607*(100-$B$4)*(100-$B$5)/10000</f>
        <v>87024.73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4.950000000000003" customHeight="1" outlineLevel="5" x14ac:dyDescent="0.2">
      <c r="A7608" s="6" t="s">
        <v>15223</v>
      </c>
      <c r="B7608" s="7" t="s">
        <v>15224</v>
      </c>
      <c r="C7608" s="7" t="s">
        <v>13592</v>
      </c>
      <c r="D7608" s="7" t="s">
        <v>13199</v>
      </c>
      <c r="E7608" s="7" t="s">
        <v>13593</v>
      </c>
      <c r="F7608" s="7" t="s">
        <v>31</v>
      </c>
      <c r="G7608" s="8">
        <v>10.82</v>
      </c>
      <c r="H7608" s="9">
        <v>4.9799999999999997E-2</v>
      </c>
      <c r="I7608" s="10">
        <v>87024.73</v>
      </c>
      <c r="J7608" s="11"/>
      <c r="K7608" s="7" t="s">
        <v>13204</v>
      </c>
      <c r="L7608" s="12">
        <v>30</v>
      </c>
      <c r="M7608" s="11"/>
      <c r="N7608" s="38">
        <f>I7608*(100-$B$4)*(100-$B$5)/10000</f>
        <v>87024.73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4.950000000000003" customHeight="1" outlineLevel="5" x14ac:dyDescent="0.2">
      <c r="A7609" s="6" t="s">
        <v>15225</v>
      </c>
      <c r="B7609" s="7" t="s">
        <v>15226</v>
      </c>
      <c r="C7609" s="7" t="s">
        <v>13592</v>
      </c>
      <c r="D7609" s="7" t="s">
        <v>29</v>
      </c>
      <c r="E7609" s="7" t="s">
        <v>13602</v>
      </c>
      <c r="F7609" s="7" t="s">
        <v>31</v>
      </c>
      <c r="G7609" s="8">
        <v>10.82</v>
      </c>
      <c r="H7609" s="9">
        <v>4.9799999999999997E-2</v>
      </c>
      <c r="I7609" s="10">
        <v>85332.41</v>
      </c>
      <c r="J7609" s="11"/>
      <c r="K7609" s="7"/>
      <c r="L7609" s="12">
        <v>15</v>
      </c>
      <c r="M7609" s="11"/>
      <c r="N7609" s="38">
        <f>I7609*(100-$B$4)*(100-$B$5)/10000</f>
        <v>85332.41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4.950000000000003" customHeight="1" outlineLevel="5" x14ac:dyDescent="0.2">
      <c r="A7610" s="6" t="s">
        <v>15227</v>
      </c>
      <c r="B7610" s="7" t="s">
        <v>15228</v>
      </c>
      <c r="C7610" s="7" t="s">
        <v>13592</v>
      </c>
      <c r="D7610" s="7" t="s">
        <v>29</v>
      </c>
      <c r="E7610" s="7" t="s">
        <v>13602</v>
      </c>
      <c r="F7610" s="7" t="s">
        <v>31</v>
      </c>
      <c r="G7610" s="8">
        <v>10.82</v>
      </c>
      <c r="H7610" s="9">
        <v>4.9799999999999997E-2</v>
      </c>
      <c r="I7610" s="10">
        <v>85332.41</v>
      </c>
      <c r="J7610" s="11"/>
      <c r="K7610" s="7"/>
      <c r="L7610" s="12">
        <v>15</v>
      </c>
      <c r="M7610" s="11"/>
      <c r="N7610" s="38">
        <f>I7610*(100-$B$4)*(100-$B$5)/10000</f>
        <v>85332.41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4.950000000000003" customHeight="1" outlineLevel="5" x14ac:dyDescent="0.2">
      <c r="A7611" s="6" t="s">
        <v>15229</v>
      </c>
      <c r="B7611" s="7" t="s">
        <v>15230</v>
      </c>
      <c r="C7611" s="7" t="s">
        <v>13592</v>
      </c>
      <c r="D7611" s="7" t="s">
        <v>29</v>
      </c>
      <c r="E7611" s="7" t="s">
        <v>13602</v>
      </c>
      <c r="F7611" s="7" t="s">
        <v>31</v>
      </c>
      <c r="G7611" s="8">
        <v>10.82</v>
      </c>
      <c r="H7611" s="9">
        <v>4.9799999999999997E-2</v>
      </c>
      <c r="I7611" s="10">
        <v>87024.73</v>
      </c>
      <c r="J7611" s="11"/>
      <c r="K7611" s="7" t="s">
        <v>13204</v>
      </c>
      <c r="L7611" s="12">
        <v>35</v>
      </c>
      <c r="M7611" s="11"/>
      <c r="N7611" s="38">
        <f>I7611*(100-$B$4)*(100-$B$5)/10000</f>
        <v>87024.73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4.950000000000003" customHeight="1" outlineLevel="5" x14ac:dyDescent="0.2">
      <c r="A7612" s="6" t="s">
        <v>15231</v>
      </c>
      <c r="B7612" s="7" t="s">
        <v>15232</v>
      </c>
      <c r="C7612" s="7" t="s">
        <v>13592</v>
      </c>
      <c r="D7612" s="7" t="s">
        <v>29</v>
      </c>
      <c r="E7612" s="7" t="s">
        <v>13602</v>
      </c>
      <c r="F7612" s="7" t="s">
        <v>31</v>
      </c>
      <c r="G7612" s="8">
        <v>10.82</v>
      </c>
      <c r="H7612" s="9">
        <v>4.9799999999999997E-2</v>
      </c>
      <c r="I7612" s="10">
        <v>87024.73</v>
      </c>
      <c r="J7612" s="11"/>
      <c r="K7612" s="7" t="s">
        <v>13204</v>
      </c>
      <c r="L7612" s="12">
        <v>35</v>
      </c>
      <c r="M7612" s="11"/>
      <c r="N7612" s="38">
        <f>I7612*(100-$B$4)*(100-$B$5)/10000</f>
        <v>87024.73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4.950000000000003" customHeight="1" outlineLevel="5" x14ac:dyDescent="0.2">
      <c r="A7613" s="6" t="s">
        <v>15233</v>
      </c>
      <c r="B7613" s="7" t="s">
        <v>15234</v>
      </c>
      <c r="C7613" s="7" t="s">
        <v>13592</v>
      </c>
      <c r="D7613" s="7" t="s">
        <v>61</v>
      </c>
      <c r="E7613" s="7" t="s">
        <v>13602</v>
      </c>
      <c r="F7613" s="7" t="s">
        <v>31</v>
      </c>
      <c r="G7613" s="8">
        <v>10.82</v>
      </c>
      <c r="H7613" s="9">
        <v>4.9799999999999997E-2</v>
      </c>
      <c r="I7613" s="10">
        <v>85332.41</v>
      </c>
      <c r="J7613" s="11"/>
      <c r="K7613" s="7"/>
      <c r="L7613" s="12">
        <v>15</v>
      </c>
      <c r="M7613" s="11"/>
      <c r="N7613" s="38">
        <f>I7613*(100-$B$4)*(100-$B$5)/10000</f>
        <v>85332.41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4.950000000000003" customHeight="1" outlineLevel="5" x14ac:dyDescent="0.2">
      <c r="A7614" s="6" t="s">
        <v>15235</v>
      </c>
      <c r="B7614" s="7" t="s">
        <v>15236</v>
      </c>
      <c r="C7614" s="7" t="s">
        <v>13592</v>
      </c>
      <c r="D7614" s="7" t="s">
        <v>61</v>
      </c>
      <c r="E7614" s="7" t="s">
        <v>13602</v>
      </c>
      <c r="F7614" s="7" t="s">
        <v>31</v>
      </c>
      <c r="G7614" s="8">
        <v>10.82</v>
      </c>
      <c r="H7614" s="9">
        <v>4.9799999999999997E-2</v>
      </c>
      <c r="I7614" s="10">
        <v>85332.41</v>
      </c>
      <c r="J7614" s="11"/>
      <c r="K7614" s="7"/>
      <c r="L7614" s="12">
        <v>15</v>
      </c>
      <c r="M7614" s="11"/>
      <c r="N7614" s="38">
        <f>I7614*(100-$B$4)*(100-$B$5)/10000</f>
        <v>85332.41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4.950000000000003" customHeight="1" outlineLevel="5" x14ac:dyDescent="0.2">
      <c r="A7615" s="6" t="s">
        <v>15237</v>
      </c>
      <c r="B7615" s="7" t="s">
        <v>15238</v>
      </c>
      <c r="C7615" s="7" t="s">
        <v>13592</v>
      </c>
      <c r="D7615" s="7" t="s">
        <v>61</v>
      </c>
      <c r="E7615" s="7" t="s">
        <v>13602</v>
      </c>
      <c r="F7615" s="7" t="s">
        <v>31</v>
      </c>
      <c r="G7615" s="8">
        <v>10.82</v>
      </c>
      <c r="H7615" s="9">
        <v>4.9799999999999997E-2</v>
      </c>
      <c r="I7615" s="10">
        <v>87024.73</v>
      </c>
      <c r="J7615" s="11"/>
      <c r="K7615" s="7" t="s">
        <v>13204</v>
      </c>
      <c r="L7615" s="12">
        <v>35</v>
      </c>
      <c r="M7615" s="11"/>
      <c r="N7615" s="38">
        <f>I7615*(100-$B$4)*(100-$B$5)/10000</f>
        <v>87024.73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4.950000000000003" customHeight="1" outlineLevel="5" x14ac:dyDescent="0.2">
      <c r="A7616" s="6" t="s">
        <v>15239</v>
      </c>
      <c r="B7616" s="7" t="s">
        <v>15240</v>
      </c>
      <c r="C7616" s="7" t="s">
        <v>13592</v>
      </c>
      <c r="D7616" s="7" t="s">
        <v>61</v>
      </c>
      <c r="E7616" s="7" t="s">
        <v>13602</v>
      </c>
      <c r="F7616" s="7" t="s">
        <v>31</v>
      </c>
      <c r="G7616" s="8">
        <v>10.82</v>
      </c>
      <c r="H7616" s="9">
        <v>4.9799999999999997E-2</v>
      </c>
      <c r="I7616" s="10">
        <v>87024.73</v>
      </c>
      <c r="J7616" s="11"/>
      <c r="K7616" s="7" t="s">
        <v>13204</v>
      </c>
      <c r="L7616" s="12">
        <v>35</v>
      </c>
      <c r="M7616" s="11"/>
      <c r="N7616" s="38">
        <f>I7616*(100-$B$4)*(100-$B$5)/10000</f>
        <v>87024.73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10.95" customHeight="1" outlineLevel="4" x14ac:dyDescent="0.2">
      <c r="A7617" s="30" t="s">
        <v>15241</v>
      </c>
      <c r="B7617" s="30"/>
      <c r="C7617" s="30"/>
      <c r="D7617" s="30"/>
      <c r="E7617" s="30"/>
      <c r="F7617" s="30"/>
      <c r="G7617" s="30"/>
      <c r="H7617" s="30"/>
      <c r="I7617" s="30"/>
      <c r="J7617" s="30"/>
      <c r="K7617" s="30"/>
      <c r="L7617" s="30"/>
      <c r="M7617" s="30"/>
      <c r="N7617" s="37"/>
      <c r="O7617" s="37"/>
      <c r="P7617" s="37"/>
      <c r="Q7617" s="37"/>
    </row>
    <row r="7618" spans="1:17" ht="34.950000000000003" customHeight="1" outlineLevel="5" x14ac:dyDescent="0.2">
      <c r="A7618" s="6" t="s">
        <v>15242</v>
      </c>
      <c r="B7618" s="7" t="s">
        <v>15243</v>
      </c>
      <c r="C7618" s="7" t="s">
        <v>2064</v>
      </c>
      <c r="D7618" s="7" t="s">
        <v>29</v>
      </c>
      <c r="E7618" s="7" t="s">
        <v>15244</v>
      </c>
      <c r="F7618" s="7" t="s">
        <v>31</v>
      </c>
      <c r="G7618" s="8">
        <v>5.83</v>
      </c>
      <c r="H7618" s="9">
        <v>3.4299999999999997E-2</v>
      </c>
      <c r="I7618" s="10">
        <v>35368.47</v>
      </c>
      <c r="J7618" s="11"/>
      <c r="K7618" s="7"/>
      <c r="L7618" s="12">
        <v>30</v>
      </c>
      <c r="M7618" s="11"/>
      <c r="N7618" s="38">
        <f>I7618*(100-$B$4)*(100-$B$5)/10000</f>
        <v>35368.47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4.950000000000003" customHeight="1" outlineLevel="5" x14ac:dyDescent="0.2">
      <c r="A7619" s="6" t="s">
        <v>15245</v>
      </c>
      <c r="B7619" s="7" t="s">
        <v>15246</v>
      </c>
      <c r="C7619" s="7" t="s">
        <v>2064</v>
      </c>
      <c r="D7619" s="7" t="s">
        <v>29</v>
      </c>
      <c r="E7619" s="7" t="s">
        <v>15244</v>
      </c>
      <c r="F7619" s="7" t="s">
        <v>31</v>
      </c>
      <c r="G7619" s="8">
        <v>5.83</v>
      </c>
      <c r="H7619" s="9">
        <v>3.4299999999999997E-2</v>
      </c>
      <c r="I7619" s="10">
        <v>35368.47</v>
      </c>
      <c r="J7619" s="11"/>
      <c r="K7619" s="7"/>
      <c r="L7619" s="12">
        <v>30</v>
      </c>
      <c r="M7619" s="11"/>
      <c r="N7619" s="38">
        <f>I7619*(100-$B$4)*(100-$B$5)/10000</f>
        <v>35368.47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4.950000000000003" customHeight="1" outlineLevel="5" x14ac:dyDescent="0.2">
      <c r="A7620" s="6" t="s">
        <v>15247</v>
      </c>
      <c r="B7620" s="7" t="s">
        <v>15248</v>
      </c>
      <c r="C7620" s="7" t="s">
        <v>2064</v>
      </c>
      <c r="D7620" s="7" t="s">
        <v>61</v>
      </c>
      <c r="E7620" s="7" t="s">
        <v>15244</v>
      </c>
      <c r="F7620" s="7" t="s">
        <v>31</v>
      </c>
      <c r="G7620" s="8">
        <v>5.83</v>
      </c>
      <c r="H7620" s="9">
        <v>3.4299999999999997E-2</v>
      </c>
      <c r="I7620" s="10">
        <v>35368.47</v>
      </c>
      <c r="J7620" s="11"/>
      <c r="K7620" s="7"/>
      <c r="L7620" s="12">
        <v>30</v>
      </c>
      <c r="M7620" s="11"/>
      <c r="N7620" s="38">
        <f>I7620*(100-$B$4)*(100-$B$5)/10000</f>
        <v>35368.47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4.950000000000003" customHeight="1" outlineLevel="5" x14ac:dyDescent="0.2">
      <c r="A7621" s="6" t="s">
        <v>15249</v>
      </c>
      <c r="B7621" s="7" t="s">
        <v>15250</v>
      </c>
      <c r="C7621" s="7" t="s">
        <v>2064</v>
      </c>
      <c r="D7621" s="7" t="s">
        <v>61</v>
      </c>
      <c r="E7621" s="7" t="s">
        <v>15244</v>
      </c>
      <c r="F7621" s="7" t="s">
        <v>31</v>
      </c>
      <c r="G7621" s="8">
        <v>5.83</v>
      </c>
      <c r="H7621" s="9">
        <v>3.4299999999999997E-2</v>
      </c>
      <c r="I7621" s="10">
        <v>35368.47</v>
      </c>
      <c r="J7621" s="11"/>
      <c r="K7621" s="7"/>
      <c r="L7621" s="12">
        <v>30</v>
      </c>
      <c r="M7621" s="11"/>
      <c r="N7621" s="38">
        <f>I7621*(100-$B$4)*(100-$B$5)/10000</f>
        <v>35368.47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4.950000000000003" customHeight="1" outlineLevel="5" x14ac:dyDescent="0.2">
      <c r="A7622" s="6" t="s">
        <v>15251</v>
      </c>
      <c r="B7622" s="7" t="s">
        <v>15252</v>
      </c>
      <c r="C7622" s="7" t="s">
        <v>7806</v>
      </c>
      <c r="D7622" s="7" t="s">
        <v>29</v>
      </c>
      <c r="E7622" s="7" t="s">
        <v>13379</v>
      </c>
      <c r="F7622" s="7" t="s">
        <v>31</v>
      </c>
      <c r="G7622" s="8">
        <v>5.74</v>
      </c>
      <c r="H7622" s="9">
        <v>3.456E-2</v>
      </c>
      <c r="I7622" s="10">
        <v>38941.03</v>
      </c>
      <c r="J7622" s="11"/>
      <c r="K7622" s="7"/>
      <c r="L7622" s="12">
        <v>30</v>
      </c>
      <c r="M7622" s="11"/>
      <c r="N7622" s="38">
        <f>I7622*(100-$B$4)*(100-$B$5)/10000</f>
        <v>38941.03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4.950000000000003" customHeight="1" outlineLevel="5" x14ac:dyDescent="0.2">
      <c r="A7623" s="6" t="s">
        <v>15253</v>
      </c>
      <c r="B7623" s="7" t="s">
        <v>15254</v>
      </c>
      <c r="C7623" s="7" t="s">
        <v>7806</v>
      </c>
      <c r="D7623" s="7" t="s">
        <v>29</v>
      </c>
      <c r="E7623" s="7" t="s">
        <v>13379</v>
      </c>
      <c r="F7623" s="7" t="s">
        <v>31</v>
      </c>
      <c r="G7623" s="8">
        <v>5.74</v>
      </c>
      <c r="H7623" s="9">
        <v>3.456E-2</v>
      </c>
      <c r="I7623" s="10">
        <v>38941.03</v>
      </c>
      <c r="J7623" s="11"/>
      <c r="K7623" s="7"/>
      <c r="L7623" s="12">
        <v>30</v>
      </c>
      <c r="M7623" s="11"/>
      <c r="N7623" s="38">
        <f>I7623*(100-$B$4)*(100-$B$5)/10000</f>
        <v>38941.03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4.950000000000003" customHeight="1" outlineLevel="5" x14ac:dyDescent="0.2">
      <c r="A7624" s="6" t="s">
        <v>15255</v>
      </c>
      <c r="B7624" s="7" t="s">
        <v>15256</v>
      </c>
      <c r="C7624" s="7" t="s">
        <v>7806</v>
      </c>
      <c r="D7624" s="7" t="s">
        <v>61</v>
      </c>
      <c r="E7624" s="7" t="s">
        <v>13379</v>
      </c>
      <c r="F7624" s="7" t="s">
        <v>31</v>
      </c>
      <c r="G7624" s="8">
        <v>5.74</v>
      </c>
      <c r="H7624" s="9">
        <v>3.456E-2</v>
      </c>
      <c r="I7624" s="10">
        <v>38941.03</v>
      </c>
      <c r="J7624" s="11"/>
      <c r="K7624" s="7"/>
      <c r="L7624" s="12">
        <v>30</v>
      </c>
      <c r="M7624" s="11"/>
      <c r="N7624" s="38">
        <f>I7624*(100-$B$4)*(100-$B$5)/10000</f>
        <v>38941.03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4.950000000000003" customHeight="1" outlineLevel="5" x14ac:dyDescent="0.2">
      <c r="A7625" s="6" t="s">
        <v>15257</v>
      </c>
      <c r="B7625" s="7" t="s">
        <v>15258</v>
      </c>
      <c r="C7625" s="7" t="s">
        <v>7806</v>
      </c>
      <c r="D7625" s="7" t="s">
        <v>61</v>
      </c>
      <c r="E7625" s="7" t="s">
        <v>13379</v>
      </c>
      <c r="F7625" s="7" t="s">
        <v>31</v>
      </c>
      <c r="G7625" s="8">
        <v>5.74</v>
      </c>
      <c r="H7625" s="9">
        <v>3.456E-2</v>
      </c>
      <c r="I7625" s="10">
        <v>38941.03</v>
      </c>
      <c r="J7625" s="11"/>
      <c r="K7625" s="7"/>
      <c r="L7625" s="12">
        <v>30</v>
      </c>
      <c r="M7625" s="11"/>
      <c r="N7625" s="38">
        <f>I7625*(100-$B$4)*(100-$B$5)/10000</f>
        <v>38941.03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4.950000000000003" customHeight="1" outlineLevel="5" x14ac:dyDescent="0.2">
      <c r="A7626" s="6" t="s">
        <v>15259</v>
      </c>
      <c r="B7626" s="7" t="s">
        <v>15260</v>
      </c>
      <c r="C7626" s="7" t="s">
        <v>247</v>
      </c>
      <c r="D7626" s="7" t="s">
        <v>29</v>
      </c>
      <c r="E7626" s="7" t="s">
        <v>13410</v>
      </c>
      <c r="F7626" s="7" t="s">
        <v>31</v>
      </c>
      <c r="G7626" s="8">
        <v>7</v>
      </c>
      <c r="H7626" s="9">
        <v>7.2971999999999995E-2</v>
      </c>
      <c r="I7626" s="10">
        <v>49658.76</v>
      </c>
      <c r="J7626" s="11"/>
      <c r="K7626" s="7"/>
      <c r="L7626" s="12">
        <v>30</v>
      </c>
      <c r="M7626" s="11"/>
      <c r="N7626" s="38">
        <f>I7626*(100-$B$4)*(100-$B$5)/10000</f>
        <v>49658.76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4.950000000000003" customHeight="1" outlineLevel="5" x14ac:dyDescent="0.2">
      <c r="A7627" s="6" t="s">
        <v>15261</v>
      </c>
      <c r="B7627" s="7" t="s">
        <v>15262</v>
      </c>
      <c r="C7627" s="7" t="s">
        <v>247</v>
      </c>
      <c r="D7627" s="7" t="s">
        <v>29</v>
      </c>
      <c r="E7627" s="7" t="s">
        <v>13410</v>
      </c>
      <c r="F7627" s="7" t="s">
        <v>31</v>
      </c>
      <c r="G7627" s="8">
        <v>7</v>
      </c>
      <c r="H7627" s="9">
        <v>7.2971999999999995E-2</v>
      </c>
      <c r="I7627" s="10">
        <v>49658.76</v>
      </c>
      <c r="J7627" s="11"/>
      <c r="K7627" s="7"/>
      <c r="L7627" s="12">
        <v>30</v>
      </c>
      <c r="M7627" s="11"/>
      <c r="N7627" s="38">
        <f>I7627*(100-$B$4)*(100-$B$5)/10000</f>
        <v>49658.76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4.950000000000003" customHeight="1" outlineLevel="5" x14ac:dyDescent="0.2">
      <c r="A7628" s="6" t="s">
        <v>15263</v>
      </c>
      <c r="B7628" s="7" t="s">
        <v>15264</v>
      </c>
      <c r="C7628" s="7" t="s">
        <v>247</v>
      </c>
      <c r="D7628" s="7" t="s">
        <v>61</v>
      </c>
      <c r="E7628" s="7" t="s">
        <v>13410</v>
      </c>
      <c r="F7628" s="7" t="s">
        <v>31</v>
      </c>
      <c r="G7628" s="8">
        <v>7</v>
      </c>
      <c r="H7628" s="9">
        <v>7.2971999999999995E-2</v>
      </c>
      <c r="I7628" s="10">
        <v>49658.76</v>
      </c>
      <c r="J7628" s="11"/>
      <c r="K7628" s="7"/>
      <c r="L7628" s="12">
        <v>30</v>
      </c>
      <c r="M7628" s="11"/>
      <c r="N7628" s="38">
        <f>I7628*(100-$B$4)*(100-$B$5)/10000</f>
        <v>49658.76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4.950000000000003" customHeight="1" outlineLevel="5" x14ac:dyDescent="0.2">
      <c r="A7629" s="6" t="s">
        <v>15265</v>
      </c>
      <c r="B7629" s="7" t="s">
        <v>15266</v>
      </c>
      <c r="C7629" s="7" t="s">
        <v>247</v>
      </c>
      <c r="D7629" s="7" t="s">
        <v>61</v>
      </c>
      <c r="E7629" s="7" t="s">
        <v>13410</v>
      </c>
      <c r="F7629" s="7" t="s">
        <v>31</v>
      </c>
      <c r="G7629" s="8">
        <v>7</v>
      </c>
      <c r="H7629" s="9">
        <v>7.2971999999999995E-2</v>
      </c>
      <c r="I7629" s="10">
        <v>49658.76</v>
      </c>
      <c r="J7629" s="11"/>
      <c r="K7629" s="7"/>
      <c r="L7629" s="12">
        <v>30</v>
      </c>
      <c r="M7629" s="11"/>
      <c r="N7629" s="38">
        <f>I7629*(100-$B$4)*(100-$B$5)/10000</f>
        <v>49658.76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4.950000000000003" customHeight="1" outlineLevel="5" x14ac:dyDescent="0.2">
      <c r="A7630" s="6" t="s">
        <v>15267</v>
      </c>
      <c r="B7630" s="7" t="s">
        <v>15268</v>
      </c>
      <c r="C7630" s="7" t="s">
        <v>13059</v>
      </c>
      <c r="D7630" s="7" t="s">
        <v>29</v>
      </c>
      <c r="E7630" s="7" t="s">
        <v>13442</v>
      </c>
      <c r="F7630" s="7" t="s">
        <v>31</v>
      </c>
      <c r="G7630" s="8">
        <v>7.82</v>
      </c>
      <c r="H7630" s="9">
        <v>7.2971999999999995E-2</v>
      </c>
      <c r="I7630" s="10">
        <v>53231.32</v>
      </c>
      <c r="J7630" s="11"/>
      <c r="K7630" s="7"/>
      <c r="L7630" s="12">
        <v>30</v>
      </c>
      <c r="M7630" s="11"/>
      <c r="N7630" s="38">
        <f>I7630*(100-$B$4)*(100-$B$5)/10000</f>
        <v>53231.32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4.950000000000003" customHeight="1" outlineLevel="5" x14ac:dyDescent="0.2">
      <c r="A7631" s="6" t="s">
        <v>15269</v>
      </c>
      <c r="B7631" s="7" t="s">
        <v>15270</v>
      </c>
      <c r="C7631" s="7" t="s">
        <v>13059</v>
      </c>
      <c r="D7631" s="7" t="s">
        <v>29</v>
      </c>
      <c r="E7631" s="7" t="s">
        <v>13442</v>
      </c>
      <c r="F7631" s="7" t="s">
        <v>31</v>
      </c>
      <c r="G7631" s="8">
        <v>7.82</v>
      </c>
      <c r="H7631" s="9">
        <v>7.2971999999999995E-2</v>
      </c>
      <c r="I7631" s="10">
        <v>53231.32</v>
      </c>
      <c r="J7631" s="11"/>
      <c r="K7631" s="7"/>
      <c r="L7631" s="12">
        <v>30</v>
      </c>
      <c r="M7631" s="11"/>
      <c r="N7631" s="38">
        <f>I7631*(100-$B$4)*(100-$B$5)/10000</f>
        <v>53231.32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4.950000000000003" customHeight="1" outlineLevel="5" x14ac:dyDescent="0.2">
      <c r="A7632" s="6" t="s">
        <v>15271</v>
      </c>
      <c r="B7632" s="7" t="s">
        <v>15272</v>
      </c>
      <c r="C7632" s="7" t="s">
        <v>13059</v>
      </c>
      <c r="D7632" s="7" t="s">
        <v>61</v>
      </c>
      <c r="E7632" s="7" t="s">
        <v>13442</v>
      </c>
      <c r="F7632" s="7" t="s">
        <v>31</v>
      </c>
      <c r="G7632" s="8">
        <v>7.82</v>
      </c>
      <c r="H7632" s="9">
        <v>7.2971999999999995E-2</v>
      </c>
      <c r="I7632" s="10">
        <v>53231.32</v>
      </c>
      <c r="J7632" s="11"/>
      <c r="K7632" s="7"/>
      <c r="L7632" s="12">
        <v>30</v>
      </c>
      <c r="M7632" s="11"/>
      <c r="N7632" s="38">
        <f>I7632*(100-$B$4)*(100-$B$5)/10000</f>
        <v>53231.32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4.950000000000003" customHeight="1" outlineLevel="5" x14ac:dyDescent="0.2">
      <c r="A7633" s="6" t="s">
        <v>15273</v>
      </c>
      <c r="B7633" s="7" t="s">
        <v>15274</v>
      </c>
      <c r="C7633" s="7" t="s">
        <v>13059</v>
      </c>
      <c r="D7633" s="7" t="s">
        <v>61</v>
      </c>
      <c r="E7633" s="7" t="s">
        <v>13442</v>
      </c>
      <c r="F7633" s="7" t="s">
        <v>31</v>
      </c>
      <c r="G7633" s="8">
        <v>7.82</v>
      </c>
      <c r="H7633" s="9">
        <v>7.2971999999999995E-2</v>
      </c>
      <c r="I7633" s="10">
        <v>53231.32</v>
      </c>
      <c r="J7633" s="11"/>
      <c r="K7633" s="7"/>
      <c r="L7633" s="12">
        <v>30</v>
      </c>
      <c r="M7633" s="11"/>
      <c r="N7633" s="38">
        <f>I7633*(100-$B$4)*(100-$B$5)/10000</f>
        <v>53231.32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4.950000000000003" customHeight="1" outlineLevel="5" x14ac:dyDescent="0.2">
      <c r="A7634" s="6" t="s">
        <v>15275</v>
      </c>
      <c r="B7634" s="7" t="s">
        <v>15276</v>
      </c>
      <c r="C7634" s="7" t="s">
        <v>13463</v>
      </c>
      <c r="D7634" s="7" t="s">
        <v>29</v>
      </c>
      <c r="E7634" s="7" t="s">
        <v>13476</v>
      </c>
      <c r="F7634" s="7" t="s">
        <v>31</v>
      </c>
      <c r="G7634" s="8">
        <v>7.82</v>
      </c>
      <c r="H7634" s="9">
        <v>7.2971999999999995E-2</v>
      </c>
      <c r="I7634" s="10">
        <v>56803.93</v>
      </c>
      <c r="J7634" s="11"/>
      <c r="K7634" s="7"/>
      <c r="L7634" s="12">
        <v>30</v>
      </c>
      <c r="M7634" s="11"/>
      <c r="N7634" s="38">
        <f>I7634*(100-$B$4)*(100-$B$5)/10000</f>
        <v>56803.93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4.950000000000003" customHeight="1" outlineLevel="5" x14ac:dyDescent="0.2">
      <c r="A7635" s="6" t="s">
        <v>15277</v>
      </c>
      <c r="B7635" s="7" t="s">
        <v>15278</v>
      </c>
      <c r="C7635" s="7" t="s">
        <v>13463</v>
      </c>
      <c r="D7635" s="7" t="s">
        <v>29</v>
      </c>
      <c r="E7635" s="7" t="s">
        <v>13476</v>
      </c>
      <c r="F7635" s="7" t="s">
        <v>31</v>
      </c>
      <c r="G7635" s="8">
        <v>7.82</v>
      </c>
      <c r="H7635" s="9">
        <v>7.2971999999999995E-2</v>
      </c>
      <c r="I7635" s="10">
        <v>56803.93</v>
      </c>
      <c r="J7635" s="11"/>
      <c r="K7635" s="7"/>
      <c r="L7635" s="12">
        <v>30</v>
      </c>
      <c r="M7635" s="11"/>
      <c r="N7635" s="38">
        <f>I7635*(100-$B$4)*(100-$B$5)/10000</f>
        <v>56803.93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4.950000000000003" customHeight="1" outlineLevel="5" x14ac:dyDescent="0.2">
      <c r="A7636" s="6" t="s">
        <v>15279</v>
      </c>
      <c r="B7636" s="7" t="s">
        <v>15280</v>
      </c>
      <c r="C7636" s="7" t="s">
        <v>13463</v>
      </c>
      <c r="D7636" s="7" t="s">
        <v>61</v>
      </c>
      <c r="E7636" s="7" t="s">
        <v>13476</v>
      </c>
      <c r="F7636" s="7" t="s">
        <v>31</v>
      </c>
      <c r="G7636" s="8">
        <v>7.82</v>
      </c>
      <c r="H7636" s="9">
        <v>7.2971999999999995E-2</v>
      </c>
      <c r="I7636" s="10">
        <v>56803.93</v>
      </c>
      <c r="J7636" s="11"/>
      <c r="K7636" s="7"/>
      <c r="L7636" s="12">
        <v>30</v>
      </c>
      <c r="M7636" s="11"/>
      <c r="N7636" s="38">
        <f>I7636*(100-$B$4)*(100-$B$5)/10000</f>
        <v>56803.93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4.950000000000003" customHeight="1" outlineLevel="5" x14ac:dyDescent="0.2">
      <c r="A7637" s="6" t="s">
        <v>15281</v>
      </c>
      <c r="B7637" s="7" t="s">
        <v>15282</v>
      </c>
      <c r="C7637" s="7" t="s">
        <v>13463</v>
      </c>
      <c r="D7637" s="7" t="s">
        <v>61</v>
      </c>
      <c r="E7637" s="7" t="s">
        <v>13476</v>
      </c>
      <c r="F7637" s="7" t="s">
        <v>31</v>
      </c>
      <c r="G7637" s="8">
        <v>7.82</v>
      </c>
      <c r="H7637" s="9">
        <v>7.2971999999999995E-2</v>
      </c>
      <c r="I7637" s="10">
        <v>56803.93</v>
      </c>
      <c r="J7637" s="11"/>
      <c r="K7637" s="7"/>
      <c r="L7637" s="12">
        <v>30</v>
      </c>
      <c r="M7637" s="11"/>
      <c r="N7637" s="38">
        <f>I7637*(100-$B$4)*(100-$B$5)/10000</f>
        <v>56803.93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4.950000000000003" customHeight="1" outlineLevel="5" x14ac:dyDescent="0.2">
      <c r="A7638" s="6" t="s">
        <v>15283</v>
      </c>
      <c r="B7638" s="7" t="s">
        <v>15284</v>
      </c>
      <c r="C7638" s="7" t="s">
        <v>13185</v>
      </c>
      <c r="D7638" s="7" t="s">
        <v>29</v>
      </c>
      <c r="E7638" s="7" t="s">
        <v>13512</v>
      </c>
      <c r="F7638" s="7" t="s">
        <v>31</v>
      </c>
      <c r="G7638" s="8">
        <v>10</v>
      </c>
      <c r="H7638" s="9">
        <v>7.2971999999999995E-2</v>
      </c>
      <c r="I7638" s="10">
        <v>71094.149999999994</v>
      </c>
      <c r="J7638" s="11"/>
      <c r="K7638" s="7"/>
      <c r="L7638" s="12">
        <v>30</v>
      </c>
      <c r="M7638" s="11"/>
      <c r="N7638" s="38">
        <f>I7638*(100-$B$4)*(100-$B$5)/10000</f>
        <v>71094.149999999994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4.950000000000003" customHeight="1" outlineLevel="5" x14ac:dyDescent="0.2">
      <c r="A7639" s="6" t="s">
        <v>15285</v>
      </c>
      <c r="B7639" s="7" t="s">
        <v>15286</v>
      </c>
      <c r="C7639" s="7" t="s">
        <v>13185</v>
      </c>
      <c r="D7639" s="7" t="s">
        <v>29</v>
      </c>
      <c r="E7639" s="7" t="s">
        <v>13512</v>
      </c>
      <c r="F7639" s="7" t="s">
        <v>31</v>
      </c>
      <c r="G7639" s="8">
        <v>10</v>
      </c>
      <c r="H7639" s="9">
        <v>7.2971999999999995E-2</v>
      </c>
      <c r="I7639" s="10">
        <v>71094.149999999994</v>
      </c>
      <c r="J7639" s="11"/>
      <c r="K7639" s="7"/>
      <c r="L7639" s="12">
        <v>30</v>
      </c>
      <c r="M7639" s="11"/>
      <c r="N7639" s="38">
        <f>I7639*(100-$B$4)*(100-$B$5)/10000</f>
        <v>71094.149999999994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4.950000000000003" customHeight="1" outlineLevel="5" x14ac:dyDescent="0.2">
      <c r="A7640" s="6" t="s">
        <v>15287</v>
      </c>
      <c r="B7640" s="7" t="s">
        <v>15288</v>
      </c>
      <c r="C7640" s="7" t="s">
        <v>13185</v>
      </c>
      <c r="D7640" s="7" t="s">
        <v>61</v>
      </c>
      <c r="E7640" s="7" t="s">
        <v>13512</v>
      </c>
      <c r="F7640" s="7" t="s">
        <v>31</v>
      </c>
      <c r="G7640" s="8">
        <v>10</v>
      </c>
      <c r="H7640" s="9">
        <v>7.2971999999999995E-2</v>
      </c>
      <c r="I7640" s="10">
        <v>71094.149999999994</v>
      </c>
      <c r="J7640" s="11"/>
      <c r="K7640" s="7"/>
      <c r="L7640" s="12">
        <v>30</v>
      </c>
      <c r="M7640" s="11"/>
      <c r="N7640" s="38">
        <f>I7640*(100-$B$4)*(100-$B$5)/10000</f>
        <v>71094.149999999994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4.950000000000003" customHeight="1" outlineLevel="5" x14ac:dyDescent="0.2">
      <c r="A7641" s="6" t="s">
        <v>15289</v>
      </c>
      <c r="B7641" s="7" t="s">
        <v>15290</v>
      </c>
      <c r="C7641" s="7" t="s">
        <v>13185</v>
      </c>
      <c r="D7641" s="7" t="s">
        <v>61</v>
      </c>
      <c r="E7641" s="7" t="s">
        <v>13512</v>
      </c>
      <c r="F7641" s="7" t="s">
        <v>31</v>
      </c>
      <c r="G7641" s="8">
        <v>10</v>
      </c>
      <c r="H7641" s="9">
        <v>7.2971999999999995E-2</v>
      </c>
      <c r="I7641" s="10">
        <v>71094.149999999994</v>
      </c>
      <c r="J7641" s="11"/>
      <c r="K7641" s="7"/>
      <c r="L7641" s="12">
        <v>30</v>
      </c>
      <c r="M7641" s="11"/>
      <c r="N7641" s="38">
        <f>I7641*(100-$B$4)*(100-$B$5)/10000</f>
        <v>71094.149999999994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4.950000000000003" customHeight="1" outlineLevel="5" x14ac:dyDescent="0.2">
      <c r="A7642" s="6" t="s">
        <v>15291</v>
      </c>
      <c r="B7642" s="7" t="s">
        <v>15292</v>
      </c>
      <c r="C7642" s="7" t="s">
        <v>13533</v>
      </c>
      <c r="D7642" s="7" t="s">
        <v>29</v>
      </c>
      <c r="E7642" s="7" t="s">
        <v>13545</v>
      </c>
      <c r="F7642" s="7" t="s">
        <v>31</v>
      </c>
      <c r="G7642" s="8">
        <v>10</v>
      </c>
      <c r="H7642" s="9">
        <v>7.2971999999999995E-2</v>
      </c>
      <c r="I7642" s="10">
        <v>74666.75</v>
      </c>
      <c r="J7642" s="11"/>
      <c r="K7642" s="7"/>
      <c r="L7642" s="12">
        <v>30</v>
      </c>
      <c r="M7642" s="11"/>
      <c r="N7642" s="38">
        <f>I7642*(100-$B$4)*(100-$B$5)/10000</f>
        <v>74666.75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4.950000000000003" customHeight="1" outlineLevel="5" x14ac:dyDescent="0.2">
      <c r="A7643" s="6" t="s">
        <v>15293</v>
      </c>
      <c r="B7643" s="7" t="s">
        <v>15294</v>
      </c>
      <c r="C7643" s="7" t="s">
        <v>13533</v>
      </c>
      <c r="D7643" s="7" t="s">
        <v>29</v>
      </c>
      <c r="E7643" s="7" t="s">
        <v>13545</v>
      </c>
      <c r="F7643" s="7" t="s">
        <v>31</v>
      </c>
      <c r="G7643" s="8">
        <v>10</v>
      </c>
      <c r="H7643" s="9">
        <v>7.2971999999999995E-2</v>
      </c>
      <c r="I7643" s="10">
        <v>74666.75</v>
      </c>
      <c r="J7643" s="11"/>
      <c r="K7643" s="7"/>
      <c r="L7643" s="12">
        <v>30</v>
      </c>
      <c r="M7643" s="11"/>
      <c r="N7643" s="38">
        <f>I7643*(100-$B$4)*(100-$B$5)/10000</f>
        <v>74666.75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4.950000000000003" customHeight="1" outlineLevel="5" x14ac:dyDescent="0.2">
      <c r="A7644" s="6" t="s">
        <v>15295</v>
      </c>
      <c r="B7644" s="7" t="s">
        <v>15296</v>
      </c>
      <c r="C7644" s="7" t="s">
        <v>13533</v>
      </c>
      <c r="D7644" s="7" t="s">
        <v>61</v>
      </c>
      <c r="E7644" s="7" t="s">
        <v>13545</v>
      </c>
      <c r="F7644" s="7" t="s">
        <v>31</v>
      </c>
      <c r="G7644" s="8">
        <v>10</v>
      </c>
      <c r="H7644" s="9">
        <v>7.2971999999999995E-2</v>
      </c>
      <c r="I7644" s="10">
        <v>74666.75</v>
      </c>
      <c r="J7644" s="11"/>
      <c r="K7644" s="7"/>
      <c r="L7644" s="12">
        <v>30</v>
      </c>
      <c r="M7644" s="11"/>
      <c r="N7644" s="38">
        <f>I7644*(100-$B$4)*(100-$B$5)/10000</f>
        <v>74666.75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4.950000000000003" customHeight="1" outlineLevel="5" x14ac:dyDescent="0.2">
      <c r="A7645" s="6" t="s">
        <v>15297</v>
      </c>
      <c r="B7645" s="7" t="s">
        <v>15298</v>
      </c>
      <c r="C7645" s="7" t="s">
        <v>13533</v>
      </c>
      <c r="D7645" s="7" t="s">
        <v>61</v>
      </c>
      <c r="E7645" s="7" t="s">
        <v>13545</v>
      </c>
      <c r="F7645" s="7" t="s">
        <v>31</v>
      </c>
      <c r="G7645" s="8">
        <v>10</v>
      </c>
      <c r="H7645" s="9">
        <v>7.2971999999999995E-2</v>
      </c>
      <c r="I7645" s="10">
        <v>74666.75</v>
      </c>
      <c r="J7645" s="11"/>
      <c r="K7645" s="7"/>
      <c r="L7645" s="12">
        <v>30</v>
      </c>
      <c r="M7645" s="11"/>
      <c r="N7645" s="38">
        <f>I7645*(100-$B$4)*(100-$B$5)/10000</f>
        <v>74666.75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0.95" customHeight="1" outlineLevel="4" x14ac:dyDescent="0.2">
      <c r="A7646" s="30" t="s">
        <v>15299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4.950000000000003" customHeight="1" outlineLevel="5" x14ac:dyDescent="0.2">
      <c r="A7647" s="6" t="s">
        <v>15300</v>
      </c>
      <c r="B7647" s="7" t="s">
        <v>15301</v>
      </c>
      <c r="C7647" s="7" t="s">
        <v>2064</v>
      </c>
      <c r="D7647" s="7" t="s">
        <v>29</v>
      </c>
      <c r="E7647" s="7" t="s">
        <v>7975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4.950000000000003" customHeight="1" outlineLevel="5" x14ac:dyDescent="0.2">
      <c r="A7648" s="6" t="s">
        <v>15302</v>
      </c>
      <c r="B7648" s="7" t="s">
        <v>15303</v>
      </c>
      <c r="C7648" s="7" t="s">
        <v>2064</v>
      </c>
      <c r="D7648" s="7" t="s">
        <v>29</v>
      </c>
      <c r="E7648" s="7" t="s">
        <v>7975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4.950000000000003" customHeight="1" outlineLevel="5" x14ac:dyDescent="0.2">
      <c r="A7649" s="6" t="s">
        <v>15304</v>
      </c>
      <c r="B7649" s="7" t="s">
        <v>15305</v>
      </c>
      <c r="C7649" s="7" t="s">
        <v>2064</v>
      </c>
      <c r="D7649" s="7" t="s">
        <v>61</v>
      </c>
      <c r="E7649" s="7" t="s">
        <v>7975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4.950000000000003" customHeight="1" outlineLevel="5" x14ac:dyDescent="0.2">
      <c r="A7650" s="6" t="s">
        <v>15306</v>
      </c>
      <c r="B7650" s="7" t="s">
        <v>15307</v>
      </c>
      <c r="C7650" s="7" t="s">
        <v>2064</v>
      </c>
      <c r="D7650" s="7" t="s">
        <v>61</v>
      </c>
      <c r="E7650" s="7" t="s">
        <v>7975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4.950000000000003" customHeight="1" outlineLevel="5" x14ac:dyDescent="0.2">
      <c r="A7651" s="6" t="s">
        <v>15308</v>
      </c>
      <c r="B7651" s="7" t="s">
        <v>15309</v>
      </c>
      <c r="C7651" s="7" t="s">
        <v>7806</v>
      </c>
      <c r="D7651" s="7" t="s">
        <v>29</v>
      </c>
      <c r="E7651" s="7" t="s">
        <v>13379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4.950000000000003" customHeight="1" outlineLevel="5" x14ac:dyDescent="0.2">
      <c r="A7652" s="6" t="s">
        <v>15310</v>
      </c>
      <c r="B7652" s="7" t="s">
        <v>15311</v>
      </c>
      <c r="C7652" s="7" t="s">
        <v>7806</v>
      </c>
      <c r="D7652" s="7" t="s">
        <v>29</v>
      </c>
      <c r="E7652" s="7" t="s">
        <v>13379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4.950000000000003" customHeight="1" outlineLevel="5" x14ac:dyDescent="0.2">
      <c r="A7653" s="6" t="s">
        <v>15312</v>
      </c>
      <c r="B7653" s="7" t="s">
        <v>15313</v>
      </c>
      <c r="C7653" s="7" t="s">
        <v>7806</v>
      </c>
      <c r="D7653" s="7" t="s">
        <v>61</v>
      </c>
      <c r="E7653" s="7" t="s">
        <v>13379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4.950000000000003" customHeight="1" outlineLevel="5" x14ac:dyDescent="0.2">
      <c r="A7654" s="6" t="s">
        <v>15314</v>
      </c>
      <c r="B7654" s="7" t="s">
        <v>15315</v>
      </c>
      <c r="C7654" s="7" t="s">
        <v>7806</v>
      </c>
      <c r="D7654" s="7" t="s">
        <v>61</v>
      </c>
      <c r="E7654" s="7" t="s">
        <v>13379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4.950000000000003" customHeight="1" outlineLevel="5" x14ac:dyDescent="0.2">
      <c r="A7655" s="6" t="s">
        <v>15316</v>
      </c>
      <c r="B7655" s="7" t="s">
        <v>15317</v>
      </c>
      <c r="C7655" s="7" t="s">
        <v>247</v>
      </c>
      <c r="D7655" s="7" t="s">
        <v>29</v>
      </c>
      <c r="E7655" s="7" t="s">
        <v>13410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4.950000000000003" customHeight="1" outlineLevel="5" x14ac:dyDescent="0.2">
      <c r="A7656" s="6" t="s">
        <v>15318</v>
      </c>
      <c r="B7656" s="7" t="s">
        <v>15319</v>
      </c>
      <c r="C7656" s="7" t="s">
        <v>247</v>
      </c>
      <c r="D7656" s="7" t="s">
        <v>29</v>
      </c>
      <c r="E7656" s="7" t="s">
        <v>13410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4.950000000000003" customHeight="1" outlineLevel="5" x14ac:dyDescent="0.2">
      <c r="A7657" s="6" t="s">
        <v>15320</v>
      </c>
      <c r="B7657" s="7" t="s">
        <v>15321</v>
      </c>
      <c r="C7657" s="7" t="s">
        <v>247</v>
      </c>
      <c r="D7657" s="7" t="s">
        <v>61</v>
      </c>
      <c r="E7657" s="7" t="s">
        <v>13410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4.950000000000003" customHeight="1" outlineLevel="5" x14ac:dyDescent="0.2">
      <c r="A7658" s="6" t="s">
        <v>15322</v>
      </c>
      <c r="B7658" s="7" t="s">
        <v>15323</v>
      </c>
      <c r="C7658" s="7" t="s">
        <v>247</v>
      </c>
      <c r="D7658" s="7" t="s">
        <v>61</v>
      </c>
      <c r="E7658" s="7" t="s">
        <v>13410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4.950000000000003" customHeight="1" outlineLevel="5" x14ac:dyDescent="0.2">
      <c r="A7659" s="6" t="s">
        <v>15324</v>
      </c>
      <c r="B7659" s="7" t="s">
        <v>15325</v>
      </c>
      <c r="C7659" s="7" t="s">
        <v>13059</v>
      </c>
      <c r="D7659" s="7" t="s">
        <v>29</v>
      </c>
      <c r="E7659" s="7" t="s">
        <v>13442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4.950000000000003" customHeight="1" outlineLevel="5" x14ac:dyDescent="0.2">
      <c r="A7660" s="6" t="s">
        <v>15326</v>
      </c>
      <c r="B7660" s="7" t="s">
        <v>15327</v>
      </c>
      <c r="C7660" s="7" t="s">
        <v>13059</v>
      </c>
      <c r="D7660" s="7" t="s">
        <v>29</v>
      </c>
      <c r="E7660" s="7" t="s">
        <v>13442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4.950000000000003" customHeight="1" outlineLevel="5" x14ac:dyDescent="0.2">
      <c r="A7661" s="6" t="s">
        <v>15328</v>
      </c>
      <c r="B7661" s="7" t="s">
        <v>15329</v>
      </c>
      <c r="C7661" s="7" t="s">
        <v>13059</v>
      </c>
      <c r="D7661" s="7" t="s">
        <v>61</v>
      </c>
      <c r="E7661" s="7" t="s">
        <v>13442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4.950000000000003" customHeight="1" outlineLevel="5" x14ac:dyDescent="0.2">
      <c r="A7662" s="6" t="s">
        <v>15330</v>
      </c>
      <c r="B7662" s="7" t="s">
        <v>15331</v>
      </c>
      <c r="C7662" s="7" t="s">
        <v>13059</v>
      </c>
      <c r="D7662" s="7" t="s">
        <v>61</v>
      </c>
      <c r="E7662" s="7" t="s">
        <v>13442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4.950000000000003" customHeight="1" outlineLevel="5" x14ac:dyDescent="0.2">
      <c r="A7663" s="6" t="s">
        <v>15332</v>
      </c>
      <c r="B7663" s="7" t="s">
        <v>15333</v>
      </c>
      <c r="C7663" s="7" t="s">
        <v>13463</v>
      </c>
      <c r="D7663" s="7" t="s">
        <v>29</v>
      </c>
      <c r="E7663" s="7" t="s">
        <v>13476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4.950000000000003" customHeight="1" outlineLevel="5" x14ac:dyDescent="0.2">
      <c r="A7664" s="6" t="s">
        <v>15334</v>
      </c>
      <c r="B7664" s="7" t="s">
        <v>15335</v>
      </c>
      <c r="C7664" s="7" t="s">
        <v>13463</v>
      </c>
      <c r="D7664" s="7" t="s">
        <v>29</v>
      </c>
      <c r="E7664" s="7" t="s">
        <v>13476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4.950000000000003" customHeight="1" outlineLevel="5" x14ac:dyDescent="0.2">
      <c r="A7665" s="6" t="s">
        <v>15336</v>
      </c>
      <c r="B7665" s="7" t="s">
        <v>15337</v>
      </c>
      <c r="C7665" s="7" t="s">
        <v>13463</v>
      </c>
      <c r="D7665" s="7" t="s">
        <v>61</v>
      </c>
      <c r="E7665" s="7" t="s">
        <v>13476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4.950000000000003" customHeight="1" outlineLevel="5" x14ac:dyDescent="0.2">
      <c r="A7666" s="6" t="s">
        <v>15338</v>
      </c>
      <c r="B7666" s="7" t="s">
        <v>15339</v>
      </c>
      <c r="C7666" s="7" t="s">
        <v>13463</v>
      </c>
      <c r="D7666" s="7" t="s">
        <v>61</v>
      </c>
      <c r="E7666" s="7" t="s">
        <v>13476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4.950000000000003" customHeight="1" outlineLevel="5" x14ac:dyDescent="0.2">
      <c r="A7667" s="6" t="s">
        <v>15340</v>
      </c>
      <c r="B7667" s="7" t="s">
        <v>15341</v>
      </c>
      <c r="C7667" s="7" t="s">
        <v>13185</v>
      </c>
      <c r="D7667" s="7" t="s">
        <v>29</v>
      </c>
      <c r="E7667" s="7" t="s">
        <v>13512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4.950000000000003" customHeight="1" outlineLevel="5" x14ac:dyDescent="0.2">
      <c r="A7668" s="6" t="s">
        <v>15342</v>
      </c>
      <c r="B7668" s="7" t="s">
        <v>15343</v>
      </c>
      <c r="C7668" s="7" t="s">
        <v>13185</v>
      </c>
      <c r="D7668" s="7" t="s">
        <v>29</v>
      </c>
      <c r="E7668" s="7" t="s">
        <v>13512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4.950000000000003" customHeight="1" outlineLevel="5" x14ac:dyDescent="0.2">
      <c r="A7669" s="6" t="s">
        <v>15344</v>
      </c>
      <c r="B7669" s="7" t="s">
        <v>15345</v>
      </c>
      <c r="C7669" s="7" t="s">
        <v>13185</v>
      </c>
      <c r="D7669" s="7" t="s">
        <v>61</v>
      </c>
      <c r="E7669" s="7" t="s">
        <v>13512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4.950000000000003" customHeight="1" outlineLevel="5" x14ac:dyDescent="0.2">
      <c r="A7670" s="6" t="s">
        <v>15346</v>
      </c>
      <c r="B7670" s="7" t="s">
        <v>15347</v>
      </c>
      <c r="C7670" s="7" t="s">
        <v>13185</v>
      </c>
      <c r="D7670" s="7" t="s">
        <v>61</v>
      </c>
      <c r="E7670" s="7" t="s">
        <v>13512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4.950000000000003" customHeight="1" outlineLevel="5" x14ac:dyDescent="0.2">
      <c r="A7671" s="6" t="s">
        <v>15348</v>
      </c>
      <c r="B7671" s="7" t="s">
        <v>15349</v>
      </c>
      <c r="C7671" s="7" t="s">
        <v>13533</v>
      </c>
      <c r="D7671" s="7" t="s">
        <v>29</v>
      </c>
      <c r="E7671" s="7" t="s">
        <v>13545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4.950000000000003" customHeight="1" outlineLevel="5" x14ac:dyDescent="0.2">
      <c r="A7672" s="6" t="s">
        <v>15350</v>
      </c>
      <c r="B7672" s="7" t="s">
        <v>15351</v>
      </c>
      <c r="C7672" s="7" t="s">
        <v>13533</v>
      </c>
      <c r="D7672" s="7" t="s">
        <v>29</v>
      </c>
      <c r="E7672" s="7" t="s">
        <v>13545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4.950000000000003" customHeight="1" outlineLevel="5" x14ac:dyDescent="0.2">
      <c r="A7673" s="6" t="s">
        <v>15352</v>
      </c>
      <c r="B7673" s="7" t="s">
        <v>15353</v>
      </c>
      <c r="C7673" s="7" t="s">
        <v>13533</v>
      </c>
      <c r="D7673" s="7" t="s">
        <v>61</v>
      </c>
      <c r="E7673" s="7" t="s">
        <v>13545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4.950000000000003" customHeight="1" outlineLevel="5" x14ac:dyDescent="0.2">
      <c r="A7674" s="6" t="s">
        <v>15354</v>
      </c>
      <c r="B7674" s="7" t="s">
        <v>15355</v>
      </c>
      <c r="C7674" s="7" t="s">
        <v>13533</v>
      </c>
      <c r="D7674" s="7" t="s">
        <v>61</v>
      </c>
      <c r="E7674" s="7" t="s">
        <v>13545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0.95" customHeight="1" outlineLevel="4" x14ac:dyDescent="0.2">
      <c r="A7675" s="30" t="s">
        <v>15356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4.950000000000003" customHeight="1" outlineLevel="5" x14ac:dyDescent="0.2">
      <c r="A7676" s="6" t="s">
        <v>15357</v>
      </c>
      <c r="B7676" s="7" t="s">
        <v>15358</v>
      </c>
      <c r="C7676" s="7" t="s">
        <v>648</v>
      </c>
      <c r="D7676" s="7" t="s">
        <v>29</v>
      </c>
      <c r="E7676" s="7" t="s">
        <v>1509</v>
      </c>
      <c r="F7676" s="7" t="s">
        <v>31</v>
      </c>
      <c r="G7676" s="8">
        <v>5.83</v>
      </c>
      <c r="H7676" s="9">
        <v>3.4299999999999997E-2</v>
      </c>
      <c r="I7676" s="10">
        <v>53327.44</v>
      </c>
      <c r="J7676" s="11"/>
      <c r="K7676" s="7" t="s">
        <v>15359</v>
      </c>
      <c r="L7676" s="12">
        <v>45</v>
      </c>
      <c r="M7676" s="11"/>
      <c r="N7676" s="38">
        <f>I7676*(100-$B$4)*(100-$B$5)/10000</f>
        <v>53327.44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4.950000000000003" customHeight="1" outlineLevel="5" x14ac:dyDescent="0.2">
      <c r="A7677" s="6" t="s">
        <v>15360</v>
      </c>
      <c r="B7677" s="7" t="s">
        <v>15361</v>
      </c>
      <c r="C7677" s="7" t="s">
        <v>648</v>
      </c>
      <c r="D7677" s="7" t="s">
        <v>29</v>
      </c>
      <c r="E7677" s="7" t="s">
        <v>1509</v>
      </c>
      <c r="F7677" s="7" t="s">
        <v>31</v>
      </c>
      <c r="G7677" s="8">
        <v>5.83</v>
      </c>
      <c r="H7677" s="9">
        <v>3.4299999999999997E-2</v>
      </c>
      <c r="I7677" s="10">
        <v>53327.44</v>
      </c>
      <c r="J7677" s="11"/>
      <c r="K7677" s="7" t="s">
        <v>15359</v>
      </c>
      <c r="L7677" s="12">
        <v>45</v>
      </c>
      <c r="M7677" s="11"/>
      <c r="N7677" s="38">
        <f>I7677*(100-$B$4)*(100-$B$5)/10000</f>
        <v>53327.44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4.950000000000003" customHeight="1" outlineLevel="5" x14ac:dyDescent="0.2">
      <c r="A7678" s="6" t="s">
        <v>15362</v>
      </c>
      <c r="B7678" s="7" t="s">
        <v>15363</v>
      </c>
      <c r="C7678" s="7" t="s">
        <v>7806</v>
      </c>
      <c r="D7678" s="7" t="s">
        <v>29</v>
      </c>
      <c r="E7678" s="7" t="s">
        <v>13379</v>
      </c>
      <c r="F7678" s="7" t="s">
        <v>31</v>
      </c>
      <c r="G7678" s="8">
        <v>7</v>
      </c>
      <c r="H7678" s="9">
        <v>7.2971999999999995E-2</v>
      </c>
      <c r="I7678" s="10">
        <v>55406.04</v>
      </c>
      <c r="J7678" s="11"/>
      <c r="K7678" s="7" t="s">
        <v>15359</v>
      </c>
      <c r="L7678" s="12">
        <v>45</v>
      </c>
      <c r="M7678" s="11"/>
      <c r="N7678" s="38">
        <f>I7678*(100-$B$4)*(100-$B$5)/10000</f>
        <v>55406.04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4.950000000000003" customHeight="1" outlineLevel="5" x14ac:dyDescent="0.2">
      <c r="A7679" s="6" t="s">
        <v>15364</v>
      </c>
      <c r="B7679" s="7" t="s">
        <v>15365</v>
      </c>
      <c r="C7679" s="7" t="s">
        <v>7806</v>
      </c>
      <c r="D7679" s="7" t="s">
        <v>29</v>
      </c>
      <c r="E7679" s="7" t="s">
        <v>13379</v>
      </c>
      <c r="F7679" s="7" t="s">
        <v>31</v>
      </c>
      <c r="G7679" s="8">
        <v>7</v>
      </c>
      <c r="H7679" s="9">
        <v>7.2971999999999995E-2</v>
      </c>
      <c r="I7679" s="10">
        <v>55406.04</v>
      </c>
      <c r="J7679" s="11"/>
      <c r="K7679" s="7" t="s">
        <v>15359</v>
      </c>
      <c r="L7679" s="12">
        <v>45</v>
      </c>
      <c r="M7679" s="11"/>
      <c r="N7679" s="38">
        <f>I7679*(100-$B$4)*(100-$B$5)/10000</f>
        <v>55406.04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4.950000000000003" customHeight="1" outlineLevel="5" x14ac:dyDescent="0.2">
      <c r="A7680" s="6" t="s">
        <v>15366</v>
      </c>
      <c r="B7680" s="7" t="s">
        <v>15367</v>
      </c>
      <c r="C7680" s="7" t="s">
        <v>247</v>
      </c>
      <c r="D7680" s="7" t="s">
        <v>29</v>
      </c>
      <c r="E7680" s="7" t="s">
        <v>13410</v>
      </c>
      <c r="F7680" s="7" t="s">
        <v>31</v>
      </c>
      <c r="G7680" s="8">
        <v>7</v>
      </c>
      <c r="H7680" s="9">
        <v>7.2971999999999995E-2</v>
      </c>
      <c r="I7680" s="10">
        <v>65149.4</v>
      </c>
      <c r="J7680" s="11"/>
      <c r="K7680" s="7" t="s">
        <v>15359</v>
      </c>
      <c r="L7680" s="12">
        <v>45</v>
      </c>
      <c r="M7680" s="11"/>
      <c r="N7680" s="38">
        <f>I7680*(100-$B$4)*(100-$B$5)/10000</f>
        <v>65149.4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4.950000000000003" customHeight="1" outlineLevel="5" x14ac:dyDescent="0.2">
      <c r="A7681" s="6" t="s">
        <v>15368</v>
      </c>
      <c r="B7681" s="7" t="s">
        <v>15369</v>
      </c>
      <c r="C7681" s="7" t="s">
        <v>247</v>
      </c>
      <c r="D7681" s="7" t="s">
        <v>29</v>
      </c>
      <c r="E7681" s="7" t="s">
        <v>13410</v>
      </c>
      <c r="F7681" s="7" t="s">
        <v>31</v>
      </c>
      <c r="G7681" s="8">
        <v>7</v>
      </c>
      <c r="H7681" s="9">
        <v>7.2971999999999995E-2</v>
      </c>
      <c r="I7681" s="10">
        <v>65149.4</v>
      </c>
      <c r="J7681" s="11"/>
      <c r="K7681" s="7" t="s">
        <v>15359</v>
      </c>
      <c r="L7681" s="12">
        <v>45</v>
      </c>
      <c r="M7681" s="11"/>
      <c r="N7681" s="38">
        <f>I7681*(100-$B$4)*(100-$B$5)/10000</f>
        <v>65149.4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4.950000000000003" customHeight="1" outlineLevel="5" x14ac:dyDescent="0.2">
      <c r="A7682" s="6" t="s">
        <v>15370</v>
      </c>
      <c r="B7682" s="7" t="s">
        <v>15371</v>
      </c>
      <c r="C7682" s="7" t="s">
        <v>13059</v>
      </c>
      <c r="D7682" s="7" t="s">
        <v>29</v>
      </c>
      <c r="E7682" s="7" t="s">
        <v>13442</v>
      </c>
      <c r="F7682" s="7" t="s">
        <v>31</v>
      </c>
      <c r="G7682" s="8">
        <v>7.82</v>
      </c>
      <c r="H7682" s="9">
        <v>7.2971999999999995E-2</v>
      </c>
      <c r="I7682" s="10">
        <v>68397.19</v>
      </c>
      <c r="J7682" s="11"/>
      <c r="K7682" s="7" t="s">
        <v>15359</v>
      </c>
      <c r="L7682" s="12">
        <v>45</v>
      </c>
      <c r="M7682" s="11"/>
      <c r="N7682" s="38">
        <f>I7682*(100-$B$4)*(100-$B$5)/10000</f>
        <v>68397.19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4.950000000000003" customHeight="1" outlineLevel="5" x14ac:dyDescent="0.2">
      <c r="A7683" s="6" t="s">
        <v>15372</v>
      </c>
      <c r="B7683" s="7" t="s">
        <v>15373</v>
      </c>
      <c r="C7683" s="7" t="s">
        <v>13059</v>
      </c>
      <c r="D7683" s="7" t="s">
        <v>29</v>
      </c>
      <c r="E7683" s="7" t="s">
        <v>13442</v>
      </c>
      <c r="F7683" s="7" t="s">
        <v>31</v>
      </c>
      <c r="G7683" s="8">
        <v>7.82</v>
      </c>
      <c r="H7683" s="9">
        <v>7.2971999999999995E-2</v>
      </c>
      <c r="I7683" s="10">
        <v>68397.19</v>
      </c>
      <c r="J7683" s="11"/>
      <c r="K7683" s="7" t="s">
        <v>15359</v>
      </c>
      <c r="L7683" s="12">
        <v>45</v>
      </c>
      <c r="M7683" s="11"/>
      <c r="N7683" s="38">
        <f>I7683*(100-$B$4)*(100-$B$5)/10000</f>
        <v>68397.19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4.950000000000003" customHeight="1" outlineLevel="5" x14ac:dyDescent="0.2">
      <c r="A7684" s="6" t="s">
        <v>15374</v>
      </c>
      <c r="B7684" s="7" t="s">
        <v>15375</v>
      </c>
      <c r="C7684" s="7" t="s">
        <v>13179</v>
      </c>
      <c r="D7684" s="7" t="s">
        <v>29</v>
      </c>
      <c r="E7684" s="7" t="s">
        <v>10274</v>
      </c>
      <c r="F7684" s="7" t="s">
        <v>31</v>
      </c>
      <c r="G7684" s="8">
        <v>8.1999999999999993</v>
      </c>
      <c r="H7684" s="9">
        <v>7.2971999999999995E-2</v>
      </c>
      <c r="I7684" s="10">
        <v>71645</v>
      </c>
      <c r="J7684" s="11"/>
      <c r="K7684" s="7" t="s">
        <v>15359</v>
      </c>
      <c r="L7684" s="12">
        <v>45</v>
      </c>
      <c r="M7684" s="11"/>
      <c r="N7684" s="38">
        <f>I7684*(100-$B$4)*(100-$B$5)/10000</f>
        <v>71645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4.950000000000003" customHeight="1" outlineLevel="5" x14ac:dyDescent="0.2">
      <c r="A7685" s="6" t="s">
        <v>15376</v>
      </c>
      <c r="B7685" s="7" t="s">
        <v>15377</v>
      </c>
      <c r="C7685" s="7" t="s">
        <v>13179</v>
      </c>
      <c r="D7685" s="7" t="s">
        <v>29</v>
      </c>
      <c r="E7685" s="7" t="s">
        <v>10274</v>
      </c>
      <c r="F7685" s="7" t="s">
        <v>31</v>
      </c>
      <c r="G7685" s="8">
        <v>8.1999999999999993</v>
      </c>
      <c r="H7685" s="9">
        <v>7.2971999999999995E-2</v>
      </c>
      <c r="I7685" s="10">
        <v>71645</v>
      </c>
      <c r="J7685" s="11"/>
      <c r="K7685" s="7" t="s">
        <v>15359</v>
      </c>
      <c r="L7685" s="12">
        <v>45</v>
      </c>
      <c r="M7685" s="11"/>
      <c r="N7685" s="38">
        <f>I7685*(100-$B$4)*(100-$B$5)/10000</f>
        <v>71645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4.950000000000003" customHeight="1" outlineLevel="5" x14ac:dyDescent="0.2">
      <c r="A7686" s="6" t="s">
        <v>15378</v>
      </c>
      <c r="B7686" s="7" t="s">
        <v>15379</v>
      </c>
      <c r="C7686" s="7" t="s">
        <v>13185</v>
      </c>
      <c r="D7686" s="7" t="s">
        <v>29</v>
      </c>
      <c r="E7686" s="7" t="s">
        <v>13512</v>
      </c>
      <c r="F7686" s="7" t="s">
        <v>31</v>
      </c>
      <c r="G7686" s="8">
        <v>7.82</v>
      </c>
      <c r="H7686" s="9">
        <v>7.2971999999999995E-2</v>
      </c>
      <c r="I7686" s="10">
        <v>84636.15</v>
      </c>
      <c r="J7686" s="11"/>
      <c r="K7686" s="7" t="s">
        <v>15359</v>
      </c>
      <c r="L7686" s="12">
        <v>45</v>
      </c>
      <c r="M7686" s="11"/>
      <c r="N7686" s="38">
        <f>I7686*(100-$B$4)*(100-$B$5)/10000</f>
        <v>84636.15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4.950000000000003" customHeight="1" outlineLevel="5" x14ac:dyDescent="0.2">
      <c r="A7687" s="6" t="s">
        <v>15380</v>
      </c>
      <c r="B7687" s="7" t="s">
        <v>15381</v>
      </c>
      <c r="C7687" s="7" t="s">
        <v>13185</v>
      </c>
      <c r="D7687" s="7" t="s">
        <v>29</v>
      </c>
      <c r="E7687" s="7" t="s">
        <v>13512</v>
      </c>
      <c r="F7687" s="7" t="s">
        <v>31</v>
      </c>
      <c r="G7687" s="8">
        <v>7.82</v>
      </c>
      <c r="H7687" s="9">
        <v>7.2971999999999995E-2</v>
      </c>
      <c r="I7687" s="10">
        <v>84636.15</v>
      </c>
      <c r="J7687" s="11"/>
      <c r="K7687" s="7" t="s">
        <v>15359</v>
      </c>
      <c r="L7687" s="12">
        <v>45</v>
      </c>
      <c r="M7687" s="11"/>
      <c r="N7687" s="38">
        <f>I7687*(100-$B$4)*(100-$B$5)/10000</f>
        <v>84636.15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4.950000000000003" customHeight="1" outlineLevel="5" x14ac:dyDescent="0.2">
      <c r="A7688" s="6" t="s">
        <v>15382</v>
      </c>
      <c r="B7688" s="7" t="s">
        <v>15383</v>
      </c>
      <c r="C7688" s="7" t="s">
        <v>13191</v>
      </c>
      <c r="D7688" s="7" t="s">
        <v>29</v>
      </c>
      <c r="E7688" s="7" t="s">
        <v>15384</v>
      </c>
      <c r="F7688" s="7" t="s">
        <v>31</v>
      </c>
      <c r="G7688" s="8">
        <v>7.82</v>
      </c>
      <c r="H7688" s="9">
        <v>7.2971999999999995E-2</v>
      </c>
      <c r="I7688" s="10">
        <v>87883.96</v>
      </c>
      <c r="J7688" s="11"/>
      <c r="K7688" s="7" t="s">
        <v>15359</v>
      </c>
      <c r="L7688" s="12">
        <v>45</v>
      </c>
      <c r="M7688" s="11"/>
      <c r="N7688" s="38">
        <f>I7688*(100-$B$4)*(100-$B$5)/10000</f>
        <v>87883.96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4.950000000000003" customHeight="1" outlineLevel="5" x14ac:dyDescent="0.2">
      <c r="A7689" s="6" t="s">
        <v>15385</v>
      </c>
      <c r="B7689" s="7" t="s">
        <v>15386</v>
      </c>
      <c r="C7689" s="7" t="s">
        <v>13191</v>
      </c>
      <c r="D7689" s="7" t="s">
        <v>29</v>
      </c>
      <c r="E7689" s="7" t="s">
        <v>15384</v>
      </c>
      <c r="F7689" s="7" t="s">
        <v>31</v>
      </c>
      <c r="G7689" s="8">
        <v>7.82</v>
      </c>
      <c r="H7689" s="9">
        <v>7.2971999999999995E-2</v>
      </c>
      <c r="I7689" s="10">
        <v>87883.96</v>
      </c>
      <c r="J7689" s="11"/>
      <c r="K7689" s="7" t="s">
        <v>15359</v>
      </c>
      <c r="L7689" s="12">
        <v>45</v>
      </c>
      <c r="M7689" s="11"/>
      <c r="N7689" s="38">
        <f>I7689*(100-$B$4)*(100-$B$5)/10000</f>
        <v>87883.96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4.950000000000003" customHeight="1" outlineLevel="5" x14ac:dyDescent="0.2">
      <c r="A7690" s="6" t="s">
        <v>15387</v>
      </c>
      <c r="B7690" s="7" t="s">
        <v>15388</v>
      </c>
      <c r="C7690" s="7" t="s">
        <v>261</v>
      </c>
      <c r="D7690" s="7" t="s">
        <v>29</v>
      </c>
      <c r="E7690" s="7" t="s">
        <v>15389</v>
      </c>
      <c r="F7690" s="7" t="s">
        <v>31</v>
      </c>
      <c r="G7690" s="8">
        <v>10</v>
      </c>
      <c r="H7690" s="9">
        <v>7.2971999999999995E-2</v>
      </c>
      <c r="I7690" s="10">
        <v>91131.73</v>
      </c>
      <c r="J7690" s="11"/>
      <c r="K7690" s="7" t="s">
        <v>15359</v>
      </c>
      <c r="L7690" s="12">
        <v>45</v>
      </c>
      <c r="M7690" s="11"/>
      <c r="N7690" s="38">
        <f>I7690*(100-$B$4)*(100-$B$5)/10000</f>
        <v>91131.73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4.950000000000003" customHeight="1" outlineLevel="5" x14ac:dyDescent="0.2">
      <c r="A7691" s="6" t="s">
        <v>15390</v>
      </c>
      <c r="B7691" s="7" t="s">
        <v>15391</v>
      </c>
      <c r="C7691" s="7" t="s">
        <v>261</v>
      </c>
      <c r="D7691" s="7" t="s">
        <v>29</v>
      </c>
      <c r="E7691" s="7" t="s">
        <v>15389</v>
      </c>
      <c r="F7691" s="7" t="s">
        <v>31</v>
      </c>
      <c r="G7691" s="8">
        <v>10</v>
      </c>
      <c r="H7691" s="9">
        <v>7.2971999999999995E-2</v>
      </c>
      <c r="I7691" s="10">
        <v>91131.73</v>
      </c>
      <c r="J7691" s="11"/>
      <c r="K7691" s="7" t="s">
        <v>15359</v>
      </c>
      <c r="L7691" s="12">
        <v>45</v>
      </c>
      <c r="M7691" s="11"/>
      <c r="N7691" s="38">
        <f>I7691*(100-$B$4)*(100-$B$5)/10000</f>
        <v>91131.73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4.950000000000003" customHeight="1" outlineLevel="5" x14ac:dyDescent="0.2">
      <c r="A7692" s="6" t="s">
        <v>15392</v>
      </c>
      <c r="B7692" s="7" t="s">
        <v>15393</v>
      </c>
      <c r="C7692" s="7" t="s">
        <v>13592</v>
      </c>
      <c r="D7692" s="7" t="s">
        <v>29</v>
      </c>
      <c r="E7692" s="7" t="s">
        <v>13593</v>
      </c>
      <c r="F7692" s="7" t="s">
        <v>31</v>
      </c>
      <c r="G7692" s="8">
        <v>11</v>
      </c>
      <c r="H7692" s="9">
        <v>7.2971999999999995E-2</v>
      </c>
      <c r="I7692" s="10">
        <v>105337.52</v>
      </c>
      <c r="J7692" s="11"/>
      <c r="K7692" s="7" t="s">
        <v>15359</v>
      </c>
      <c r="L7692" s="12">
        <v>45</v>
      </c>
      <c r="M7692" s="11"/>
      <c r="N7692" s="38">
        <f>I7692*(100-$B$4)*(100-$B$5)/10000</f>
        <v>105337.52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4.950000000000003" customHeight="1" outlineLevel="5" x14ac:dyDescent="0.2">
      <c r="A7693" s="6" t="s">
        <v>15394</v>
      </c>
      <c r="B7693" s="7" t="s">
        <v>15395</v>
      </c>
      <c r="C7693" s="7" t="s">
        <v>13592</v>
      </c>
      <c r="D7693" s="7" t="s">
        <v>29</v>
      </c>
      <c r="E7693" s="7" t="s">
        <v>13593</v>
      </c>
      <c r="F7693" s="7" t="s">
        <v>31</v>
      </c>
      <c r="G7693" s="8">
        <v>11</v>
      </c>
      <c r="H7693" s="9">
        <v>7.2971999999999995E-2</v>
      </c>
      <c r="I7693" s="10">
        <v>105337.52</v>
      </c>
      <c r="J7693" s="11"/>
      <c r="K7693" s="7" t="s">
        <v>15359</v>
      </c>
      <c r="L7693" s="12">
        <v>45</v>
      </c>
      <c r="M7693" s="11"/>
      <c r="N7693" s="38">
        <f>I7693*(100-$B$4)*(100-$B$5)/10000</f>
        <v>105337.52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10.95" customHeight="1" outlineLevel="3" x14ac:dyDescent="0.2">
      <c r="A7694" s="29" t="s">
        <v>15396</v>
      </c>
      <c r="B7694" s="29"/>
      <c r="C7694" s="29"/>
      <c r="D7694" s="29"/>
      <c r="E7694" s="29"/>
      <c r="F7694" s="29"/>
      <c r="G7694" s="29"/>
      <c r="H7694" s="29"/>
      <c r="I7694" s="29"/>
      <c r="J7694" s="29"/>
      <c r="K7694" s="29"/>
      <c r="L7694" s="29"/>
      <c r="M7694" s="29"/>
      <c r="N7694" s="36"/>
      <c r="O7694" s="36"/>
      <c r="P7694" s="36"/>
      <c r="Q7694" s="36"/>
    </row>
    <row r="7695" spans="1:17" ht="10.95" customHeight="1" outlineLevel="4" x14ac:dyDescent="0.2">
      <c r="A7695" s="30" t="s">
        <v>15397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4.950000000000003" customHeight="1" outlineLevel="5" x14ac:dyDescent="0.2">
      <c r="A7696" s="6" t="s">
        <v>15398</v>
      </c>
      <c r="B7696" s="7" t="s">
        <v>15399</v>
      </c>
      <c r="C7696" s="7" t="s">
        <v>34</v>
      </c>
      <c r="D7696" s="7" t="s">
        <v>35</v>
      </c>
      <c r="E7696" s="7" t="s">
        <v>44</v>
      </c>
      <c r="F7696" s="7" t="s">
        <v>31</v>
      </c>
      <c r="G7696" s="8">
        <v>3.5</v>
      </c>
      <c r="H7696" s="9">
        <v>1.12E-2</v>
      </c>
      <c r="I7696" s="10">
        <v>19116.11</v>
      </c>
      <c r="J7696" s="11"/>
      <c r="K7696" s="7"/>
      <c r="L7696" s="12">
        <v>60</v>
      </c>
      <c r="M7696" s="11"/>
      <c r="N7696" s="38">
        <f>I7696*(100-$B$4)*(100-$B$5)/10000</f>
        <v>19116.11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4.950000000000003" customHeight="1" outlineLevel="5" x14ac:dyDescent="0.2">
      <c r="A7697" s="6" t="s">
        <v>15400</v>
      </c>
      <c r="B7697" s="7" t="s">
        <v>15401</v>
      </c>
      <c r="C7697" s="7" t="s">
        <v>34</v>
      </c>
      <c r="D7697" s="7" t="s">
        <v>35</v>
      </c>
      <c r="E7697" s="7" t="s">
        <v>44</v>
      </c>
      <c r="F7697" s="7" t="s">
        <v>31</v>
      </c>
      <c r="G7697" s="8">
        <v>3.5</v>
      </c>
      <c r="H7697" s="9">
        <v>1.12E-2</v>
      </c>
      <c r="I7697" s="10">
        <v>19116.11</v>
      </c>
      <c r="J7697" s="11"/>
      <c r="K7697" s="7"/>
      <c r="L7697" s="12">
        <v>60</v>
      </c>
      <c r="M7697" s="11"/>
      <c r="N7697" s="38">
        <f>I7697*(100-$B$4)*(100-$B$5)/10000</f>
        <v>19116.11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4.950000000000003" customHeight="1" outlineLevel="5" x14ac:dyDescent="0.2">
      <c r="A7698" s="6" t="s">
        <v>15402</v>
      </c>
      <c r="B7698" s="7" t="s">
        <v>15403</v>
      </c>
      <c r="C7698" s="7" t="s">
        <v>34</v>
      </c>
      <c r="D7698" s="7" t="s">
        <v>35</v>
      </c>
      <c r="E7698" s="7" t="s">
        <v>44</v>
      </c>
      <c r="F7698" s="7" t="s">
        <v>31</v>
      </c>
      <c r="G7698" s="8">
        <v>3.5</v>
      </c>
      <c r="H7698" s="9">
        <v>1.12E-2</v>
      </c>
      <c r="I7698" s="10">
        <v>19116.11</v>
      </c>
      <c r="J7698" s="11"/>
      <c r="K7698" s="7"/>
      <c r="L7698" s="12">
        <v>60</v>
      </c>
      <c r="M7698" s="11"/>
      <c r="N7698" s="38">
        <f>I7698*(100-$B$4)*(100-$B$5)/10000</f>
        <v>19116.11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4.950000000000003" customHeight="1" outlineLevel="5" x14ac:dyDescent="0.2">
      <c r="A7699" s="6" t="s">
        <v>15404</v>
      </c>
      <c r="B7699" s="7" t="s">
        <v>15405</v>
      </c>
      <c r="C7699" s="7" t="s">
        <v>34</v>
      </c>
      <c r="D7699" s="7" t="s">
        <v>35</v>
      </c>
      <c r="E7699" s="7" t="s">
        <v>44</v>
      </c>
      <c r="F7699" s="7" t="s">
        <v>31</v>
      </c>
      <c r="G7699" s="8">
        <v>3.5</v>
      </c>
      <c r="H7699" s="9">
        <v>1.12E-2</v>
      </c>
      <c r="I7699" s="10">
        <v>19116.11</v>
      </c>
      <c r="J7699" s="11"/>
      <c r="K7699" s="7"/>
      <c r="L7699" s="12">
        <v>60</v>
      </c>
      <c r="M7699" s="11"/>
      <c r="N7699" s="38">
        <f>I7699*(100-$B$4)*(100-$B$5)/10000</f>
        <v>19116.11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4.950000000000003" customHeight="1" outlineLevel="5" x14ac:dyDescent="0.2">
      <c r="A7700" s="6" t="s">
        <v>15406</v>
      </c>
      <c r="B7700" s="7" t="s">
        <v>15407</v>
      </c>
      <c r="C7700" s="7" t="s">
        <v>34</v>
      </c>
      <c r="D7700" s="7" t="s">
        <v>35</v>
      </c>
      <c r="E7700" s="7" t="s">
        <v>44</v>
      </c>
      <c r="F7700" s="7" t="s">
        <v>31</v>
      </c>
      <c r="G7700" s="8">
        <v>3.5</v>
      </c>
      <c r="H7700" s="9">
        <v>1.12E-2</v>
      </c>
      <c r="I7700" s="10">
        <v>21070.11</v>
      </c>
      <c r="J7700" s="11"/>
      <c r="K7700" s="7" t="s">
        <v>13204</v>
      </c>
      <c r="L7700" s="12">
        <v>60</v>
      </c>
      <c r="M7700" s="11"/>
      <c r="N7700" s="38">
        <f>I7700*(100-$B$4)*(100-$B$5)/10000</f>
        <v>21070.11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4.950000000000003" customHeight="1" outlineLevel="5" x14ac:dyDescent="0.2">
      <c r="A7701" s="6" t="s">
        <v>15408</v>
      </c>
      <c r="B7701" s="7" t="s">
        <v>15409</v>
      </c>
      <c r="C7701" s="7" t="s">
        <v>34</v>
      </c>
      <c r="D7701" s="7" t="s">
        <v>35</v>
      </c>
      <c r="E7701" s="7" t="s">
        <v>44</v>
      </c>
      <c r="F7701" s="7" t="s">
        <v>31</v>
      </c>
      <c r="G7701" s="8">
        <v>3.5</v>
      </c>
      <c r="H7701" s="9">
        <v>1.12E-2</v>
      </c>
      <c r="I7701" s="10">
        <v>21070.11</v>
      </c>
      <c r="J7701" s="11"/>
      <c r="K7701" s="7" t="s">
        <v>13204</v>
      </c>
      <c r="L7701" s="12">
        <v>60</v>
      </c>
      <c r="M7701" s="11"/>
      <c r="N7701" s="38">
        <f>I7701*(100-$B$4)*(100-$B$5)/10000</f>
        <v>21070.11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4.950000000000003" customHeight="1" outlineLevel="5" x14ac:dyDescent="0.2">
      <c r="A7702" s="6" t="s">
        <v>15410</v>
      </c>
      <c r="B7702" s="7" t="s">
        <v>15411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21070.11</v>
      </c>
      <c r="J7702" s="11"/>
      <c r="K7702" s="7" t="s">
        <v>13204</v>
      </c>
      <c r="L7702" s="12">
        <v>60</v>
      </c>
      <c r="M7702" s="11"/>
      <c r="N7702" s="38">
        <f>I7702*(100-$B$4)*(100-$B$5)/10000</f>
        <v>21070.11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4.950000000000003" customHeight="1" outlineLevel="5" x14ac:dyDescent="0.2">
      <c r="A7703" s="6" t="s">
        <v>15412</v>
      </c>
      <c r="B7703" s="7" t="s">
        <v>15413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21070.11</v>
      </c>
      <c r="J7703" s="11"/>
      <c r="K7703" s="7" t="s">
        <v>13204</v>
      </c>
      <c r="L7703" s="12">
        <v>60</v>
      </c>
      <c r="M7703" s="11"/>
      <c r="N7703" s="38">
        <f>I7703*(100-$B$4)*(100-$B$5)/10000</f>
        <v>21070.11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4.950000000000003" customHeight="1" outlineLevel="5" x14ac:dyDescent="0.2">
      <c r="A7704" s="6" t="s">
        <v>15414</v>
      </c>
      <c r="B7704" s="7" t="s">
        <v>15415</v>
      </c>
      <c r="C7704" s="7" t="s">
        <v>34</v>
      </c>
      <c r="D7704" s="7" t="s">
        <v>29</v>
      </c>
      <c r="E7704" s="7" t="s">
        <v>48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4.950000000000003" customHeight="1" outlineLevel="5" x14ac:dyDescent="0.2">
      <c r="A7705" s="6" t="s">
        <v>15416</v>
      </c>
      <c r="B7705" s="7" t="s">
        <v>15417</v>
      </c>
      <c r="C7705" s="7" t="s">
        <v>34</v>
      </c>
      <c r="D7705" s="7" t="s">
        <v>29</v>
      </c>
      <c r="E7705" s="7" t="s">
        <v>48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4.950000000000003" customHeight="1" outlineLevel="5" x14ac:dyDescent="0.2">
      <c r="A7706" s="6" t="s">
        <v>15418</v>
      </c>
      <c r="B7706" s="7" t="s">
        <v>15419</v>
      </c>
      <c r="C7706" s="7" t="s">
        <v>34</v>
      </c>
      <c r="D7706" s="7" t="s">
        <v>29</v>
      </c>
      <c r="E7706" s="7" t="s">
        <v>48</v>
      </c>
      <c r="F7706" s="7" t="s">
        <v>31</v>
      </c>
      <c r="G7706" s="8">
        <v>3.5</v>
      </c>
      <c r="H7706" s="9">
        <v>1.12E-2</v>
      </c>
      <c r="I7706" s="10">
        <v>19116.11</v>
      </c>
      <c r="J7706" s="11"/>
      <c r="K7706" s="7"/>
      <c r="L7706" s="12">
        <v>60</v>
      </c>
      <c r="M7706" s="11"/>
      <c r="N7706" s="38">
        <f>I7706*(100-$B$4)*(100-$B$5)/10000</f>
        <v>19116.11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4.950000000000003" customHeight="1" outlineLevel="5" x14ac:dyDescent="0.2">
      <c r="A7707" s="6" t="s">
        <v>15420</v>
      </c>
      <c r="B7707" s="7" t="s">
        <v>15421</v>
      </c>
      <c r="C7707" s="7" t="s">
        <v>34</v>
      </c>
      <c r="D7707" s="7" t="s">
        <v>29</v>
      </c>
      <c r="E7707" s="7" t="s">
        <v>48</v>
      </c>
      <c r="F7707" s="7" t="s">
        <v>31</v>
      </c>
      <c r="G7707" s="8">
        <v>3.5</v>
      </c>
      <c r="H7707" s="9">
        <v>1.12E-2</v>
      </c>
      <c r="I7707" s="10">
        <v>19116.11</v>
      </c>
      <c r="J7707" s="11"/>
      <c r="K7707" s="7"/>
      <c r="L7707" s="12">
        <v>60</v>
      </c>
      <c r="M7707" s="11"/>
      <c r="N7707" s="38">
        <f>I7707*(100-$B$4)*(100-$B$5)/10000</f>
        <v>19116.11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4.950000000000003" customHeight="1" outlineLevel="5" x14ac:dyDescent="0.2">
      <c r="A7708" s="6" t="s">
        <v>15422</v>
      </c>
      <c r="B7708" s="7" t="s">
        <v>15423</v>
      </c>
      <c r="C7708" s="7" t="s">
        <v>34</v>
      </c>
      <c r="D7708" s="7" t="s">
        <v>29</v>
      </c>
      <c r="E7708" s="7" t="s">
        <v>48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13204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4.950000000000003" customHeight="1" outlineLevel="5" x14ac:dyDescent="0.2">
      <c r="A7709" s="6" t="s">
        <v>15424</v>
      </c>
      <c r="B7709" s="7" t="s">
        <v>15425</v>
      </c>
      <c r="C7709" s="7" t="s">
        <v>34</v>
      </c>
      <c r="D7709" s="7" t="s">
        <v>29</v>
      </c>
      <c r="E7709" s="7" t="s">
        <v>48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13204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4.950000000000003" customHeight="1" outlineLevel="5" x14ac:dyDescent="0.2">
      <c r="A7710" s="6" t="s">
        <v>15426</v>
      </c>
      <c r="B7710" s="7" t="s">
        <v>15427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21070.11</v>
      </c>
      <c r="J7710" s="11"/>
      <c r="K7710" s="7" t="s">
        <v>13204</v>
      </c>
      <c r="L7710" s="12">
        <v>60</v>
      </c>
      <c r="M7710" s="11"/>
      <c r="N7710" s="38">
        <f>I7710*(100-$B$4)*(100-$B$5)/10000</f>
        <v>21070.11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4.950000000000003" customHeight="1" outlineLevel="5" x14ac:dyDescent="0.2">
      <c r="A7711" s="6" t="s">
        <v>15428</v>
      </c>
      <c r="B7711" s="7" t="s">
        <v>15429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21070.11</v>
      </c>
      <c r="J7711" s="11"/>
      <c r="K7711" s="7" t="s">
        <v>13204</v>
      </c>
      <c r="L7711" s="12">
        <v>60</v>
      </c>
      <c r="M7711" s="11"/>
      <c r="N7711" s="38">
        <f>I7711*(100-$B$4)*(100-$B$5)/10000</f>
        <v>21070.11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4.950000000000003" customHeight="1" outlineLevel="5" x14ac:dyDescent="0.2">
      <c r="A7712" s="6" t="s">
        <v>15430</v>
      </c>
      <c r="B7712" s="7" t="s">
        <v>15431</v>
      </c>
      <c r="C7712" s="7" t="s">
        <v>34</v>
      </c>
      <c r="D7712" s="7" t="s">
        <v>61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4.950000000000003" customHeight="1" outlineLevel="5" x14ac:dyDescent="0.2">
      <c r="A7713" s="6" t="s">
        <v>15432</v>
      </c>
      <c r="B7713" s="7" t="s">
        <v>15433</v>
      </c>
      <c r="C7713" s="7" t="s">
        <v>34</v>
      </c>
      <c r="D7713" s="7" t="s">
        <v>61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4.950000000000003" customHeight="1" outlineLevel="5" x14ac:dyDescent="0.2">
      <c r="A7714" s="6" t="s">
        <v>15434</v>
      </c>
      <c r="B7714" s="7" t="s">
        <v>15435</v>
      </c>
      <c r="C7714" s="7" t="s">
        <v>34</v>
      </c>
      <c r="D7714" s="7" t="s">
        <v>61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19116.11</v>
      </c>
      <c r="J7714" s="11"/>
      <c r="K7714" s="7"/>
      <c r="L7714" s="12">
        <v>60</v>
      </c>
      <c r="M7714" s="11"/>
      <c r="N7714" s="38">
        <f>I7714*(100-$B$4)*(100-$B$5)/10000</f>
        <v>19116.11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4.950000000000003" customHeight="1" outlineLevel="5" x14ac:dyDescent="0.2">
      <c r="A7715" s="6" t="s">
        <v>15436</v>
      </c>
      <c r="B7715" s="7" t="s">
        <v>15437</v>
      </c>
      <c r="C7715" s="7" t="s">
        <v>34</v>
      </c>
      <c r="D7715" s="7" t="s">
        <v>61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19116.11</v>
      </c>
      <c r="J7715" s="11"/>
      <c r="K7715" s="7"/>
      <c r="L7715" s="12">
        <v>60</v>
      </c>
      <c r="M7715" s="11"/>
      <c r="N7715" s="38">
        <f>I7715*(100-$B$4)*(100-$B$5)/10000</f>
        <v>19116.11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4.950000000000003" customHeight="1" outlineLevel="5" x14ac:dyDescent="0.2">
      <c r="A7716" s="6" t="s">
        <v>15438</v>
      </c>
      <c r="B7716" s="7" t="s">
        <v>15439</v>
      </c>
      <c r="C7716" s="7" t="s">
        <v>34</v>
      </c>
      <c r="D7716" s="7" t="s">
        <v>61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13204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4.950000000000003" customHeight="1" outlineLevel="5" x14ac:dyDescent="0.2">
      <c r="A7717" s="6" t="s">
        <v>15440</v>
      </c>
      <c r="B7717" s="7" t="s">
        <v>15441</v>
      </c>
      <c r="C7717" s="7" t="s">
        <v>34</v>
      </c>
      <c r="D7717" s="7" t="s">
        <v>61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13204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4.950000000000003" customHeight="1" outlineLevel="5" x14ac:dyDescent="0.2">
      <c r="A7718" s="6" t="s">
        <v>15442</v>
      </c>
      <c r="B7718" s="7" t="s">
        <v>15443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21070.11</v>
      </c>
      <c r="J7718" s="11"/>
      <c r="K7718" s="7" t="s">
        <v>13204</v>
      </c>
      <c r="L7718" s="12">
        <v>60</v>
      </c>
      <c r="M7718" s="11"/>
      <c r="N7718" s="38">
        <f>I7718*(100-$B$4)*(100-$B$5)/10000</f>
        <v>21070.11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4.950000000000003" customHeight="1" outlineLevel="5" x14ac:dyDescent="0.2">
      <c r="A7719" s="6" t="s">
        <v>15444</v>
      </c>
      <c r="B7719" s="7" t="s">
        <v>15445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21070.11</v>
      </c>
      <c r="J7719" s="11"/>
      <c r="K7719" s="7" t="s">
        <v>13204</v>
      </c>
      <c r="L7719" s="12">
        <v>60</v>
      </c>
      <c r="M7719" s="11"/>
      <c r="N7719" s="38">
        <f>I7719*(100-$B$4)*(100-$B$5)/10000</f>
        <v>21070.11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4.950000000000003" customHeight="1" outlineLevel="5" x14ac:dyDescent="0.2">
      <c r="A7720" s="6" t="s">
        <v>15446</v>
      </c>
      <c r="B7720" s="7" t="s">
        <v>15447</v>
      </c>
      <c r="C7720" s="7" t="s">
        <v>444</v>
      </c>
      <c r="D7720" s="7" t="s">
        <v>35</v>
      </c>
      <c r="E7720" s="7" t="s">
        <v>7921</v>
      </c>
      <c r="F7720" s="7" t="s">
        <v>31</v>
      </c>
      <c r="G7720" s="8">
        <v>3.5</v>
      </c>
      <c r="H7720" s="9">
        <v>1.12E-2</v>
      </c>
      <c r="I7720" s="10">
        <v>20286.47</v>
      </c>
      <c r="J7720" s="11"/>
      <c r="K7720" s="7"/>
      <c r="L7720" s="12">
        <v>60</v>
      </c>
      <c r="M7720" s="11"/>
      <c r="N7720" s="38">
        <f>I7720*(100-$B$4)*(100-$B$5)/10000</f>
        <v>20286.47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4.950000000000003" customHeight="1" outlineLevel="5" x14ac:dyDescent="0.2">
      <c r="A7721" s="6" t="s">
        <v>15448</v>
      </c>
      <c r="B7721" s="7" t="s">
        <v>15449</v>
      </c>
      <c r="C7721" s="7" t="s">
        <v>444</v>
      </c>
      <c r="D7721" s="7" t="s">
        <v>35</v>
      </c>
      <c r="E7721" s="7" t="s">
        <v>7921</v>
      </c>
      <c r="F7721" s="7" t="s">
        <v>31</v>
      </c>
      <c r="G7721" s="8">
        <v>3.5</v>
      </c>
      <c r="H7721" s="9">
        <v>1.12E-2</v>
      </c>
      <c r="I7721" s="10">
        <v>20286.47</v>
      </c>
      <c r="J7721" s="11"/>
      <c r="K7721" s="7"/>
      <c r="L7721" s="12">
        <v>60</v>
      </c>
      <c r="M7721" s="11"/>
      <c r="N7721" s="38">
        <f>I7721*(100-$B$4)*(100-$B$5)/10000</f>
        <v>20286.47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4.950000000000003" customHeight="1" outlineLevel="5" x14ac:dyDescent="0.2">
      <c r="A7722" s="6" t="s">
        <v>15450</v>
      </c>
      <c r="B7722" s="7" t="s">
        <v>15451</v>
      </c>
      <c r="C7722" s="7" t="s">
        <v>444</v>
      </c>
      <c r="D7722" s="7" t="s">
        <v>35</v>
      </c>
      <c r="E7722" s="7" t="s">
        <v>7921</v>
      </c>
      <c r="F7722" s="7" t="s">
        <v>31</v>
      </c>
      <c r="G7722" s="8">
        <v>3.5</v>
      </c>
      <c r="H7722" s="9">
        <v>1.12E-2</v>
      </c>
      <c r="I7722" s="10">
        <v>20286.47</v>
      </c>
      <c r="J7722" s="11"/>
      <c r="K7722" s="7"/>
      <c r="L7722" s="12">
        <v>60</v>
      </c>
      <c r="M7722" s="11"/>
      <c r="N7722" s="38">
        <f>I7722*(100-$B$4)*(100-$B$5)/10000</f>
        <v>20286.47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4.950000000000003" customHeight="1" outlineLevel="5" x14ac:dyDescent="0.2">
      <c r="A7723" s="6" t="s">
        <v>15452</v>
      </c>
      <c r="B7723" s="7" t="s">
        <v>15453</v>
      </c>
      <c r="C7723" s="7" t="s">
        <v>444</v>
      </c>
      <c r="D7723" s="7" t="s">
        <v>35</v>
      </c>
      <c r="E7723" s="7" t="s">
        <v>7921</v>
      </c>
      <c r="F7723" s="7" t="s">
        <v>31</v>
      </c>
      <c r="G7723" s="8">
        <v>3.5</v>
      </c>
      <c r="H7723" s="9">
        <v>1.12E-2</v>
      </c>
      <c r="I7723" s="10">
        <v>20286.47</v>
      </c>
      <c r="J7723" s="11"/>
      <c r="K7723" s="7"/>
      <c r="L7723" s="12">
        <v>60</v>
      </c>
      <c r="M7723" s="11"/>
      <c r="N7723" s="38">
        <f>I7723*(100-$B$4)*(100-$B$5)/10000</f>
        <v>20286.47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4.950000000000003" customHeight="1" outlineLevel="5" x14ac:dyDescent="0.2">
      <c r="A7724" s="6" t="s">
        <v>15454</v>
      </c>
      <c r="B7724" s="7" t="s">
        <v>15455</v>
      </c>
      <c r="C7724" s="7" t="s">
        <v>444</v>
      </c>
      <c r="D7724" s="7" t="s">
        <v>35</v>
      </c>
      <c r="E7724" s="7" t="s">
        <v>7921</v>
      </c>
      <c r="F7724" s="7" t="s">
        <v>31</v>
      </c>
      <c r="G7724" s="8">
        <v>3.5</v>
      </c>
      <c r="H7724" s="9">
        <v>1.12E-2</v>
      </c>
      <c r="I7724" s="10">
        <v>22240.47</v>
      </c>
      <c r="J7724" s="11"/>
      <c r="K7724" s="7" t="s">
        <v>13204</v>
      </c>
      <c r="L7724" s="12">
        <v>60</v>
      </c>
      <c r="M7724" s="11"/>
      <c r="N7724" s="38">
        <f>I7724*(100-$B$4)*(100-$B$5)/10000</f>
        <v>22240.47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4.950000000000003" customHeight="1" outlineLevel="5" x14ac:dyDescent="0.2">
      <c r="A7725" s="6" t="s">
        <v>15456</v>
      </c>
      <c r="B7725" s="7" t="s">
        <v>15457</v>
      </c>
      <c r="C7725" s="7" t="s">
        <v>444</v>
      </c>
      <c r="D7725" s="7" t="s">
        <v>35</v>
      </c>
      <c r="E7725" s="7" t="s">
        <v>7921</v>
      </c>
      <c r="F7725" s="7" t="s">
        <v>31</v>
      </c>
      <c r="G7725" s="8">
        <v>3.5</v>
      </c>
      <c r="H7725" s="9">
        <v>1.12E-2</v>
      </c>
      <c r="I7725" s="10">
        <v>22240.47</v>
      </c>
      <c r="J7725" s="11"/>
      <c r="K7725" s="7" t="s">
        <v>13204</v>
      </c>
      <c r="L7725" s="12">
        <v>60</v>
      </c>
      <c r="M7725" s="11"/>
      <c r="N7725" s="38">
        <f>I7725*(100-$B$4)*(100-$B$5)/10000</f>
        <v>22240.47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4.950000000000003" customHeight="1" outlineLevel="5" x14ac:dyDescent="0.2">
      <c r="A7726" s="6" t="s">
        <v>15458</v>
      </c>
      <c r="B7726" s="7" t="s">
        <v>15459</v>
      </c>
      <c r="C7726" s="7" t="s">
        <v>444</v>
      </c>
      <c r="D7726" s="7" t="s">
        <v>35</v>
      </c>
      <c r="E7726" s="7" t="s">
        <v>7921</v>
      </c>
      <c r="F7726" s="7" t="s">
        <v>31</v>
      </c>
      <c r="G7726" s="8">
        <v>3.5</v>
      </c>
      <c r="H7726" s="9">
        <v>1.12E-2</v>
      </c>
      <c r="I7726" s="10">
        <v>22240.47</v>
      </c>
      <c r="J7726" s="11"/>
      <c r="K7726" s="7" t="s">
        <v>13204</v>
      </c>
      <c r="L7726" s="12">
        <v>60</v>
      </c>
      <c r="M7726" s="11"/>
      <c r="N7726" s="38">
        <f>I7726*(100-$B$4)*(100-$B$5)/10000</f>
        <v>22240.47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4.950000000000003" customHeight="1" outlineLevel="5" x14ac:dyDescent="0.2">
      <c r="A7727" s="6" t="s">
        <v>15460</v>
      </c>
      <c r="B7727" s="7" t="s">
        <v>15461</v>
      </c>
      <c r="C7727" s="7" t="s">
        <v>444</v>
      </c>
      <c r="D7727" s="7" t="s">
        <v>35</v>
      </c>
      <c r="E7727" s="7" t="s">
        <v>7921</v>
      </c>
      <c r="F7727" s="7" t="s">
        <v>31</v>
      </c>
      <c r="G7727" s="8">
        <v>3.5</v>
      </c>
      <c r="H7727" s="9">
        <v>1.12E-2</v>
      </c>
      <c r="I7727" s="10">
        <v>22240.47</v>
      </c>
      <c r="J7727" s="11"/>
      <c r="K7727" s="7" t="s">
        <v>13204</v>
      </c>
      <c r="L7727" s="12">
        <v>60</v>
      </c>
      <c r="M7727" s="11"/>
      <c r="N7727" s="38">
        <f>I7727*(100-$B$4)*(100-$B$5)/10000</f>
        <v>22240.47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4.950000000000003" customHeight="1" outlineLevel="5" x14ac:dyDescent="0.2">
      <c r="A7728" s="6" t="s">
        <v>15462</v>
      </c>
      <c r="B7728" s="7" t="s">
        <v>15463</v>
      </c>
      <c r="C7728" s="7" t="s">
        <v>444</v>
      </c>
      <c r="D7728" s="7" t="s">
        <v>29</v>
      </c>
      <c r="E7728" s="7" t="s">
        <v>713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4.950000000000003" customHeight="1" outlineLevel="5" x14ac:dyDescent="0.2">
      <c r="A7729" s="6" t="s">
        <v>15464</v>
      </c>
      <c r="B7729" s="7" t="s">
        <v>15465</v>
      </c>
      <c r="C7729" s="7" t="s">
        <v>444</v>
      </c>
      <c r="D7729" s="7" t="s">
        <v>29</v>
      </c>
      <c r="E7729" s="7" t="s">
        <v>713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4.950000000000003" customHeight="1" outlineLevel="5" x14ac:dyDescent="0.2">
      <c r="A7730" s="6" t="s">
        <v>15466</v>
      </c>
      <c r="B7730" s="7" t="s">
        <v>15467</v>
      </c>
      <c r="C7730" s="7" t="s">
        <v>444</v>
      </c>
      <c r="D7730" s="7" t="s">
        <v>29</v>
      </c>
      <c r="E7730" s="7" t="s">
        <v>713</v>
      </c>
      <c r="F7730" s="7" t="s">
        <v>31</v>
      </c>
      <c r="G7730" s="8">
        <v>3.5</v>
      </c>
      <c r="H7730" s="9">
        <v>1.12E-2</v>
      </c>
      <c r="I7730" s="10">
        <v>20286.47</v>
      </c>
      <c r="J7730" s="11"/>
      <c r="K7730" s="7"/>
      <c r="L7730" s="12">
        <v>60</v>
      </c>
      <c r="M7730" s="11"/>
      <c r="N7730" s="38">
        <f>I7730*(100-$B$4)*(100-$B$5)/10000</f>
        <v>20286.47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4.950000000000003" customHeight="1" outlineLevel="5" x14ac:dyDescent="0.2">
      <c r="A7731" s="6" t="s">
        <v>15468</v>
      </c>
      <c r="B7731" s="7" t="s">
        <v>15469</v>
      </c>
      <c r="C7731" s="7" t="s">
        <v>444</v>
      </c>
      <c r="D7731" s="7" t="s">
        <v>29</v>
      </c>
      <c r="E7731" s="7" t="s">
        <v>713</v>
      </c>
      <c r="F7731" s="7" t="s">
        <v>31</v>
      </c>
      <c r="G7731" s="8">
        <v>3.5</v>
      </c>
      <c r="H7731" s="9">
        <v>1.12E-2</v>
      </c>
      <c r="I7731" s="10">
        <v>20286.47</v>
      </c>
      <c r="J7731" s="11"/>
      <c r="K7731" s="7"/>
      <c r="L7731" s="12">
        <v>60</v>
      </c>
      <c r="M7731" s="11"/>
      <c r="N7731" s="38">
        <f>I7731*(100-$B$4)*(100-$B$5)/10000</f>
        <v>20286.47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4.950000000000003" customHeight="1" outlineLevel="5" x14ac:dyDescent="0.2">
      <c r="A7732" s="6" t="s">
        <v>15470</v>
      </c>
      <c r="B7732" s="7" t="s">
        <v>15471</v>
      </c>
      <c r="C7732" s="7" t="s">
        <v>444</v>
      </c>
      <c r="D7732" s="7" t="s">
        <v>29</v>
      </c>
      <c r="E7732" s="7" t="s">
        <v>713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13204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4.950000000000003" customHeight="1" outlineLevel="5" x14ac:dyDescent="0.2">
      <c r="A7733" s="6" t="s">
        <v>15472</v>
      </c>
      <c r="B7733" s="7" t="s">
        <v>15473</v>
      </c>
      <c r="C7733" s="7" t="s">
        <v>444</v>
      </c>
      <c r="D7733" s="7" t="s">
        <v>29</v>
      </c>
      <c r="E7733" s="7" t="s">
        <v>713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13204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4.950000000000003" customHeight="1" outlineLevel="5" x14ac:dyDescent="0.2">
      <c r="A7734" s="6" t="s">
        <v>15474</v>
      </c>
      <c r="B7734" s="7" t="s">
        <v>15475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22240.47</v>
      </c>
      <c r="J7734" s="11"/>
      <c r="K7734" s="7" t="s">
        <v>13204</v>
      </c>
      <c r="L7734" s="12">
        <v>60</v>
      </c>
      <c r="M7734" s="11"/>
      <c r="N7734" s="38">
        <f>I7734*(100-$B$4)*(100-$B$5)/10000</f>
        <v>22240.47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4.950000000000003" customHeight="1" outlineLevel="5" x14ac:dyDescent="0.2">
      <c r="A7735" s="6" t="s">
        <v>15476</v>
      </c>
      <c r="B7735" s="7" t="s">
        <v>15477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22240.47</v>
      </c>
      <c r="J7735" s="11"/>
      <c r="K7735" s="7" t="s">
        <v>13204</v>
      </c>
      <c r="L7735" s="12">
        <v>60</v>
      </c>
      <c r="M7735" s="11"/>
      <c r="N7735" s="38">
        <f>I7735*(100-$B$4)*(100-$B$5)/10000</f>
        <v>22240.47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4.950000000000003" customHeight="1" outlineLevel="5" x14ac:dyDescent="0.2">
      <c r="A7736" s="6" t="s">
        <v>15478</v>
      </c>
      <c r="B7736" s="7" t="s">
        <v>15479</v>
      </c>
      <c r="C7736" s="7" t="s">
        <v>444</v>
      </c>
      <c r="D7736" s="7" t="s">
        <v>61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4.950000000000003" customHeight="1" outlineLevel="5" x14ac:dyDescent="0.2">
      <c r="A7737" s="6" t="s">
        <v>15480</v>
      </c>
      <c r="B7737" s="7" t="s">
        <v>15481</v>
      </c>
      <c r="C7737" s="7" t="s">
        <v>444</v>
      </c>
      <c r="D7737" s="7" t="s">
        <v>61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4.950000000000003" customHeight="1" outlineLevel="5" x14ac:dyDescent="0.2">
      <c r="A7738" s="6" t="s">
        <v>15482</v>
      </c>
      <c r="B7738" s="7" t="s">
        <v>15483</v>
      </c>
      <c r="C7738" s="7" t="s">
        <v>444</v>
      </c>
      <c r="D7738" s="7" t="s">
        <v>61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20286.47</v>
      </c>
      <c r="J7738" s="11"/>
      <c r="K7738" s="7"/>
      <c r="L7738" s="12">
        <v>60</v>
      </c>
      <c r="M7738" s="11"/>
      <c r="N7738" s="38">
        <f>I7738*(100-$B$4)*(100-$B$5)/10000</f>
        <v>20286.47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4.950000000000003" customHeight="1" outlineLevel="5" x14ac:dyDescent="0.2">
      <c r="A7739" s="6" t="s">
        <v>15484</v>
      </c>
      <c r="B7739" s="7" t="s">
        <v>15485</v>
      </c>
      <c r="C7739" s="7" t="s">
        <v>444</v>
      </c>
      <c r="D7739" s="7" t="s">
        <v>61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20286.47</v>
      </c>
      <c r="J7739" s="11"/>
      <c r="K7739" s="7"/>
      <c r="L7739" s="12">
        <v>60</v>
      </c>
      <c r="M7739" s="11"/>
      <c r="N7739" s="38">
        <f>I7739*(100-$B$4)*(100-$B$5)/10000</f>
        <v>20286.47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4.950000000000003" customHeight="1" outlineLevel="5" x14ac:dyDescent="0.2">
      <c r="A7740" s="6" t="s">
        <v>15486</v>
      </c>
      <c r="B7740" s="7" t="s">
        <v>15487</v>
      </c>
      <c r="C7740" s="7" t="s">
        <v>444</v>
      </c>
      <c r="D7740" s="7" t="s">
        <v>61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13204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4.950000000000003" customHeight="1" outlineLevel="5" x14ac:dyDescent="0.2">
      <c r="A7741" s="6" t="s">
        <v>15488</v>
      </c>
      <c r="B7741" s="7" t="s">
        <v>15489</v>
      </c>
      <c r="C7741" s="7" t="s">
        <v>444</v>
      </c>
      <c r="D7741" s="7" t="s">
        <v>61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13204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4.950000000000003" customHeight="1" outlineLevel="5" x14ac:dyDescent="0.2">
      <c r="A7742" s="6" t="s">
        <v>15490</v>
      </c>
      <c r="B7742" s="7" t="s">
        <v>15491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22240.47</v>
      </c>
      <c r="J7742" s="11"/>
      <c r="K7742" s="7" t="s">
        <v>13204</v>
      </c>
      <c r="L7742" s="12">
        <v>60</v>
      </c>
      <c r="M7742" s="11"/>
      <c r="N7742" s="38">
        <f>I7742*(100-$B$4)*(100-$B$5)/10000</f>
        <v>22240.47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4.950000000000003" customHeight="1" outlineLevel="5" x14ac:dyDescent="0.2">
      <c r="A7743" s="6" t="s">
        <v>15492</v>
      </c>
      <c r="B7743" s="7" t="s">
        <v>15493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22240.47</v>
      </c>
      <c r="J7743" s="11"/>
      <c r="K7743" s="7" t="s">
        <v>13204</v>
      </c>
      <c r="L7743" s="12">
        <v>60</v>
      </c>
      <c r="M7743" s="11"/>
      <c r="N7743" s="38">
        <f>I7743*(100-$B$4)*(100-$B$5)/10000</f>
        <v>22240.47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4.950000000000003" customHeight="1" outlineLevel="5" x14ac:dyDescent="0.2">
      <c r="A7744" s="6" t="s">
        <v>15494</v>
      </c>
      <c r="B7744" s="7" t="s">
        <v>15495</v>
      </c>
      <c r="C7744" s="7" t="s">
        <v>2064</v>
      </c>
      <c r="D7744" s="7" t="s">
        <v>35</v>
      </c>
      <c r="E7744" s="7" t="s">
        <v>9325</v>
      </c>
      <c r="F7744" s="7" t="s">
        <v>31</v>
      </c>
      <c r="G7744" s="8">
        <v>3.5</v>
      </c>
      <c r="H7744" s="9">
        <v>1.12E-2</v>
      </c>
      <c r="I7744" s="10">
        <v>21066.720000000001</v>
      </c>
      <c r="J7744" s="11"/>
      <c r="K7744" s="7"/>
      <c r="L7744" s="12">
        <v>60</v>
      </c>
      <c r="M7744" s="11"/>
      <c r="N7744" s="38">
        <f>I7744*(100-$B$4)*(100-$B$5)/10000</f>
        <v>21066.720000000001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4.950000000000003" customHeight="1" outlineLevel="5" x14ac:dyDescent="0.2">
      <c r="A7745" s="6" t="s">
        <v>15496</v>
      </c>
      <c r="B7745" s="7" t="s">
        <v>15497</v>
      </c>
      <c r="C7745" s="7" t="s">
        <v>2064</v>
      </c>
      <c r="D7745" s="7" t="s">
        <v>35</v>
      </c>
      <c r="E7745" s="7" t="s">
        <v>9325</v>
      </c>
      <c r="F7745" s="7" t="s">
        <v>31</v>
      </c>
      <c r="G7745" s="8">
        <v>3.5</v>
      </c>
      <c r="H7745" s="9">
        <v>1.12E-2</v>
      </c>
      <c r="I7745" s="10">
        <v>21066.720000000001</v>
      </c>
      <c r="J7745" s="11"/>
      <c r="K7745" s="7"/>
      <c r="L7745" s="12">
        <v>60</v>
      </c>
      <c r="M7745" s="11"/>
      <c r="N7745" s="38">
        <f>I7745*(100-$B$4)*(100-$B$5)/10000</f>
        <v>21066.720000000001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4.950000000000003" customHeight="1" outlineLevel="5" x14ac:dyDescent="0.2">
      <c r="A7746" s="6" t="s">
        <v>15498</v>
      </c>
      <c r="B7746" s="7" t="s">
        <v>15499</v>
      </c>
      <c r="C7746" s="7" t="s">
        <v>2064</v>
      </c>
      <c r="D7746" s="7" t="s">
        <v>35</v>
      </c>
      <c r="E7746" s="7" t="s">
        <v>9325</v>
      </c>
      <c r="F7746" s="7" t="s">
        <v>31</v>
      </c>
      <c r="G7746" s="8">
        <v>3.5</v>
      </c>
      <c r="H7746" s="9">
        <v>1.12E-2</v>
      </c>
      <c r="I7746" s="10">
        <v>21066.720000000001</v>
      </c>
      <c r="J7746" s="11"/>
      <c r="K7746" s="7"/>
      <c r="L7746" s="12">
        <v>60</v>
      </c>
      <c r="M7746" s="11"/>
      <c r="N7746" s="38">
        <f>I7746*(100-$B$4)*(100-$B$5)/10000</f>
        <v>21066.720000000001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4.950000000000003" customHeight="1" outlineLevel="5" x14ac:dyDescent="0.2">
      <c r="A7747" s="6" t="s">
        <v>15500</v>
      </c>
      <c r="B7747" s="7" t="s">
        <v>15501</v>
      </c>
      <c r="C7747" s="7" t="s">
        <v>2064</v>
      </c>
      <c r="D7747" s="7" t="s">
        <v>35</v>
      </c>
      <c r="E7747" s="7" t="s">
        <v>9325</v>
      </c>
      <c r="F7747" s="7" t="s">
        <v>31</v>
      </c>
      <c r="G7747" s="8">
        <v>3.5</v>
      </c>
      <c r="H7747" s="9">
        <v>1.12E-2</v>
      </c>
      <c r="I7747" s="10">
        <v>21066.720000000001</v>
      </c>
      <c r="J7747" s="11"/>
      <c r="K7747" s="7"/>
      <c r="L7747" s="12">
        <v>60</v>
      </c>
      <c r="M7747" s="11"/>
      <c r="N7747" s="38">
        <f>I7747*(100-$B$4)*(100-$B$5)/10000</f>
        <v>21066.720000000001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4.950000000000003" customHeight="1" outlineLevel="5" x14ac:dyDescent="0.2">
      <c r="A7748" s="6" t="s">
        <v>15502</v>
      </c>
      <c r="B7748" s="7" t="s">
        <v>15503</v>
      </c>
      <c r="C7748" s="7" t="s">
        <v>2064</v>
      </c>
      <c r="D7748" s="7" t="s">
        <v>35</v>
      </c>
      <c r="E7748" s="7" t="s">
        <v>9325</v>
      </c>
      <c r="F7748" s="7" t="s">
        <v>31</v>
      </c>
      <c r="G7748" s="8">
        <v>3.5</v>
      </c>
      <c r="H7748" s="9">
        <v>1.12E-2</v>
      </c>
      <c r="I7748" s="10">
        <v>23020.720000000001</v>
      </c>
      <c r="J7748" s="11"/>
      <c r="K7748" s="7" t="s">
        <v>13204</v>
      </c>
      <c r="L7748" s="12">
        <v>60</v>
      </c>
      <c r="M7748" s="11"/>
      <c r="N7748" s="38">
        <f>I7748*(100-$B$4)*(100-$B$5)/10000</f>
        <v>23020.720000000001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4.950000000000003" customHeight="1" outlineLevel="5" x14ac:dyDescent="0.2">
      <c r="A7749" s="6" t="s">
        <v>15504</v>
      </c>
      <c r="B7749" s="7" t="s">
        <v>15505</v>
      </c>
      <c r="C7749" s="7" t="s">
        <v>2064</v>
      </c>
      <c r="D7749" s="7" t="s">
        <v>35</v>
      </c>
      <c r="E7749" s="7" t="s">
        <v>9325</v>
      </c>
      <c r="F7749" s="7" t="s">
        <v>31</v>
      </c>
      <c r="G7749" s="8">
        <v>3.5</v>
      </c>
      <c r="H7749" s="9">
        <v>1.12E-2</v>
      </c>
      <c r="I7749" s="10">
        <v>23020.720000000001</v>
      </c>
      <c r="J7749" s="11"/>
      <c r="K7749" s="7" t="s">
        <v>13204</v>
      </c>
      <c r="L7749" s="12">
        <v>60</v>
      </c>
      <c r="M7749" s="11"/>
      <c r="N7749" s="38">
        <f>I7749*(100-$B$4)*(100-$B$5)/10000</f>
        <v>23020.720000000001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4.950000000000003" customHeight="1" outlineLevel="5" x14ac:dyDescent="0.2">
      <c r="A7750" s="6" t="s">
        <v>15506</v>
      </c>
      <c r="B7750" s="7" t="s">
        <v>15507</v>
      </c>
      <c r="C7750" s="7" t="s">
        <v>2064</v>
      </c>
      <c r="D7750" s="7" t="s">
        <v>35</v>
      </c>
      <c r="E7750" s="7" t="s">
        <v>9325</v>
      </c>
      <c r="F7750" s="7" t="s">
        <v>31</v>
      </c>
      <c r="G7750" s="8">
        <v>3.5</v>
      </c>
      <c r="H7750" s="9">
        <v>1.12E-2</v>
      </c>
      <c r="I7750" s="10">
        <v>23020.720000000001</v>
      </c>
      <c r="J7750" s="11"/>
      <c r="K7750" s="7" t="s">
        <v>13204</v>
      </c>
      <c r="L7750" s="12">
        <v>60</v>
      </c>
      <c r="M7750" s="11"/>
      <c r="N7750" s="38">
        <f>I7750*(100-$B$4)*(100-$B$5)/10000</f>
        <v>23020.720000000001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4.950000000000003" customHeight="1" outlineLevel="5" x14ac:dyDescent="0.2">
      <c r="A7751" s="6" t="s">
        <v>15508</v>
      </c>
      <c r="B7751" s="7" t="s">
        <v>15509</v>
      </c>
      <c r="C7751" s="7" t="s">
        <v>2064</v>
      </c>
      <c r="D7751" s="7" t="s">
        <v>35</v>
      </c>
      <c r="E7751" s="7" t="s">
        <v>9325</v>
      </c>
      <c r="F7751" s="7" t="s">
        <v>31</v>
      </c>
      <c r="G7751" s="8">
        <v>3.5</v>
      </c>
      <c r="H7751" s="9">
        <v>1.12E-2</v>
      </c>
      <c r="I7751" s="10">
        <v>23020.720000000001</v>
      </c>
      <c r="J7751" s="11"/>
      <c r="K7751" s="7" t="s">
        <v>13204</v>
      </c>
      <c r="L7751" s="12">
        <v>60</v>
      </c>
      <c r="M7751" s="11"/>
      <c r="N7751" s="38">
        <f>I7751*(100-$B$4)*(100-$B$5)/10000</f>
        <v>23020.720000000001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4.950000000000003" customHeight="1" outlineLevel="5" x14ac:dyDescent="0.2">
      <c r="A7752" s="6" t="s">
        <v>15510</v>
      </c>
      <c r="B7752" s="7" t="s">
        <v>15511</v>
      </c>
      <c r="C7752" s="7" t="s">
        <v>2064</v>
      </c>
      <c r="D7752" s="7" t="s">
        <v>29</v>
      </c>
      <c r="E7752" s="7" t="s">
        <v>566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4.950000000000003" customHeight="1" outlineLevel="5" x14ac:dyDescent="0.2">
      <c r="A7753" s="6" t="s">
        <v>15512</v>
      </c>
      <c r="B7753" s="7" t="s">
        <v>15513</v>
      </c>
      <c r="C7753" s="7" t="s">
        <v>2064</v>
      </c>
      <c r="D7753" s="7" t="s">
        <v>29</v>
      </c>
      <c r="E7753" s="7" t="s">
        <v>566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4.950000000000003" customHeight="1" outlineLevel="5" x14ac:dyDescent="0.2">
      <c r="A7754" s="6" t="s">
        <v>15514</v>
      </c>
      <c r="B7754" s="7" t="s">
        <v>15515</v>
      </c>
      <c r="C7754" s="7" t="s">
        <v>2064</v>
      </c>
      <c r="D7754" s="7" t="s">
        <v>29</v>
      </c>
      <c r="E7754" s="7" t="s">
        <v>566</v>
      </c>
      <c r="F7754" s="7" t="s">
        <v>31</v>
      </c>
      <c r="G7754" s="8">
        <v>3.5</v>
      </c>
      <c r="H7754" s="9">
        <v>1.12E-2</v>
      </c>
      <c r="I7754" s="10">
        <v>21066.720000000001</v>
      </c>
      <c r="J7754" s="11"/>
      <c r="K7754" s="7"/>
      <c r="L7754" s="12">
        <v>60</v>
      </c>
      <c r="M7754" s="11"/>
      <c r="N7754" s="38">
        <f>I7754*(100-$B$4)*(100-$B$5)/10000</f>
        <v>21066.720000000001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4.950000000000003" customHeight="1" outlineLevel="5" x14ac:dyDescent="0.2">
      <c r="A7755" s="6" t="s">
        <v>15516</v>
      </c>
      <c r="B7755" s="7" t="s">
        <v>15517</v>
      </c>
      <c r="C7755" s="7" t="s">
        <v>2064</v>
      </c>
      <c r="D7755" s="7" t="s">
        <v>29</v>
      </c>
      <c r="E7755" s="7" t="s">
        <v>566</v>
      </c>
      <c r="F7755" s="7" t="s">
        <v>31</v>
      </c>
      <c r="G7755" s="8">
        <v>3.5</v>
      </c>
      <c r="H7755" s="9">
        <v>1.12E-2</v>
      </c>
      <c r="I7755" s="10">
        <v>21066.720000000001</v>
      </c>
      <c r="J7755" s="11"/>
      <c r="K7755" s="7"/>
      <c r="L7755" s="12">
        <v>60</v>
      </c>
      <c r="M7755" s="11"/>
      <c r="N7755" s="38">
        <f>I7755*(100-$B$4)*(100-$B$5)/10000</f>
        <v>21066.720000000001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4.950000000000003" customHeight="1" outlineLevel="5" x14ac:dyDescent="0.2">
      <c r="A7756" s="6" t="s">
        <v>15518</v>
      </c>
      <c r="B7756" s="7" t="s">
        <v>15519</v>
      </c>
      <c r="C7756" s="7" t="s">
        <v>2064</v>
      </c>
      <c r="D7756" s="7" t="s">
        <v>29</v>
      </c>
      <c r="E7756" s="7" t="s">
        <v>566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13204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4.950000000000003" customHeight="1" outlineLevel="5" x14ac:dyDescent="0.2">
      <c r="A7757" s="6" t="s">
        <v>15520</v>
      </c>
      <c r="B7757" s="7" t="s">
        <v>15521</v>
      </c>
      <c r="C7757" s="7" t="s">
        <v>2064</v>
      </c>
      <c r="D7757" s="7" t="s">
        <v>29</v>
      </c>
      <c r="E7757" s="7" t="s">
        <v>566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13204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4.950000000000003" customHeight="1" outlineLevel="5" x14ac:dyDescent="0.2">
      <c r="A7758" s="6" t="s">
        <v>15522</v>
      </c>
      <c r="B7758" s="7" t="s">
        <v>15523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23020.720000000001</v>
      </c>
      <c r="J7758" s="11"/>
      <c r="K7758" s="7" t="s">
        <v>13204</v>
      </c>
      <c r="L7758" s="12">
        <v>60</v>
      </c>
      <c r="M7758" s="11"/>
      <c r="N7758" s="38">
        <f>I7758*(100-$B$4)*(100-$B$5)/10000</f>
        <v>23020.720000000001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4.950000000000003" customHeight="1" outlineLevel="5" x14ac:dyDescent="0.2">
      <c r="A7759" s="6" t="s">
        <v>15524</v>
      </c>
      <c r="B7759" s="7" t="s">
        <v>15525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23020.720000000001</v>
      </c>
      <c r="J7759" s="11"/>
      <c r="K7759" s="7" t="s">
        <v>13204</v>
      </c>
      <c r="L7759" s="12">
        <v>60</v>
      </c>
      <c r="M7759" s="11"/>
      <c r="N7759" s="38">
        <f>I7759*(100-$B$4)*(100-$B$5)/10000</f>
        <v>23020.720000000001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4.950000000000003" customHeight="1" outlineLevel="5" x14ac:dyDescent="0.2">
      <c r="A7760" s="6" t="s">
        <v>15526</v>
      </c>
      <c r="B7760" s="7" t="s">
        <v>15527</v>
      </c>
      <c r="C7760" s="7" t="s">
        <v>2064</v>
      </c>
      <c r="D7760" s="7" t="s">
        <v>61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4.950000000000003" customHeight="1" outlineLevel="5" x14ac:dyDescent="0.2">
      <c r="A7761" s="6" t="s">
        <v>15528</v>
      </c>
      <c r="B7761" s="7" t="s">
        <v>15529</v>
      </c>
      <c r="C7761" s="7" t="s">
        <v>2064</v>
      </c>
      <c r="D7761" s="7" t="s">
        <v>61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4.950000000000003" customHeight="1" outlineLevel="5" x14ac:dyDescent="0.2">
      <c r="A7762" s="6" t="s">
        <v>15530</v>
      </c>
      <c r="B7762" s="7" t="s">
        <v>15531</v>
      </c>
      <c r="C7762" s="7" t="s">
        <v>2064</v>
      </c>
      <c r="D7762" s="7" t="s">
        <v>61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21066.720000000001</v>
      </c>
      <c r="J7762" s="11"/>
      <c r="K7762" s="7"/>
      <c r="L7762" s="12">
        <v>60</v>
      </c>
      <c r="M7762" s="11"/>
      <c r="N7762" s="38">
        <f>I7762*(100-$B$4)*(100-$B$5)/10000</f>
        <v>21066.720000000001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4.950000000000003" customHeight="1" outlineLevel="5" x14ac:dyDescent="0.2">
      <c r="A7763" s="6" t="s">
        <v>15532</v>
      </c>
      <c r="B7763" s="7" t="s">
        <v>15533</v>
      </c>
      <c r="C7763" s="7" t="s">
        <v>2064</v>
      </c>
      <c r="D7763" s="7" t="s">
        <v>61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21066.720000000001</v>
      </c>
      <c r="J7763" s="11"/>
      <c r="K7763" s="7"/>
      <c r="L7763" s="12">
        <v>60</v>
      </c>
      <c r="M7763" s="11"/>
      <c r="N7763" s="38">
        <f>I7763*(100-$B$4)*(100-$B$5)/10000</f>
        <v>21066.720000000001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4.950000000000003" customHeight="1" outlineLevel="5" x14ac:dyDescent="0.2">
      <c r="A7764" s="6" t="s">
        <v>15534</v>
      </c>
      <c r="B7764" s="7" t="s">
        <v>15535</v>
      </c>
      <c r="C7764" s="7" t="s">
        <v>2064</v>
      </c>
      <c r="D7764" s="7" t="s">
        <v>61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13204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4.950000000000003" customHeight="1" outlineLevel="5" x14ac:dyDescent="0.2">
      <c r="A7765" s="6" t="s">
        <v>15536</v>
      </c>
      <c r="B7765" s="7" t="s">
        <v>15537</v>
      </c>
      <c r="C7765" s="7" t="s">
        <v>2064</v>
      </c>
      <c r="D7765" s="7" t="s">
        <v>61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13204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4.950000000000003" customHeight="1" outlineLevel="5" x14ac:dyDescent="0.2">
      <c r="A7766" s="6" t="s">
        <v>15538</v>
      </c>
      <c r="B7766" s="7" t="s">
        <v>15539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23020.720000000001</v>
      </c>
      <c r="J7766" s="11"/>
      <c r="K7766" s="7" t="s">
        <v>13204</v>
      </c>
      <c r="L7766" s="12">
        <v>60</v>
      </c>
      <c r="M7766" s="11"/>
      <c r="N7766" s="38">
        <f>I7766*(100-$B$4)*(100-$B$5)/10000</f>
        <v>23020.720000000001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4.950000000000003" customHeight="1" outlineLevel="5" x14ac:dyDescent="0.2">
      <c r="A7767" s="6" t="s">
        <v>15540</v>
      </c>
      <c r="B7767" s="7" t="s">
        <v>15541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23020.720000000001</v>
      </c>
      <c r="J7767" s="11"/>
      <c r="K7767" s="7" t="s">
        <v>13204</v>
      </c>
      <c r="L7767" s="12">
        <v>60</v>
      </c>
      <c r="M7767" s="11"/>
      <c r="N7767" s="38">
        <f>I7767*(100-$B$4)*(100-$B$5)/10000</f>
        <v>23020.720000000001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4.950000000000003" customHeight="1" outlineLevel="5" x14ac:dyDescent="0.2">
      <c r="A7768" s="6" t="s">
        <v>15542</v>
      </c>
      <c r="B7768" s="7" t="s">
        <v>15543</v>
      </c>
      <c r="C7768" s="7" t="s">
        <v>648</v>
      </c>
      <c r="D7768" s="7" t="s">
        <v>35</v>
      </c>
      <c r="E7768" s="7" t="s">
        <v>1509</v>
      </c>
      <c r="F7768" s="7" t="s">
        <v>31</v>
      </c>
      <c r="G7768" s="8">
        <v>5.8</v>
      </c>
      <c r="H7768" s="9">
        <v>1.8790000000000001E-2</v>
      </c>
      <c r="I7768" s="10">
        <v>29668.959999999999</v>
      </c>
      <c r="J7768" s="11"/>
      <c r="K7768" s="7"/>
      <c r="L7768" s="12">
        <v>60</v>
      </c>
      <c r="M7768" s="11"/>
      <c r="N7768" s="38">
        <f>I7768*(100-$B$4)*(100-$B$5)/10000</f>
        <v>29668.959999999999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4.950000000000003" customHeight="1" outlineLevel="5" x14ac:dyDescent="0.2">
      <c r="A7769" s="6" t="s">
        <v>15544</v>
      </c>
      <c r="B7769" s="7" t="s">
        <v>15545</v>
      </c>
      <c r="C7769" s="7" t="s">
        <v>648</v>
      </c>
      <c r="D7769" s="7" t="s">
        <v>35</v>
      </c>
      <c r="E7769" s="7" t="s">
        <v>10980</v>
      </c>
      <c r="F7769" s="7" t="s">
        <v>31</v>
      </c>
      <c r="G7769" s="8">
        <v>3.5</v>
      </c>
      <c r="H7769" s="9">
        <v>1.12E-2</v>
      </c>
      <c r="I7769" s="10">
        <v>21846.92</v>
      </c>
      <c r="J7769" s="11"/>
      <c r="K7769" s="7"/>
      <c r="L7769" s="12">
        <v>60</v>
      </c>
      <c r="M7769" s="11"/>
      <c r="N7769" s="38">
        <f>I7769*(100-$B$4)*(100-$B$5)/10000</f>
        <v>21846.92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4.950000000000003" customHeight="1" outlineLevel="5" x14ac:dyDescent="0.2">
      <c r="A7770" s="6" t="s">
        <v>15546</v>
      </c>
      <c r="B7770" s="7" t="s">
        <v>15547</v>
      </c>
      <c r="C7770" s="7" t="s">
        <v>648</v>
      </c>
      <c r="D7770" s="7" t="s">
        <v>35</v>
      </c>
      <c r="E7770" s="7" t="s">
        <v>10980</v>
      </c>
      <c r="F7770" s="7" t="s">
        <v>31</v>
      </c>
      <c r="G7770" s="8">
        <v>3.5</v>
      </c>
      <c r="H7770" s="9">
        <v>1.12E-2</v>
      </c>
      <c r="I7770" s="10">
        <v>21846.92</v>
      </c>
      <c r="J7770" s="11"/>
      <c r="K7770" s="7"/>
      <c r="L7770" s="12">
        <v>60</v>
      </c>
      <c r="M7770" s="11"/>
      <c r="N7770" s="38">
        <f>I7770*(100-$B$4)*(100-$B$5)/10000</f>
        <v>21846.92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4.950000000000003" customHeight="1" outlineLevel="5" x14ac:dyDescent="0.2">
      <c r="A7771" s="6" t="s">
        <v>15548</v>
      </c>
      <c r="B7771" s="7" t="s">
        <v>15549</v>
      </c>
      <c r="C7771" s="7" t="s">
        <v>648</v>
      </c>
      <c r="D7771" s="7" t="s">
        <v>35</v>
      </c>
      <c r="E7771" s="7" t="s">
        <v>1509</v>
      </c>
      <c r="F7771" s="7" t="s">
        <v>31</v>
      </c>
      <c r="G7771" s="8">
        <v>5.8</v>
      </c>
      <c r="H7771" s="9">
        <v>1.8790000000000001E-2</v>
      </c>
      <c r="I7771" s="10">
        <v>29668.959999999999</v>
      </c>
      <c r="J7771" s="11"/>
      <c r="K7771" s="7"/>
      <c r="L7771" s="12">
        <v>60</v>
      </c>
      <c r="M7771" s="11"/>
      <c r="N7771" s="38">
        <f>I7771*(100-$B$4)*(100-$B$5)/10000</f>
        <v>29668.959999999999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4.950000000000003" customHeight="1" outlineLevel="5" x14ac:dyDescent="0.2">
      <c r="A7772" s="6" t="s">
        <v>15550</v>
      </c>
      <c r="B7772" s="7" t="s">
        <v>15551</v>
      </c>
      <c r="C7772" s="7" t="s">
        <v>648</v>
      </c>
      <c r="D7772" s="7" t="s">
        <v>35</v>
      </c>
      <c r="E7772" s="7" t="s">
        <v>10980</v>
      </c>
      <c r="F7772" s="7" t="s">
        <v>31</v>
      </c>
      <c r="G7772" s="8">
        <v>3.5</v>
      </c>
      <c r="H7772" s="9">
        <v>1.12E-2</v>
      </c>
      <c r="I7772" s="10">
        <v>21846.92</v>
      </c>
      <c r="J7772" s="11"/>
      <c r="K7772" s="7"/>
      <c r="L7772" s="12">
        <v>60</v>
      </c>
      <c r="M7772" s="11"/>
      <c r="N7772" s="38">
        <f>I7772*(100-$B$4)*(100-$B$5)/10000</f>
        <v>21846.92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4.950000000000003" customHeight="1" outlineLevel="5" x14ac:dyDescent="0.2">
      <c r="A7773" s="6" t="s">
        <v>15552</v>
      </c>
      <c r="B7773" s="7" t="s">
        <v>15553</v>
      </c>
      <c r="C7773" s="7" t="s">
        <v>648</v>
      </c>
      <c r="D7773" s="7" t="s">
        <v>35</v>
      </c>
      <c r="E7773" s="7" t="s">
        <v>1509</v>
      </c>
      <c r="F7773" s="7" t="s">
        <v>31</v>
      </c>
      <c r="G7773" s="8">
        <v>5.8</v>
      </c>
      <c r="H7773" s="9">
        <v>1.8790000000000001E-2</v>
      </c>
      <c r="I7773" s="10">
        <v>29668.959999999999</v>
      </c>
      <c r="J7773" s="11"/>
      <c r="K7773" s="7"/>
      <c r="L7773" s="12">
        <v>60</v>
      </c>
      <c r="M7773" s="11"/>
      <c r="N7773" s="38">
        <f>I7773*(100-$B$4)*(100-$B$5)/10000</f>
        <v>29668.959999999999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4.950000000000003" customHeight="1" outlineLevel="5" x14ac:dyDescent="0.2">
      <c r="A7774" s="6" t="s">
        <v>15554</v>
      </c>
      <c r="B7774" s="7" t="s">
        <v>15555</v>
      </c>
      <c r="C7774" s="7" t="s">
        <v>648</v>
      </c>
      <c r="D7774" s="7" t="s">
        <v>35</v>
      </c>
      <c r="E7774" s="7" t="s">
        <v>1509</v>
      </c>
      <c r="F7774" s="7" t="s">
        <v>31</v>
      </c>
      <c r="G7774" s="8">
        <v>5.8</v>
      </c>
      <c r="H7774" s="9">
        <v>1.8790000000000001E-2</v>
      </c>
      <c r="I7774" s="10">
        <v>29668.959999999999</v>
      </c>
      <c r="J7774" s="11"/>
      <c r="K7774" s="7"/>
      <c r="L7774" s="12">
        <v>60</v>
      </c>
      <c r="M7774" s="11"/>
      <c r="N7774" s="38">
        <f>I7774*(100-$B$4)*(100-$B$5)/10000</f>
        <v>29668.959999999999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4.950000000000003" customHeight="1" outlineLevel="5" x14ac:dyDescent="0.2">
      <c r="A7775" s="6" t="s">
        <v>15556</v>
      </c>
      <c r="B7775" s="7" t="s">
        <v>15557</v>
      </c>
      <c r="C7775" s="7" t="s">
        <v>648</v>
      </c>
      <c r="D7775" s="7" t="s">
        <v>35</v>
      </c>
      <c r="E7775" s="7" t="s">
        <v>10980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4.950000000000003" customHeight="1" outlineLevel="5" x14ac:dyDescent="0.2">
      <c r="A7776" s="6" t="s">
        <v>15558</v>
      </c>
      <c r="B7776" s="7" t="s">
        <v>15559</v>
      </c>
      <c r="C7776" s="7" t="s">
        <v>648</v>
      </c>
      <c r="D7776" s="7" t="s">
        <v>35</v>
      </c>
      <c r="E7776" s="7" t="s">
        <v>1509</v>
      </c>
      <c r="F7776" s="7" t="s">
        <v>31</v>
      </c>
      <c r="G7776" s="8">
        <v>5.8</v>
      </c>
      <c r="H7776" s="9">
        <v>1.8790000000000001E-2</v>
      </c>
      <c r="I7776" s="10">
        <v>31622.959999999999</v>
      </c>
      <c r="J7776" s="11"/>
      <c r="K7776" s="7" t="s">
        <v>13204</v>
      </c>
      <c r="L7776" s="12">
        <v>60</v>
      </c>
      <c r="M7776" s="11"/>
      <c r="N7776" s="38">
        <f>I7776*(100-$B$4)*(100-$B$5)/10000</f>
        <v>31622.959999999999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4.950000000000003" customHeight="1" outlineLevel="5" x14ac:dyDescent="0.2">
      <c r="A7777" s="6" t="s">
        <v>15560</v>
      </c>
      <c r="B7777" s="7" t="s">
        <v>15561</v>
      </c>
      <c r="C7777" s="7" t="s">
        <v>648</v>
      </c>
      <c r="D7777" s="7" t="s">
        <v>35</v>
      </c>
      <c r="E7777" s="7" t="s">
        <v>1509</v>
      </c>
      <c r="F7777" s="7" t="s">
        <v>31</v>
      </c>
      <c r="G7777" s="8">
        <v>5.8</v>
      </c>
      <c r="H7777" s="9">
        <v>1.8790000000000001E-2</v>
      </c>
      <c r="I7777" s="10">
        <v>31622.959999999999</v>
      </c>
      <c r="J7777" s="11"/>
      <c r="K7777" s="7" t="s">
        <v>13204</v>
      </c>
      <c r="L7777" s="12">
        <v>60</v>
      </c>
      <c r="M7777" s="11"/>
      <c r="N7777" s="38">
        <f>I7777*(100-$B$4)*(100-$B$5)/10000</f>
        <v>31622.959999999999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4.950000000000003" customHeight="1" outlineLevel="5" x14ac:dyDescent="0.2">
      <c r="A7778" s="6" t="s">
        <v>15562</v>
      </c>
      <c r="B7778" s="7" t="s">
        <v>15563</v>
      </c>
      <c r="C7778" s="7" t="s">
        <v>648</v>
      </c>
      <c r="D7778" s="7" t="s">
        <v>35</v>
      </c>
      <c r="E7778" s="7" t="s">
        <v>10980</v>
      </c>
      <c r="F7778" s="7" t="s">
        <v>31</v>
      </c>
      <c r="G7778" s="8">
        <v>3.5</v>
      </c>
      <c r="H7778" s="9">
        <v>1.12E-2</v>
      </c>
      <c r="I7778" s="10">
        <v>23800.92</v>
      </c>
      <c r="J7778" s="11"/>
      <c r="K7778" s="7" t="s">
        <v>13204</v>
      </c>
      <c r="L7778" s="12">
        <v>60</v>
      </c>
      <c r="M7778" s="11"/>
      <c r="N7778" s="38">
        <f>I7778*(100-$B$4)*(100-$B$5)/10000</f>
        <v>23800.92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4.950000000000003" customHeight="1" outlineLevel="5" x14ac:dyDescent="0.2">
      <c r="A7779" s="6" t="s">
        <v>15564</v>
      </c>
      <c r="B7779" s="7" t="s">
        <v>15565</v>
      </c>
      <c r="C7779" s="7" t="s">
        <v>648</v>
      </c>
      <c r="D7779" s="7" t="s">
        <v>35</v>
      </c>
      <c r="E7779" s="7" t="s">
        <v>10980</v>
      </c>
      <c r="F7779" s="7" t="s">
        <v>31</v>
      </c>
      <c r="G7779" s="8">
        <v>3.5</v>
      </c>
      <c r="H7779" s="9">
        <v>1.12E-2</v>
      </c>
      <c r="I7779" s="10">
        <v>23800.92</v>
      </c>
      <c r="J7779" s="11"/>
      <c r="K7779" s="7" t="s">
        <v>13204</v>
      </c>
      <c r="L7779" s="12">
        <v>60</v>
      </c>
      <c r="M7779" s="11"/>
      <c r="N7779" s="38">
        <f>I7779*(100-$B$4)*(100-$B$5)/10000</f>
        <v>23800.92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4.950000000000003" customHeight="1" outlineLevel="5" x14ac:dyDescent="0.2">
      <c r="A7780" s="6" t="s">
        <v>15566</v>
      </c>
      <c r="B7780" s="7" t="s">
        <v>15567</v>
      </c>
      <c r="C7780" s="7" t="s">
        <v>648</v>
      </c>
      <c r="D7780" s="7" t="s">
        <v>35</v>
      </c>
      <c r="E7780" s="7" t="s">
        <v>10980</v>
      </c>
      <c r="F7780" s="7" t="s">
        <v>31</v>
      </c>
      <c r="G7780" s="8">
        <v>3.5</v>
      </c>
      <c r="H7780" s="9">
        <v>1.12E-2</v>
      </c>
      <c r="I7780" s="10">
        <v>23800.92</v>
      </c>
      <c r="J7780" s="11"/>
      <c r="K7780" s="7" t="s">
        <v>13204</v>
      </c>
      <c r="L7780" s="12">
        <v>60</v>
      </c>
      <c r="M7780" s="11"/>
      <c r="N7780" s="38">
        <f>I7780*(100-$B$4)*(100-$B$5)/10000</f>
        <v>23800.92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4.950000000000003" customHeight="1" outlineLevel="5" x14ac:dyDescent="0.2">
      <c r="A7781" s="6" t="s">
        <v>15568</v>
      </c>
      <c r="B7781" s="7" t="s">
        <v>15569</v>
      </c>
      <c r="C7781" s="7" t="s">
        <v>648</v>
      </c>
      <c r="D7781" s="7" t="s">
        <v>35</v>
      </c>
      <c r="E7781" s="7" t="s">
        <v>10980</v>
      </c>
      <c r="F7781" s="7" t="s">
        <v>31</v>
      </c>
      <c r="G7781" s="8">
        <v>3.5</v>
      </c>
      <c r="H7781" s="9">
        <v>1.12E-2</v>
      </c>
      <c r="I7781" s="10">
        <v>23800.92</v>
      </c>
      <c r="J7781" s="11"/>
      <c r="K7781" s="7" t="s">
        <v>13204</v>
      </c>
      <c r="L7781" s="12">
        <v>60</v>
      </c>
      <c r="M7781" s="11"/>
      <c r="N7781" s="38">
        <f>I7781*(100-$B$4)*(100-$B$5)/10000</f>
        <v>23800.92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4.950000000000003" customHeight="1" outlineLevel="5" x14ac:dyDescent="0.2">
      <c r="A7782" s="6" t="s">
        <v>15570</v>
      </c>
      <c r="B7782" s="7" t="s">
        <v>15571</v>
      </c>
      <c r="C7782" s="7" t="s">
        <v>648</v>
      </c>
      <c r="D7782" s="7" t="s">
        <v>35</v>
      </c>
      <c r="E7782" s="7" t="s">
        <v>1509</v>
      </c>
      <c r="F7782" s="7" t="s">
        <v>31</v>
      </c>
      <c r="G7782" s="8">
        <v>5.8</v>
      </c>
      <c r="H7782" s="9">
        <v>1.8790000000000001E-2</v>
      </c>
      <c r="I7782" s="10">
        <v>31622.959999999999</v>
      </c>
      <c r="J7782" s="11"/>
      <c r="K7782" s="7" t="s">
        <v>13204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4.950000000000003" customHeight="1" outlineLevel="5" x14ac:dyDescent="0.2">
      <c r="A7783" s="6" t="s">
        <v>15572</v>
      </c>
      <c r="B7783" s="7" t="s">
        <v>15573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13204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4.950000000000003" customHeight="1" outlineLevel="5" x14ac:dyDescent="0.2">
      <c r="A7784" s="6" t="s">
        <v>15574</v>
      </c>
      <c r="B7784" s="7" t="s">
        <v>15575</v>
      </c>
      <c r="C7784" s="7" t="s">
        <v>648</v>
      </c>
      <c r="D7784" s="7" t="s">
        <v>29</v>
      </c>
      <c r="E7784" s="7" t="s">
        <v>15576</v>
      </c>
      <c r="F7784" s="7" t="s">
        <v>31</v>
      </c>
      <c r="G7784" s="8">
        <v>3.5</v>
      </c>
      <c r="H7784" s="9">
        <v>1.12E-2</v>
      </c>
      <c r="I7784" s="10">
        <v>21846.92</v>
      </c>
      <c r="J7784" s="11"/>
      <c r="K7784" s="7"/>
      <c r="L7784" s="12">
        <v>60</v>
      </c>
      <c r="M7784" s="11"/>
      <c r="N7784" s="38">
        <f>I7784*(100-$B$4)*(100-$B$5)/10000</f>
        <v>21846.92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4.950000000000003" customHeight="1" outlineLevel="5" x14ac:dyDescent="0.2">
      <c r="A7785" s="6" t="s">
        <v>15577</v>
      </c>
      <c r="B7785" s="7" t="s">
        <v>15578</v>
      </c>
      <c r="C7785" s="7" t="s">
        <v>648</v>
      </c>
      <c r="D7785" s="7" t="s">
        <v>29</v>
      </c>
      <c r="E7785" s="7" t="s">
        <v>9887</v>
      </c>
      <c r="F7785" s="7" t="s">
        <v>31</v>
      </c>
      <c r="G7785" s="8">
        <v>5.8</v>
      </c>
      <c r="H7785" s="9">
        <v>1.8790000000000001E-2</v>
      </c>
      <c r="I7785" s="10">
        <v>29668.959999999999</v>
      </c>
      <c r="J7785" s="11"/>
      <c r="K7785" s="7"/>
      <c r="L7785" s="12">
        <v>60</v>
      </c>
      <c r="M7785" s="11"/>
      <c r="N7785" s="38">
        <f>I7785*(100-$B$4)*(100-$B$5)/10000</f>
        <v>29668.959999999999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4.950000000000003" customHeight="1" outlineLevel="5" x14ac:dyDescent="0.2">
      <c r="A7786" s="6" t="s">
        <v>15579</v>
      </c>
      <c r="B7786" s="7" t="s">
        <v>15580</v>
      </c>
      <c r="C7786" s="7" t="s">
        <v>648</v>
      </c>
      <c r="D7786" s="7" t="s">
        <v>29</v>
      </c>
      <c r="E7786" s="7" t="s">
        <v>9887</v>
      </c>
      <c r="F7786" s="7" t="s">
        <v>31</v>
      </c>
      <c r="G7786" s="8">
        <v>5.8</v>
      </c>
      <c r="H7786" s="9">
        <v>1.8790000000000001E-2</v>
      </c>
      <c r="I7786" s="10">
        <v>29668.959999999999</v>
      </c>
      <c r="J7786" s="11"/>
      <c r="K7786" s="7"/>
      <c r="L7786" s="12">
        <v>60</v>
      </c>
      <c r="M7786" s="11"/>
      <c r="N7786" s="38">
        <f>I7786*(100-$B$4)*(100-$B$5)/10000</f>
        <v>29668.959999999999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4.950000000000003" customHeight="1" outlineLevel="5" x14ac:dyDescent="0.2">
      <c r="A7787" s="6" t="s">
        <v>15581</v>
      </c>
      <c r="B7787" s="7" t="s">
        <v>15582</v>
      </c>
      <c r="C7787" s="7" t="s">
        <v>648</v>
      </c>
      <c r="D7787" s="7" t="s">
        <v>29</v>
      </c>
      <c r="E7787" s="7" t="s">
        <v>15576</v>
      </c>
      <c r="F7787" s="7" t="s">
        <v>31</v>
      </c>
      <c r="G7787" s="8">
        <v>3.5</v>
      </c>
      <c r="H7787" s="9">
        <v>1.12E-2</v>
      </c>
      <c r="I7787" s="10">
        <v>21846.92</v>
      </c>
      <c r="J7787" s="11"/>
      <c r="K7787" s="7"/>
      <c r="L7787" s="12">
        <v>60</v>
      </c>
      <c r="M7787" s="11"/>
      <c r="N7787" s="38">
        <f>I7787*(100-$B$4)*(100-$B$5)/10000</f>
        <v>21846.92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4.950000000000003" customHeight="1" outlineLevel="5" x14ac:dyDescent="0.2">
      <c r="A7788" s="6" t="s">
        <v>15583</v>
      </c>
      <c r="B7788" s="7" t="s">
        <v>15584</v>
      </c>
      <c r="C7788" s="7" t="s">
        <v>648</v>
      </c>
      <c r="D7788" s="7" t="s">
        <v>29</v>
      </c>
      <c r="E7788" s="7" t="s">
        <v>9887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4.950000000000003" customHeight="1" outlineLevel="5" x14ac:dyDescent="0.2">
      <c r="A7789" s="6" t="s">
        <v>15585</v>
      </c>
      <c r="B7789" s="7" t="s">
        <v>15586</v>
      </c>
      <c r="C7789" s="7" t="s">
        <v>648</v>
      </c>
      <c r="D7789" s="7" t="s">
        <v>29</v>
      </c>
      <c r="E7789" s="7" t="s">
        <v>15576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4.950000000000003" customHeight="1" outlineLevel="5" x14ac:dyDescent="0.2">
      <c r="A7790" s="6" t="s">
        <v>15587</v>
      </c>
      <c r="B7790" s="7" t="s">
        <v>15588</v>
      </c>
      <c r="C7790" s="7" t="s">
        <v>648</v>
      </c>
      <c r="D7790" s="7" t="s">
        <v>29</v>
      </c>
      <c r="E7790" s="7" t="s">
        <v>9887</v>
      </c>
      <c r="F7790" s="7" t="s">
        <v>31</v>
      </c>
      <c r="G7790" s="8">
        <v>5.8</v>
      </c>
      <c r="H7790" s="9">
        <v>1.8790000000000001E-2</v>
      </c>
      <c r="I7790" s="10">
        <v>29668.959999999999</v>
      </c>
      <c r="J7790" s="11"/>
      <c r="K7790" s="7"/>
      <c r="L7790" s="12">
        <v>60</v>
      </c>
      <c r="M7790" s="11"/>
      <c r="N7790" s="38">
        <f>I7790*(100-$B$4)*(100-$B$5)/10000</f>
        <v>29668.959999999999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4.950000000000003" customHeight="1" outlineLevel="5" x14ac:dyDescent="0.2">
      <c r="A7791" s="6" t="s">
        <v>15589</v>
      </c>
      <c r="B7791" s="7" t="s">
        <v>15590</v>
      </c>
      <c r="C7791" s="7" t="s">
        <v>648</v>
      </c>
      <c r="D7791" s="7" t="s">
        <v>29</v>
      </c>
      <c r="E7791" s="7" t="s">
        <v>15576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4.950000000000003" customHeight="1" outlineLevel="5" x14ac:dyDescent="0.2">
      <c r="A7792" s="6" t="s">
        <v>15591</v>
      </c>
      <c r="B7792" s="7" t="s">
        <v>15592</v>
      </c>
      <c r="C7792" s="7" t="s">
        <v>648</v>
      </c>
      <c r="D7792" s="7" t="s">
        <v>29</v>
      </c>
      <c r="E7792" s="7" t="s">
        <v>15576</v>
      </c>
      <c r="F7792" s="7" t="s">
        <v>31</v>
      </c>
      <c r="G7792" s="8">
        <v>3.5</v>
      </c>
      <c r="H7792" s="9">
        <v>1.12E-2</v>
      </c>
      <c r="I7792" s="10">
        <v>23800.92</v>
      </c>
      <c r="J7792" s="11"/>
      <c r="K7792" s="7" t="s">
        <v>13204</v>
      </c>
      <c r="L7792" s="12">
        <v>60</v>
      </c>
      <c r="M7792" s="11"/>
      <c r="N7792" s="38">
        <f>I7792*(100-$B$4)*(100-$B$5)/10000</f>
        <v>23800.92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4.950000000000003" customHeight="1" outlineLevel="5" x14ac:dyDescent="0.2">
      <c r="A7793" s="6" t="s">
        <v>15593</v>
      </c>
      <c r="B7793" s="7" t="s">
        <v>15594</v>
      </c>
      <c r="C7793" s="7" t="s">
        <v>648</v>
      </c>
      <c r="D7793" s="7" t="s">
        <v>29</v>
      </c>
      <c r="E7793" s="7" t="s">
        <v>9887</v>
      </c>
      <c r="F7793" s="7" t="s">
        <v>31</v>
      </c>
      <c r="G7793" s="8">
        <v>5.8</v>
      </c>
      <c r="H7793" s="9">
        <v>1.8790000000000001E-2</v>
      </c>
      <c r="I7793" s="10">
        <v>31622.959999999999</v>
      </c>
      <c r="J7793" s="11"/>
      <c r="K7793" s="7" t="s">
        <v>13204</v>
      </c>
      <c r="L7793" s="12">
        <v>60</v>
      </c>
      <c r="M7793" s="11"/>
      <c r="N7793" s="38">
        <f>I7793*(100-$B$4)*(100-$B$5)/10000</f>
        <v>31622.959999999999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4.950000000000003" customHeight="1" outlineLevel="5" x14ac:dyDescent="0.2">
      <c r="A7794" s="6" t="s">
        <v>15595</v>
      </c>
      <c r="B7794" s="7" t="s">
        <v>15596</v>
      </c>
      <c r="C7794" s="7" t="s">
        <v>648</v>
      </c>
      <c r="D7794" s="7" t="s">
        <v>29</v>
      </c>
      <c r="E7794" s="7" t="s">
        <v>15576</v>
      </c>
      <c r="F7794" s="7" t="s">
        <v>31</v>
      </c>
      <c r="G7794" s="8">
        <v>3.5</v>
      </c>
      <c r="H7794" s="9">
        <v>1.12E-2</v>
      </c>
      <c r="I7794" s="10">
        <v>23800.92</v>
      </c>
      <c r="J7794" s="11"/>
      <c r="K7794" s="7" t="s">
        <v>13204</v>
      </c>
      <c r="L7794" s="12">
        <v>60</v>
      </c>
      <c r="M7794" s="11"/>
      <c r="N7794" s="38">
        <f>I7794*(100-$B$4)*(100-$B$5)/10000</f>
        <v>23800.92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4.950000000000003" customHeight="1" outlineLevel="5" x14ac:dyDescent="0.2">
      <c r="A7795" s="6" t="s">
        <v>15597</v>
      </c>
      <c r="B7795" s="7" t="s">
        <v>15598</v>
      </c>
      <c r="C7795" s="7" t="s">
        <v>648</v>
      </c>
      <c r="D7795" s="7" t="s">
        <v>29</v>
      </c>
      <c r="E7795" s="7" t="s">
        <v>15576</v>
      </c>
      <c r="F7795" s="7" t="s">
        <v>31</v>
      </c>
      <c r="G7795" s="8">
        <v>3.5</v>
      </c>
      <c r="H7795" s="9">
        <v>1.12E-2</v>
      </c>
      <c r="I7795" s="10">
        <v>23800.92</v>
      </c>
      <c r="J7795" s="11"/>
      <c r="K7795" s="7" t="s">
        <v>13204</v>
      </c>
      <c r="L7795" s="12">
        <v>60</v>
      </c>
      <c r="M7795" s="11"/>
      <c r="N7795" s="38">
        <f>I7795*(100-$B$4)*(100-$B$5)/10000</f>
        <v>23800.92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4.950000000000003" customHeight="1" outlineLevel="5" x14ac:dyDescent="0.2">
      <c r="A7796" s="6" t="s">
        <v>15599</v>
      </c>
      <c r="B7796" s="7" t="s">
        <v>15600</v>
      </c>
      <c r="C7796" s="7" t="s">
        <v>648</v>
      </c>
      <c r="D7796" s="7" t="s">
        <v>29</v>
      </c>
      <c r="E7796" s="7" t="s">
        <v>9887</v>
      </c>
      <c r="F7796" s="7" t="s">
        <v>31</v>
      </c>
      <c r="G7796" s="8">
        <v>5.8</v>
      </c>
      <c r="H7796" s="9">
        <v>1.8790000000000001E-2</v>
      </c>
      <c r="I7796" s="10">
        <v>31622.959999999999</v>
      </c>
      <c r="J7796" s="11"/>
      <c r="K7796" s="7" t="s">
        <v>13204</v>
      </c>
      <c r="L7796" s="12">
        <v>60</v>
      </c>
      <c r="M7796" s="11"/>
      <c r="N7796" s="38">
        <f>I7796*(100-$B$4)*(100-$B$5)/10000</f>
        <v>31622.959999999999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4.950000000000003" customHeight="1" outlineLevel="5" x14ac:dyDescent="0.2">
      <c r="A7797" s="6" t="s">
        <v>15601</v>
      </c>
      <c r="B7797" s="7" t="s">
        <v>15602</v>
      </c>
      <c r="C7797" s="7" t="s">
        <v>648</v>
      </c>
      <c r="D7797" s="7" t="s">
        <v>29</v>
      </c>
      <c r="E7797" s="7" t="s">
        <v>9887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13204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4.950000000000003" customHeight="1" outlineLevel="5" x14ac:dyDescent="0.2">
      <c r="A7798" s="6" t="s">
        <v>15603</v>
      </c>
      <c r="B7798" s="7" t="s">
        <v>15604</v>
      </c>
      <c r="C7798" s="7" t="s">
        <v>648</v>
      </c>
      <c r="D7798" s="7" t="s">
        <v>29</v>
      </c>
      <c r="E7798" s="7" t="s">
        <v>15576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13204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4.950000000000003" customHeight="1" outlineLevel="5" x14ac:dyDescent="0.2">
      <c r="A7799" s="6" t="s">
        <v>15605</v>
      </c>
      <c r="B7799" s="7" t="s">
        <v>15606</v>
      </c>
      <c r="C7799" s="7" t="s">
        <v>648</v>
      </c>
      <c r="D7799" s="7" t="s">
        <v>29</v>
      </c>
      <c r="E7799" s="7" t="s">
        <v>9887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13204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4.950000000000003" customHeight="1" outlineLevel="5" x14ac:dyDescent="0.2">
      <c r="A7800" s="6" t="s">
        <v>15607</v>
      </c>
      <c r="B7800" s="7" t="s">
        <v>15608</v>
      </c>
      <c r="C7800" s="7" t="s">
        <v>648</v>
      </c>
      <c r="D7800" s="7" t="s">
        <v>61</v>
      </c>
      <c r="E7800" s="7" t="s">
        <v>9887</v>
      </c>
      <c r="F7800" s="7" t="s">
        <v>31</v>
      </c>
      <c r="G7800" s="8">
        <v>5.8</v>
      </c>
      <c r="H7800" s="9">
        <v>1.8790000000000001E-2</v>
      </c>
      <c r="I7800" s="10">
        <v>29668.959999999999</v>
      </c>
      <c r="J7800" s="11"/>
      <c r="K7800" s="7"/>
      <c r="L7800" s="12">
        <v>60</v>
      </c>
      <c r="M7800" s="11"/>
      <c r="N7800" s="38">
        <f>I7800*(100-$B$4)*(100-$B$5)/10000</f>
        <v>29668.959999999999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4.950000000000003" customHeight="1" outlineLevel="5" x14ac:dyDescent="0.2">
      <c r="A7801" s="6" t="s">
        <v>15609</v>
      </c>
      <c r="B7801" s="7" t="s">
        <v>15610</v>
      </c>
      <c r="C7801" s="7" t="s">
        <v>648</v>
      </c>
      <c r="D7801" s="7" t="s">
        <v>61</v>
      </c>
      <c r="E7801" s="7" t="s">
        <v>15576</v>
      </c>
      <c r="F7801" s="7" t="s">
        <v>31</v>
      </c>
      <c r="G7801" s="8">
        <v>3.5</v>
      </c>
      <c r="H7801" s="9">
        <v>1.12E-2</v>
      </c>
      <c r="I7801" s="10">
        <v>21846.92</v>
      </c>
      <c r="J7801" s="11"/>
      <c r="K7801" s="7"/>
      <c r="L7801" s="12">
        <v>60</v>
      </c>
      <c r="M7801" s="11"/>
      <c r="N7801" s="38">
        <f>I7801*(100-$B$4)*(100-$B$5)/10000</f>
        <v>21846.92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4.950000000000003" customHeight="1" outlineLevel="5" x14ac:dyDescent="0.2">
      <c r="A7802" s="6" t="s">
        <v>15611</v>
      </c>
      <c r="B7802" s="7" t="s">
        <v>15612</v>
      </c>
      <c r="C7802" s="7" t="s">
        <v>648</v>
      </c>
      <c r="D7802" s="7" t="s">
        <v>61</v>
      </c>
      <c r="E7802" s="7" t="s">
        <v>15576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4.950000000000003" customHeight="1" outlineLevel="5" x14ac:dyDescent="0.2">
      <c r="A7803" s="6" t="s">
        <v>15613</v>
      </c>
      <c r="B7803" s="7" t="s">
        <v>15614</v>
      </c>
      <c r="C7803" s="7" t="s">
        <v>648</v>
      </c>
      <c r="D7803" s="7" t="s">
        <v>61</v>
      </c>
      <c r="E7803" s="7" t="s">
        <v>9887</v>
      </c>
      <c r="F7803" s="7" t="s">
        <v>31</v>
      </c>
      <c r="G7803" s="8">
        <v>5.8</v>
      </c>
      <c r="H7803" s="9">
        <v>1.8790000000000001E-2</v>
      </c>
      <c r="I7803" s="10">
        <v>29668.959999999999</v>
      </c>
      <c r="J7803" s="11"/>
      <c r="K7803" s="7"/>
      <c r="L7803" s="12">
        <v>60</v>
      </c>
      <c r="M7803" s="11"/>
      <c r="N7803" s="38">
        <f>I7803*(100-$B$4)*(100-$B$5)/10000</f>
        <v>29668.959999999999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4.950000000000003" customHeight="1" outlineLevel="5" x14ac:dyDescent="0.2">
      <c r="A7804" s="6" t="s">
        <v>15615</v>
      </c>
      <c r="B7804" s="7" t="s">
        <v>15616</v>
      </c>
      <c r="C7804" s="7" t="s">
        <v>648</v>
      </c>
      <c r="D7804" s="7" t="s">
        <v>61</v>
      </c>
      <c r="E7804" s="7" t="s">
        <v>9887</v>
      </c>
      <c r="F7804" s="7" t="s">
        <v>31</v>
      </c>
      <c r="G7804" s="8">
        <v>5.8</v>
      </c>
      <c r="H7804" s="9">
        <v>1.8790000000000001E-2</v>
      </c>
      <c r="I7804" s="10">
        <v>29668.959999999999</v>
      </c>
      <c r="J7804" s="11"/>
      <c r="K7804" s="7"/>
      <c r="L7804" s="12">
        <v>60</v>
      </c>
      <c r="M7804" s="11"/>
      <c r="N7804" s="38">
        <f>I7804*(100-$B$4)*(100-$B$5)/10000</f>
        <v>29668.959999999999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4.950000000000003" customHeight="1" outlineLevel="5" x14ac:dyDescent="0.2">
      <c r="A7805" s="6" t="s">
        <v>15617</v>
      </c>
      <c r="B7805" s="7" t="s">
        <v>15618</v>
      </c>
      <c r="C7805" s="7" t="s">
        <v>648</v>
      </c>
      <c r="D7805" s="7" t="s">
        <v>61</v>
      </c>
      <c r="E7805" s="7" t="s">
        <v>15576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4.950000000000003" customHeight="1" outlineLevel="5" x14ac:dyDescent="0.2">
      <c r="A7806" s="6" t="s">
        <v>15619</v>
      </c>
      <c r="B7806" s="7" t="s">
        <v>15620</v>
      </c>
      <c r="C7806" s="7" t="s">
        <v>648</v>
      </c>
      <c r="D7806" s="7" t="s">
        <v>61</v>
      </c>
      <c r="E7806" s="7" t="s">
        <v>9887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4.950000000000003" customHeight="1" outlineLevel="5" x14ac:dyDescent="0.2">
      <c r="A7807" s="6" t="s">
        <v>15621</v>
      </c>
      <c r="B7807" s="7" t="s">
        <v>15622</v>
      </c>
      <c r="C7807" s="7" t="s">
        <v>648</v>
      </c>
      <c r="D7807" s="7" t="s">
        <v>61</v>
      </c>
      <c r="E7807" s="7" t="s">
        <v>15576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4.950000000000003" customHeight="1" outlineLevel="5" x14ac:dyDescent="0.2">
      <c r="A7808" s="6" t="s">
        <v>15623</v>
      </c>
      <c r="B7808" s="7" t="s">
        <v>15624</v>
      </c>
      <c r="C7808" s="7" t="s">
        <v>648</v>
      </c>
      <c r="D7808" s="7" t="s">
        <v>61</v>
      </c>
      <c r="E7808" s="7" t="s">
        <v>15576</v>
      </c>
      <c r="F7808" s="7" t="s">
        <v>31</v>
      </c>
      <c r="G7808" s="8">
        <v>3.5</v>
      </c>
      <c r="H7808" s="9">
        <v>1.12E-2</v>
      </c>
      <c r="I7808" s="10">
        <v>23800.92</v>
      </c>
      <c r="J7808" s="11"/>
      <c r="K7808" s="7" t="s">
        <v>13204</v>
      </c>
      <c r="L7808" s="12">
        <v>60</v>
      </c>
      <c r="M7808" s="11"/>
      <c r="N7808" s="38">
        <f>I7808*(100-$B$4)*(100-$B$5)/10000</f>
        <v>23800.92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4.950000000000003" customHeight="1" outlineLevel="5" x14ac:dyDescent="0.2">
      <c r="A7809" s="6" t="s">
        <v>15625</v>
      </c>
      <c r="B7809" s="7" t="s">
        <v>15626</v>
      </c>
      <c r="C7809" s="7" t="s">
        <v>648</v>
      </c>
      <c r="D7809" s="7" t="s">
        <v>61</v>
      </c>
      <c r="E7809" s="7" t="s">
        <v>15576</v>
      </c>
      <c r="F7809" s="7" t="s">
        <v>31</v>
      </c>
      <c r="G7809" s="8">
        <v>3.5</v>
      </c>
      <c r="H7809" s="9">
        <v>1.12E-2</v>
      </c>
      <c r="I7809" s="10">
        <v>23800.92</v>
      </c>
      <c r="J7809" s="11"/>
      <c r="K7809" s="7" t="s">
        <v>13204</v>
      </c>
      <c r="L7809" s="12">
        <v>60</v>
      </c>
      <c r="M7809" s="11"/>
      <c r="N7809" s="38">
        <f>I7809*(100-$B$4)*(100-$B$5)/10000</f>
        <v>23800.92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4.950000000000003" customHeight="1" outlineLevel="5" x14ac:dyDescent="0.2">
      <c r="A7810" s="6" t="s">
        <v>15627</v>
      </c>
      <c r="B7810" s="7" t="s">
        <v>15628</v>
      </c>
      <c r="C7810" s="7" t="s">
        <v>648</v>
      </c>
      <c r="D7810" s="7" t="s">
        <v>61</v>
      </c>
      <c r="E7810" s="7" t="s">
        <v>9887</v>
      </c>
      <c r="F7810" s="7" t="s">
        <v>31</v>
      </c>
      <c r="G7810" s="8">
        <v>5.8</v>
      </c>
      <c r="H7810" s="9">
        <v>1.8790000000000001E-2</v>
      </c>
      <c r="I7810" s="10">
        <v>31622.959999999999</v>
      </c>
      <c r="J7810" s="11"/>
      <c r="K7810" s="7" t="s">
        <v>13204</v>
      </c>
      <c r="L7810" s="12">
        <v>60</v>
      </c>
      <c r="M7810" s="11"/>
      <c r="N7810" s="38">
        <f>I7810*(100-$B$4)*(100-$B$5)/10000</f>
        <v>31622.959999999999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4.950000000000003" customHeight="1" outlineLevel="5" x14ac:dyDescent="0.2">
      <c r="A7811" s="6" t="s">
        <v>15629</v>
      </c>
      <c r="B7811" s="7" t="s">
        <v>15630</v>
      </c>
      <c r="C7811" s="7" t="s">
        <v>648</v>
      </c>
      <c r="D7811" s="7" t="s">
        <v>61</v>
      </c>
      <c r="E7811" s="7" t="s">
        <v>9887</v>
      </c>
      <c r="F7811" s="7" t="s">
        <v>31</v>
      </c>
      <c r="G7811" s="8">
        <v>5.8</v>
      </c>
      <c r="H7811" s="9">
        <v>1.8790000000000001E-2</v>
      </c>
      <c r="I7811" s="10">
        <v>31622.959999999999</v>
      </c>
      <c r="J7811" s="11"/>
      <c r="K7811" s="7" t="s">
        <v>13204</v>
      </c>
      <c r="L7811" s="12">
        <v>60</v>
      </c>
      <c r="M7811" s="11"/>
      <c r="N7811" s="38">
        <f>I7811*(100-$B$4)*(100-$B$5)/10000</f>
        <v>31622.959999999999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4.950000000000003" customHeight="1" outlineLevel="5" x14ac:dyDescent="0.2">
      <c r="A7812" s="6" t="s">
        <v>15631</v>
      </c>
      <c r="B7812" s="7" t="s">
        <v>15632</v>
      </c>
      <c r="C7812" s="7" t="s">
        <v>648</v>
      </c>
      <c r="D7812" s="7" t="s">
        <v>61</v>
      </c>
      <c r="E7812" s="7" t="s">
        <v>9887</v>
      </c>
      <c r="F7812" s="7" t="s">
        <v>31</v>
      </c>
      <c r="G7812" s="8">
        <v>5.8</v>
      </c>
      <c r="H7812" s="9">
        <v>1.8790000000000001E-2</v>
      </c>
      <c r="I7812" s="10">
        <v>31622.959999999999</v>
      </c>
      <c r="J7812" s="11"/>
      <c r="K7812" s="7" t="s">
        <v>13204</v>
      </c>
      <c r="L7812" s="12">
        <v>60</v>
      </c>
      <c r="M7812" s="11"/>
      <c r="N7812" s="38">
        <f>I7812*(100-$B$4)*(100-$B$5)/10000</f>
        <v>31622.959999999999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4.950000000000003" customHeight="1" outlineLevel="5" x14ac:dyDescent="0.2">
      <c r="A7813" s="6" t="s">
        <v>15633</v>
      </c>
      <c r="B7813" s="7" t="s">
        <v>15634</v>
      </c>
      <c r="C7813" s="7" t="s">
        <v>648</v>
      </c>
      <c r="D7813" s="7" t="s">
        <v>61</v>
      </c>
      <c r="E7813" s="7" t="s">
        <v>15576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13204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4.950000000000003" customHeight="1" outlineLevel="5" x14ac:dyDescent="0.2">
      <c r="A7814" s="6" t="s">
        <v>15635</v>
      </c>
      <c r="B7814" s="7" t="s">
        <v>15636</v>
      </c>
      <c r="C7814" s="7" t="s">
        <v>648</v>
      </c>
      <c r="D7814" s="7" t="s">
        <v>61</v>
      </c>
      <c r="E7814" s="7" t="s">
        <v>9887</v>
      </c>
      <c r="F7814" s="7" t="s">
        <v>31</v>
      </c>
      <c r="G7814" s="8">
        <v>5.8</v>
      </c>
      <c r="H7814" s="9">
        <v>1.8790000000000001E-2</v>
      </c>
      <c r="I7814" s="10">
        <v>31622.959999999999</v>
      </c>
      <c r="J7814" s="11"/>
      <c r="K7814" s="7" t="s">
        <v>13204</v>
      </c>
      <c r="L7814" s="12">
        <v>60</v>
      </c>
      <c r="M7814" s="11"/>
      <c r="N7814" s="38">
        <f>I7814*(100-$B$4)*(100-$B$5)/10000</f>
        <v>31622.959999999999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4.950000000000003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61</v>
      </c>
      <c r="E7815" s="7" t="s">
        <v>15576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13204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4.950000000000003" customHeight="1" outlineLevel="5" x14ac:dyDescent="0.2">
      <c r="A7816" s="6" t="s">
        <v>15639</v>
      </c>
      <c r="B7816" s="7" t="s">
        <v>15640</v>
      </c>
      <c r="C7816" s="7" t="s">
        <v>7806</v>
      </c>
      <c r="D7816" s="7" t="s">
        <v>35</v>
      </c>
      <c r="E7816" s="7" t="s">
        <v>15641</v>
      </c>
      <c r="F7816" s="7" t="s">
        <v>31</v>
      </c>
      <c r="G7816" s="8">
        <v>5.8</v>
      </c>
      <c r="H7816" s="9">
        <v>1.8790000000000001E-2</v>
      </c>
      <c r="I7816" s="10">
        <v>31424.54</v>
      </c>
      <c r="J7816" s="11"/>
      <c r="K7816" s="7"/>
      <c r="L7816" s="12">
        <v>60</v>
      </c>
      <c r="M7816" s="11"/>
      <c r="N7816" s="38">
        <f>I7816*(100-$B$4)*(100-$B$5)/10000</f>
        <v>31424.54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4.950000000000003" customHeight="1" outlineLevel="5" x14ac:dyDescent="0.2">
      <c r="A7817" s="6" t="s">
        <v>15642</v>
      </c>
      <c r="B7817" s="7" t="s">
        <v>15643</v>
      </c>
      <c r="C7817" s="7" t="s">
        <v>7806</v>
      </c>
      <c r="D7817" s="7" t="s">
        <v>35</v>
      </c>
      <c r="E7817" s="7" t="s">
        <v>15641</v>
      </c>
      <c r="F7817" s="7" t="s">
        <v>31</v>
      </c>
      <c r="G7817" s="8">
        <v>5.8</v>
      </c>
      <c r="H7817" s="9">
        <v>1.8790000000000001E-2</v>
      </c>
      <c r="I7817" s="10">
        <v>31424.54</v>
      </c>
      <c r="J7817" s="11"/>
      <c r="K7817" s="7"/>
      <c r="L7817" s="12">
        <v>60</v>
      </c>
      <c r="M7817" s="11"/>
      <c r="N7817" s="38">
        <f>I7817*(100-$B$4)*(100-$B$5)/10000</f>
        <v>31424.54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4.950000000000003" customHeight="1" outlineLevel="5" x14ac:dyDescent="0.2">
      <c r="A7818" s="6" t="s">
        <v>15644</v>
      </c>
      <c r="B7818" s="7" t="s">
        <v>15645</v>
      </c>
      <c r="C7818" s="7" t="s">
        <v>7806</v>
      </c>
      <c r="D7818" s="7" t="s">
        <v>35</v>
      </c>
      <c r="E7818" s="7" t="s">
        <v>15641</v>
      </c>
      <c r="F7818" s="7" t="s">
        <v>31</v>
      </c>
      <c r="G7818" s="8">
        <v>5.8</v>
      </c>
      <c r="H7818" s="9">
        <v>1.8790000000000001E-2</v>
      </c>
      <c r="I7818" s="10">
        <v>31424.54</v>
      </c>
      <c r="J7818" s="11"/>
      <c r="K7818" s="7"/>
      <c r="L7818" s="12">
        <v>60</v>
      </c>
      <c r="M7818" s="11"/>
      <c r="N7818" s="38">
        <f>I7818*(100-$B$4)*(100-$B$5)/10000</f>
        <v>31424.54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4.950000000000003" customHeight="1" outlineLevel="5" x14ac:dyDescent="0.2">
      <c r="A7819" s="6" t="s">
        <v>15646</v>
      </c>
      <c r="B7819" s="7" t="s">
        <v>15647</v>
      </c>
      <c r="C7819" s="7" t="s">
        <v>7806</v>
      </c>
      <c r="D7819" s="7" t="s">
        <v>35</v>
      </c>
      <c r="E7819" s="7" t="s">
        <v>15641</v>
      </c>
      <c r="F7819" s="7" t="s">
        <v>31</v>
      </c>
      <c r="G7819" s="8">
        <v>5.8</v>
      </c>
      <c r="H7819" s="9">
        <v>1.8790000000000001E-2</v>
      </c>
      <c r="I7819" s="10">
        <v>31424.54</v>
      </c>
      <c r="J7819" s="11"/>
      <c r="K7819" s="7"/>
      <c r="L7819" s="12">
        <v>60</v>
      </c>
      <c r="M7819" s="11"/>
      <c r="N7819" s="38">
        <f>I7819*(100-$B$4)*(100-$B$5)/10000</f>
        <v>31424.54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4.950000000000003" customHeight="1" outlineLevel="5" x14ac:dyDescent="0.2">
      <c r="A7820" s="6" t="s">
        <v>15648</v>
      </c>
      <c r="B7820" s="7" t="s">
        <v>15649</v>
      </c>
      <c r="C7820" s="7" t="s">
        <v>7806</v>
      </c>
      <c r="D7820" s="7" t="s">
        <v>35</v>
      </c>
      <c r="E7820" s="7" t="s">
        <v>15641</v>
      </c>
      <c r="F7820" s="7" t="s">
        <v>31</v>
      </c>
      <c r="G7820" s="8">
        <v>5.8</v>
      </c>
      <c r="H7820" s="9">
        <v>1.8790000000000001E-2</v>
      </c>
      <c r="I7820" s="10">
        <v>33378.54</v>
      </c>
      <c r="J7820" s="11"/>
      <c r="K7820" s="7" t="s">
        <v>13204</v>
      </c>
      <c r="L7820" s="12">
        <v>60</v>
      </c>
      <c r="M7820" s="11"/>
      <c r="N7820" s="38">
        <f>I7820*(100-$B$4)*(100-$B$5)/10000</f>
        <v>33378.54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4.950000000000003" customHeight="1" outlineLevel="5" x14ac:dyDescent="0.2">
      <c r="A7821" s="6" t="s">
        <v>15650</v>
      </c>
      <c r="B7821" s="7" t="s">
        <v>15651</v>
      </c>
      <c r="C7821" s="7" t="s">
        <v>7806</v>
      </c>
      <c r="D7821" s="7" t="s">
        <v>35</v>
      </c>
      <c r="E7821" s="7" t="s">
        <v>15641</v>
      </c>
      <c r="F7821" s="7" t="s">
        <v>31</v>
      </c>
      <c r="G7821" s="8">
        <v>5.8</v>
      </c>
      <c r="H7821" s="9">
        <v>1.8790000000000001E-2</v>
      </c>
      <c r="I7821" s="10">
        <v>33378.54</v>
      </c>
      <c r="J7821" s="11"/>
      <c r="K7821" s="7" t="s">
        <v>13204</v>
      </c>
      <c r="L7821" s="12">
        <v>60</v>
      </c>
      <c r="M7821" s="11"/>
      <c r="N7821" s="38">
        <f>I7821*(100-$B$4)*(100-$B$5)/10000</f>
        <v>33378.54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4.950000000000003" customHeight="1" outlineLevel="5" x14ac:dyDescent="0.2">
      <c r="A7822" s="6" t="s">
        <v>15652</v>
      </c>
      <c r="B7822" s="7" t="s">
        <v>15653</v>
      </c>
      <c r="C7822" s="7" t="s">
        <v>7806</v>
      </c>
      <c r="D7822" s="7" t="s">
        <v>35</v>
      </c>
      <c r="E7822" s="7" t="s">
        <v>15641</v>
      </c>
      <c r="F7822" s="7" t="s">
        <v>31</v>
      </c>
      <c r="G7822" s="8">
        <v>5.8</v>
      </c>
      <c r="H7822" s="9">
        <v>1.8790000000000001E-2</v>
      </c>
      <c r="I7822" s="10">
        <v>33378.54</v>
      </c>
      <c r="J7822" s="11"/>
      <c r="K7822" s="7" t="s">
        <v>13204</v>
      </c>
      <c r="L7822" s="12">
        <v>60</v>
      </c>
      <c r="M7822" s="11"/>
      <c r="N7822" s="38">
        <f>I7822*(100-$B$4)*(100-$B$5)/10000</f>
        <v>33378.54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4.950000000000003" customHeight="1" outlineLevel="5" x14ac:dyDescent="0.2">
      <c r="A7823" s="6" t="s">
        <v>15654</v>
      </c>
      <c r="B7823" s="7" t="s">
        <v>15655</v>
      </c>
      <c r="C7823" s="7" t="s">
        <v>7806</v>
      </c>
      <c r="D7823" s="7" t="s">
        <v>35</v>
      </c>
      <c r="E7823" s="7" t="s">
        <v>15641</v>
      </c>
      <c r="F7823" s="7" t="s">
        <v>31</v>
      </c>
      <c r="G7823" s="8">
        <v>5.8</v>
      </c>
      <c r="H7823" s="9">
        <v>1.8790000000000001E-2</v>
      </c>
      <c r="I7823" s="10">
        <v>33378.54</v>
      </c>
      <c r="J7823" s="11"/>
      <c r="K7823" s="7" t="s">
        <v>13204</v>
      </c>
      <c r="L7823" s="12">
        <v>60</v>
      </c>
      <c r="M7823" s="11"/>
      <c r="N7823" s="38">
        <f>I7823*(100-$B$4)*(100-$B$5)/10000</f>
        <v>33378.54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4.950000000000003" customHeight="1" outlineLevel="5" x14ac:dyDescent="0.2">
      <c r="A7824" s="6" t="s">
        <v>15656</v>
      </c>
      <c r="B7824" s="7" t="s">
        <v>15657</v>
      </c>
      <c r="C7824" s="7" t="s">
        <v>7806</v>
      </c>
      <c r="D7824" s="7" t="s">
        <v>29</v>
      </c>
      <c r="E7824" s="7" t="s">
        <v>15658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4.950000000000003" customHeight="1" outlineLevel="5" x14ac:dyDescent="0.2">
      <c r="A7825" s="6" t="s">
        <v>15659</v>
      </c>
      <c r="B7825" s="7" t="s">
        <v>15660</v>
      </c>
      <c r="C7825" s="7" t="s">
        <v>7806</v>
      </c>
      <c r="D7825" s="7" t="s">
        <v>29</v>
      </c>
      <c r="E7825" s="7" t="s">
        <v>15658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4.950000000000003" customHeight="1" outlineLevel="5" x14ac:dyDescent="0.2">
      <c r="A7826" s="6" t="s">
        <v>15661</v>
      </c>
      <c r="B7826" s="7" t="s">
        <v>15662</v>
      </c>
      <c r="C7826" s="7" t="s">
        <v>7806</v>
      </c>
      <c r="D7826" s="7" t="s">
        <v>29</v>
      </c>
      <c r="E7826" s="7" t="s">
        <v>15658</v>
      </c>
      <c r="F7826" s="7" t="s">
        <v>31</v>
      </c>
      <c r="G7826" s="8">
        <v>5.8</v>
      </c>
      <c r="H7826" s="9">
        <v>1.8790000000000001E-2</v>
      </c>
      <c r="I7826" s="10">
        <v>31424.54</v>
      </c>
      <c r="J7826" s="11"/>
      <c r="K7826" s="7"/>
      <c r="L7826" s="12">
        <v>60</v>
      </c>
      <c r="M7826" s="11"/>
      <c r="N7826" s="38">
        <f>I7826*(100-$B$4)*(100-$B$5)/10000</f>
        <v>31424.54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4.950000000000003" customHeight="1" outlineLevel="5" x14ac:dyDescent="0.2">
      <c r="A7827" s="6" t="s">
        <v>15663</v>
      </c>
      <c r="B7827" s="7" t="s">
        <v>15664</v>
      </c>
      <c r="C7827" s="7" t="s">
        <v>7806</v>
      </c>
      <c r="D7827" s="7" t="s">
        <v>29</v>
      </c>
      <c r="E7827" s="7" t="s">
        <v>15658</v>
      </c>
      <c r="F7827" s="7" t="s">
        <v>31</v>
      </c>
      <c r="G7827" s="8">
        <v>5.8</v>
      </c>
      <c r="H7827" s="9">
        <v>1.8790000000000001E-2</v>
      </c>
      <c r="I7827" s="10">
        <v>31424.54</v>
      </c>
      <c r="J7827" s="11"/>
      <c r="K7827" s="7"/>
      <c r="L7827" s="12">
        <v>60</v>
      </c>
      <c r="M7827" s="11"/>
      <c r="N7827" s="38">
        <f>I7827*(100-$B$4)*(100-$B$5)/10000</f>
        <v>31424.54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4.950000000000003" customHeight="1" outlineLevel="5" x14ac:dyDescent="0.2">
      <c r="A7828" s="6" t="s">
        <v>15665</v>
      </c>
      <c r="B7828" s="7" t="s">
        <v>15666</v>
      </c>
      <c r="C7828" s="7" t="s">
        <v>7806</v>
      </c>
      <c r="D7828" s="7" t="s">
        <v>29</v>
      </c>
      <c r="E7828" s="7" t="s">
        <v>15658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13204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4.950000000000003" customHeight="1" outlineLevel="5" x14ac:dyDescent="0.2">
      <c r="A7829" s="6" t="s">
        <v>15667</v>
      </c>
      <c r="B7829" s="7" t="s">
        <v>15668</v>
      </c>
      <c r="C7829" s="7" t="s">
        <v>7806</v>
      </c>
      <c r="D7829" s="7" t="s">
        <v>29</v>
      </c>
      <c r="E7829" s="7" t="s">
        <v>15658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13204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4.950000000000003" customHeight="1" outlineLevel="5" x14ac:dyDescent="0.2">
      <c r="A7830" s="6" t="s">
        <v>15669</v>
      </c>
      <c r="B7830" s="7" t="s">
        <v>15670</v>
      </c>
      <c r="C7830" s="7" t="s">
        <v>7806</v>
      </c>
      <c r="D7830" s="7" t="s">
        <v>29</v>
      </c>
      <c r="E7830" s="7" t="s">
        <v>15658</v>
      </c>
      <c r="F7830" s="7" t="s">
        <v>31</v>
      </c>
      <c r="G7830" s="8">
        <v>5.8</v>
      </c>
      <c r="H7830" s="9">
        <v>1.8790000000000001E-2</v>
      </c>
      <c r="I7830" s="10">
        <v>33378.54</v>
      </c>
      <c r="J7830" s="11"/>
      <c r="K7830" s="7" t="s">
        <v>13204</v>
      </c>
      <c r="L7830" s="12">
        <v>60</v>
      </c>
      <c r="M7830" s="11"/>
      <c r="N7830" s="38">
        <f>I7830*(100-$B$4)*(100-$B$5)/10000</f>
        <v>33378.54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4.950000000000003" customHeight="1" outlineLevel="5" x14ac:dyDescent="0.2">
      <c r="A7831" s="6" t="s">
        <v>15671</v>
      </c>
      <c r="B7831" s="7" t="s">
        <v>15672</v>
      </c>
      <c r="C7831" s="7" t="s">
        <v>7806</v>
      </c>
      <c r="D7831" s="7" t="s">
        <v>29</v>
      </c>
      <c r="E7831" s="7" t="s">
        <v>15658</v>
      </c>
      <c r="F7831" s="7" t="s">
        <v>31</v>
      </c>
      <c r="G7831" s="8">
        <v>5.8</v>
      </c>
      <c r="H7831" s="9">
        <v>1.8790000000000001E-2</v>
      </c>
      <c r="I7831" s="10">
        <v>33378.54</v>
      </c>
      <c r="J7831" s="11"/>
      <c r="K7831" s="7" t="s">
        <v>13204</v>
      </c>
      <c r="L7831" s="12">
        <v>60</v>
      </c>
      <c r="M7831" s="11"/>
      <c r="N7831" s="38">
        <f>I7831*(100-$B$4)*(100-$B$5)/10000</f>
        <v>33378.54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4.950000000000003" customHeight="1" outlineLevel="5" x14ac:dyDescent="0.2">
      <c r="A7832" s="6" t="s">
        <v>15673</v>
      </c>
      <c r="B7832" s="7" t="s">
        <v>15674</v>
      </c>
      <c r="C7832" s="7" t="s">
        <v>7806</v>
      </c>
      <c r="D7832" s="7" t="s">
        <v>61</v>
      </c>
      <c r="E7832" s="7" t="s">
        <v>15658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4.950000000000003" customHeight="1" outlineLevel="5" x14ac:dyDescent="0.2">
      <c r="A7833" s="6" t="s">
        <v>15675</v>
      </c>
      <c r="B7833" s="7" t="s">
        <v>15676</v>
      </c>
      <c r="C7833" s="7" t="s">
        <v>7806</v>
      </c>
      <c r="D7833" s="7" t="s">
        <v>61</v>
      </c>
      <c r="E7833" s="7" t="s">
        <v>15658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4.950000000000003" customHeight="1" outlineLevel="5" x14ac:dyDescent="0.2">
      <c r="A7834" s="6" t="s">
        <v>15677</v>
      </c>
      <c r="B7834" s="7" t="s">
        <v>15678</v>
      </c>
      <c r="C7834" s="7" t="s">
        <v>7806</v>
      </c>
      <c r="D7834" s="7" t="s">
        <v>61</v>
      </c>
      <c r="E7834" s="7" t="s">
        <v>15658</v>
      </c>
      <c r="F7834" s="7" t="s">
        <v>31</v>
      </c>
      <c r="G7834" s="8">
        <v>5.8</v>
      </c>
      <c r="H7834" s="9">
        <v>1.8790000000000001E-2</v>
      </c>
      <c r="I7834" s="10">
        <v>31424.54</v>
      </c>
      <c r="J7834" s="11"/>
      <c r="K7834" s="7"/>
      <c r="L7834" s="12">
        <v>60</v>
      </c>
      <c r="M7834" s="11"/>
      <c r="N7834" s="38">
        <f>I7834*(100-$B$4)*(100-$B$5)/10000</f>
        <v>31424.54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4.950000000000003" customHeight="1" outlineLevel="5" x14ac:dyDescent="0.2">
      <c r="A7835" s="6" t="s">
        <v>15679</v>
      </c>
      <c r="B7835" s="7" t="s">
        <v>15680</v>
      </c>
      <c r="C7835" s="7" t="s">
        <v>7806</v>
      </c>
      <c r="D7835" s="7" t="s">
        <v>61</v>
      </c>
      <c r="E7835" s="7" t="s">
        <v>15658</v>
      </c>
      <c r="F7835" s="7" t="s">
        <v>31</v>
      </c>
      <c r="G7835" s="8">
        <v>5.8</v>
      </c>
      <c r="H7835" s="9">
        <v>1.8790000000000001E-2</v>
      </c>
      <c r="I7835" s="10">
        <v>31424.54</v>
      </c>
      <c r="J7835" s="11"/>
      <c r="K7835" s="7"/>
      <c r="L7835" s="12">
        <v>60</v>
      </c>
      <c r="M7835" s="11"/>
      <c r="N7835" s="38">
        <f>I7835*(100-$B$4)*(100-$B$5)/10000</f>
        <v>31424.54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4.950000000000003" customHeight="1" outlineLevel="5" x14ac:dyDescent="0.2">
      <c r="A7836" s="6" t="s">
        <v>15681</v>
      </c>
      <c r="B7836" s="7" t="s">
        <v>15682</v>
      </c>
      <c r="C7836" s="7" t="s">
        <v>7806</v>
      </c>
      <c r="D7836" s="7" t="s">
        <v>61</v>
      </c>
      <c r="E7836" s="7" t="s">
        <v>15658</v>
      </c>
      <c r="F7836" s="7" t="s">
        <v>31</v>
      </c>
      <c r="G7836" s="8">
        <v>5.8</v>
      </c>
      <c r="H7836" s="9">
        <v>1.8790000000000001E-2</v>
      </c>
      <c r="I7836" s="10">
        <v>33378.54</v>
      </c>
      <c r="J7836" s="11"/>
      <c r="K7836" s="7" t="s">
        <v>13204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4.950000000000003" customHeight="1" outlineLevel="5" x14ac:dyDescent="0.2">
      <c r="A7837" s="6" t="s">
        <v>15683</v>
      </c>
      <c r="B7837" s="7" t="s">
        <v>15684</v>
      </c>
      <c r="C7837" s="7" t="s">
        <v>7806</v>
      </c>
      <c r="D7837" s="7" t="s">
        <v>61</v>
      </c>
      <c r="E7837" s="7" t="s">
        <v>15658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13204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4.950000000000003" customHeight="1" outlineLevel="5" x14ac:dyDescent="0.2">
      <c r="A7838" s="6" t="s">
        <v>15685</v>
      </c>
      <c r="B7838" s="7" t="s">
        <v>15686</v>
      </c>
      <c r="C7838" s="7" t="s">
        <v>7806</v>
      </c>
      <c r="D7838" s="7" t="s">
        <v>61</v>
      </c>
      <c r="E7838" s="7" t="s">
        <v>15658</v>
      </c>
      <c r="F7838" s="7" t="s">
        <v>31</v>
      </c>
      <c r="G7838" s="8">
        <v>5.8</v>
      </c>
      <c r="H7838" s="9">
        <v>1.8790000000000001E-2</v>
      </c>
      <c r="I7838" s="10">
        <v>33378.54</v>
      </c>
      <c r="J7838" s="11"/>
      <c r="K7838" s="7" t="s">
        <v>13204</v>
      </c>
      <c r="L7838" s="12">
        <v>60</v>
      </c>
      <c r="M7838" s="11"/>
      <c r="N7838" s="38">
        <f>I7838*(100-$B$4)*(100-$B$5)/10000</f>
        <v>33378.54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4.950000000000003" customHeight="1" outlineLevel="5" x14ac:dyDescent="0.2">
      <c r="A7839" s="6" t="s">
        <v>15687</v>
      </c>
      <c r="B7839" s="7" t="s">
        <v>15688</v>
      </c>
      <c r="C7839" s="7" t="s">
        <v>7806</v>
      </c>
      <c r="D7839" s="7" t="s">
        <v>61</v>
      </c>
      <c r="E7839" s="7" t="s">
        <v>15658</v>
      </c>
      <c r="F7839" s="7" t="s">
        <v>31</v>
      </c>
      <c r="G7839" s="8">
        <v>5.8</v>
      </c>
      <c r="H7839" s="9">
        <v>1.8790000000000001E-2</v>
      </c>
      <c r="I7839" s="10">
        <v>33378.54</v>
      </c>
      <c r="J7839" s="11"/>
      <c r="K7839" s="7" t="s">
        <v>13204</v>
      </c>
      <c r="L7839" s="12">
        <v>60</v>
      </c>
      <c r="M7839" s="11"/>
      <c r="N7839" s="38">
        <f>I7839*(100-$B$4)*(100-$B$5)/10000</f>
        <v>33378.54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4.950000000000003" customHeight="1" outlineLevel="5" x14ac:dyDescent="0.2">
      <c r="A7840" s="6" t="s">
        <v>15689</v>
      </c>
      <c r="B7840" s="7" t="s">
        <v>15690</v>
      </c>
      <c r="C7840" s="7" t="s">
        <v>15691</v>
      </c>
      <c r="D7840" s="7" t="s">
        <v>35</v>
      </c>
      <c r="E7840" s="7" t="s">
        <v>12307</v>
      </c>
      <c r="F7840" s="7" t="s">
        <v>31</v>
      </c>
      <c r="G7840" s="8">
        <v>5.8</v>
      </c>
      <c r="H7840" s="9">
        <v>1.8790000000000001E-2</v>
      </c>
      <c r="I7840" s="10">
        <v>34935.65</v>
      </c>
      <c r="J7840" s="11"/>
      <c r="K7840" s="7"/>
      <c r="L7840" s="12">
        <v>60</v>
      </c>
      <c r="M7840" s="11"/>
      <c r="N7840" s="38">
        <f>I7840*(100-$B$4)*(100-$B$5)/10000</f>
        <v>34935.65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4.950000000000003" customHeight="1" outlineLevel="5" x14ac:dyDescent="0.2">
      <c r="A7841" s="6" t="s">
        <v>15692</v>
      </c>
      <c r="B7841" s="7" t="s">
        <v>15693</v>
      </c>
      <c r="C7841" s="7" t="s">
        <v>15691</v>
      </c>
      <c r="D7841" s="7" t="s">
        <v>35</v>
      </c>
      <c r="E7841" s="7" t="s">
        <v>12307</v>
      </c>
      <c r="F7841" s="7" t="s">
        <v>31</v>
      </c>
      <c r="G7841" s="8">
        <v>5.8</v>
      </c>
      <c r="H7841" s="9">
        <v>1.8790000000000001E-2</v>
      </c>
      <c r="I7841" s="10">
        <v>34935.65</v>
      </c>
      <c r="J7841" s="11"/>
      <c r="K7841" s="7"/>
      <c r="L7841" s="12">
        <v>60</v>
      </c>
      <c r="M7841" s="11"/>
      <c r="N7841" s="38">
        <f>I7841*(100-$B$4)*(100-$B$5)/10000</f>
        <v>34935.65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4.950000000000003" customHeight="1" outlineLevel="5" x14ac:dyDescent="0.2">
      <c r="A7842" s="6" t="s">
        <v>15694</v>
      </c>
      <c r="B7842" s="7" t="s">
        <v>15695</v>
      </c>
      <c r="C7842" s="7" t="s">
        <v>15691</v>
      </c>
      <c r="D7842" s="7" t="s">
        <v>35</v>
      </c>
      <c r="E7842" s="7" t="s">
        <v>12307</v>
      </c>
      <c r="F7842" s="7" t="s">
        <v>31</v>
      </c>
      <c r="G7842" s="8">
        <v>5.8</v>
      </c>
      <c r="H7842" s="9">
        <v>1.8790000000000001E-2</v>
      </c>
      <c r="I7842" s="10">
        <v>34935.65</v>
      </c>
      <c r="J7842" s="11"/>
      <c r="K7842" s="7"/>
      <c r="L7842" s="12">
        <v>60</v>
      </c>
      <c r="M7842" s="11"/>
      <c r="N7842" s="38">
        <f>I7842*(100-$B$4)*(100-$B$5)/10000</f>
        <v>34935.65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4.950000000000003" customHeight="1" outlineLevel="5" x14ac:dyDescent="0.2">
      <c r="A7843" s="6" t="s">
        <v>15696</v>
      </c>
      <c r="B7843" s="7" t="s">
        <v>15697</v>
      </c>
      <c r="C7843" s="7" t="s">
        <v>15691</v>
      </c>
      <c r="D7843" s="7" t="s">
        <v>35</v>
      </c>
      <c r="E7843" s="7" t="s">
        <v>12307</v>
      </c>
      <c r="F7843" s="7" t="s">
        <v>31</v>
      </c>
      <c r="G7843" s="8">
        <v>5.8</v>
      </c>
      <c r="H7843" s="9">
        <v>1.8790000000000001E-2</v>
      </c>
      <c r="I7843" s="10">
        <v>34935.65</v>
      </c>
      <c r="J7843" s="11"/>
      <c r="K7843" s="7"/>
      <c r="L7843" s="12">
        <v>60</v>
      </c>
      <c r="M7843" s="11"/>
      <c r="N7843" s="38">
        <f>I7843*(100-$B$4)*(100-$B$5)/10000</f>
        <v>34935.65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4.950000000000003" customHeight="1" outlineLevel="5" x14ac:dyDescent="0.2">
      <c r="A7844" s="6" t="s">
        <v>15698</v>
      </c>
      <c r="B7844" s="7" t="s">
        <v>15699</v>
      </c>
      <c r="C7844" s="7" t="s">
        <v>15691</v>
      </c>
      <c r="D7844" s="7" t="s">
        <v>35</v>
      </c>
      <c r="E7844" s="7" t="s">
        <v>12307</v>
      </c>
      <c r="F7844" s="7" t="s">
        <v>31</v>
      </c>
      <c r="G7844" s="8">
        <v>5.8</v>
      </c>
      <c r="H7844" s="9">
        <v>1.8790000000000001E-2</v>
      </c>
      <c r="I7844" s="10">
        <v>36889.64</v>
      </c>
      <c r="J7844" s="11"/>
      <c r="K7844" s="7" t="s">
        <v>13204</v>
      </c>
      <c r="L7844" s="12">
        <v>60</v>
      </c>
      <c r="M7844" s="11"/>
      <c r="N7844" s="38">
        <f>I7844*(100-$B$4)*(100-$B$5)/10000</f>
        <v>36889.64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4.950000000000003" customHeight="1" outlineLevel="5" x14ac:dyDescent="0.2">
      <c r="A7845" s="6" t="s">
        <v>15700</v>
      </c>
      <c r="B7845" s="7" t="s">
        <v>15701</v>
      </c>
      <c r="C7845" s="7" t="s">
        <v>15691</v>
      </c>
      <c r="D7845" s="7" t="s">
        <v>35</v>
      </c>
      <c r="E7845" s="7" t="s">
        <v>12307</v>
      </c>
      <c r="F7845" s="7" t="s">
        <v>31</v>
      </c>
      <c r="G7845" s="8">
        <v>5.8</v>
      </c>
      <c r="H7845" s="9">
        <v>1.8790000000000001E-2</v>
      </c>
      <c r="I7845" s="10">
        <v>36889.64</v>
      </c>
      <c r="J7845" s="11"/>
      <c r="K7845" s="7" t="s">
        <v>13204</v>
      </c>
      <c r="L7845" s="12">
        <v>60</v>
      </c>
      <c r="M7845" s="11"/>
      <c r="N7845" s="38">
        <f>I7845*(100-$B$4)*(100-$B$5)/10000</f>
        <v>36889.64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4.950000000000003" customHeight="1" outlineLevel="5" x14ac:dyDescent="0.2">
      <c r="A7846" s="6" t="s">
        <v>15702</v>
      </c>
      <c r="B7846" s="7" t="s">
        <v>15703</v>
      </c>
      <c r="C7846" s="7" t="s">
        <v>15691</v>
      </c>
      <c r="D7846" s="7" t="s">
        <v>35</v>
      </c>
      <c r="E7846" s="7" t="s">
        <v>12307</v>
      </c>
      <c r="F7846" s="7" t="s">
        <v>31</v>
      </c>
      <c r="G7846" s="8">
        <v>5.8</v>
      </c>
      <c r="H7846" s="9">
        <v>1.8790000000000001E-2</v>
      </c>
      <c r="I7846" s="10">
        <v>36889.64</v>
      </c>
      <c r="J7846" s="11"/>
      <c r="K7846" s="7" t="s">
        <v>13204</v>
      </c>
      <c r="L7846" s="12">
        <v>60</v>
      </c>
      <c r="M7846" s="11"/>
      <c r="N7846" s="38">
        <f>I7846*(100-$B$4)*(100-$B$5)/10000</f>
        <v>36889.64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4.950000000000003" customHeight="1" outlineLevel="5" x14ac:dyDescent="0.2">
      <c r="A7847" s="6" t="s">
        <v>15704</v>
      </c>
      <c r="B7847" s="7" t="s">
        <v>15705</v>
      </c>
      <c r="C7847" s="7" t="s">
        <v>15691</v>
      </c>
      <c r="D7847" s="7" t="s">
        <v>35</v>
      </c>
      <c r="E7847" s="7" t="s">
        <v>12307</v>
      </c>
      <c r="F7847" s="7" t="s">
        <v>31</v>
      </c>
      <c r="G7847" s="8">
        <v>5.8</v>
      </c>
      <c r="H7847" s="9">
        <v>1.8790000000000001E-2</v>
      </c>
      <c r="I7847" s="10">
        <v>36889.64</v>
      </c>
      <c r="J7847" s="11"/>
      <c r="K7847" s="7" t="s">
        <v>13204</v>
      </c>
      <c r="L7847" s="12">
        <v>60</v>
      </c>
      <c r="M7847" s="11"/>
      <c r="N7847" s="38">
        <f>I7847*(100-$B$4)*(100-$B$5)/10000</f>
        <v>36889.64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4.950000000000003" customHeight="1" outlineLevel="5" x14ac:dyDescent="0.2">
      <c r="A7848" s="6" t="s">
        <v>15706</v>
      </c>
      <c r="B7848" s="7" t="s">
        <v>15707</v>
      </c>
      <c r="C7848" s="7" t="s">
        <v>15691</v>
      </c>
      <c r="D7848" s="7" t="s">
        <v>29</v>
      </c>
      <c r="E7848" s="7" t="s">
        <v>13410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4.950000000000003" customHeight="1" outlineLevel="5" x14ac:dyDescent="0.2">
      <c r="A7849" s="6" t="s">
        <v>15708</v>
      </c>
      <c r="B7849" s="7" t="s">
        <v>15709</v>
      </c>
      <c r="C7849" s="7" t="s">
        <v>15691</v>
      </c>
      <c r="D7849" s="7" t="s">
        <v>29</v>
      </c>
      <c r="E7849" s="7" t="s">
        <v>13410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4.950000000000003" customHeight="1" outlineLevel="5" x14ac:dyDescent="0.2">
      <c r="A7850" s="6" t="s">
        <v>15710</v>
      </c>
      <c r="B7850" s="7" t="s">
        <v>15711</v>
      </c>
      <c r="C7850" s="7" t="s">
        <v>15691</v>
      </c>
      <c r="D7850" s="7" t="s">
        <v>29</v>
      </c>
      <c r="E7850" s="7" t="s">
        <v>13410</v>
      </c>
      <c r="F7850" s="7" t="s">
        <v>31</v>
      </c>
      <c r="G7850" s="8">
        <v>5.8</v>
      </c>
      <c r="H7850" s="9">
        <v>1.8790000000000001E-2</v>
      </c>
      <c r="I7850" s="10">
        <v>34935.65</v>
      </c>
      <c r="J7850" s="11"/>
      <c r="K7850" s="7"/>
      <c r="L7850" s="12">
        <v>60</v>
      </c>
      <c r="M7850" s="11"/>
      <c r="N7850" s="38">
        <f>I7850*(100-$B$4)*(100-$B$5)/10000</f>
        <v>34935.65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4.950000000000003" customHeight="1" outlineLevel="5" x14ac:dyDescent="0.2">
      <c r="A7851" s="6" t="s">
        <v>15712</v>
      </c>
      <c r="B7851" s="7" t="s">
        <v>15713</v>
      </c>
      <c r="C7851" s="7" t="s">
        <v>15691</v>
      </c>
      <c r="D7851" s="7" t="s">
        <v>29</v>
      </c>
      <c r="E7851" s="7" t="s">
        <v>13410</v>
      </c>
      <c r="F7851" s="7" t="s">
        <v>31</v>
      </c>
      <c r="G7851" s="8">
        <v>5.8</v>
      </c>
      <c r="H7851" s="9">
        <v>1.8790000000000001E-2</v>
      </c>
      <c r="I7851" s="10">
        <v>34935.65</v>
      </c>
      <c r="J7851" s="11"/>
      <c r="K7851" s="7"/>
      <c r="L7851" s="12">
        <v>60</v>
      </c>
      <c r="M7851" s="11"/>
      <c r="N7851" s="38">
        <f>I7851*(100-$B$4)*(100-$B$5)/10000</f>
        <v>34935.65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4.950000000000003" customHeight="1" outlineLevel="5" x14ac:dyDescent="0.2">
      <c r="A7852" s="6" t="s">
        <v>15714</v>
      </c>
      <c r="B7852" s="7" t="s">
        <v>15715</v>
      </c>
      <c r="C7852" s="7" t="s">
        <v>15691</v>
      </c>
      <c r="D7852" s="7" t="s">
        <v>29</v>
      </c>
      <c r="E7852" s="7" t="s">
        <v>13410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13204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4.950000000000003" customHeight="1" outlineLevel="5" x14ac:dyDescent="0.2">
      <c r="A7853" s="6" t="s">
        <v>15716</v>
      </c>
      <c r="B7853" s="7" t="s">
        <v>15717</v>
      </c>
      <c r="C7853" s="7" t="s">
        <v>15691</v>
      </c>
      <c r="D7853" s="7" t="s">
        <v>29</v>
      </c>
      <c r="E7853" s="7" t="s">
        <v>13410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13204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4.950000000000003" customHeight="1" outlineLevel="5" x14ac:dyDescent="0.2">
      <c r="A7854" s="6" t="s">
        <v>15718</v>
      </c>
      <c r="B7854" s="7" t="s">
        <v>15719</v>
      </c>
      <c r="C7854" s="7" t="s">
        <v>15691</v>
      </c>
      <c r="D7854" s="7" t="s">
        <v>29</v>
      </c>
      <c r="E7854" s="7" t="s">
        <v>13410</v>
      </c>
      <c r="F7854" s="7" t="s">
        <v>31</v>
      </c>
      <c r="G7854" s="8">
        <v>5.8</v>
      </c>
      <c r="H7854" s="9">
        <v>1.8790000000000001E-2</v>
      </c>
      <c r="I7854" s="10">
        <v>36889.64</v>
      </c>
      <c r="J7854" s="11"/>
      <c r="K7854" s="7" t="s">
        <v>13204</v>
      </c>
      <c r="L7854" s="12">
        <v>60</v>
      </c>
      <c r="M7854" s="11"/>
      <c r="N7854" s="38">
        <f>I7854*(100-$B$4)*(100-$B$5)/10000</f>
        <v>36889.64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4.950000000000003" customHeight="1" outlineLevel="5" x14ac:dyDescent="0.2">
      <c r="A7855" s="6" t="s">
        <v>15720</v>
      </c>
      <c r="B7855" s="7" t="s">
        <v>15721</v>
      </c>
      <c r="C7855" s="7" t="s">
        <v>15691</v>
      </c>
      <c r="D7855" s="7" t="s">
        <v>29</v>
      </c>
      <c r="E7855" s="7" t="s">
        <v>13410</v>
      </c>
      <c r="F7855" s="7" t="s">
        <v>31</v>
      </c>
      <c r="G7855" s="8">
        <v>5.8</v>
      </c>
      <c r="H7855" s="9">
        <v>1.8790000000000001E-2</v>
      </c>
      <c r="I7855" s="10">
        <v>36889.64</v>
      </c>
      <c r="J7855" s="11"/>
      <c r="K7855" s="7" t="s">
        <v>13204</v>
      </c>
      <c r="L7855" s="12">
        <v>60</v>
      </c>
      <c r="M7855" s="11"/>
      <c r="N7855" s="38">
        <f>I7855*(100-$B$4)*(100-$B$5)/10000</f>
        <v>36889.64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4.950000000000003" customHeight="1" outlineLevel="5" x14ac:dyDescent="0.2">
      <c r="A7856" s="6" t="s">
        <v>15722</v>
      </c>
      <c r="B7856" s="7" t="s">
        <v>15723</v>
      </c>
      <c r="C7856" s="7" t="s">
        <v>15691</v>
      </c>
      <c r="D7856" s="7" t="s">
        <v>61</v>
      </c>
      <c r="E7856" s="7" t="s">
        <v>13410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4.950000000000003" customHeight="1" outlineLevel="5" x14ac:dyDescent="0.2">
      <c r="A7857" s="6" t="s">
        <v>15724</v>
      </c>
      <c r="B7857" s="7" t="s">
        <v>15725</v>
      </c>
      <c r="C7857" s="7" t="s">
        <v>15691</v>
      </c>
      <c r="D7857" s="7" t="s">
        <v>61</v>
      </c>
      <c r="E7857" s="7" t="s">
        <v>13410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4.950000000000003" customHeight="1" outlineLevel="5" x14ac:dyDescent="0.2">
      <c r="A7858" s="6" t="s">
        <v>15726</v>
      </c>
      <c r="B7858" s="7" t="s">
        <v>15727</v>
      </c>
      <c r="C7858" s="7" t="s">
        <v>15691</v>
      </c>
      <c r="D7858" s="7" t="s">
        <v>61</v>
      </c>
      <c r="E7858" s="7" t="s">
        <v>13410</v>
      </c>
      <c r="F7858" s="7" t="s">
        <v>31</v>
      </c>
      <c r="G7858" s="8">
        <v>5.8</v>
      </c>
      <c r="H7858" s="9">
        <v>1.8790000000000001E-2</v>
      </c>
      <c r="I7858" s="10">
        <v>34935.65</v>
      </c>
      <c r="J7858" s="11"/>
      <c r="K7858" s="7"/>
      <c r="L7858" s="12">
        <v>60</v>
      </c>
      <c r="M7858" s="11"/>
      <c r="N7858" s="38">
        <f>I7858*(100-$B$4)*(100-$B$5)/10000</f>
        <v>34935.65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4.950000000000003" customHeight="1" outlineLevel="5" x14ac:dyDescent="0.2">
      <c r="A7859" s="6" t="s">
        <v>15728</v>
      </c>
      <c r="B7859" s="7" t="s">
        <v>15729</v>
      </c>
      <c r="C7859" s="7" t="s">
        <v>15691</v>
      </c>
      <c r="D7859" s="7" t="s">
        <v>61</v>
      </c>
      <c r="E7859" s="7" t="s">
        <v>13410</v>
      </c>
      <c r="F7859" s="7" t="s">
        <v>31</v>
      </c>
      <c r="G7859" s="8">
        <v>5.8</v>
      </c>
      <c r="H7859" s="9">
        <v>1.8790000000000001E-2</v>
      </c>
      <c r="I7859" s="10">
        <v>34935.65</v>
      </c>
      <c r="J7859" s="11"/>
      <c r="K7859" s="7"/>
      <c r="L7859" s="12">
        <v>60</v>
      </c>
      <c r="M7859" s="11"/>
      <c r="N7859" s="38">
        <f>I7859*(100-$B$4)*(100-$B$5)/10000</f>
        <v>34935.65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4.950000000000003" customHeight="1" outlineLevel="5" x14ac:dyDescent="0.2">
      <c r="A7860" s="6" t="s">
        <v>15730</v>
      </c>
      <c r="B7860" s="7" t="s">
        <v>15731</v>
      </c>
      <c r="C7860" s="7" t="s">
        <v>15691</v>
      </c>
      <c r="D7860" s="7" t="s">
        <v>61</v>
      </c>
      <c r="E7860" s="7" t="s">
        <v>13410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13204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4.950000000000003" customHeight="1" outlineLevel="5" x14ac:dyDescent="0.2">
      <c r="A7861" s="6" t="s">
        <v>15732</v>
      </c>
      <c r="B7861" s="7" t="s">
        <v>15733</v>
      </c>
      <c r="C7861" s="7" t="s">
        <v>15691</v>
      </c>
      <c r="D7861" s="7" t="s">
        <v>61</v>
      </c>
      <c r="E7861" s="7" t="s">
        <v>13410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13204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4.950000000000003" customHeight="1" outlineLevel="5" x14ac:dyDescent="0.2">
      <c r="A7862" s="6" t="s">
        <v>15734</v>
      </c>
      <c r="B7862" s="7" t="s">
        <v>15735</v>
      </c>
      <c r="C7862" s="7" t="s">
        <v>15691</v>
      </c>
      <c r="D7862" s="7" t="s">
        <v>61</v>
      </c>
      <c r="E7862" s="7" t="s">
        <v>13410</v>
      </c>
      <c r="F7862" s="7" t="s">
        <v>31</v>
      </c>
      <c r="G7862" s="8">
        <v>5.8</v>
      </c>
      <c r="H7862" s="9">
        <v>1.8790000000000001E-2</v>
      </c>
      <c r="I7862" s="10">
        <v>36889.64</v>
      </c>
      <c r="J7862" s="11"/>
      <c r="K7862" s="7" t="s">
        <v>13204</v>
      </c>
      <c r="L7862" s="12">
        <v>60</v>
      </c>
      <c r="M7862" s="11"/>
      <c r="N7862" s="38">
        <f>I7862*(100-$B$4)*(100-$B$5)/10000</f>
        <v>36889.64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4.950000000000003" customHeight="1" outlineLevel="5" x14ac:dyDescent="0.2">
      <c r="A7863" s="6" t="s">
        <v>15736</v>
      </c>
      <c r="B7863" s="7" t="s">
        <v>15737</v>
      </c>
      <c r="C7863" s="7" t="s">
        <v>15691</v>
      </c>
      <c r="D7863" s="7" t="s">
        <v>61</v>
      </c>
      <c r="E7863" s="7" t="s">
        <v>13410</v>
      </c>
      <c r="F7863" s="7" t="s">
        <v>31</v>
      </c>
      <c r="G7863" s="8">
        <v>5.8</v>
      </c>
      <c r="H7863" s="9">
        <v>1.8790000000000001E-2</v>
      </c>
      <c r="I7863" s="10">
        <v>36889.64</v>
      </c>
      <c r="J7863" s="11"/>
      <c r="K7863" s="7" t="s">
        <v>13204</v>
      </c>
      <c r="L7863" s="12">
        <v>60</v>
      </c>
      <c r="M7863" s="11"/>
      <c r="N7863" s="38">
        <f>I7863*(100-$B$4)*(100-$B$5)/10000</f>
        <v>36889.64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4.950000000000003" customHeight="1" outlineLevel="5" x14ac:dyDescent="0.2">
      <c r="A7864" s="6" t="s">
        <v>15738</v>
      </c>
      <c r="B7864" s="7" t="s">
        <v>15739</v>
      </c>
      <c r="C7864" s="7" t="s">
        <v>12319</v>
      </c>
      <c r="D7864" s="7" t="s">
        <v>35</v>
      </c>
      <c r="E7864" s="7" t="s">
        <v>15740</v>
      </c>
      <c r="F7864" s="7" t="s">
        <v>31</v>
      </c>
      <c r="G7864" s="8">
        <v>5.8</v>
      </c>
      <c r="H7864" s="9">
        <v>1.8790000000000001E-2</v>
      </c>
      <c r="I7864" s="10">
        <v>36691.18</v>
      </c>
      <c r="J7864" s="11"/>
      <c r="K7864" s="7"/>
      <c r="L7864" s="12">
        <v>60</v>
      </c>
      <c r="M7864" s="11"/>
      <c r="N7864" s="38">
        <f>I7864*(100-$B$4)*(100-$B$5)/10000</f>
        <v>36691.18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4.950000000000003" customHeight="1" outlineLevel="5" x14ac:dyDescent="0.2">
      <c r="A7865" s="6" t="s">
        <v>15741</v>
      </c>
      <c r="B7865" s="7" t="s">
        <v>15742</v>
      </c>
      <c r="C7865" s="7" t="s">
        <v>12319</v>
      </c>
      <c r="D7865" s="7" t="s">
        <v>35</v>
      </c>
      <c r="E7865" s="7" t="s">
        <v>15740</v>
      </c>
      <c r="F7865" s="7" t="s">
        <v>31</v>
      </c>
      <c r="G7865" s="8">
        <v>5.8</v>
      </c>
      <c r="H7865" s="9">
        <v>1.8790000000000001E-2</v>
      </c>
      <c r="I7865" s="10">
        <v>36691.18</v>
      </c>
      <c r="J7865" s="11"/>
      <c r="K7865" s="7"/>
      <c r="L7865" s="12">
        <v>60</v>
      </c>
      <c r="M7865" s="11"/>
      <c r="N7865" s="38">
        <f>I7865*(100-$B$4)*(100-$B$5)/10000</f>
        <v>36691.18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4.950000000000003" customHeight="1" outlineLevel="5" x14ac:dyDescent="0.2">
      <c r="A7866" s="6" t="s">
        <v>15743</v>
      </c>
      <c r="B7866" s="7" t="s">
        <v>15744</v>
      </c>
      <c r="C7866" s="7" t="s">
        <v>12319</v>
      </c>
      <c r="D7866" s="7" t="s">
        <v>35</v>
      </c>
      <c r="E7866" s="7" t="s">
        <v>15740</v>
      </c>
      <c r="F7866" s="7" t="s">
        <v>31</v>
      </c>
      <c r="G7866" s="8">
        <v>5.8</v>
      </c>
      <c r="H7866" s="9">
        <v>1.8790000000000001E-2</v>
      </c>
      <c r="I7866" s="10">
        <v>36691.18</v>
      </c>
      <c r="J7866" s="11"/>
      <c r="K7866" s="7"/>
      <c r="L7866" s="12">
        <v>60</v>
      </c>
      <c r="M7866" s="11"/>
      <c r="N7866" s="38">
        <f>I7866*(100-$B$4)*(100-$B$5)/10000</f>
        <v>36691.18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4.950000000000003" customHeight="1" outlineLevel="5" x14ac:dyDescent="0.2">
      <c r="A7867" s="6" t="s">
        <v>15745</v>
      </c>
      <c r="B7867" s="7" t="s">
        <v>15746</v>
      </c>
      <c r="C7867" s="7" t="s">
        <v>12319</v>
      </c>
      <c r="D7867" s="7" t="s">
        <v>35</v>
      </c>
      <c r="E7867" s="7" t="s">
        <v>15740</v>
      </c>
      <c r="F7867" s="7" t="s">
        <v>31</v>
      </c>
      <c r="G7867" s="8">
        <v>5.8</v>
      </c>
      <c r="H7867" s="9">
        <v>1.8790000000000001E-2</v>
      </c>
      <c r="I7867" s="10">
        <v>36691.18</v>
      </c>
      <c r="J7867" s="11"/>
      <c r="K7867" s="7"/>
      <c r="L7867" s="12">
        <v>60</v>
      </c>
      <c r="M7867" s="11"/>
      <c r="N7867" s="38">
        <f>I7867*(100-$B$4)*(100-$B$5)/10000</f>
        <v>36691.18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4.950000000000003" customHeight="1" outlineLevel="5" x14ac:dyDescent="0.2">
      <c r="A7868" s="6" t="s">
        <v>15747</v>
      </c>
      <c r="B7868" s="7" t="s">
        <v>15748</v>
      </c>
      <c r="C7868" s="7" t="s">
        <v>12319</v>
      </c>
      <c r="D7868" s="7" t="s">
        <v>35</v>
      </c>
      <c r="E7868" s="7" t="s">
        <v>15740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13204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4.950000000000003" customHeight="1" outlineLevel="5" x14ac:dyDescent="0.2">
      <c r="A7869" s="6" t="s">
        <v>15749</v>
      </c>
      <c r="B7869" s="7" t="s">
        <v>15750</v>
      </c>
      <c r="C7869" s="7" t="s">
        <v>12319</v>
      </c>
      <c r="D7869" s="7" t="s">
        <v>35</v>
      </c>
      <c r="E7869" s="7" t="s">
        <v>15740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13204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4.950000000000003" customHeight="1" outlineLevel="5" x14ac:dyDescent="0.2">
      <c r="A7870" s="6" t="s">
        <v>15751</v>
      </c>
      <c r="B7870" s="7" t="s">
        <v>15752</v>
      </c>
      <c r="C7870" s="7" t="s">
        <v>12319</v>
      </c>
      <c r="D7870" s="7" t="s">
        <v>35</v>
      </c>
      <c r="E7870" s="7" t="s">
        <v>15740</v>
      </c>
      <c r="F7870" s="7" t="s">
        <v>31</v>
      </c>
      <c r="G7870" s="8">
        <v>5.8</v>
      </c>
      <c r="H7870" s="9">
        <v>1.8790000000000001E-2</v>
      </c>
      <c r="I7870" s="10">
        <v>36889.64</v>
      </c>
      <c r="J7870" s="11"/>
      <c r="K7870" s="7" t="s">
        <v>13204</v>
      </c>
      <c r="L7870" s="12">
        <v>60</v>
      </c>
      <c r="M7870" s="11"/>
      <c r="N7870" s="38">
        <f>I7870*(100-$B$4)*(100-$B$5)/10000</f>
        <v>36889.64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4.950000000000003" customHeight="1" outlineLevel="5" x14ac:dyDescent="0.2">
      <c r="A7871" s="6" t="s">
        <v>15753</v>
      </c>
      <c r="B7871" s="7" t="s">
        <v>15754</v>
      </c>
      <c r="C7871" s="7" t="s">
        <v>12319</v>
      </c>
      <c r="D7871" s="7" t="s">
        <v>35</v>
      </c>
      <c r="E7871" s="7" t="s">
        <v>15740</v>
      </c>
      <c r="F7871" s="7" t="s">
        <v>31</v>
      </c>
      <c r="G7871" s="8">
        <v>5.8</v>
      </c>
      <c r="H7871" s="9">
        <v>1.8790000000000001E-2</v>
      </c>
      <c r="I7871" s="10">
        <v>36889.64</v>
      </c>
      <c r="J7871" s="11"/>
      <c r="K7871" s="7" t="s">
        <v>13204</v>
      </c>
      <c r="L7871" s="12">
        <v>60</v>
      </c>
      <c r="M7871" s="11"/>
      <c r="N7871" s="38">
        <f>I7871*(100-$B$4)*(100-$B$5)/10000</f>
        <v>36889.64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4.950000000000003" customHeight="1" outlineLevel="5" x14ac:dyDescent="0.2">
      <c r="A7872" s="6" t="s">
        <v>15755</v>
      </c>
      <c r="B7872" s="7" t="s">
        <v>15756</v>
      </c>
      <c r="C7872" s="7" t="s">
        <v>12319</v>
      </c>
      <c r="D7872" s="7" t="s">
        <v>29</v>
      </c>
      <c r="E7872" s="7" t="s">
        <v>9966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4.950000000000003" customHeight="1" outlineLevel="5" x14ac:dyDescent="0.2">
      <c r="A7873" s="6" t="s">
        <v>15757</v>
      </c>
      <c r="B7873" s="7" t="s">
        <v>15758</v>
      </c>
      <c r="C7873" s="7" t="s">
        <v>12319</v>
      </c>
      <c r="D7873" s="7" t="s">
        <v>29</v>
      </c>
      <c r="E7873" s="7" t="s">
        <v>9966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4.950000000000003" customHeight="1" outlineLevel="5" x14ac:dyDescent="0.2">
      <c r="A7874" s="6" t="s">
        <v>15759</v>
      </c>
      <c r="B7874" s="7" t="s">
        <v>15760</v>
      </c>
      <c r="C7874" s="7" t="s">
        <v>12319</v>
      </c>
      <c r="D7874" s="7" t="s">
        <v>29</v>
      </c>
      <c r="E7874" s="7" t="s">
        <v>9966</v>
      </c>
      <c r="F7874" s="7" t="s">
        <v>31</v>
      </c>
      <c r="G7874" s="8">
        <v>5.8</v>
      </c>
      <c r="H7874" s="9">
        <v>1.8790000000000001E-2</v>
      </c>
      <c r="I7874" s="10">
        <v>36691.18</v>
      </c>
      <c r="J7874" s="11"/>
      <c r="K7874" s="7"/>
      <c r="L7874" s="12">
        <v>60</v>
      </c>
      <c r="M7874" s="11"/>
      <c r="N7874" s="38">
        <f>I7874*(100-$B$4)*(100-$B$5)/10000</f>
        <v>36691.18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4.950000000000003" customHeight="1" outlineLevel="5" x14ac:dyDescent="0.2">
      <c r="A7875" s="6" t="s">
        <v>15761</v>
      </c>
      <c r="B7875" s="7" t="s">
        <v>15762</v>
      </c>
      <c r="C7875" s="7" t="s">
        <v>12319</v>
      </c>
      <c r="D7875" s="7" t="s">
        <v>29</v>
      </c>
      <c r="E7875" s="7" t="s">
        <v>9966</v>
      </c>
      <c r="F7875" s="7" t="s">
        <v>31</v>
      </c>
      <c r="G7875" s="8">
        <v>5.8</v>
      </c>
      <c r="H7875" s="9">
        <v>1.8790000000000001E-2</v>
      </c>
      <c r="I7875" s="10">
        <v>36691.18</v>
      </c>
      <c r="J7875" s="11"/>
      <c r="K7875" s="7"/>
      <c r="L7875" s="12">
        <v>60</v>
      </c>
      <c r="M7875" s="11"/>
      <c r="N7875" s="38">
        <f>I7875*(100-$B$4)*(100-$B$5)/10000</f>
        <v>36691.18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4.950000000000003" customHeight="1" outlineLevel="5" x14ac:dyDescent="0.2">
      <c r="A7876" s="6" t="s">
        <v>15763</v>
      </c>
      <c r="B7876" s="7" t="s">
        <v>15764</v>
      </c>
      <c r="C7876" s="7" t="s">
        <v>12319</v>
      </c>
      <c r="D7876" s="7" t="s">
        <v>29</v>
      </c>
      <c r="E7876" s="7" t="s">
        <v>9966</v>
      </c>
      <c r="F7876" s="7" t="s">
        <v>31</v>
      </c>
      <c r="G7876" s="8">
        <v>5.8</v>
      </c>
      <c r="H7876" s="9">
        <v>1.8790000000000001E-2</v>
      </c>
      <c r="I7876" s="10">
        <v>38645.18</v>
      </c>
      <c r="J7876" s="11"/>
      <c r="K7876" s="7" t="s">
        <v>13204</v>
      </c>
      <c r="L7876" s="12">
        <v>60</v>
      </c>
      <c r="M7876" s="11"/>
      <c r="N7876" s="38">
        <f>I7876*(100-$B$4)*(100-$B$5)/10000</f>
        <v>38645.18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4.950000000000003" customHeight="1" outlineLevel="5" x14ac:dyDescent="0.2">
      <c r="A7877" s="6" t="s">
        <v>15765</v>
      </c>
      <c r="B7877" s="7" t="s">
        <v>15766</v>
      </c>
      <c r="C7877" s="7" t="s">
        <v>12319</v>
      </c>
      <c r="D7877" s="7" t="s">
        <v>29</v>
      </c>
      <c r="E7877" s="7" t="s">
        <v>9966</v>
      </c>
      <c r="F7877" s="7" t="s">
        <v>31</v>
      </c>
      <c r="G7877" s="8">
        <v>5.8</v>
      </c>
      <c r="H7877" s="9">
        <v>1.8790000000000001E-2</v>
      </c>
      <c r="I7877" s="10">
        <v>38645.18</v>
      </c>
      <c r="J7877" s="11"/>
      <c r="K7877" s="7" t="s">
        <v>13204</v>
      </c>
      <c r="L7877" s="12">
        <v>60</v>
      </c>
      <c r="M7877" s="11"/>
      <c r="N7877" s="38">
        <f>I7877*(100-$B$4)*(100-$B$5)/10000</f>
        <v>38645.18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4.950000000000003" customHeight="1" outlineLevel="5" x14ac:dyDescent="0.2">
      <c r="A7878" s="6" t="s">
        <v>15767</v>
      </c>
      <c r="B7878" s="7" t="s">
        <v>15768</v>
      </c>
      <c r="C7878" s="7" t="s">
        <v>12319</v>
      </c>
      <c r="D7878" s="7" t="s">
        <v>29</v>
      </c>
      <c r="E7878" s="7" t="s">
        <v>9966</v>
      </c>
      <c r="F7878" s="7" t="s">
        <v>31</v>
      </c>
      <c r="G7878" s="8">
        <v>5.8</v>
      </c>
      <c r="H7878" s="9">
        <v>1.8790000000000001E-2</v>
      </c>
      <c r="I7878" s="10">
        <v>38645.18</v>
      </c>
      <c r="J7878" s="11"/>
      <c r="K7878" s="7" t="s">
        <v>13204</v>
      </c>
      <c r="L7878" s="12">
        <v>60</v>
      </c>
      <c r="M7878" s="11"/>
      <c r="N7878" s="38">
        <f>I7878*(100-$B$4)*(100-$B$5)/10000</f>
        <v>38645.18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4.950000000000003" customHeight="1" outlineLevel="5" x14ac:dyDescent="0.2">
      <c r="A7879" s="6" t="s">
        <v>15769</v>
      </c>
      <c r="B7879" s="7" t="s">
        <v>15770</v>
      </c>
      <c r="C7879" s="7" t="s">
        <v>12319</v>
      </c>
      <c r="D7879" s="7" t="s">
        <v>29</v>
      </c>
      <c r="E7879" s="7" t="s">
        <v>9966</v>
      </c>
      <c r="F7879" s="7" t="s">
        <v>31</v>
      </c>
      <c r="G7879" s="8">
        <v>5.8</v>
      </c>
      <c r="H7879" s="9">
        <v>1.8790000000000001E-2</v>
      </c>
      <c r="I7879" s="10">
        <v>38645.18</v>
      </c>
      <c r="J7879" s="11"/>
      <c r="K7879" s="7" t="s">
        <v>13204</v>
      </c>
      <c r="L7879" s="12">
        <v>60</v>
      </c>
      <c r="M7879" s="11"/>
      <c r="N7879" s="38">
        <f>I7879*(100-$B$4)*(100-$B$5)/10000</f>
        <v>38645.18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4.950000000000003" customHeight="1" outlineLevel="5" x14ac:dyDescent="0.2">
      <c r="A7880" s="6" t="s">
        <v>15771</v>
      </c>
      <c r="B7880" s="7" t="s">
        <v>15772</v>
      </c>
      <c r="C7880" s="7" t="s">
        <v>12319</v>
      </c>
      <c r="D7880" s="7" t="s">
        <v>61</v>
      </c>
      <c r="E7880" s="7" t="s">
        <v>9966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4.950000000000003" customHeight="1" outlineLevel="5" x14ac:dyDescent="0.2">
      <c r="A7881" s="6" t="s">
        <v>15773</v>
      </c>
      <c r="B7881" s="7" t="s">
        <v>15774</v>
      </c>
      <c r="C7881" s="7" t="s">
        <v>12319</v>
      </c>
      <c r="D7881" s="7" t="s">
        <v>61</v>
      </c>
      <c r="E7881" s="7" t="s">
        <v>9966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4.950000000000003" customHeight="1" outlineLevel="5" x14ac:dyDescent="0.2">
      <c r="A7882" s="6" t="s">
        <v>15775</v>
      </c>
      <c r="B7882" s="7" t="s">
        <v>15776</v>
      </c>
      <c r="C7882" s="7" t="s">
        <v>12319</v>
      </c>
      <c r="D7882" s="7" t="s">
        <v>61</v>
      </c>
      <c r="E7882" s="7" t="s">
        <v>9966</v>
      </c>
      <c r="F7882" s="7" t="s">
        <v>31</v>
      </c>
      <c r="G7882" s="8">
        <v>5.8</v>
      </c>
      <c r="H7882" s="9">
        <v>1.8790000000000001E-2</v>
      </c>
      <c r="I7882" s="10">
        <v>36691.18</v>
      </c>
      <c r="J7882" s="11"/>
      <c r="K7882" s="7"/>
      <c r="L7882" s="12">
        <v>60</v>
      </c>
      <c r="M7882" s="11"/>
      <c r="N7882" s="38">
        <f>I7882*(100-$B$4)*(100-$B$5)/10000</f>
        <v>36691.18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4.950000000000003" customHeight="1" outlineLevel="5" x14ac:dyDescent="0.2">
      <c r="A7883" s="6" t="s">
        <v>15777</v>
      </c>
      <c r="B7883" s="7" t="s">
        <v>15778</v>
      </c>
      <c r="C7883" s="7" t="s">
        <v>12319</v>
      </c>
      <c r="D7883" s="7" t="s">
        <v>61</v>
      </c>
      <c r="E7883" s="7" t="s">
        <v>9966</v>
      </c>
      <c r="F7883" s="7" t="s">
        <v>31</v>
      </c>
      <c r="G7883" s="8">
        <v>5.8</v>
      </c>
      <c r="H7883" s="9">
        <v>1.8790000000000001E-2</v>
      </c>
      <c r="I7883" s="10">
        <v>36691.18</v>
      </c>
      <c r="J7883" s="11"/>
      <c r="K7883" s="7"/>
      <c r="L7883" s="12">
        <v>60</v>
      </c>
      <c r="M7883" s="11"/>
      <c r="N7883" s="38">
        <f>I7883*(100-$B$4)*(100-$B$5)/10000</f>
        <v>36691.18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4.950000000000003" customHeight="1" outlineLevel="5" x14ac:dyDescent="0.2">
      <c r="A7884" s="6" t="s">
        <v>15779</v>
      </c>
      <c r="B7884" s="7" t="s">
        <v>15780</v>
      </c>
      <c r="C7884" s="7" t="s">
        <v>12319</v>
      </c>
      <c r="D7884" s="7" t="s">
        <v>61</v>
      </c>
      <c r="E7884" s="7" t="s">
        <v>9966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13204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4.950000000000003" customHeight="1" outlineLevel="5" x14ac:dyDescent="0.2">
      <c r="A7885" s="6" t="s">
        <v>15781</v>
      </c>
      <c r="B7885" s="7" t="s">
        <v>15782</v>
      </c>
      <c r="C7885" s="7" t="s">
        <v>12319</v>
      </c>
      <c r="D7885" s="7" t="s">
        <v>61</v>
      </c>
      <c r="E7885" s="7" t="s">
        <v>9966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13204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4.950000000000003" customHeight="1" outlineLevel="5" x14ac:dyDescent="0.2">
      <c r="A7886" s="6" t="s">
        <v>15783</v>
      </c>
      <c r="B7886" s="7" t="s">
        <v>15784</v>
      </c>
      <c r="C7886" s="7" t="s">
        <v>12319</v>
      </c>
      <c r="D7886" s="7" t="s">
        <v>61</v>
      </c>
      <c r="E7886" s="7" t="s">
        <v>9966</v>
      </c>
      <c r="F7886" s="7" t="s">
        <v>31</v>
      </c>
      <c r="G7886" s="8">
        <v>5.8</v>
      </c>
      <c r="H7886" s="9">
        <v>1.8790000000000001E-2</v>
      </c>
      <c r="I7886" s="10">
        <v>38645.18</v>
      </c>
      <c r="J7886" s="11"/>
      <c r="K7886" s="7" t="s">
        <v>13204</v>
      </c>
      <c r="L7886" s="12">
        <v>60</v>
      </c>
      <c r="M7886" s="11"/>
      <c r="N7886" s="38">
        <f>I7886*(100-$B$4)*(100-$B$5)/10000</f>
        <v>38645.18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4.950000000000003" customHeight="1" outlineLevel="5" x14ac:dyDescent="0.2">
      <c r="A7887" s="6" t="s">
        <v>15785</v>
      </c>
      <c r="B7887" s="7" t="s">
        <v>15786</v>
      </c>
      <c r="C7887" s="7" t="s">
        <v>12319</v>
      </c>
      <c r="D7887" s="7" t="s">
        <v>61</v>
      </c>
      <c r="E7887" s="7" t="s">
        <v>9966</v>
      </c>
      <c r="F7887" s="7" t="s">
        <v>31</v>
      </c>
      <c r="G7887" s="8">
        <v>5.8</v>
      </c>
      <c r="H7887" s="9">
        <v>1.8790000000000001E-2</v>
      </c>
      <c r="I7887" s="10">
        <v>38645.18</v>
      </c>
      <c r="J7887" s="11"/>
      <c r="K7887" s="7" t="s">
        <v>13204</v>
      </c>
      <c r="L7887" s="12">
        <v>60</v>
      </c>
      <c r="M7887" s="11"/>
      <c r="N7887" s="38">
        <f>I7887*(100-$B$4)*(100-$B$5)/10000</f>
        <v>38645.18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10.95" customHeight="1" outlineLevel="4" x14ac:dyDescent="0.2">
      <c r="A7888" s="30" t="s">
        <v>15787</v>
      </c>
      <c r="B7888" s="30"/>
      <c r="C7888" s="30"/>
      <c r="D7888" s="30"/>
      <c r="E7888" s="30"/>
      <c r="F7888" s="30"/>
      <c r="G7888" s="30"/>
      <c r="H7888" s="30"/>
      <c r="I7888" s="30"/>
      <c r="J7888" s="30"/>
      <c r="K7888" s="30"/>
      <c r="L7888" s="30"/>
      <c r="M7888" s="30"/>
      <c r="N7888" s="37"/>
      <c r="O7888" s="37"/>
      <c r="P7888" s="37"/>
      <c r="Q7888" s="37"/>
    </row>
    <row r="7889" spans="1:17" ht="34.950000000000003" customHeight="1" outlineLevel="5" x14ac:dyDescent="0.2">
      <c r="A7889" s="6" t="s">
        <v>15788</v>
      </c>
      <c r="B7889" s="7" t="s">
        <v>15789</v>
      </c>
      <c r="C7889" s="7" t="s">
        <v>34</v>
      </c>
      <c r="D7889" s="7" t="s">
        <v>35</v>
      </c>
      <c r="E7889" s="7" t="s">
        <v>44</v>
      </c>
      <c r="F7889" s="7" t="s">
        <v>31</v>
      </c>
      <c r="G7889" s="8">
        <v>3.5</v>
      </c>
      <c r="H7889" s="9">
        <v>1.12E-2</v>
      </c>
      <c r="I7889" s="10">
        <v>19116.11</v>
      </c>
      <c r="J7889" s="11"/>
      <c r="K7889" s="7"/>
      <c r="L7889" s="12">
        <v>60</v>
      </c>
      <c r="M7889" s="11"/>
      <c r="N7889" s="38">
        <f>I7889*(100-$B$4)*(100-$B$5)/10000</f>
        <v>19116.11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4.950000000000003" customHeight="1" outlineLevel="5" x14ac:dyDescent="0.2">
      <c r="A7890" s="6" t="s">
        <v>15790</v>
      </c>
      <c r="B7890" s="7" t="s">
        <v>15791</v>
      </c>
      <c r="C7890" s="7" t="s">
        <v>34</v>
      </c>
      <c r="D7890" s="7" t="s">
        <v>35</v>
      </c>
      <c r="E7890" s="7" t="s">
        <v>44</v>
      </c>
      <c r="F7890" s="7" t="s">
        <v>31</v>
      </c>
      <c r="G7890" s="8">
        <v>3.5</v>
      </c>
      <c r="H7890" s="9">
        <v>1.12E-2</v>
      </c>
      <c r="I7890" s="10">
        <v>19116.11</v>
      </c>
      <c r="J7890" s="11"/>
      <c r="K7890" s="7"/>
      <c r="L7890" s="12">
        <v>60</v>
      </c>
      <c r="M7890" s="11"/>
      <c r="N7890" s="38">
        <f>I7890*(100-$B$4)*(100-$B$5)/10000</f>
        <v>19116.11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4.950000000000003" customHeight="1" outlineLevel="5" x14ac:dyDescent="0.2">
      <c r="A7891" s="6" t="s">
        <v>15792</v>
      </c>
      <c r="B7891" s="7" t="s">
        <v>15793</v>
      </c>
      <c r="C7891" s="7" t="s">
        <v>34</v>
      </c>
      <c r="D7891" s="7" t="s">
        <v>35</v>
      </c>
      <c r="E7891" s="7" t="s">
        <v>44</v>
      </c>
      <c r="F7891" s="7" t="s">
        <v>31</v>
      </c>
      <c r="G7891" s="8">
        <v>3.5</v>
      </c>
      <c r="H7891" s="9">
        <v>1.12E-2</v>
      </c>
      <c r="I7891" s="10">
        <v>19116.11</v>
      </c>
      <c r="J7891" s="11"/>
      <c r="K7891" s="7"/>
      <c r="L7891" s="12">
        <v>60</v>
      </c>
      <c r="M7891" s="11"/>
      <c r="N7891" s="38">
        <f>I7891*(100-$B$4)*(100-$B$5)/10000</f>
        <v>19116.11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4.950000000000003" customHeight="1" outlineLevel="5" x14ac:dyDescent="0.2">
      <c r="A7892" s="6" t="s">
        <v>15794</v>
      </c>
      <c r="B7892" s="7" t="s">
        <v>15795</v>
      </c>
      <c r="C7892" s="7" t="s">
        <v>34</v>
      </c>
      <c r="D7892" s="7" t="s">
        <v>35</v>
      </c>
      <c r="E7892" s="7" t="s">
        <v>44</v>
      </c>
      <c r="F7892" s="7" t="s">
        <v>31</v>
      </c>
      <c r="G7892" s="8">
        <v>3.5</v>
      </c>
      <c r="H7892" s="9">
        <v>1.12E-2</v>
      </c>
      <c r="I7892" s="10">
        <v>19116.11</v>
      </c>
      <c r="J7892" s="11"/>
      <c r="K7892" s="7"/>
      <c r="L7892" s="12">
        <v>60</v>
      </c>
      <c r="M7892" s="11"/>
      <c r="N7892" s="38">
        <f>I7892*(100-$B$4)*(100-$B$5)/10000</f>
        <v>19116.11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4.950000000000003" customHeight="1" outlineLevel="5" x14ac:dyDescent="0.2">
      <c r="A7893" s="6" t="s">
        <v>15796</v>
      </c>
      <c r="B7893" s="7" t="s">
        <v>15797</v>
      </c>
      <c r="C7893" s="7" t="s">
        <v>34</v>
      </c>
      <c r="D7893" s="7" t="s">
        <v>35</v>
      </c>
      <c r="E7893" s="7" t="s">
        <v>44</v>
      </c>
      <c r="F7893" s="7" t="s">
        <v>31</v>
      </c>
      <c r="G7893" s="8">
        <v>3.5</v>
      </c>
      <c r="H7893" s="9">
        <v>1.12E-2</v>
      </c>
      <c r="I7893" s="10">
        <v>21070.11</v>
      </c>
      <c r="J7893" s="11"/>
      <c r="K7893" s="7" t="s">
        <v>13204</v>
      </c>
      <c r="L7893" s="12">
        <v>60</v>
      </c>
      <c r="M7893" s="11"/>
      <c r="N7893" s="38">
        <f>I7893*(100-$B$4)*(100-$B$5)/10000</f>
        <v>21070.11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4.950000000000003" customHeight="1" outlineLevel="5" x14ac:dyDescent="0.2">
      <c r="A7894" s="6" t="s">
        <v>15798</v>
      </c>
      <c r="B7894" s="7" t="s">
        <v>15799</v>
      </c>
      <c r="C7894" s="7" t="s">
        <v>34</v>
      </c>
      <c r="D7894" s="7" t="s">
        <v>35</v>
      </c>
      <c r="E7894" s="7" t="s">
        <v>44</v>
      </c>
      <c r="F7894" s="7" t="s">
        <v>31</v>
      </c>
      <c r="G7894" s="8">
        <v>3.5</v>
      </c>
      <c r="H7894" s="9">
        <v>1.12E-2</v>
      </c>
      <c r="I7894" s="10">
        <v>21070.11</v>
      </c>
      <c r="J7894" s="11"/>
      <c r="K7894" s="7" t="s">
        <v>13204</v>
      </c>
      <c r="L7894" s="12">
        <v>60</v>
      </c>
      <c r="M7894" s="11"/>
      <c r="N7894" s="38">
        <f>I7894*(100-$B$4)*(100-$B$5)/10000</f>
        <v>21070.11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4.950000000000003" customHeight="1" outlineLevel="5" x14ac:dyDescent="0.2">
      <c r="A7895" s="6" t="s">
        <v>15800</v>
      </c>
      <c r="B7895" s="7" t="s">
        <v>15801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21070.11</v>
      </c>
      <c r="J7895" s="11"/>
      <c r="K7895" s="7" t="s">
        <v>13204</v>
      </c>
      <c r="L7895" s="12">
        <v>60</v>
      </c>
      <c r="M7895" s="11"/>
      <c r="N7895" s="38">
        <f>I7895*(100-$B$4)*(100-$B$5)/10000</f>
        <v>21070.11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4.950000000000003" customHeight="1" outlineLevel="5" x14ac:dyDescent="0.2">
      <c r="A7896" s="6" t="s">
        <v>15802</v>
      </c>
      <c r="B7896" s="7" t="s">
        <v>15803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21070.11</v>
      </c>
      <c r="J7896" s="11"/>
      <c r="K7896" s="7" t="s">
        <v>13204</v>
      </c>
      <c r="L7896" s="12">
        <v>60</v>
      </c>
      <c r="M7896" s="11"/>
      <c r="N7896" s="38">
        <f>I7896*(100-$B$4)*(100-$B$5)/10000</f>
        <v>21070.11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4.950000000000003" customHeight="1" outlineLevel="5" x14ac:dyDescent="0.2">
      <c r="A7897" s="6" t="s">
        <v>15804</v>
      </c>
      <c r="B7897" s="7" t="s">
        <v>15805</v>
      </c>
      <c r="C7897" s="7" t="s">
        <v>34</v>
      </c>
      <c r="D7897" s="7" t="s">
        <v>29</v>
      </c>
      <c r="E7897" s="7" t="s">
        <v>48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4.950000000000003" customHeight="1" outlineLevel="5" x14ac:dyDescent="0.2">
      <c r="A7898" s="6" t="s">
        <v>15806</v>
      </c>
      <c r="B7898" s="7" t="s">
        <v>15807</v>
      </c>
      <c r="C7898" s="7" t="s">
        <v>34</v>
      </c>
      <c r="D7898" s="7" t="s">
        <v>29</v>
      </c>
      <c r="E7898" s="7" t="s">
        <v>48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4.950000000000003" customHeight="1" outlineLevel="5" x14ac:dyDescent="0.2">
      <c r="A7899" s="6" t="s">
        <v>15808</v>
      </c>
      <c r="B7899" s="7" t="s">
        <v>15809</v>
      </c>
      <c r="C7899" s="7" t="s">
        <v>34</v>
      </c>
      <c r="D7899" s="7" t="s">
        <v>29</v>
      </c>
      <c r="E7899" s="7" t="s">
        <v>48</v>
      </c>
      <c r="F7899" s="7" t="s">
        <v>31</v>
      </c>
      <c r="G7899" s="8">
        <v>3.5</v>
      </c>
      <c r="H7899" s="9">
        <v>1.12E-2</v>
      </c>
      <c r="I7899" s="10">
        <v>19116.11</v>
      </c>
      <c r="J7899" s="11"/>
      <c r="K7899" s="7"/>
      <c r="L7899" s="12">
        <v>60</v>
      </c>
      <c r="M7899" s="11"/>
      <c r="N7899" s="38">
        <f>I7899*(100-$B$4)*(100-$B$5)/10000</f>
        <v>19116.11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4.950000000000003" customHeight="1" outlineLevel="5" x14ac:dyDescent="0.2">
      <c r="A7900" s="6" t="s">
        <v>15810</v>
      </c>
      <c r="B7900" s="7" t="s">
        <v>15811</v>
      </c>
      <c r="C7900" s="7" t="s">
        <v>34</v>
      </c>
      <c r="D7900" s="7" t="s">
        <v>29</v>
      </c>
      <c r="E7900" s="7" t="s">
        <v>48</v>
      </c>
      <c r="F7900" s="7" t="s">
        <v>31</v>
      </c>
      <c r="G7900" s="8">
        <v>3.5</v>
      </c>
      <c r="H7900" s="9">
        <v>1.12E-2</v>
      </c>
      <c r="I7900" s="10">
        <v>19116.11</v>
      </c>
      <c r="J7900" s="11"/>
      <c r="K7900" s="7"/>
      <c r="L7900" s="12">
        <v>60</v>
      </c>
      <c r="M7900" s="11"/>
      <c r="N7900" s="38">
        <f>I7900*(100-$B$4)*(100-$B$5)/10000</f>
        <v>19116.11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4.950000000000003" customHeight="1" outlineLevel="5" x14ac:dyDescent="0.2">
      <c r="A7901" s="6" t="s">
        <v>15812</v>
      </c>
      <c r="B7901" s="7" t="s">
        <v>15813</v>
      </c>
      <c r="C7901" s="7" t="s">
        <v>34</v>
      </c>
      <c r="D7901" s="7" t="s">
        <v>29</v>
      </c>
      <c r="E7901" s="7" t="s">
        <v>48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13204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4.950000000000003" customHeight="1" outlineLevel="5" x14ac:dyDescent="0.2">
      <c r="A7902" s="6" t="s">
        <v>15814</v>
      </c>
      <c r="B7902" s="7" t="s">
        <v>15815</v>
      </c>
      <c r="C7902" s="7" t="s">
        <v>34</v>
      </c>
      <c r="D7902" s="7" t="s">
        <v>29</v>
      </c>
      <c r="E7902" s="7" t="s">
        <v>48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13204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4.950000000000003" customHeight="1" outlineLevel="5" x14ac:dyDescent="0.2">
      <c r="A7903" s="6" t="s">
        <v>15816</v>
      </c>
      <c r="B7903" s="7" t="s">
        <v>15817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21070.11</v>
      </c>
      <c r="J7903" s="11"/>
      <c r="K7903" s="7" t="s">
        <v>13204</v>
      </c>
      <c r="L7903" s="12">
        <v>60</v>
      </c>
      <c r="M7903" s="11"/>
      <c r="N7903" s="38">
        <f>I7903*(100-$B$4)*(100-$B$5)/10000</f>
        <v>21070.11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4.950000000000003" customHeight="1" outlineLevel="5" x14ac:dyDescent="0.2">
      <c r="A7904" s="6" t="s">
        <v>15818</v>
      </c>
      <c r="B7904" s="7" t="s">
        <v>15819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21070.11</v>
      </c>
      <c r="J7904" s="11"/>
      <c r="K7904" s="7" t="s">
        <v>13204</v>
      </c>
      <c r="L7904" s="12">
        <v>60</v>
      </c>
      <c r="M7904" s="11"/>
      <c r="N7904" s="38">
        <f>I7904*(100-$B$4)*(100-$B$5)/10000</f>
        <v>21070.11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4.950000000000003" customHeight="1" outlineLevel="5" x14ac:dyDescent="0.2">
      <c r="A7905" s="6" t="s">
        <v>15820</v>
      </c>
      <c r="B7905" s="7" t="s">
        <v>15821</v>
      </c>
      <c r="C7905" s="7" t="s">
        <v>34</v>
      </c>
      <c r="D7905" s="7" t="s">
        <v>61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4.950000000000003" customHeight="1" outlineLevel="5" x14ac:dyDescent="0.2">
      <c r="A7906" s="6" t="s">
        <v>15822</v>
      </c>
      <c r="B7906" s="7" t="s">
        <v>15823</v>
      </c>
      <c r="C7906" s="7" t="s">
        <v>34</v>
      </c>
      <c r="D7906" s="7" t="s">
        <v>61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4.950000000000003" customHeight="1" outlineLevel="5" x14ac:dyDescent="0.2">
      <c r="A7907" s="6" t="s">
        <v>15824</v>
      </c>
      <c r="B7907" s="7" t="s">
        <v>15825</v>
      </c>
      <c r="C7907" s="7" t="s">
        <v>34</v>
      </c>
      <c r="D7907" s="7" t="s">
        <v>61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19116.11</v>
      </c>
      <c r="J7907" s="11"/>
      <c r="K7907" s="7"/>
      <c r="L7907" s="12">
        <v>60</v>
      </c>
      <c r="M7907" s="11"/>
      <c r="N7907" s="38">
        <f>I7907*(100-$B$4)*(100-$B$5)/10000</f>
        <v>19116.11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4.950000000000003" customHeight="1" outlineLevel="5" x14ac:dyDescent="0.2">
      <c r="A7908" s="6" t="s">
        <v>15826</v>
      </c>
      <c r="B7908" s="7" t="s">
        <v>15827</v>
      </c>
      <c r="C7908" s="7" t="s">
        <v>34</v>
      </c>
      <c r="D7908" s="7" t="s">
        <v>61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19116.11</v>
      </c>
      <c r="J7908" s="11"/>
      <c r="K7908" s="7"/>
      <c r="L7908" s="12">
        <v>60</v>
      </c>
      <c r="M7908" s="11"/>
      <c r="N7908" s="38">
        <f>I7908*(100-$B$4)*(100-$B$5)/10000</f>
        <v>19116.11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4.950000000000003" customHeight="1" outlineLevel="5" x14ac:dyDescent="0.2">
      <c r="A7909" s="6" t="s">
        <v>15828</v>
      </c>
      <c r="B7909" s="7" t="s">
        <v>15829</v>
      </c>
      <c r="C7909" s="7" t="s">
        <v>34</v>
      </c>
      <c r="D7909" s="7" t="s">
        <v>61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13204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4.950000000000003" customHeight="1" outlineLevel="5" x14ac:dyDescent="0.2">
      <c r="A7910" s="6" t="s">
        <v>15830</v>
      </c>
      <c r="B7910" s="7" t="s">
        <v>15831</v>
      </c>
      <c r="C7910" s="7" t="s">
        <v>34</v>
      </c>
      <c r="D7910" s="7" t="s">
        <v>61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13204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4.950000000000003" customHeight="1" outlineLevel="5" x14ac:dyDescent="0.2">
      <c r="A7911" s="6" t="s">
        <v>15832</v>
      </c>
      <c r="B7911" s="7" t="s">
        <v>15833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21070.11</v>
      </c>
      <c r="J7911" s="11"/>
      <c r="K7911" s="7" t="s">
        <v>13204</v>
      </c>
      <c r="L7911" s="12">
        <v>60</v>
      </c>
      <c r="M7911" s="11"/>
      <c r="N7911" s="38">
        <f>I7911*(100-$B$4)*(100-$B$5)/10000</f>
        <v>21070.11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4.950000000000003" customHeight="1" outlineLevel="5" x14ac:dyDescent="0.2">
      <c r="A7912" s="6" t="s">
        <v>15834</v>
      </c>
      <c r="B7912" s="7" t="s">
        <v>15835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21070.11</v>
      </c>
      <c r="J7912" s="11"/>
      <c r="K7912" s="7" t="s">
        <v>13204</v>
      </c>
      <c r="L7912" s="12">
        <v>60</v>
      </c>
      <c r="M7912" s="11"/>
      <c r="N7912" s="38">
        <f>I7912*(100-$B$4)*(100-$B$5)/10000</f>
        <v>21070.11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4.950000000000003" customHeight="1" outlineLevel="5" x14ac:dyDescent="0.2">
      <c r="A7913" s="6" t="s">
        <v>15836</v>
      </c>
      <c r="B7913" s="7" t="s">
        <v>15837</v>
      </c>
      <c r="C7913" s="7" t="s">
        <v>444</v>
      </c>
      <c r="D7913" s="7" t="s">
        <v>35</v>
      </c>
      <c r="E7913" s="7" t="s">
        <v>7921</v>
      </c>
      <c r="F7913" s="7" t="s">
        <v>31</v>
      </c>
      <c r="G7913" s="8">
        <v>3.5</v>
      </c>
      <c r="H7913" s="9">
        <v>1.12E-2</v>
      </c>
      <c r="I7913" s="10">
        <v>20286.47</v>
      </c>
      <c r="J7913" s="11"/>
      <c r="K7913" s="7"/>
      <c r="L7913" s="12">
        <v>60</v>
      </c>
      <c r="M7913" s="11"/>
      <c r="N7913" s="38">
        <f>I7913*(100-$B$4)*(100-$B$5)/10000</f>
        <v>20286.47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4.950000000000003" customHeight="1" outlineLevel="5" x14ac:dyDescent="0.2">
      <c r="A7914" s="6" t="s">
        <v>15838</v>
      </c>
      <c r="B7914" s="7" t="s">
        <v>15839</v>
      </c>
      <c r="C7914" s="7" t="s">
        <v>444</v>
      </c>
      <c r="D7914" s="7" t="s">
        <v>35</v>
      </c>
      <c r="E7914" s="7" t="s">
        <v>7921</v>
      </c>
      <c r="F7914" s="7" t="s">
        <v>31</v>
      </c>
      <c r="G7914" s="8">
        <v>3.5</v>
      </c>
      <c r="H7914" s="9">
        <v>1.12E-2</v>
      </c>
      <c r="I7914" s="10">
        <v>20286.47</v>
      </c>
      <c r="J7914" s="11"/>
      <c r="K7914" s="7"/>
      <c r="L7914" s="12">
        <v>60</v>
      </c>
      <c r="M7914" s="11"/>
      <c r="N7914" s="38">
        <f>I7914*(100-$B$4)*(100-$B$5)/10000</f>
        <v>20286.47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4.950000000000003" customHeight="1" outlineLevel="5" x14ac:dyDescent="0.2">
      <c r="A7915" s="6" t="s">
        <v>15840</v>
      </c>
      <c r="B7915" s="7" t="s">
        <v>15841</v>
      </c>
      <c r="C7915" s="7" t="s">
        <v>444</v>
      </c>
      <c r="D7915" s="7" t="s">
        <v>35</v>
      </c>
      <c r="E7915" s="7" t="s">
        <v>7921</v>
      </c>
      <c r="F7915" s="7" t="s">
        <v>31</v>
      </c>
      <c r="G7915" s="8">
        <v>3.5</v>
      </c>
      <c r="H7915" s="9">
        <v>1.12E-2</v>
      </c>
      <c r="I7915" s="10">
        <v>20286.47</v>
      </c>
      <c r="J7915" s="11"/>
      <c r="K7915" s="7"/>
      <c r="L7915" s="12">
        <v>60</v>
      </c>
      <c r="M7915" s="11"/>
      <c r="N7915" s="38">
        <f>I7915*(100-$B$4)*(100-$B$5)/10000</f>
        <v>20286.47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4.950000000000003" customHeight="1" outlineLevel="5" x14ac:dyDescent="0.2">
      <c r="A7916" s="6" t="s">
        <v>15842</v>
      </c>
      <c r="B7916" s="7" t="s">
        <v>15843</v>
      </c>
      <c r="C7916" s="7" t="s">
        <v>444</v>
      </c>
      <c r="D7916" s="7" t="s">
        <v>35</v>
      </c>
      <c r="E7916" s="7" t="s">
        <v>7921</v>
      </c>
      <c r="F7916" s="7" t="s">
        <v>31</v>
      </c>
      <c r="G7916" s="8">
        <v>3.5</v>
      </c>
      <c r="H7916" s="9">
        <v>1.12E-2</v>
      </c>
      <c r="I7916" s="10">
        <v>20286.47</v>
      </c>
      <c r="J7916" s="11"/>
      <c r="K7916" s="7"/>
      <c r="L7916" s="12">
        <v>60</v>
      </c>
      <c r="M7916" s="11"/>
      <c r="N7916" s="38">
        <f>I7916*(100-$B$4)*(100-$B$5)/10000</f>
        <v>20286.47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4.950000000000003" customHeight="1" outlineLevel="5" x14ac:dyDescent="0.2">
      <c r="A7917" s="6" t="s">
        <v>15844</v>
      </c>
      <c r="B7917" s="7" t="s">
        <v>15845</v>
      </c>
      <c r="C7917" s="7" t="s">
        <v>444</v>
      </c>
      <c r="D7917" s="7" t="s">
        <v>35</v>
      </c>
      <c r="E7917" s="7" t="s">
        <v>7921</v>
      </c>
      <c r="F7917" s="7" t="s">
        <v>31</v>
      </c>
      <c r="G7917" s="8">
        <v>3.5</v>
      </c>
      <c r="H7917" s="9">
        <v>1.12E-2</v>
      </c>
      <c r="I7917" s="10">
        <v>22240.47</v>
      </c>
      <c r="J7917" s="11"/>
      <c r="K7917" s="7" t="s">
        <v>13204</v>
      </c>
      <c r="L7917" s="12">
        <v>60</v>
      </c>
      <c r="M7917" s="11"/>
      <c r="N7917" s="38">
        <f>I7917*(100-$B$4)*(100-$B$5)/10000</f>
        <v>22240.47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4.950000000000003" customHeight="1" outlineLevel="5" x14ac:dyDescent="0.2">
      <c r="A7918" s="6" t="s">
        <v>15846</v>
      </c>
      <c r="B7918" s="7" t="s">
        <v>15847</v>
      </c>
      <c r="C7918" s="7" t="s">
        <v>444</v>
      </c>
      <c r="D7918" s="7" t="s">
        <v>35</v>
      </c>
      <c r="E7918" s="7" t="s">
        <v>7921</v>
      </c>
      <c r="F7918" s="7" t="s">
        <v>31</v>
      </c>
      <c r="G7918" s="8">
        <v>3.5</v>
      </c>
      <c r="H7918" s="9">
        <v>1.12E-2</v>
      </c>
      <c r="I7918" s="10">
        <v>22240.47</v>
      </c>
      <c r="J7918" s="11"/>
      <c r="K7918" s="7" t="s">
        <v>13204</v>
      </c>
      <c r="L7918" s="12">
        <v>60</v>
      </c>
      <c r="M7918" s="11"/>
      <c r="N7918" s="38">
        <f>I7918*(100-$B$4)*(100-$B$5)/10000</f>
        <v>22240.47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4.950000000000003" customHeight="1" outlineLevel="5" x14ac:dyDescent="0.2">
      <c r="A7919" s="6" t="s">
        <v>15848</v>
      </c>
      <c r="B7919" s="7" t="s">
        <v>15849</v>
      </c>
      <c r="C7919" s="7" t="s">
        <v>444</v>
      </c>
      <c r="D7919" s="7" t="s">
        <v>35</v>
      </c>
      <c r="E7919" s="7" t="s">
        <v>7921</v>
      </c>
      <c r="F7919" s="7" t="s">
        <v>31</v>
      </c>
      <c r="G7919" s="8">
        <v>3.5</v>
      </c>
      <c r="H7919" s="9">
        <v>1.12E-2</v>
      </c>
      <c r="I7919" s="10">
        <v>22240.47</v>
      </c>
      <c r="J7919" s="11"/>
      <c r="K7919" s="7" t="s">
        <v>13204</v>
      </c>
      <c r="L7919" s="12">
        <v>60</v>
      </c>
      <c r="M7919" s="11"/>
      <c r="N7919" s="38">
        <f>I7919*(100-$B$4)*(100-$B$5)/10000</f>
        <v>22240.47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4.950000000000003" customHeight="1" outlineLevel="5" x14ac:dyDescent="0.2">
      <c r="A7920" s="6" t="s">
        <v>15850</v>
      </c>
      <c r="B7920" s="7" t="s">
        <v>15851</v>
      </c>
      <c r="C7920" s="7" t="s">
        <v>444</v>
      </c>
      <c r="D7920" s="7" t="s">
        <v>35</v>
      </c>
      <c r="E7920" s="7" t="s">
        <v>7921</v>
      </c>
      <c r="F7920" s="7" t="s">
        <v>31</v>
      </c>
      <c r="G7920" s="8">
        <v>3.5</v>
      </c>
      <c r="H7920" s="9">
        <v>1.12E-2</v>
      </c>
      <c r="I7920" s="10">
        <v>22240.47</v>
      </c>
      <c r="J7920" s="11"/>
      <c r="K7920" s="7" t="s">
        <v>13204</v>
      </c>
      <c r="L7920" s="12">
        <v>60</v>
      </c>
      <c r="M7920" s="11"/>
      <c r="N7920" s="38">
        <f>I7920*(100-$B$4)*(100-$B$5)/10000</f>
        <v>22240.47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4.950000000000003" customHeight="1" outlineLevel="5" x14ac:dyDescent="0.2">
      <c r="A7921" s="6" t="s">
        <v>15852</v>
      </c>
      <c r="B7921" s="7" t="s">
        <v>15853</v>
      </c>
      <c r="C7921" s="7" t="s">
        <v>444</v>
      </c>
      <c r="D7921" s="7" t="s">
        <v>29</v>
      </c>
      <c r="E7921" s="7" t="s">
        <v>713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4.950000000000003" customHeight="1" outlineLevel="5" x14ac:dyDescent="0.2">
      <c r="A7922" s="6" t="s">
        <v>15854</v>
      </c>
      <c r="B7922" s="7" t="s">
        <v>15855</v>
      </c>
      <c r="C7922" s="7" t="s">
        <v>444</v>
      </c>
      <c r="D7922" s="7" t="s">
        <v>29</v>
      </c>
      <c r="E7922" s="7" t="s">
        <v>713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4.950000000000003" customHeight="1" outlineLevel="5" x14ac:dyDescent="0.2">
      <c r="A7923" s="6" t="s">
        <v>15856</v>
      </c>
      <c r="B7923" s="7" t="s">
        <v>15857</v>
      </c>
      <c r="C7923" s="7" t="s">
        <v>444</v>
      </c>
      <c r="D7923" s="7" t="s">
        <v>29</v>
      </c>
      <c r="E7923" s="7" t="s">
        <v>713</v>
      </c>
      <c r="F7923" s="7" t="s">
        <v>31</v>
      </c>
      <c r="G7923" s="8">
        <v>3.5</v>
      </c>
      <c r="H7923" s="9">
        <v>9.2999999999999992E-3</v>
      </c>
      <c r="I7923" s="10">
        <v>20286.47</v>
      </c>
      <c r="J7923" s="11"/>
      <c r="K7923" s="7"/>
      <c r="L7923" s="12">
        <v>60</v>
      </c>
      <c r="M7923" s="11"/>
      <c r="N7923" s="38">
        <f>I7923*(100-$B$4)*(100-$B$5)/10000</f>
        <v>20286.47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4.950000000000003" customHeight="1" outlineLevel="5" x14ac:dyDescent="0.2">
      <c r="A7924" s="6" t="s">
        <v>15858</v>
      </c>
      <c r="B7924" s="7" t="s">
        <v>15859</v>
      </c>
      <c r="C7924" s="7" t="s">
        <v>444</v>
      </c>
      <c r="D7924" s="7" t="s">
        <v>29</v>
      </c>
      <c r="E7924" s="7" t="s">
        <v>713</v>
      </c>
      <c r="F7924" s="7" t="s">
        <v>31</v>
      </c>
      <c r="G7924" s="8">
        <v>3.5</v>
      </c>
      <c r="H7924" s="9">
        <v>1.12E-2</v>
      </c>
      <c r="I7924" s="10">
        <v>20286.47</v>
      </c>
      <c r="J7924" s="11"/>
      <c r="K7924" s="7"/>
      <c r="L7924" s="12">
        <v>60</v>
      </c>
      <c r="M7924" s="11"/>
      <c r="N7924" s="38">
        <f>I7924*(100-$B$4)*(100-$B$5)/10000</f>
        <v>20286.47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4.950000000000003" customHeight="1" outlineLevel="5" x14ac:dyDescent="0.2">
      <c r="A7925" s="6" t="s">
        <v>15860</v>
      </c>
      <c r="B7925" s="7" t="s">
        <v>15861</v>
      </c>
      <c r="C7925" s="7" t="s">
        <v>444</v>
      </c>
      <c r="D7925" s="7" t="s">
        <v>29</v>
      </c>
      <c r="E7925" s="7" t="s">
        <v>713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13204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4.950000000000003" customHeight="1" outlineLevel="5" x14ac:dyDescent="0.2">
      <c r="A7926" s="6" t="s">
        <v>15862</v>
      </c>
      <c r="B7926" s="7" t="s">
        <v>15863</v>
      </c>
      <c r="C7926" s="7" t="s">
        <v>444</v>
      </c>
      <c r="D7926" s="7" t="s">
        <v>29</v>
      </c>
      <c r="E7926" s="7" t="s">
        <v>713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13204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4.950000000000003" customHeight="1" outlineLevel="5" x14ac:dyDescent="0.2">
      <c r="A7927" s="6" t="s">
        <v>15864</v>
      </c>
      <c r="B7927" s="7" t="s">
        <v>15865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1.12E-2</v>
      </c>
      <c r="I7927" s="10">
        <v>22240.47</v>
      </c>
      <c r="J7927" s="11"/>
      <c r="K7927" s="7" t="s">
        <v>13204</v>
      </c>
      <c r="L7927" s="12">
        <v>60</v>
      </c>
      <c r="M7927" s="11"/>
      <c r="N7927" s="38">
        <f>I7927*(100-$B$4)*(100-$B$5)/10000</f>
        <v>22240.47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4.950000000000003" customHeight="1" outlineLevel="5" x14ac:dyDescent="0.2">
      <c r="A7928" s="6" t="s">
        <v>15866</v>
      </c>
      <c r="B7928" s="7" t="s">
        <v>15867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22240.47</v>
      </c>
      <c r="J7928" s="11"/>
      <c r="K7928" s="7" t="s">
        <v>13204</v>
      </c>
      <c r="L7928" s="12">
        <v>60</v>
      </c>
      <c r="M7928" s="11"/>
      <c r="N7928" s="38">
        <f>I7928*(100-$B$4)*(100-$B$5)/10000</f>
        <v>22240.47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4.950000000000003" customHeight="1" outlineLevel="5" x14ac:dyDescent="0.2">
      <c r="A7929" s="6" t="s">
        <v>15868</v>
      </c>
      <c r="B7929" s="7" t="s">
        <v>15869</v>
      </c>
      <c r="C7929" s="7" t="s">
        <v>444</v>
      </c>
      <c r="D7929" s="7" t="s">
        <v>61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4.950000000000003" customHeight="1" outlineLevel="5" x14ac:dyDescent="0.2">
      <c r="A7930" s="6" t="s">
        <v>15870</v>
      </c>
      <c r="B7930" s="7" t="s">
        <v>15871</v>
      </c>
      <c r="C7930" s="7" t="s">
        <v>444</v>
      </c>
      <c r="D7930" s="7" t="s">
        <v>61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4.950000000000003" customHeight="1" outlineLevel="5" x14ac:dyDescent="0.2">
      <c r="A7931" s="6" t="s">
        <v>15872</v>
      </c>
      <c r="B7931" s="7" t="s">
        <v>15873</v>
      </c>
      <c r="C7931" s="7" t="s">
        <v>444</v>
      </c>
      <c r="D7931" s="7" t="s">
        <v>61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20286.47</v>
      </c>
      <c r="J7931" s="11"/>
      <c r="K7931" s="7"/>
      <c r="L7931" s="12">
        <v>60</v>
      </c>
      <c r="M7931" s="11"/>
      <c r="N7931" s="38">
        <f>I7931*(100-$B$4)*(100-$B$5)/10000</f>
        <v>20286.47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4.950000000000003" customHeight="1" outlineLevel="5" x14ac:dyDescent="0.2">
      <c r="A7932" s="6" t="s">
        <v>15874</v>
      </c>
      <c r="B7932" s="7" t="s">
        <v>15875</v>
      </c>
      <c r="C7932" s="7" t="s">
        <v>444</v>
      </c>
      <c r="D7932" s="7" t="s">
        <v>61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20286.47</v>
      </c>
      <c r="J7932" s="11"/>
      <c r="K7932" s="7"/>
      <c r="L7932" s="12">
        <v>60</v>
      </c>
      <c r="M7932" s="11"/>
      <c r="N7932" s="38">
        <f>I7932*(100-$B$4)*(100-$B$5)/10000</f>
        <v>20286.47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4.950000000000003" customHeight="1" outlineLevel="5" x14ac:dyDescent="0.2">
      <c r="A7933" s="6" t="s">
        <v>15876</v>
      </c>
      <c r="B7933" s="7" t="s">
        <v>15877</v>
      </c>
      <c r="C7933" s="7" t="s">
        <v>444</v>
      </c>
      <c r="D7933" s="7" t="s">
        <v>61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13204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4.950000000000003" customHeight="1" outlineLevel="5" x14ac:dyDescent="0.2">
      <c r="A7934" s="6" t="s">
        <v>15878</v>
      </c>
      <c r="B7934" s="7" t="s">
        <v>15879</v>
      </c>
      <c r="C7934" s="7" t="s">
        <v>444</v>
      </c>
      <c r="D7934" s="7" t="s">
        <v>61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13204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4.950000000000003" customHeight="1" outlineLevel="5" x14ac:dyDescent="0.2">
      <c r="A7935" s="6" t="s">
        <v>15880</v>
      </c>
      <c r="B7935" s="7" t="s">
        <v>15881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22240.47</v>
      </c>
      <c r="J7935" s="11"/>
      <c r="K7935" s="7" t="s">
        <v>13204</v>
      </c>
      <c r="L7935" s="12">
        <v>60</v>
      </c>
      <c r="M7935" s="11"/>
      <c r="N7935" s="38">
        <f>I7935*(100-$B$4)*(100-$B$5)/10000</f>
        <v>22240.47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4.950000000000003" customHeight="1" outlineLevel="5" x14ac:dyDescent="0.2">
      <c r="A7936" s="6" t="s">
        <v>15882</v>
      </c>
      <c r="B7936" s="7" t="s">
        <v>15883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22240.47</v>
      </c>
      <c r="J7936" s="11"/>
      <c r="K7936" s="7" t="s">
        <v>13204</v>
      </c>
      <c r="L7936" s="12">
        <v>60</v>
      </c>
      <c r="M7936" s="11"/>
      <c r="N7936" s="38">
        <f>I7936*(100-$B$4)*(100-$B$5)/10000</f>
        <v>22240.47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4.950000000000003" customHeight="1" outlineLevel="5" x14ac:dyDescent="0.2">
      <c r="A7937" s="6" t="s">
        <v>15884</v>
      </c>
      <c r="B7937" s="7" t="s">
        <v>15885</v>
      </c>
      <c r="C7937" s="7" t="s">
        <v>2064</v>
      </c>
      <c r="D7937" s="7" t="s">
        <v>35</v>
      </c>
      <c r="E7937" s="7" t="s">
        <v>9325</v>
      </c>
      <c r="F7937" s="7" t="s">
        <v>31</v>
      </c>
      <c r="G7937" s="8">
        <v>3.5</v>
      </c>
      <c r="H7937" s="9">
        <v>1.12E-2</v>
      </c>
      <c r="I7937" s="10">
        <v>21066.720000000001</v>
      </c>
      <c r="J7937" s="11"/>
      <c r="K7937" s="7"/>
      <c r="L7937" s="12">
        <v>60</v>
      </c>
      <c r="M7937" s="11"/>
      <c r="N7937" s="38">
        <f>I7937*(100-$B$4)*(100-$B$5)/10000</f>
        <v>21066.720000000001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4.950000000000003" customHeight="1" outlineLevel="5" x14ac:dyDescent="0.2">
      <c r="A7938" s="6" t="s">
        <v>15886</v>
      </c>
      <c r="B7938" s="7" t="s">
        <v>15887</v>
      </c>
      <c r="C7938" s="7" t="s">
        <v>2064</v>
      </c>
      <c r="D7938" s="7" t="s">
        <v>35</v>
      </c>
      <c r="E7938" s="7" t="s">
        <v>9325</v>
      </c>
      <c r="F7938" s="7" t="s">
        <v>31</v>
      </c>
      <c r="G7938" s="8">
        <v>3.5</v>
      </c>
      <c r="H7938" s="9">
        <v>1.12E-2</v>
      </c>
      <c r="I7938" s="10">
        <v>21066.720000000001</v>
      </c>
      <c r="J7938" s="11"/>
      <c r="K7938" s="7"/>
      <c r="L7938" s="12">
        <v>60</v>
      </c>
      <c r="M7938" s="11"/>
      <c r="N7938" s="38">
        <f>I7938*(100-$B$4)*(100-$B$5)/10000</f>
        <v>21066.720000000001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4.950000000000003" customHeight="1" outlineLevel="5" x14ac:dyDescent="0.2">
      <c r="A7939" s="6" t="s">
        <v>15888</v>
      </c>
      <c r="B7939" s="7" t="s">
        <v>15889</v>
      </c>
      <c r="C7939" s="7" t="s">
        <v>2064</v>
      </c>
      <c r="D7939" s="7" t="s">
        <v>35</v>
      </c>
      <c r="E7939" s="7" t="s">
        <v>9325</v>
      </c>
      <c r="F7939" s="7" t="s">
        <v>31</v>
      </c>
      <c r="G7939" s="8">
        <v>3.5</v>
      </c>
      <c r="H7939" s="9">
        <v>1.12E-2</v>
      </c>
      <c r="I7939" s="10">
        <v>21066.720000000001</v>
      </c>
      <c r="J7939" s="11"/>
      <c r="K7939" s="7"/>
      <c r="L7939" s="12">
        <v>60</v>
      </c>
      <c r="M7939" s="11"/>
      <c r="N7939" s="38">
        <f>I7939*(100-$B$4)*(100-$B$5)/10000</f>
        <v>21066.720000000001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4.950000000000003" customHeight="1" outlineLevel="5" x14ac:dyDescent="0.2">
      <c r="A7940" s="6" t="s">
        <v>15890</v>
      </c>
      <c r="B7940" s="7" t="s">
        <v>15891</v>
      </c>
      <c r="C7940" s="7" t="s">
        <v>2064</v>
      </c>
      <c r="D7940" s="7" t="s">
        <v>35</v>
      </c>
      <c r="E7940" s="7" t="s">
        <v>9325</v>
      </c>
      <c r="F7940" s="7" t="s">
        <v>31</v>
      </c>
      <c r="G7940" s="8">
        <v>3.5</v>
      </c>
      <c r="H7940" s="9">
        <v>1.12E-2</v>
      </c>
      <c r="I7940" s="10">
        <v>21066.720000000001</v>
      </c>
      <c r="J7940" s="11"/>
      <c r="K7940" s="7"/>
      <c r="L7940" s="12">
        <v>60</v>
      </c>
      <c r="M7940" s="11"/>
      <c r="N7940" s="38">
        <f>I7940*(100-$B$4)*(100-$B$5)/10000</f>
        <v>21066.720000000001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4.950000000000003" customHeight="1" outlineLevel="5" x14ac:dyDescent="0.2">
      <c r="A7941" s="6" t="s">
        <v>15892</v>
      </c>
      <c r="B7941" s="7" t="s">
        <v>15893</v>
      </c>
      <c r="C7941" s="7" t="s">
        <v>2064</v>
      </c>
      <c r="D7941" s="7" t="s">
        <v>35</v>
      </c>
      <c r="E7941" s="7" t="s">
        <v>9325</v>
      </c>
      <c r="F7941" s="7" t="s">
        <v>31</v>
      </c>
      <c r="G7941" s="8">
        <v>3.5</v>
      </c>
      <c r="H7941" s="9">
        <v>1.12E-2</v>
      </c>
      <c r="I7941" s="10">
        <v>23020.720000000001</v>
      </c>
      <c r="J7941" s="11"/>
      <c r="K7941" s="7" t="s">
        <v>13204</v>
      </c>
      <c r="L7941" s="12">
        <v>60</v>
      </c>
      <c r="M7941" s="11"/>
      <c r="N7941" s="38">
        <f>I7941*(100-$B$4)*(100-$B$5)/10000</f>
        <v>23020.720000000001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4.950000000000003" customHeight="1" outlineLevel="5" x14ac:dyDescent="0.2">
      <c r="A7942" s="6" t="s">
        <v>15894</v>
      </c>
      <c r="B7942" s="7" t="s">
        <v>15895</v>
      </c>
      <c r="C7942" s="7" t="s">
        <v>2064</v>
      </c>
      <c r="D7942" s="7" t="s">
        <v>35</v>
      </c>
      <c r="E7942" s="7" t="s">
        <v>9325</v>
      </c>
      <c r="F7942" s="7" t="s">
        <v>31</v>
      </c>
      <c r="G7942" s="8">
        <v>3.5</v>
      </c>
      <c r="H7942" s="9">
        <v>1.12E-2</v>
      </c>
      <c r="I7942" s="10">
        <v>23020.720000000001</v>
      </c>
      <c r="J7942" s="11"/>
      <c r="K7942" s="7" t="s">
        <v>13204</v>
      </c>
      <c r="L7942" s="12">
        <v>60</v>
      </c>
      <c r="M7942" s="11"/>
      <c r="N7942" s="38">
        <f>I7942*(100-$B$4)*(100-$B$5)/10000</f>
        <v>23020.720000000001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4.950000000000003" customHeight="1" outlineLevel="5" x14ac:dyDescent="0.2">
      <c r="A7943" s="6" t="s">
        <v>15896</v>
      </c>
      <c r="B7943" s="7" t="s">
        <v>15897</v>
      </c>
      <c r="C7943" s="7" t="s">
        <v>2064</v>
      </c>
      <c r="D7943" s="7" t="s">
        <v>35</v>
      </c>
      <c r="E7943" s="7" t="s">
        <v>9325</v>
      </c>
      <c r="F7943" s="7" t="s">
        <v>31</v>
      </c>
      <c r="G7943" s="8">
        <v>3.5</v>
      </c>
      <c r="H7943" s="9">
        <v>1.12E-2</v>
      </c>
      <c r="I7943" s="10">
        <v>23020.720000000001</v>
      </c>
      <c r="J7943" s="11"/>
      <c r="K7943" s="7" t="s">
        <v>13204</v>
      </c>
      <c r="L7943" s="12">
        <v>60</v>
      </c>
      <c r="M7943" s="11"/>
      <c r="N7943" s="38">
        <f>I7943*(100-$B$4)*(100-$B$5)/10000</f>
        <v>23020.720000000001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4.950000000000003" customHeight="1" outlineLevel="5" x14ac:dyDescent="0.2">
      <c r="A7944" s="6" t="s">
        <v>15898</v>
      </c>
      <c r="B7944" s="7" t="s">
        <v>15899</v>
      </c>
      <c r="C7944" s="7" t="s">
        <v>2064</v>
      </c>
      <c r="D7944" s="7" t="s">
        <v>35</v>
      </c>
      <c r="E7944" s="7" t="s">
        <v>9325</v>
      </c>
      <c r="F7944" s="7" t="s">
        <v>31</v>
      </c>
      <c r="G7944" s="8">
        <v>3.5</v>
      </c>
      <c r="H7944" s="9">
        <v>1.12E-2</v>
      </c>
      <c r="I7944" s="10">
        <v>23020.720000000001</v>
      </c>
      <c r="J7944" s="11"/>
      <c r="K7944" s="7" t="s">
        <v>13204</v>
      </c>
      <c r="L7944" s="12">
        <v>60</v>
      </c>
      <c r="M7944" s="11"/>
      <c r="N7944" s="38">
        <f>I7944*(100-$B$4)*(100-$B$5)/10000</f>
        <v>23020.720000000001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4.950000000000003" customHeight="1" outlineLevel="5" x14ac:dyDescent="0.2">
      <c r="A7945" s="6" t="s">
        <v>15900</v>
      </c>
      <c r="B7945" s="7" t="s">
        <v>15901</v>
      </c>
      <c r="C7945" s="7" t="s">
        <v>2064</v>
      </c>
      <c r="D7945" s="7" t="s">
        <v>29</v>
      </c>
      <c r="E7945" s="7" t="s">
        <v>566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4.950000000000003" customHeight="1" outlineLevel="5" x14ac:dyDescent="0.2">
      <c r="A7946" s="6" t="s">
        <v>15902</v>
      </c>
      <c r="B7946" s="7" t="s">
        <v>15903</v>
      </c>
      <c r="C7946" s="7" t="s">
        <v>2064</v>
      </c>
      <c r="D7946" s="7" t="s">
        <v>29</v>
      </c>
      <c r="E7946" s="7" t="s">
        <v>566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4.950000000000003" customHeight="1" outlineLevel="5" x14ac:dyDescent="0.2">
      <c r="A7947" s="6" t="s">
        <v>15904</v>
      </c>
      <c r="B7947" s="7" t="s">
        <v>15905</v>
      </c>
      <c r="C7947" s="7" t="s">
        <v>2064</v>
      </c>
      <c r="D7947" s="7" t="s">
        <v>29</v>
      </c>
      <c r="E7947" s="7" t="s">
        <v>566</v>
      </c>
      <c r="F7947" s="7" t="s">
        <v>31</v>
      </c>
      <c r="G7947" s="8">
        <v>3.5</v>
      </c>
      <c r="H7947" s="9">
        <v>1.12E-2</v>
      </c>
      <c r="I7947" s="10">
        <v>21066.720000000001</v>
      </c>
      <c r="J7947" s="11"/>
      <c r="K7947" s="7"/>
      <c r="L7947" s="12">
        <v>60</v>
      </c>
      <c r="M7947" s="11"/>
      <c r="N7947" s="38">
        <f>I7947*(100-$B$4)*(100-$B$5)/10000</f>
        <v>21066.720000000001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4.950000000000003" customHeight="1" outlineLevel="5" x14ac:dyDescent="0.2">
      <c r="A7948" s="6" t="s">
        <v>15906</v>
      </c>
      <c r="B7948" s="7" t="s">
        <v>15907</v>
      </c>
      <c r="C7948" s="7" t="s">
        <v>2064</v>
      </c>
      <c r="D7948" s="7" t="s">
        <v>29</v>
      </c>
      <c r="E7948" s="7" t="s">
        <v>566</v>
      </c>
      <c r="F7948" s="7" t="s">
        <v>31</v>
      </c>
      <c r="G7948" s="8">
        <v>3.5</v>
      </c>
      <c r="H7948" s="9">
        <v>1.12E-2</v>
      </c>
      <c r="I7948" s="10">
        <v>21066.720000000001</v>
      </c>
      <c r="J7948" s="11"/>
      <c r="K7948" s="7"/>
      <c r="L7948" s="12">
        <v>60</v>
      </c>
      <c r="M7948" s="11"/>
      <c r="N7948" s="38">
        <f>I7948*(100-$B$4)*(100-$B$5)/10000</f>
        <v>21066.720000000001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4.950000000000003" customHeight="1" outlineLevel="5" x14ac:dyDescent="0.2">
      <c r="A7949" s="6" t="s">
        <v>15908</v>
      </c>
      <c r="B7949" s="7" t="s">
        <v>15909</v>
      </c>
      <c r="C7949" s="7" t="s">
        <v>2064</v>
      </c>
      <c r="D7949" s="7" t="s">
        <v>29</v>
      </c>
      <c r="E7949" s="7" t="s">
        <v>566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13204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4.950000000000003" customHeight="1" outlineLevel="5" x14ac:dyDescent="0.2">
      <c r="A7950" s="6" t="s">
        <v>15910</v>
      </c>
      <c r="B7950" s="7" t="s">
        <v>15911</v>
      </c>
      <c r="C7950" s="7" t="s">
        <v>2064</v>
      </c>
      <c r="D7950" s="7" t="s">
        <v>29</v>
      </c>
      <c r="E7950" s="7" t="s">
        <v>566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13204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4.950000000000003" customHeight="1" outlineLevel="5" x14ac:dyDescent="0.2">
      <c r="A7951" s="6" t="s">
        <v>15912</v>
      </c>
      <c r="B7951" s="7" t="s">
        <v>15913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23020.720000000001</v>
      </c>
      <c r="J7951" s="11"/>
      <c r="K7951" s="7" t="s">
        <v>13204</v>
      </c>
      <c r="L7951" s="12">
        <v>60</v>
      </c>
      <c r="M7951" s="11"/>
      <c r="N7951" s="38">
        <f>I7951*(100-$B$4)*(100-$B$5)/10000</f>
        <v>23020.720000000001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4.950000000000003" customHeight="1" outlineLevel="5" x14ac:dyDescent="0.2">
      <c r="A7952" s="6" t="s">
        <v>15914</v>
      </c>
      <c r="B7952" s="7" t="s">
        <v>15915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23020.720000000001</v>
      </c>
      <c r="J7952" s="11"/>
      <c r="K7952" s="7" t="s">
        <v>13204</v>
      </c>
      <c r="L7952" s="12">
        <v>60</v>
      </c>
      <c r="M7952" s="11"/>
      <c r="N7952" s="38">
        <f>I7952*(100-$B$4)*(100-$B$5)/10000</f>
        <v>23020.720000000001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4.950000000000003" customHeight="1" outlineLevel="5" x14ac:dyDescent="0.2">
      <c r="A7953" s="6" t="s">
        <v>15916</v>
      </c>
      <c r="B7953" s="7" t="s">
        <v>15917</v>
      </c>
      <c r="C7953" s="7" t="s">
        <v>2064</v>
      </c>
      <c r="D7953" s="7" t="s">
        <v>61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4.950000000000003" customHeight="1" outlineLevel="5" x14ac:dyDescent="0.2">
      <c r="A7954" s="6" t="s">
        <v>15918</v>
      </c>
      <c r="B7954" s="7" t="s">
        <v>15919</v>
      </c>
      <c r="C7954" s="7" t="s">
        <v>2064</v>
      </c>
      <c r="D7954" s="7" t="s">
        <v>61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4.950000000000003" customHeight="1" outlineLevel="5" x14ac:dyDescent="0.2">
      <c r="A7955" s="6" t="s">
        <v>15920</v>
      </c>
      <c r="B7955" s="7" t="s">
        <v>15921</v>
      </c>
      <c r="C7955" s="7" t="s">
        <v>2064</v>
      </c>
      <c r="D7955" s="7" t="s">
        <v>61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21066.720000000001</v>
      </c>
      <c r="J7955" s="11"/>
      <c r="K7955" s="7"/>
      <c r="L7955" s="12">
        <v>60</v>
      </c>
      <c r="M7955" s="11"/>
      <c r="N7955" s="38">
        <f>I7955*(100-$B$4)*(100-$B$5)/10000</f>
        <v>21066.720000000001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4.950000000000003" customHeight="1" outlineLevel="5" x14ac:dyDescent="0.2">
      <c r="A7956" s="6" t="s">
        <v>15922</v>
      </c>
      <c r="B7956" s="7" t="s">
        <v>15923</v>
      </c>
      <c r="C7956" s="7" t="s">
        <v>2064</v>
      </c>
      <c r="D7956" s="7" t="s">
        <v>61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21066.720000000001</v>
      </c>
      <c r="J7956" s="11"/>
      <c r="K7956" s="7"/>
      <c r="L7956" s="12">
        <v>60</v>
      </c>
      <c r="M7956" s="11"/>
      <c r="N7956" s="38">
        <f>I7956*(100-$B$4)*(100-$B$5)/10000</f>
        <v>21066.720000000001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4.950000000000003" customHeight="1" outlineLevel="5" x14ac:dyDescent="0.2">
      <c r="A7957" s="6" t="s">
        <v>15924</v>
      </c>
      <c r="B7957" s="7" t="s">
        <v>15925</v>
      </c>
      <c r="C7957" s="7" t="s">
        <v>2064</v>
      </c>
      <c r="D7957" s="7" t="s">
        <v>61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13204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4.950000000000003" customHeight="1" outlineLevel="5" x14ac:dyDescent="0.2">
      <c r="A7958" s="6" t="s">
        <v>15926</v>
      </c>
      <c r="B7958" s="7" t="s">
        <v>15927</v>
      </c>
      <c r="C7958" s="7" t="s">
        <v>2064</v>
      </c>
      <c r="D7958" s="7" t="s">
        <v>61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13204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4.950000000000003" customHeight="1" outlineLevel="5" x14ac:dyDescent="0.2">
      <c r="A7959" s="6" t="s">
        <v>15928</v>
      </c>
      <c r="B7959" s="7" t="s">
        <v>15929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23020.720000000001</v>
      </c>
      <c r="J7959" s="11"/>
      <c r="K7959" s="7" t="s">
        <v>13204</v>
      </c>
      <c r="L7959" s="12">
        <v>60</v>
      </c>
      <c r="M7959" s="11"/>
      <c r="N7959" s="38">
        <f>I7959*(100-$B$4)*(100-$B$5)/10000</f>
        <v>23020.720000000001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4.950000000000003" customHeight="1" outlineLevel="5" x14ac:dyDescent="0.2">
      <c r="A7960" s="6" t="s">
        <v>15930</v>
      </c>
      <c r="B7960" s="7" t="s">
        <v>15931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23020.720000000001</v>
      </c>
      <c r="J7960" s="11"/>
      <c r="K7960" s="7" t="s">
        <v>13204</v>
      </c>
      <c r="L7960" s="12">
        <v>60</v>
      </c>
      <c r="M7960" s="11"/>
      <c r="N7960" s="38">
        <f>I7960*(100-$B$4)*(100-$B$5)/10000</f>
        <v>23020.720000000001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4.950000000000003" customHeight="1" outlineLevel="5" x14ac:dyDescent="0.2">
      <c r="A7961" s="6" t="s">
        <v>15932</v>
      </c>
      <c r="B7961" s="7" t="s">
        <v>15933</v>
      </c>
      <c r="C7961" s="7" t="s">
        <v>648</v>
      </c>
      <c r="D7961" s="7" t="s">
        <v>35</v>
      </c>
      <c r="E7961" s="7" t="s">
        <v>10980</v>
      </c>
      <c r="F7961" s="7" t="s">
        <v>31</v>
      </c>
      <c r="G7961" s="8">
        <v>3.5</v>
      </c>
      <c r="H7961" s="9">
        <v>1.12E-2</v>
      </c>
      <c r="I7961" s="10">
        <v>21846.92</v>
      </c>
      <c r="J7961" s="11"/>
      <c r="K7961" s="7"/>
      <c r="L7961" s="12">
        <v>60</v>
      </c>
      <c r="M7961" s="11"/>
      <c r="N7961" s="38">
        <f>I7961*(100-$B$4)*(100-$B$5)/10000</f>
        <v>21846.92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4.950000000000003" customHeight="1" outlineLevel="5" x14ac:dyDescent="0.2">
      <c r="A7962" s="6" t="s">
        <v>15934</v>
      </c>
      <c r="B7962" s="7" t="s">
        <v>15935</v>
      </c>
      <c r="C7962" s="7" t="s">
        <v>648</v>
      </c>
      <c r="D7962" s="7" t="s">
        <v>35</v>
      </c>
      <c r="E7962" s="7" t="s">
        <v>1509</v>
      </c>
      <c r="F7962" s="7" t="s">
        <v>31</v>
      </c>
      <c r="G7962" s="8">
        <v>5.8</v>
      </c>
      <c r="H7962" s="9">
        <v>1.8790000000000001E-2</v>
      </c>
      <c r="I7962" s="10">
        <v>29668.959999999999</v>
      </c>
      <c r="J7962" s="11"/>
      <c r="K7962" s="7"/>
      <c r="L7962" s="12">
        <v>60</v>
      </c>
      <c r="M7962" s="11"/>
      <c r="N7962" s="38">
        <f>I7962*(100-$B$4)*(100-$B$5)/10000</f>
        <v>29668.959999999999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4.950000000000003" customHeight="1" outlineLevel="5" x14ac:dyDescent="0.2">
      <c r="A7963" s="6" t="s">
        <v>15936</v>
      </c>
      <c r="B7963" s="7" t="s">
        <v>15937</v>
      </c>
      <c r="C7963" s="7" t="s">
        <v>648</v>
      </c>
      <c r="D7963" s="7" t="s">
        <v>35</v>
      </c>
      <c r="E7963" s="7" t="s">
        <v>1509</v>
      </c>
      <c r="F7963" s="7" t="s">
        <v>31</v>
      </c>
      <c r="G7963" s="8">
        <v>5.8</v>
      </c>
      <c r="H7963" s="9">
        <v>1.8790000000000001E-2</v>
      </c>
      <c r="I7963" s="10">
        <v>29668.959999999999</v>
      </c>
      <c r="J7963" s="11"/>
      <c r="K7963" s="7"/>
      <c r="L7963" s="12">
        <v>60</v>
      </c>
      <c r="M7963" s="11"/>
      <c r="N7963" s="38">
        <f>I7963*(100-$B$4)*(100-$B$5)/10000</f>
        <v>29668.959999999999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4.950000000000003" customHeight="1" outlineLevel="5" x14ac:dyDescent="0.2">
      <c r="A7964" s="6" t="s">
        <v>15938</v>
      </c>
      <c r="B7964" s="7" t="s">
        <v>15939</v>
      </c>
      <c r="C7964" s="7" t="s">
        <v>648</v>
      </c>
      <c r="D7964" s="7" t="s">
        <v>35</v>
      </c>
      <c r="E7964" s="7" t="s">
        <v>10980</v>
      </c>
      <c r="F7964" s="7" t="s">
        <v>31</v>
      </c>
      <c r="G7964" s="8">
        <v>3.5</v>
      </c>
      <c r="H7964" s="9">
        <v>1.12E-2</v>
      </c>
      <c r="I7964" s="10">
        <v>21846.92</v>
      </c>
      <c r="J7964" s="11"/>
      <c r="K7964" s="7"/>
      <c r="L7964" s="12">
        <v>60</v>
      </c>
      <c r="M7964" s="11"/>
      <c r="N7964" s="38">
        <f>I7964*(100-$B$4)*(100-$B$5)/10000</f>
        <v>21846.92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4.950000000000003" customHeight="1" outlineLevel="5" x14ac:dyDescent="0.2">
      <c r="A7965" s="6" t="s">
        <v>15940</v>
      </c>
      <c r="B7965" s="7" t="s">
        <v>15941</v>
      </c>
      <c r="C7965" s="7" t="s">
        <v>648</v>
      </c>
      <c r="D7965" s="7" t="s">
        <v>35</v>
      </c>
      <c r="E7965" s="7" t="s">
        <v>10980</v>
      </c>
      <c r="F7965" s="7" t="s">
        <v>31</v>
      </c>
      <c r="G7965" s="8">
        <v>3.5</v>
      </c>
      <c r="H7965" s="9">
        <v>1.12E-2</v>
      </c>
      <c r="I7965" s="10">
        <v>21846.92</v>
      </c>
      <c r="J7965" s="11"/>
      <c r="K7965" s="7"/>
      <c r="L7965" s="12">
        <v>60</v>
      </c>
      <c r="M7965" s="11"/>
      <c r="N7965" s="38">
        <f>I7965*(100-$B$4)*(100-$B$5)/10000</f>
        <v>21846.92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4.950000000000003" customHeight="1" outlineLevel="5" x14ac:dyDescent="0.2">
      <c r="A7966" s="6" t="s">
        <v>15942</v>
      </c>
      <c r="B7966" s="7" t="s">
        <v>15943</v>
      </c>
      <c r="C7966" s="7" t="s">
        <v>648</v>
      </c>
      <c r="D7966" s="7" t="s">
        <v>35</v>
      </c>
      <c r="E7966" s="7" t="s">
        <v>1509</v>
      </c>
      <c r="F7966" s="7" t="s">
        <v>31</v>
      </c>
      <c r="G7966" s="8">
        <v>5.8</v>
      </c>
      <c r="H7966" s="9">
        <v>1.8790000000000001E-2</v>
      </c>
      <c r="I7966" s="10">
        <v>29668.959999999999</v>
      </c>
      <c r="J7966" s="11"/>
      <c r="K7966" s="7"/>
      <c r="L7966" s="12">
        <v>60</v>
      </c>
      <c r="M7966" s="11"/>
      <c r="N7966" s="38">
        <f>I7966*(100-$B$4)*(100-$B$5)/10000</f>
        <v>29668.959999999999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4.950000000000003" customHeight="1" outlineLevel="5" x14ac:dyDescent="0.2">
      <c r="A7967" s="6" t="s">
        <v>15944</v>
      </c>
      <c r="B7967" s="7" t="s">
        <v>15945</v>
      </c>
      <c r="C7967" s="7" t="s">
        <v>648</v>
      </c>
      <c r="D7967" s="7" t="s">
        <v>35</v>
      </c>
      <c r="E7967" s="7" t="s">
        <v>10980</v>
      </c>
      <c r="F7967" s="7" t="s">
        <v>31</v>
      </c>
      <c r="G7967" s="8">
        <v>3.5</v>
      </c>
      <c r="H7967" s="9">
        <v>1.12E-2</v>
      </c>
      <c r="I7967" s="10">
        <v>21846.92</v>
      </c>
      <c r="J7967" s="11"/>
      <c r="K7967" s="7"/>
      <c r="L7967" s="12">
        <v>60</v>
      </c>
      <c r="M7967" s="11"/>
      <c r="N7967" s="38">
        <f>I7967*(100-$B$4)*(100-$B$5)/10000</f>
        <v>21846.92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4.950000000000003" customHeight="1" outlineLevel="5" x14ac:dyDescent="0.2">
      <c r="A7968" s="6" t="s">
        <v>15946</v>
      </c>
      <c r="B7968" s="7" t="s">
        <v>15947</v>
      </c>
      <c r="C7968" s="7" t="s">
        <v>648</v>
      </c>
      <c r="D7968" s="7" t="s">
        <v>35</v>
      </c>
      <c r="E7968" s="7" t="s">
        <v>1509</v>
      </c>
      <c r="F7968" s="7" t="s">
        <v>31</v>
      </c>
      <c r="G7968" s="8">
        <v>5.8</v>
      </c>
      <c r="H7968" s="9">
        <v>1.8790000000000001E-2</v>
      </c>
      <c r="I7968" s="10">
        <v>29668.959999999999</v>
      </c>
      <c r="J7968" s="11"/>
      <c r="K7968" s="7"/>
      <c r="L7968" s="12">
        <v>60</v>
      </c>
      <c r="M7968" s="11"/>
      <c r="N7968" s="38">
        <f>I7968*(100-$B$4)*(100-$B$5)/10000</f>
        <v>29668.959999999999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4.950000000000003" customHeight="1" outlineLevel="5" x14ac:dyDescent="0.2">
      <c r="A7969" s="6" t="s">
        <v>15948</v>
      </c>
      <c r="B7969" s="7" t="s">
        <v>15949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1.8790000000000001E-2</v>
      </c>
      <c r="I7969" s="10">
        <v>31622.959999999999</v>
      </c>
      <c r="J7969" s="11"/>
      <c r="K7969" s="7" t="s">
        <v>13204</v>
      </c>
      <c r="L7969" s="12">
        <v>60</v>
      </c>
      <c r="M7969" s="11"/>
      <c r="N7969" s="38">
        <f>I7969*(100-$B$4)*(100-$B$5)/10000</f>
        <v>31622.959999999999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4.950000000000003" customHeight="1" outlineLevel="5" x14ac:dyDescent="0.2">
      <c r="A7970" s="6" t="s">
        <v>15950</v>
      </c>
      <c r="B7970" s="7" t="s">
        <v>15951</v>
      </c>
      <c r="C7970" s="7" t="s">
        <v>648</v>
      </c>
      <c r="D7970" s="7" t="s">
        <v>35</v>
      </c>
      <c r="E7970" s="7" t="s">
        <v>10980</v>
      </c>
      <c r="F7970" s="7" t="s">
        <v>31</v>
      </c>
      <c r="G7970" s="8">
        <v>3.5</v>
      </c>
      <c r="H7970" s="9">
        <v>1.12E-2</v>
      </c>
      <c r="I7970" s="10">
        <v>23800.92</v>
      </c>
      <c r="J7970" s="11"/>
      <c r="K7970" s="7" t="s">
        <v>13204</v>
      </c>
      <c r="L7970" s="12">
        <v>60</v>
      </c>
      <c r="M7970" s="11"/>
      <c r="N7970" s="38">
        <f>I7970*(100-$B$4)*(100-$B$5)/10000</f>
        <v>23800.92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4.950000000000003" customHeight="1" outlineLevel="5" x14ac:dyDescent="0.2">
      <c r="A7971" s="6" t="s">
        <v>15952</v>
      </c>
      <c r="B7971" s="7" t="s">
        <v>15953</v>
      </c>
      <c r="C7971" s="7" t="s">
        <v>648</v>
      </c>
      <c r="D7971" s="7" t="s">
        <v>35</v>
      </c>
      <c r="E7971" s="7" t="s">
        <v>10980</v>
      </c>
      <c r="F7971" s="7" t="s">
        <v>31</v>
      </c>
      <c r="G7971" s="8">
        <v>3.5</v>
      </c>
      <c r="H7971" s="9">
        <v>1.12E-2</v>
      </c>
      <c r="I7971" s="10">
        <v>23800.92</v>
      </c>
      <c r="J7971" s="11"/>
      <c r="K7971" s="7" t="s">
        <v>13204</v>
      </c>
      <c r="L7971" s="12">
        <v>60</v>
      </c>
      <c r="M7971" s="11"/>
      <c r="N7971" s="38">
        <f>I7971*(100-$B$4)*(100-$B$5)/10000</f>
        <v>23800.92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4.950000000000003" customHeight="1" outlineLevel="5" x14ac:dyDescent="0.2">
      <c r="A7972" s="6" t="s">
        <v>15954</v>
      </c>
      <c r="B7972" s="7" t="s">
        <v>15955</v>
      </c>
      <c r="C7972" s="7" t="s">
        <v>648</v>
      </c>
      <c r="D7972" s="7" t="s">
        <v>35</v>
      </c>
      <c r="E7972" s="7" t="s">
        <v>1509</v>
      </c>
      <c r="F7972" s="7" t="s">
        <v>31</v>
      </c>
      <c r="G7972" s="8">
        <v>5.8</v>
      </c>
      <c r="H7972" s="9">
        <v>1.8790000000000001E-2</v>
      </c>
      <c r="I7972" s="10">
        <v>31622.959999999999</v>
      </c>
      <c r="J7972" s="11"/>
      <c r="K7972" s="7" t="s">
        <v>13204</v>
      </c>
      <c r="L7972" s="12">
        <v>60</v>
      </c>
      <c r="M7972" s="11"/>
      <c r="N7972" s="38">
        <f>I7972*(100-$B$4)*(100-$B$5)/10000</f>
        <v>31622.959999999999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4.950000000000003" customHeight="1" outlineLevel="5" x14ac:dyDescent="0.2">
      <c r="A7973" s="6" t="s">
        <v>15956</v>
      </c>
      <c r="B7973" s="7" t="s">
        <v>15957</v>
      </c>
      <c r="C7973" s="7" t="s">
        <v>648</v>
      </c>
      <c r="D7973" s="7" t="s">
        <v>35</v>
      </c>
      <c r="E7973" s="7" t="s">
        <v>10980</v>
      </c>
      <c r="F7973" s="7" t="s">
        <v>31</v>
      </c>
      <c r="G7973" s="8">
        <v>3.5</v>
      </c>
      <c r="H7973" s="9">
        <v>1.12E-2</v>
      </c>
      <c r="I7973" s="10">
        <v>23800.92</v>
      </c>
      <c r="J7973" s="11"/>
      <c r="K7973" s="7" t="s">
        <v>13204</v>
      </c>
      <c r="L7973" s="12">
        <v>60</v>
      </c>
      <c r="M7973" s="11"/>
      <c r="N7973" s="38">
        <f>I7973*(100-$B$4)*(100-$B$5)/10000</f>
        <v>23800.92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4.950000000000003" customHeight="1" outlineLevel="5" x14ac:dyDescent="0.2">
      <c r="A7974" s="6" t="s">
        <v>15958</v>
      </c>
      <c r="B7974" s="7" t="s">
        <v>15959</v>
      </c>
      <c r="C7974" s="7" t="s">
        <v>648</v>
      </c>
      <c r="D7974" s="7" t="s">
        <v>35</v>
      </c>
      <c r="E7974" s="7" t="s">
        <v>10980</v>
      </c>
      <c r="F7974" s="7" t="s">
        <v>31</v>
      </c>
      <c r="G7974" s="8">
        <v>3.5</v>
      </c>
      <c r="H7974" s="9">
        <v>1.12E-2</v>
      </c>
      <c r="I7974" s="10">
        <v>23800.92</v>
      </c>
      <c r="J7974" s="11"/>
      <c r="K7974" s="7" t="s">
        <v>13204</v>
      </c>
      <c r="L7974" s="12">
        <v>60</v>
      </c>
      <c r="M7974" s="11"/>
      <c r="N7974" s="38">
        <f>I7974*(100-$B$4)*(100-$B$5)/10000</f>
        <v>23800.92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4.950000000000003" customHeight="1" outlineLevel="5" x14ac:dyDescent="0.2">
      <c r="A7975" s="6" t="s">
        <v>15960</v>
      </c>
      <c r="B7975" s="7" t="s">
        <v>15961</v>
      </c>
      <c r="C7975" s="7" t="s">
        <v>648</v>
      </c>
      <c r="D7975" s="7" t="s">
        <v>35</v>
      </c>
      <c r="E7975" s="7" t="s">
        <v>1509</v>
      </c>
      <c r="F7975" s="7" t="s">
        <v>31</v>
      </c>
      <c r="G7975" s="8">
        <v>5.8</v>
      </c>
      <c r="H7975" s="9">
        <v>1.8790000000000001E-2</v>
      </c>
      <c r="I7975" s="10">
        <v>31622.959999999999</v>
      </c>
      <c r="J7975" s="11"/>
      <c r="K7975" s="7" t="s">
        <v>13204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4.950000000000003" customHeight="1" outlineLevel="5" x14ac:dyDescent="0.2">
      <c r="A7976" s="6" t="s">
        <v>15962</v>
      </c>
      <c r="B7976" s="7" t="s">
        <v>15963</v>
      </c>
      <c r="C7976" s="7" t="s">
        <v>648</v>
      </c>
      <c r="D7976" s="7" t="s">
        <v>35</v>
      </c>
      <c r="E7976" s="7" t="s">
        <v>1509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13204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4.950000000000003" customHeight="1" outlineLevel="5" x14ac:dyDescent="0.2">
      <c r="A7977" s="6" t="s">
        <v>15964</v>
      </c>
      <c r="B7977" s="7" t="s">
        <v>15965</v>
      </c>
      <c r="C7977" s="7" t="s">
        <v>648</v>
      </c>
      <c r="D7977" s="7" t="s">
        <v>29</v>
      </c>
      <c r="E7977" s="7" t="s">
        <v>15576</v>
      </c>
      <c r="F7977" s="7" t="s">
        <v>31</v>
      </c>
      <c r="G7977" s="8">
        <v>3.5</v>
      </c>
      <c r="H7977" s="9">
        <v>9.2999999999999992E-3</v>
      </c>
      <c r="I7977" s="10">
        <v>21846.92</v>
      </c>
      <c r="J7977" s="11"/>
      <c r="K7977" s="7"/>
      <c r="L7977" s="12">
        <v>60</v>
      </c>
      <c r="M7977" s="11"/>
      <c r="N7977" s="38">
        <f>I7977*(100-$B$4)*(100-$B$5)/10000</f>
        <v>21846.92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4.950000000000003" customHeight="1" outlineLevel="5" x14ac:dyDescent="0.2">
      <c r="A7978" s="6" t="s">
        <v>15966</v>
      </c>
      <c r="B7978" s="7" t="s">
        <v>15967</v>
      </c>
      <c r="C7978" s="7" t="s">
        <v>648</v>
      </c>
      <c r="D7978" s="7" t="s">
        <v>29</v>
      </c>
      <c r="E7978" s="7" t="s">
        <v>9887</v>
      </c>
      <c r="F7978" s="7" t="s">
        <v>31</v>
      </c>
      <c r="G7978" s="8">
        <v>5.8</v>
      </c>
      <c r="H7978" s="9">
        <v>1.8790000000000001E-2</v>
      </c>
      <c r="I7978" s="10">
        <v>29668.959999999999</v>
      </c>
      <c r="J7978" s="11"/>
      <c r="K7978" s="7"/>
      <c r="L7978" s="12">
        <v>60</v>
      </c>
      <c r="M7978" s="11"/>
      <c r="N7978" s="38">
        <f>I7978*(100-$B$4)*(100-$B$5)/10000</f>
        <v>29668.959999999999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4.950000000000003" customHeight="1" outlineLevel="5" x14ac:dyDescent="0.2">
      <c r="A7979" s="6" t="s">
        <v>15968</v>
      </c>
      <c r="B7979" s="7" t="s">
        <v>15969</v>
      </c>
      <c r="C7979" s="7" t="s">
        <v>648</v>
      </c>
      <c r="D7979" s="7" t="s">
        <v>29</v>
      </c>
      <c r="E7979" s="7" t="s">
        <v>15576</v>
      </c>
      <c r="F7979" s="7" t="s">
        <v>31</v>
      </c>
      <c r="G7979" s="8">
        <v>3.5</v>
      </c>
      <c r="H7979" s="9">
        <v>1.12E-2</v>
      </c>
      <c r="I7979" s="10">
        <v>21846.92</v>
      </c>
      <c r="J7979" s="11"/>
      <c r="K7979" s="7"/>
      <c r="L7979" s="12">
        <v>60</v>
      </c>
      <c r="M7979" s="11"/>
      <c r="N7979" s="38">
        <f>I7979*(100-$B$4)*(100-$B$5)/10000</f>
        <v>21846.92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4.950000000000003" customHeight="1" outlineLevel="5" x14ac:dyDescent="0.2">
      <c r="A7980" s="6" t="s">
        <v>15970</v>
      </c>
      <c r="B7980" s="7" t="s">
        <v>15971</v>
      </c>
      <c r="C7980" s="7" t="s">
        <v>648</v>
      </c>
      <c r="D7980" s="7" t="s">
        <v>29</v>
      </c>
      <c r="E7980" s="7" t="s">
        <v>15576</v>
      </c>
      <c r="F7980" s="7" t="s">
        <v>31</v>
      </c>
      <c r="G7980" s="8">
        <v>3.5</v>
      </c>
      <c r="H7980" s="9">
        <v>1.12E-2</v>
      </c>
      <c r="I7980" s="10">
        <v>21846.92</v>
      </c>
      <c r="J7980" s="11"/>
      <c r="K7980" s="7"/>
      <c r="L7980" s="12">
        <v>60</v>
      </c>
      <c r="M7980" s="11"/>
      <c r="N7980" s="38">
        <f>I7980*(100-$B$4)*(100-$B$5)/10000</f>
        <v>21846.92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4.950000000000003" customHeight="1" outlineLevel="5" x14ac:dyDescent="0.2">
      <c r="A7981" s="6" t="s">
        <v>15972</v>
      </c>
      <c r="B7981" s="7" t="s">
        <v>15973</v>
      </c>
      <c r="C7981" s="7" t="s">
        <v>648</v>
      </c>
      <c r="D7981" s="7" t="s">
        <v>29</v>
      </c>
      <c r="E7981" s="7" t="s">
        <v>9887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4.950000000000003" customHeight="1" outlineLevel="5" x14ac:dyDescent="0.2">
      <c r="A7982" s="6" t="s">
        <v>15974</v>
      </c>
      <c r="B7982" s="7" t="s">
        <v>15975</v>
      </c>
      <c r="C7982" s="7" t="s">
        <v>648</v>
      </c>
      <c r="D7982" s="7" t="s">
        <v>29</v>
      </c>
      <c r="E7982" s="7" t="s">
        <v>9887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4.950000000000003" customHeight="1" outlineLevel="5" x14ac:dyDescent="0.2">
      <c r="A7983" s="6" t="s">
        <v>15976</v>
      </c>
      <c r="B7983" s="7" t="s">
        <v>15977</v>
      </c>
      <c r="C7983" s="7" t="s">
        <v>648</v>
      </c>
      <c r="D7983" s="7" t="s">
        <v>29</v>
      </c>
      <c r="E7983" s="7" t="s">
        <v>9887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4.950000000000003" customHeight="1" outlineLevel="5" x14ac:dyDescent="0.2">
      <c r="A7984" s="6" t="s">
        <v>15978</v>
      </c>
      <c r="B7984" s="7" t="s">
        <v>15979</v>
      </c>
      <c r="C7984" s="7" t="s">
        <v>648</v>
      </c>
      <c r="D7984" s="7" t="s">
        <v>29</v>
      </c>
      <c r="E7984" s="7" t="s">
        <v>15576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4.950000000000003" customHeight="1" outlineLevel="5" x14ac:dyDescent="0.2">
      <c r="A7985" s="6" t="s">
        <v>15980</v>
      </c>
      <c r="B7985" s="7" t="s">
        <v>15981</v>
      </c>
      <c r="C7985" s="7" t="s">
        <v>648</v>
      </c>
      <c r="D7985" s="7" t="s">
        <v>29</v>
      </c>
      <c r="E7985" s="7" t="s">
        <v>9887</v>
      </c>
      <c r="F7985" s="7" t="s">
        <v>31</v>
      </c>
      <c r="G7985" s="8">
        <v>5.8</v>
      </c>
      <c r="H7985" s="9">
        <v>1.8790000000000001E-2</v>
      </c>
      <c r="I7985" s="10">
        <v>31622.959999999999</v>
      </c>
      <c r="J7985" s="11"/>
      <c r="K7985" s="7" t="s">
        <v>13204</v>
      </c>
      <c r="L7985" s="12">
        <v>60</v>
      </c>
      <c r="M7985" s="11"/>
      <c r="N7985" s="38">
        <f>I7985*(100-$B$4)*(100-$B$5)/10000</f>
        <v>31622.959999999999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4.950000000000003" customHeight="1" outlineLevel="5" x14ac:dyDescent="0.2">
      <c r="A7986" s="6" t="s">
        <v>15982</v>
      </c>
      <c r="B7986" s="7" t="s">
        <v>15983</v>
      </c>
      <c r="C7986" s="7" t="s">
        <v>648</v>
      </c>
      <c r="D7986" s="7" t="s">
        <v>29</v>
      </c>
      <c r="E7986" s="7" t="s">
        <v>15576</v>
      </c>
      <c r="F7986" s="7" t="s">
        <v>31</v>
      </c>
      <c r="G7986" s="8">
        <v>3.5</v>
      </c>
      <c r="H7986" s="9">
        <v>1.12E-2</v>
      </c>
      <c r="I7986" s="10">
        <v>23800.92</v>
      </c>
      <c r="J7986" s="11"/>
      <c r="K7986" s="7" t="s">
        <v>13204</v>
      </c>
      <c r="L7986" s="12">
        <v>60</v>
      </c>
      <c r="M7986" s="11"/>
      <c r="N7986" s="38">
        <f>I7986*(100-$B$4)*(100-$B$5)/10000</f>
        <v>23800.92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4.950000000000003" customHeight="1" outlineLevel="5" x14ac:dyDescent="0.2">
      <c r="A7987" s="6" t="s">
        <v>15984</v>
      </c>
      <c r="B7987" s="7" t="s">
        <v>15985</v>
      </c>
      <c r="C7987" s="7" t="s">
        <v>648</v>
      </c>
      <c r="D7987" s="7" t="s">
        <v>29</v>
      </c>
      <c r="E7987" s="7" t="s">
        <v>9887</v>
      </c>
      <c r="F7987" s="7" t="s">
        <v>31</v>
      </c>
      <c r="G7987" s="8">
        <v>5.8</v>
      </c>
      <c r="H7987" s="9">
        <v>1.8790000000000001E-2</v>
      </c>
      <c r="I7987" s="10">
        <v>31622.959999999999</v>
      </c>
      <c r="J7987" s="11"/>
      <c r="K7987" s="7" t="s">
        <v>13204</v>
      </c>
      <c r="L7987" s="12">
        <v>60</v>
      </c>
      <c r="M7987" s="11"/>
      <c r="N7987" s="38">
        <f>I7987*(100-$B$4)*(100-$B$5)/10000</f>
        <v>31622.959999999999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4.950000000000003" customHeight="1" outlineLevel="5" x14ac:dyDescent="0.2">
      <c r="A7988" s="6" t="s">
        <v>15986</v>
      </c>
      <c r="B7988" s="7" t="s">
        <v>15987</v>
      </c>
      <c r="C7988" s="7" t="s">
        <v>648</v>
      </c>
      <c r="D7988" s="7" t="s">
        <v>29</v>
      </c>
      <c r="E7988" s="7" t="s">
        <v>9887</v>
      </c>
      <c r="F7988" s="7" t="s">
        <v>31</v>
      </c>
      <c r="G7988" s="8">
        <v>5.8</v>
      </c>
      <c r="H7988" s="9">
        <v>1.8790000000000001E-2</v>
      </c>
      <c r="I7988" s="10">
        <v>31622.959999999999</v>
      </c>
      <c r="J7988" s="11"/>
      <c r="K7988" s="7" t="s">
        <v>13204</v>
      </c>
      <c r="L7988" s="12">
        <v>60</v>
      </c>
      <c r="M7988" s="11"/>
      <c r="N7988" s="38">
        <f>I7988*(100-$B$4)*(100-$B$5)/10000</f>
        <v>31622.959999999999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4.950000000000003" customHeight="1" outlineLevel="5" x14ac:dyDescent="0.2">
      <c r="A7989" s="6" t="s">
        <v>15988</v>
      </c>
      <c r="B7989" s="7" t="s">
        <v>15989</v>
      </c>
      <c r="C7989" s="7" t="s">
        <v>648</v>
      </c>
      <c r="D7989" s="7" t="s">
        <v>29</v>
      </c>
      <c r="E7989" s="7" t="s">
        <v>15576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13204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4.950000000000003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29</v>
      </c>
      <c r="E7990" s="7" t="s">
        <v>15576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13204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4.950000000000003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29</v>
      </c>
      <c r="E7991" s="7" t="s">
        <v>15576</v>
      </c>
      <c r="F7991" s="7" t="s">
        <v>31</v>
      </c>
      <c r="G7991" s="8">
        <v>3.5</v>
      </c>
      <c r="H7991" s="9">
        <v>1.12E-2</v>
      </c>
      <c r="I7991" s="10">
        <v>23800.92</v>
      </c>
      <c r="J7991" s="11"/>
      <c r="K7991" s="7" t="s">
        <v>13204</v>
      </c>
      <c r="L7991" s="12">
        <v>60</v>
      </c>
      <c r="M7991" s="11"/>
      <c r="N7991" s="38">
        <f>I7991*(100-$B$4)*(100-$B$5)/10000</f>
        <v>23800.92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4.950000000000003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29</v>
      </c>
      <c r="E7992" s="7" t="s">
        <v>9887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13204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4.950000000000003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61</v>
      </c>
      <c r="E7993" s="7" t="s">
        <v>9887</v>
      </c>
      <c r="F7993" s="7" t="s">
        <v>31</v>
      </c>
      <c r="G7993" s="8">
        <v>5.8</v>
      </c>
      <c r="H7993" s="9">
        <v>1.8790000000000001E-2</v>
      </c>
      <c r="I7993" s="10">
        <v>29668.959999999999</v>
      </c>
      <c r="J7993" s="11"/>
      <c r="K7993" s="7"/>
      <c r="L7993" s="12">
        <v>60</v>
      </c>
      <c r="M7993" s="11"/>
      <c r="N7993" s="38">
        <f>I7993*(100-$B$4)*(100-$B$5)/10000</f>
        <v>29668.959999999999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4.950000000000003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61</v>
      </c>
      <c r="E7994" s="7" t="s">
        <v>9887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4.950000000000003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61</v>
      </c>
      <c r="E7995" s="7" t="s">
        <v>9887</v>
      </c>
      <c r="F7995" s="7" t="s">
        <v>31</v>
      </c>
      <c r="G7995" s="8">
        <v>5.8</v>
      </c>
      <c r="H7995" s="9">
        <v>1.8790000000000001E-2</v>
      </c>
      <c r="I7995" s="10">
        <v>29668.959999999999</v>
      </c>
      <c r="J7995" s="11"/>
      <c r="K7995" s="7"/>
      <c r="L7995" s="12">
        <v>60</v>
      </c>
      <c r="M7995" s="11"/>
      <c r="N7995" s="38">
        <f>I7995*(100-$B$4)*(100-$B$5)/10000</f>
        <v>29668.959999999999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4.950000000000003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61</v>
      </c>
      <c r="E7996" s="7" t="s">
        <v>15576</v>
      </c>
      <c r="F7996" s="7" t="s">
        <v>31</v>
      </c>
      <c r="G7996" s="8">
        <v>3.5</v>
      </c>
      <c r="H7996" s="9">
        <v>1.12E-2</v>
      </c>
      <c r="I7996" s="10">
        <v>21846.92</v>
      </c>
      <c r="J7996" s="11"/>
      <c r="K7996" s="7"/>
      <c r="L7996" s="12">
        <v>60</v>
      </c>
      <c r="M7996" s="11"/>
      <c r="N7996" s="38">
        <f>I7996*(100-$B$4)*(100-$B$5)/10000</f>
        <v>21846.92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4.950000000000003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61</v>
      </c>
      <c r="E7997" s="7" t="s">
        <v>15576</v>
      </c>
      <c r="F7997" s="7" t="s">
        <v>31</v>
      </c>
      <c r="G7997" s="8">
        <v>3.5</v>
      </c>
      <c r="H7997" s="9">
        <v>1.12E-2</v>
      </c>
      <c r="I7997" s="10">
        <v>21846.92</v>
      </c>
      <c r="J7997" s="11"/>
      <c r="K7997" s="7"/>
      <c r="L7997" s="12">
        <v>60</v>
      </c>
      <c r="M7997" s="11"/>
      <c r="N7997" s="38">
        <f>I7997*(100-$B$4)*(100-$B$5)/10000</f>
        <v>21846.92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4.950000000000003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61</v>
      </c>
      <c r="E7998" s="7" t="s">
        <v>15576</v>
      </c>
      <c r="F7998" s="7" t="s">
        <v>31</v>
      </c>
      <c r="G7998" s="8">
        <v>3.5</v>
      </c>
      <c r="H7998" s="9">
        <v>1.12E-2</v>
      </c>
      <c r="I7998" s="10">
        <v>21846.92</v>
      </c>
      <c r="J7998" s="11"/>
      <c r="K7998" s="7"/>
      <c r="L7998" s="12">
        <v>60</v>
      </c>
      <c r="M7998" s="11"/>
      <c r="N7998" s="38">
        <f>I7998*(100-$B$4)*(100-$B$5)/10000</f>
        <v>21846.92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4.950000000000003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61</v>
      </c>
      <c r="E7999" s="7" t="s">
        <v>15576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4.950000000000003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61</v>
      </c>
      <c r="E8000" s="7" t="s">
        <v>9887</v>
      </c>
      <c r="F8000" s="7" t="s">
        <v>31</v>
      </c>
      <c r="G8000" s="8">
        <v>5.8</v>
      </c>
      <c r="H8000" s="9">
        <v>1.8790000000000001E-2</v>
      </c>
      <c r="I8000" s="10">
        <v>29668.959999999999</v>
      </c>
      <c r="J8000" s="11"/>
      <c r="K8000" s="7"/>
      <c r="L8000" s="12">
        <v>60</v>
      </c>
      <c r="M8000" s="11"/>
      <c r="N8000" s="38">
        <f>I8000*(100-$B$4)*(100-$B$5)/10000</f>
        <v>29668.959999999999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4.950000000000003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61</v>
      </c>
      <c r="E8001" s="7" t="s">
        <v>9887</v>
      </c>
      <c r="F8001" s="7" t="s">
        <v>31</v>
      </c>
      <c r="G8001" s="8">
        <v>5.8</v>
      </c>
      <c r="H8001" s="9">
        <v>1.8790000000000001E-2</v>
      </c>
      <c r="I8001" s="10">
        <v>31622.959999999999</v>
      </c>
      <c r="J8001" s="11"/>
      <c r="K8001" s="7" t="s">
        <v>13204</v>
      </c>
      <c r="L8001" s="12">
        <v>60</v>
      </c>
      <c r="M8001" s="11"/>
      <c r="N8001" s="38">
        <f>I8001*(100-$B$4)*(100-$B$5)/10000</f>
        <v>31622.959999999999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4.950000000000003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61</v>
      </c>
      <c r="E8002" s="7" t="s">
        <v>15576</v>
      </c>
      <c r="F8002" s="7" t="s">
        <v>31</v>
      </c>
      <c r="G8002" s="8">
        <v>3.5</v>
      </c>
      <c r="H8002" s="9">
        <v>1.12E-2</v>
      </c>
      <c r="I8002" s="10">
        <v>23800.92</v>
      </c>
      <c r="J8002" s="11"/>
      <c r="K8002" s="7" t="s">
        <v>13204</v>
      </c>
      <c r="L8002" s="12">
        <v>60</v>
      </c>
      <c r="M8002" s="11"/>
      <c r="N8002" s="38">
        <f>I8002*(100-$B$4)*(100-$B$5)/10000</f>
        <v>23800.92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4.950000000000003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61</v>
      </c>
      <c r="E8003" s="7" t="s">
        <v>9887</v>
      </c>
      <c r="F8003" s="7" t="s">
        <v>31</v>
      </c>
      <c r="G8003" s="8">
        <v>5.8</v>
      </c>
      <c r="H8003" s="9">
        <v>1.8790000000000001E-2</v>
      </c>
      <c r="I8003" s="10">
        <v>31622.959999999999</v>
      </c>
      <c r="J8003" s="11"/>
      <c r="K8003" s="7" t="s">
        <v>13204</v>
      </c>
      <c r="L8003" s="12">
        <v>60</v>
      </c>
      <c r="M8003" s="11"/>
      <c r="N8003" s="38">
        <f>I8003*(100-$B$4)*(100-$B$5)/10000</f>
        <v>31622.959999999999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4.950000000000003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61</v>
      </c>
      <c r="E8004" s="7" t="s">
        <v>15576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13204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4.950000000000003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61</v>
      </c>
      <c r="E8005" s="7" t="s">
        <v>9887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13204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4.950000000000003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61</v>
      </c>
      <c r="E8006" s="7" t="s">
        <v>15576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13204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4.950000000000003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61</v>
      </c>
      <c r="E8007" s="7" t="s">
        <v>15576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13204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4.950000000000003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61</v>
      </c>
      <c r="E8008" s="7" t="s">
        <v>9887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13204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4.950000000000003" customHeight="1" outlineLevel="5" x14ac:dyDescent="0.2">
      <c r="A8009" s="6" t="s">
        <v>16028</v>
      </c>
      <c r="B8009" s="7" t="s">
        <v>16029</v>
      </c>
      <c r="C8009" s="7" t="s">
        <v>7806</v>
      </c>
      <c r="D8009" s="7" t="s">
        <v>35</v>
      </c>
      <c r="E8009" s="7" t="s">
        <v>15641</v>
      </c>
      <c r="F8009" s="7" t="s">
        <v>31</v>
      </c>
      <c r="G8009" s="8">
        <v>5.8</v>
      </c>
      <c r="H8009" s="9">
        <v>1.8790000000000001E-2</v>
      </c>
      <c r="I8009" s="10">
        <v>31424.54</v>
      </c>
      <c r="J8009" s="11"/>
      <c r="K8009" s="7"/>
      <c r="L8009" s="12">
        <v>60</v>
      </c>
      <c r="M8009" s="11"/>
      <c r="N8009" s="38">
        <f>I8009*(100-$B$4)*(100-$B$5)/10000</f>
        <v>31424.54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4.950000000000003" customHeight="1" outlineLevel="5" x14ac:dyDescent="0.2">
      <c r="A8010" s="6" t="s">
        <v>16030</v>
      </c>
      <c r="B8010" s="7" t="s">
        <v>16031</v>
      </c>
      <c r="C8010" s="7" t="s">
        <v>7806</v>
      </c>
      <c r="D8010" s="7" t="s">
        <v>35</v>
      </c>
      <c r="E8010" s="7" t="s">
        <v>15641</v>
      </c>
      <c r="F8010" s="7" t="s">
        <v>31</v>
      </c>
      <c r="G8010" s="8">
        <v>5.8</v>
      </c>
      <c r="H8010" s="9">
        <v>1.8790000000000001E-2</v>
      </c>
      <c r="I8010" s="10">
        <v>31424.54</v>
      </c>
      <c r="J8010" s="11"/>
      <c r="K8010" s="7"/>
      <c r="L8010" s="12">
        <v>60</v>
      </c>
      <c r="M8010" s="11"/>
      <c r="N8010" s="38">
        <f>I8010*(100-$B$4)*(100-$B$5)/10000</f>
        <v>31424.54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4.950000000000003" customHeight="1" outlineLevel="5" x14ac:dyDescent="0.2">
      <c r="A8011" s="6" t="s">
        <v>16032</v>
      </c>
      <c r="B8011" s="7" t="s">
        <v>16033</v>
      </c>
      <c r="C8011" s="7" t="s">
        <v>7806</v>
      </c>
      <c r="D8011" s="7" t="s">
        <v>35</v>
      </c>
      <c r="E8011" s="7" t="s">
        <v>15641</v>
      </c>
      <c r="F8011" s="7" t="s">
        <v>31</v>
      </c>
      <c r="G8011" s="8">
        <v>5.8</v>
      </c>
      <c r="H8011" s="9">
        <v>1.8790000000000001E-2</v>
      </c>
      <c r="I8011" s="10">
        <v>31424.54</v>
      </c>
      <c r="J8011" s="11"/>
      <c r="K8011" s="7"/>
      <c r="L8011" s="12">
        <v>60</v>
      </c>
      <c r="M8011" s="11"/>
      <c r="N8011" s="38">
        <f>I8011*(100-$B$4)*(100-$B$5)/10000</f>
        <v>31424.54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4.950000000000003" customHeight="1" outlineLevel="5" x14ac:dyDescent="0.2">
      <c r="A8012" s="6" t="s">
        <v>16034</v>
      </c>
      <c r="B8012" s="7" t="s">
        <v>16035</v>
      </c>
      <c r="C8012" s="7" t="s">
        <v>7806</v>
      </c>
      <c r="D8012" s="7" t="s">
        <v>35</v>
      </c>
      <c r="E8012" s="7" t="s">
        <v>15641</v>
      </c>
      <c r="F8012" s="7" t="s">
        <v>31</v>
      </c>
      <c r="G8012" s="8">
        <v>5.8</v>
      </c>
      <c r="H8012" s="9">
        <v>1.8790000000000001E-2</v>
      </c>
      <c r="I8012" s="10">
        <v>31424.54</v>
      </c>
      <c r="J8012" s="11"/>
      <c r="K8012" s="7"/>
      <c r="L8012" s="12">
        <v>60</v>
      </c>
      <c r="M8012" s="11"/>
      <c r="N8012" s="38">
        <f>I8012*(100-$B$4)*(100-$B$5)/10000</f>
        <v>31424.54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4.950000000000003" customHeight="1" outlineLevel="5" x14ac:dyDescent="0.2">
      <c r="A8013" s="6" t="s">
        <v>16036</v>
      </c>
      <c r="B8013" s="7" t="s">
        <v>16037</v>
      </c>
      <c r="C8013" s="7" t="s">
        <v>7806</v>
      </c>
      <c r="D8013" s="7" t="s">
        <v>35</v>
      </c>
      <c r="E8013" s="7" t="s">
        <v>15641</v>
      </c>
      <c r="F8013" s="7" t="s">
        <v>31</v>
      </c>
      <c r="G8013" s="8">
        <v>5.8</v>
      </c>
      <c r="H8013" s="9">
        <v>1.8790000000000001E-2</v>
      </c>
      <c r="I8013" s="10">
        <v>33378.54</v>
      </c>
      <c r="J8013" s="11"/>
      <c r="K8013" s="7" t="s">
        <v>13204</v>
      </c>
      <c r="L8013" s="12">
        <v>60</v>
      </c>
      <c r="M8013" s="11"/>
      <c r="N8013" s="38">
        <f>I8013*(100-$B$4)*(100-$B$5)/10000</f>
        <v>33378.54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4.950000000000003" customHeight="1" outlineLevel="5" x14ac:dyDescent="0.2">
      <c r="A8014" s="6" t="s">
        <v>16038</v>
      </c>
      <c r="B8014" s="7" t="s">
        <v>16039</v>
      </c>
      <c r="C8014" s="7" t="s">
        <v>7806</v>
      </c>
      <c r="D8014" s="7" t="s">
        <v>35</v>
      </c>
      <c r="E8014" s="7" t="s">
        <v>15641</v>
      </c>
      <c r="F8014" s="7" t="s">
        <v>31</v>
      </c>
      <c r="G8014" s="8">
        <v>5.8</v>
      </c>
      <c r="H8014" s="9">
        <v>1.8790000000000001E-2</v>
      </c>
      <c r="I8014" s="10">
        <v>33378.54</v>
      </c>
      <c r="J8014" s="11"/>
      <c r="K8014" s="7" t="s">
        <v>13204</v>
      </c>
      <c r="L8014" s="12">
        <v>60</v>
      </c>
      <c r="M8014" s="11"/>
      <c r="N8014" s="38">
        <f>I8014*(100-$B$4)*(100-$B$5)/10000</f>
        <v>33378.54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4.950000000000003" customHeight="1" outlineLevel="5" x14ac:dyDescent="0.2">
      <c r="A8015" s="6" t="s">
        <v>16040</v>
      </c>
      <c r="B8015" s="7" t="s">
        <v>16041</v>
      </c>
      <c r="C8015" s="7" t="s">
        <v>7806</v>
      </c>
      <c r="D8015" s="7" t="s">
        <v>35</v>
      </c>
      <c r="E8015" s="7" t="s">
        <v>15641</v>
      </c>
      <c r="F8015" s="7" t="s">
        <v>31</v>
      </c>
      <c r="G8015" s="8">
        <v>5.8</v>
      </c>
      <c r="H8015" s="9">
        <v>1.8790000000000001E-2</v>
      </c>
      <c r="I8015" s="10">
        <v>33378.54</v>
      </c>
      <c r="J8015" s="11"/>
      <c r="K8015" s="7" t="s">
        <v>13204</v>
      </c>
      <c r="L8015" s="12">
        <v>60</v>
      </c>
      <c r="M8015" s="11"/>
      <c r="N8015" s="38">
        <f>I8015*(100-$B$4)*(100-$B$5)/10000</f>
        <v>33378.54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4.950000000000003" customHeight="1" outlineLevel="5" x14ac:dyDescent="0.2">
      <c r="A8016" s="6" t="s">
        <v>16042</v>
      </c>
      <c r="B8016" s="7" t="s">
        <v>16043</v>
      </c>
      <c r="C8016" s="7" t="s">
        <v>7806</v>
      </c>
      <c r="D8016" s="7" t="s">
        <v>35</v>
      </c>
      <c r="E8016" s="7" t="s">
        <v>15641</v>
      </c>
      <c r="F8016" s="7" t="s">
        <v>31</v>
      </c>
      <c r="G8016" s="8">
        <v>5.8</v>
      </c>
      <c r="H8016" s="9">
        <v>1.8790000000000001E-2</v>
      </c>
      <c r="I8016" s="10">
        <v>33378.54</v>
      </c>
      <c r="J8016" s="11"/>
      <c r="K8016" s="7" t="s">
        <v>13204</v>
      </c>
      <c r="L8016" s="12">
        <v>60</v>
      </c>
      <c r="M8016" s="11"/>
      <c r="N8016" s="38">
        <f>I8016*(100-$B$4)*(100-$B$5)/10000</f>
        <v>33378.54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4.950000000000003" customHeight="1" outlineLevel="5" x14ac:dyDescent="0.2">
      <c r="A8017" s="6" t="s">
        <v>16044</v>
      </c>
      <c r="B8017" s="7" t="s">
        <v>16045</v>
      </c>
      <c r="C8017" s="7" t="s">
        <v>7806</v>
      </c>
      <c r="D8017" s="7" t="s">
        <v>29</v>
      </c>
      <c r="E8017" s="7" t="s">
        <v>15658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4.950000000000003" customHeight="1" outlineLevel="5" x14ac:dyDescent="0.2">
      <c r="A8018" s="6" t="s">
        <v>16046</v>
      </c>
      <c r="B8018" s="7" t="s">
        <v>16047</v>
      </c>
      <c r="C8018" s="7" t="s">
        <v>7806</v>
      </c>
      <c r="D8018" s="7" t="s">
        <v>29</v>
      </c>
      <c r="E8018" s="7" t="s">
        <v>15658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4.950000000000003" customHeight="1" outlineLevel="5" x14ac:dyDescent="0.2">
      <c r="A8019" s="6" t="s">
        <v>16048</v>
      </c>
      <c r="B8019" s="7" t="s">
        <v>16049</v>
      </c>
      <c r="C8019" s="7" t="s">
        <v>7806</v>
      </c>
      <c r="D8019" s="7" t="s">
        <v>29</v>
      </c>
      <c r="E8019" s="7" t="s">
        <v>15658</v>
      </c>
      <c r="F8019" s="7" t="s">
        <v>31</v>
      </c>
      <c r="G8019" s="8">
        <v>5.8</v>
      </c>
      <c r="H8019" s="9">
        <v>1.6400000000000001E-2</v>
      </c>
      <c r="I8019" s="10">
        <v>31424.54</v>
      </c>
      <c r="J8019" s="11"/>
      <c r="K8019" s="7"/>
      <c r="L8019" s="12">
        <v>60</v>
      </c>
      <c r="M8019" s="11"/>
      <c r="N8019" s="38">
        <f>I8019*(100-$B$4)*(100-$B$5)/10000</f>
        <v>31424.54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4.950000000000003" customHeight="1" outlineLevel="5" x14ac:dyDescent="0.2">
      <c r="A8020" s="6" t="s">
        <v>16050</v>
      </c>
      <c r="B8020" s="7" t="s">
        <v>16051</v>
      </c>
      <c r="C8020" s="7" t="s">
        <v>7806</v>
      </c>
      <c r="D8020" s="7" t="s">
        <v>29</v>
      </c>
      <c r="E8020" s="7" t="s">
        <v>15658</v>
      </c>
      <c r="F8020" s="7" t="s">
        <v>31</v>
      </c>
      <c r="G8020" s="8">
        <v>5.8</v>
      </c>
      <c r="H8020" s="9">
        <v>1.8790000000000001E-2</v>
      </c>
      <c r="I8020" s="10">
        <v>31424.54</v>
      </c>
      <c r="J8020" s="11"/>
      <c r="K8020" s="7"/>
      <c r="L8020" s="12">
        <v>60</v>
      </c>
      <c r="M8020" s="11"/>
      <c r="N8020" s="38">
        <f>I8020*(100-$B$4)*(100-$B$5)/10000</f>
        <v>31424.54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4.950000000000003" customHeight="1" outlineLevel="5" x14ac:dyDescent="0.2">
      <c r="A8021" s="6" t="s">
        <v>16052</v>
      </c>
      <c r="B8021" s="7" t="s">
        <v>16053</v>
      </c>
      <c r="C8021" s="7" t="s">
        <v>7806</v>
      </c>
      <c r="D8021" s="7" t="s">
        <v>29</v>
      </c>
      <c r="E8021" s="7" t="s">
        <v>15658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13204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4.950000000000003" customHeight="1" outlineLevel="5" x14ac:dyDescent="0.2">
      <c r="A8022" s="6" t="s">
        <v>16054</v>
      </c>
      <c r="B8022" s="7" t="s">
        <v>16055</v>
      </c>
      <c r="C8022" s="7" t="s">
        <v>7806</v>
      </c>
      <c r="D8022" s="7" t="s">
        <v>29</v>
      </c>
      <c r="E8022" s="7" t="s">
        <v>15658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13204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4.950000000000003" customHeight="1" outlineLevel="5" x14ac:dyDescent="0.2">
      <c r="A8023" s="6" t="s">
        <v>16056</v>
      </c>
      <c r="B8023" s="7" t="s">
        <v>16057</v>
      </c>
      <c r="C8023" s="7" t="s">
        <v>7806</v>
      </c>
      <c r="D8023" s="7" t="s">
        <v>29</v>
      </c>
      <c r="E8023" s="7" t="s">
        <v>15658</v>
      </c>
      <c r="F8023" s="7" t="s">
        <v>31</v>
      </c>
      <c r="G8023" s="8">
        <v>5.8</v>
      </c>
      <c r="H8023" s="9">
        <v>1.8790000000000001E-2</v>
      </c>
      <c r="I8023" s="10">
        <v>33378.54</v>
      </c>
      <c r="J8023" s="11"/>
      <c r="K8023" s="7" t="s">
        <v>13204</v>
      </c>
      <c r="L8023" s="12">
        <v>60</v>
      </c>
      <c r="M8023" s="11"/>
      <c r="N8023" s="38">
        <f>I8023*(100-$B$4)*(100-$B$5)/10000</f>
        <v>33378.54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4.950000000000003" customHeight="1" outlineLevel="5" x14ac:dyDescent="0.2">
      <c r="A8024" s="6" t="s">
        <v>16058</v>
      </c>
      <c r="B8024" s="7" t="s">
        <v>16059</v>
      </c>
      <c r="C8024" s="7" t="s">
        <v>7806</v>
      </c>
      <c r="D8024" s="7" t="s">
        <v>29</v>
      </c>
      <c r="E8024" s="7" t="s">
        <v>15658</v>
      </c>
      <c r="F8024" s="7" t="s">
        <v>31</v>
      </c>
      <c r="G8024" s="8">
        <v>5.8</v>
      </c>
      <c r="H8024" s="9">
        <v>1.8790000000000001E-2</v>
      </c>
      <c r="I8024" s="10">
        <v>33378.54</v>
      </c>
      <c r="J8024" s="11"/>
      <c r="K8024" s="7" t="s">
        <v>13204</v>
      </c>
      <c r="L8024" s="12">
        <v>60</v>
      </c>
      <c r="M8024" s="11"/>
      <c r="N8024" s="38">
        <f>I8024*(100-$B$4)*(100-$B$5)/10000</f>
        <v>33378.54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4.950000000000003" customHeight="1" outlineLevel="5" x14ac:dyDescent="0.2">
      <c r="A8025" s="6" t="s">
        <v>16060</v>
      </c>
      <c r="B8025" s="7" t="s">
        <v>16061</v>
      </c>
      <c r="C8025" s="7" t="s">
        <v>7806</v>
      </c>
      <c r="D8025" s="7" t="s">
        <v>61</v>
      </c>
      <c r="E8025" s="7" t="s">
        <v>15658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4.950000000000003" customHeight="1" outlineLevel="5" x14ac:dyDescent="0.2">
      <c r="A8026" s="6" t="s">
        <v>16062</v>
      </c>
      <c r="B8026" s="7" t="s">
        <v>16063</v>
      </c>
      <c r="C8026" s="7" t="s">
        <v>7806</v>
      </c>
      <c r="D8026" s="7" t="s">
        <v>61</v>
      </c>
      <c r="E8026" s="7" t="s">
        <v>15658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4.950000000000003" customHeight="1" outlineLevel="5" x14ac:dyDescent="0.2">
      <c r="A8027" s="6" t="s">
        <v>16064</v>
      </c>
      <c r="B8027" s="7" t="s">
        <v>16065</v>
      </c>
      <c r="C8027" s="7" t="s">
        <v>7806</v>
      </c>
      <c r="D8027" s="7" t="s">
        <v>61</v>
      </c>
      <c r="E8027" s="7" t="s">
        <v>15658</v>
      </c>
      <c r="F8027" s="7" t="s">
        <v>31</v>
      </c>
      <c r="G8027" s="8">
        <v>5.8</v>
      </c>
      <c r="H8027" s="9">
        <v>1.8790000000000001E-2</v>
      </c>
      <c r="I8027" s="10">
        <v>31424.54</v>
      </c>
      <c r="J8027" s="11"/>
      <c r="K8027" s="7"/>
      <c r="L8027" s="12">
        <v>60</v>
      </c>
      <c r="M8027" s="11"/>
      <c r="N8027" s="38">
        <f>I8027*(100-$B$4)*(100-$B$5)/10000</f>
        <v>31424.54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4.950000000000003" customHeight="1" outlineLevel="5" x14ac:dyDescent="0.2">
      <c r="A8028" s="6" t="s">
        <v>16066</v>
      </c>
      <c r="B8028" s="7" t="s">
        <v>16067</v>
      </c>
      <c r="C8028" s="7" t="s">
        <v>7806</v>
      </c>
      <c r="D8028" s="7" t="s">
        <v>61</v>
      </c>
      <c r="E8028" s="7" t="s">
        <v>15658</v>
      </c>
      <c r="F8028" s="7" t="s">
        <v>31</v>
      </c>
      <c r="G8028" s="8">
        <v>5.8</v>
      </c>
      <c r="H8028" s="9">
        <v>1.8790000000000001E-2</v>
      </c>
      <c r="I8028" s="10">
        <v>31424.54</v>
      </c>
      <c r="J8028" s="11"/>
      <c r="K8028" s="7"/>
      <c r="L8028" s="12">
        <v>60</v>
      </c>
      <c r="M8028" s="11"/>
      <c r="N8028" s="38">
        <f>I8028*(100-$B$4)*(100-$B$5)/10000</f>
        <v>31424.54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4.950000000000003" customHeight="1" outlineLevel="5" x14ac:dyDescent="0.2">
      <c r="A8029" s="6" t="s">
        <v>16068</v>
      </c>
      <c r="B8029" s="7" t="s">
        <v>16069</v>
      </c>
      <c r="C8029" s="7" t="s">
        <v>7806</v>
      </c>
      <c r="D8029" s="7" t="s">
        <v>61</v>
      </c>
      <c r="E8029" s="7" t="s">
        <v>15658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13204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4.950000000000003" customHeight="1" outlineLevel="5" x14ac:dyDescent="0.2">
      <c r="A8030" s="6" t="s">
        <v>16070</v>
      </c>
      <c r="B8030" s="7" t="s">
        <v>16071</v>
      </c>
      <c r="C8030" s="7" t="s">
        <v>7806</v>
      </c>
      <c r="D8030" s="7" t="s">
        <v>61</v>
      </c>
      <c r="E8030" s="7" t="s">
        <v>15658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13204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4.950000000000003" customHeight="1" outlineLevel="5" x14ac:dyDescent="0.2">
      <c r="A8031" s="6" t="s">
        <v>16072</v>
      </c>
      <c r="B8031" s="7" t="s">
        <v>16073</v>
      </c>
      <c r="C8031" s="7" t="s">
        <v>7806</v>
      </c>
      <c r="D8031" s="7" t="s">
        <v>61</v>
      </c>
      <c r="E8031" s="7" t="s">
        <v>15658</v>
      </c>
      <c r="F8031" s="7" t="s">
        <v>31</v>
      </c>
      <c r="G8031" s="8">
        <v>5.8</v>
      </c>
      <c r="H8031" s="9">
        <v>1.8790000000000001E-2</v>
      </c>
      <c r="I8031" s="10">
        <v>33378.54</v>
      </c>
      <c r="J8031" s="11"/>
      <c r="K8031" s="7" t="s">
        <v>13204</v>
      </c>
      <c r="L8031" s="12">
        <v>60</v>
      </c>
      <c r="M8031" s="11"/>
      <c r="N8031" s="38">
        <f>I8031*(100-$B$4)*(100-$B$5)/10000</f>
        <v>33378.54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4.950000000000003" customHeight="1" outlineLevel="5" x14ac:dyDescent="0.2">
      <c r="A8032" s="6" t="s">
        <v>16074</v>
      </c>
      <c r="B8032" s="7" t="s">
        <v>16075</v>
      </c>
      <c r="C8032" s="7" t="s">
        <v>7806</v>
      </c>
      <c r="D8032" s="7" t="s">
        <v>61</v>
      </c>
      <c r="E8032" s="7" t="s">
        <v>15658</v>
      </c>
      <c r="F8032" s="7" t="s">
        <v>31</v>
      </c>
      <c r="G8032" s="8">
        <v>5.8</v>
      </c>
      <c r="H8032" s="9">
        <v>1.8790000000000001E-2</v>
      </c>
      <c r="I8032" s="10">
        <v>33378.54</v>
      </c>
      <c r="J8032" s="11"/>
      <c r="K8032" s="7" t="s">
        <v>13204</v>
      </c>
      <c r="L8032" s="12">
        <v>60</v>
      </c>
      <c r="M8032" s="11"/>
      <c r="N8032" s="38">
        <f>I8032*(100-$B$4)*(100-$B$5)/10000</f>
        <v>33378.54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4.950000000000003" customHeight="1" outlineLevel="5" x14ac:dyDescent="0.2">
      <c r="A8033" s="6" t="s">
        <v>16076</v>
      </c>
      <c r="B8033" s="7" t="s">
        <v>16077</v>
      </c>
      <c r="C8033" s="7" t="s">
        <v>15691</v>
      </c>
      <c r="D8033" s="7" t="s">
        <v>35</v>
      </c>
      <c r="E8033" s="7" t="s">
        <v>12307</v>
      </c>
      <c r="F8033" s="7" t="s">
        <v>31</v>
      </c>
      <c r="G8033" s="8">
        <v>5.8</v>
      </c>
      <c r="H8033" s="9">
        <v>1.8790000000000001E-2</v>
      </c>
      <c r="I8033" s="10">
        <v>34935.65</v>
      </c>
      <c r="J8033" s="11"/>
      <c r="K8033" s="7"/>
      <c r="L8033" s="12">
        <v>60</v>
      </c>
      <c r="M8033" s="11"/>
      <c r="N8033" s="38">
        <f>I8033*(100-$B$4)*(100-$B$5)/10000</f>
        <v>34935.65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4.950000000000003" customHeight="1" outlineLevel="5" x14ac:dyDescent="0.2">
      <c r="A8034" s="6" t="s">
        <v>16078</v>
      </c>
      <c r="B8034" s="7" t="s">
        <v>16079</v>
      </c>
      <c r="C8034" s="7" t="s">
        <v>15691</v>
      </c>
      <c r="D8034" s="7" t="s">
        <v>35</v>
      </c>
      <c r="E8034" s="7" t="s">
        <v>12307</v>
      </c>
      <c r="F8034" s="7" t="s">
        <v>31</v>
      </c>
      <c r="G8034" s="8">
        <v>5.8</v>
      </c>
      <c r="H8034" s="9">
        <v>1.8790000000000001E-2</v>
      </c>
      <c r="I8034" s="10">
        <v>34935.65</v>
      </c>
      <c r="J8034" s="11"/>
      <c r="K8034" s="7"/>
      <c r="L8034" s="12">
        <v>60</v>
      </c>
      <c r="M8034" s="11"/>
      <c r="N8034" s="38">
        <f>I8034*(100-$B$4)*(100-$B$5)/10000</f>
        <v>34935.65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4.950000000000003" customHeight="1" outlineLevel="5" x14ac:dyDescent="0.2">
      <c r="A8035" s="6" t="s">
        <v>16080</v>
      </c>
      <c r="B8035" s="7" t="s">
        <v>16081</v>
      </c>
      <c r="C8035" s="7" t="s">
        <v>15691</v>
      </c>
      <c r="D8035" s="7" t="s">
        <v>35</v>
      </c>
      <c r="E8035" s="7" t="s">
        <v>12307</v>
      </c>
      <c r="F8035" s="7" t="s">
        <v>31</v>
      </c>
      <c r="G8035" s="8">
        <v>5.8</v>
      </c>
      <c r="H8035" s="9">
        <v>1.8790000000000001E-2</v>
      </c>
      <c r="I8035" s="10">
        <v>34935.65</v>
      </c>
      <c r="J8035" s="11"/>
      <c r="K8035" s="7"/>
      <c r="L8035" s="12">
        <v>60</v>
      </c>
      <c r="M8035" s="11"/>
      <c r="N8035" s="38">
        <f>I8035*(100-$B$4)*(100-$B$5)/10000</f>
        <v>34935.65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4.950000000000003" customHeight="1" outlineLevel="5" x14ac:dyDescent="0.2">
      <c r="A8036" s="6" t="s">
        <v>16082</v>
      </c>
      <c r="B8036" s="7" t="s">
        <v>16083</v>
      </c>
      <c r="C8036" s="7" t="s">
        <v>15691</v>
      </c>
      <c r="D8036" s="7" t="s">
        <v>35</v>
      </c>
      <c r="E8036" s="7" t="s">
        <v>12307</v>
      </c>
      <c r="F8036" s="7" t="s">
        <v>31</v>
      </c>
      <c r="G8036" s="8">
        <v>5.8</v>
      </c>
      <c r="H8036" s="9">
        <v>1.8790000000000001E-2</v>
      </c>
      <c r="I8036" s="10">
        <v>34935.65</v>
      </c>
      <c r="J8036" s="11"/>
      <c r="K8036" s="7"/>
      <c r="L8036" s="12">
        <v>60</v>
      </c>
      <c r="M8036" s="11"/>
      <c r="N8036" s="38">
        <f>I8036*(100-$B$4)*(100-$B$5)/10000</f>
        <v>34935.65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4.950000000000003" customHeight="1" outlineLevel="5" x14ac:dyDescent="0.2">
      <c r="A8037" s="6" t="s">
        <v>16084</v>
      </c>
      <c r="B8037" s="7" t="s">
        <v>16085</v>
      </c>
      <c r="C8037" s="7" t="s">
        <v>15691</v>
      </c>
      <c r="D8037" s="7" t="s">
        <v>35</v>
      </c>
      <c r="E8037" s="7" t="s">
        <v>12307</v>
      </c>
      <c r="F8037" s="7" t="s">
        <v>31</v>
      </c>
      <c r="G8037" s="8">
        <v>5.8</v>
      </c>
      <c r="H8037" s="9">
        <v>1.8790000000000001E-2</v>
      </c>
      <c r="I8037" s="10">
        <v>36889.64</v>
      </c>
      <c r="J8037" s="11"/>
      <c r="K8037" s="7" t="s">
        <v>13204</v>
      </c>
      <c r="L8037" s="12">
        <v>60</v>
      </c>
      <c r="M8037" s="11"/>
      <c r="N8037" s="38">
        <f>I8037*(100-$B$4)*(100-$B$5)/10000</f>
        <v>36889.64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4.950000000000003" customHeight="1" outlineLevel="5" x14ac:dyDescent="0.2">
      <c r="A8038" s="6" t="s">
        <v>16086</v>
      </c>
      <c r="B8038" s="7" t="s">
        <v>16087</v>
      </c>
      <c r="C8038" s="7" t="s">
        <v>15691</v>
      </c>
      <c r="D8038" s="7" t="s">
        <v>35</v>
      </c>
      <c r="E8038" s="7" t="s">
        <v>12307</v>
      </c>
      <c r="F8038" s="7" t="s">
        <v>31</v>
      </c>
      <c r="G8038" s="8">
        <v>5.8</v>
      </c>
      <c r="H8038" s="9">
        <v>1.8790000000000001E-2</v>
      </c>
      <c r="I8038" s="10">
        <v>36889.64</v>
      </c>
      <c r="J8038" s="11"/>
      <c r="K8038" s="7" t="s">
        <v>13204</v>
      </c>
      <c r="L8038" s="12">
        <v>60</v>
      </c>
      <c r="M8038" s="11"/>
      <c r="N8038" s="38">
        <f>I8038*(100-$B$4)*(100-$B$5)/10000</f>
        <v>36889.64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4.950000000000003" customHeight="1" outlineLevel="5" x14ac:dyDescent="0.2">
      <c r="A8039" s="6" t="s">
        <v>16088</v>
      </c>
      <c r="B8039" s="7" t="s">
        <v>16089</v>
      </c>
      <c r="C8039" s="7" t="s">
        <v>15691</v>
      </c>
      <c r="D8039" s="7" t="s">
        <v>35</v>
      </c>
      <c r="E8039" s="7" t="s">
        <v>12307</v>
      </c>
      <c r="F8039" s="7" t="s">
        <v>31</v>
      </c>
      <c r="G8039" s="8">
        <v>5.8</v>
      </c>
      <c r="H8039" s="9">
        <v>1.8790000000000001E-2</v>
      </c>
      <c r="I8039" s="10">
        <v>36889.64</v>
      </c>
      <c r="J8039" s="11"/>
      <c r="K8039" s="7" t="s">
        <v>13204</v>
      </c>
      <c r="L8039" s="12">
        <v>60</v>
      </c>
      <c r="M8039" s="11"/>
      <c r="N8039" s="38">
        <f>I8039*(100-$B$4)*(100-$B$5)/10000</f>
        <v>36889.64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4.950000000000003" customHeight="1" outlineLevel="5" x14ac:dyDescent="0.2">
      <c r="A8040" s="6" t="s">
        <v>16090</v>
      </c>
      <c r="B8040" s="7" t="s">
        <v>16091</v>
      </c>
      <c r="C8040" s="7" t="s">
        <v>15691</v>
      </c>
      <c r="D8040" s="7" t="s">
        <v>35</v>
      </c>
      <c r="E8040" s="7" t="s">
        <v>12307</v>
      </c>
      <c r="F8040" s="7" t="s">
        <v>31</v>
      </c>
      <c r="G8040" s="8">
        <v>5.8</v>
      </c>
      <c r="H8040" s="9">
        <v>1.8790000000000001E-2</v>
      </c>
      <c r="I8040" s="10">
        <v>36889.64</v>
      </c>
      <c r="J8040" s="11"/>
      <c r="K8040" s="7" t="s">
        <v>13204</v>
      </c>
      <c r="L8040" s="12">
        <v>60</v>
      </c>
      <c r="M8040" s="11"/>
      <c r="N8040" s="38">
        <f>I8040*(100-$B$4)*(100-$B$5)/10000</f>
        <v>36889.64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4.950000000000003" customHeight="1" outlineLevel="5" x14ac:dyDescent="0.2">
      <c r="A8041" s="6" t="s">
        <v>16092</v>
      </c>
      <c r="B8041" s="7" t="s">
        <v>16093</v>
      </c>
      <c r="C8041" s="7" t="s">
        <v>15691</v>
      </c>
      <c r="D8041" s="7" t="s">
        <v>29</v>
      </c>
      <c r="E8041" s="7" t="s">
        <v>13410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4.950000000000003" customHeight="1" outlineLevel="5" x14ac:dyDescent="0.2">
      <c r="A8042" s="6" t="s">
        <v>16094</v>
      </c>
      <c r="B8042" s="7" t="s">
        <v>16095</v>
      </c>
      <c r="C8042" s="7" t="s">
        <v>15691</v>
      </c>
      <c r="D8042" s="7" t="s">
        <v>29</v>
      </c>
      <c r="E8042" s="7" t="s">
        <v>13410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4.950000000000003" customHeight="1" outlineLevel="5" x14ac:dyDescent="0.2">
      <c r="A8043" s="6" t="s">
        <v>16096</v>
      </c>
      <c r="B8043" s="7" t="s">
        <v>16097</v>
      </c>
      <c r="C8043" s="7" t="s">
        <v>15691</v>
      </c>
      <c r="D8043" s="7" t="s">
        <v>29</v>
      </c>
      <c r="E8043" s="7" t="s">
        <v>13410</v>
      </c>
      <c r="F8043" s="7" t="s">
        <v>31</v>
      </c>
      <c r="G8043" s="8">
        <v>5.8</v>
      </c>
      <c r="H8043" s="9">
        <v>1.8790000000000001E-2</v>
      </c>
      <c r="I8043" s="10">
        <v>34935.65</v>
      </c>
      <c r="J8043" s="11"/>
      <c r="K8043" s="7"/>
      <c r="L8043" s="12">
        <v>60</v>
      </c>
      <c r="M8043" s="11"/>
      <c r="N8043" s="38">
        <f>I8043*(100-$B$4)*(100-$B$5)/10000</f>
        <v>34935.65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4.950000000000003" customHeight="1" outlineLevel="5" x14ac:dyDescent="0.2">
      <c r="A8044" s="6" t="s">
        <v>16098</v>
      </c>
      <c r="B8044" s="7" t="s">
        <v>16099</v>
      </c>
      <c r="C8044" s="7" t="s">
        <v>15691</v>
      </c>
      <c r="D8044" s="7" t="s">
        <v>29</v>
      </c>
      <c r="E8044" s="7" t="s">
        <v>13410</v>
      </c>
      <c r="F8044" s="7" t="s">
        <v>31</v>
      </c>
      <c r="G8044" s="8">
        <v>5.8</v>
      </c>
      <c r="H8044" s="9">
        <v>1.8790000000000001E-2</v>
      </c>
      <c r="I8044" s="10">
        <v>34935.65</v>
      </c>
      <c r="J8044" s="11"/>
      <c r="K8044" s="7"/>
      <c r="L8044" s="12">
        <v>60</v>
      </c>
      <c r="M8044" s="11"/>
      <c r="N8044" s="38">
        <f>I8044*(100-$B$4)*(100-$B$5)/10000</f>
        <v>34935.65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4.950000000000003" customHeight="1" outlineLevel="5" x14ac:dyDescent="0.2">
      <c r="A8045" s="6" t="s">
        <v>16100</v>
      </c>
      <c r="B8045" s="7" t="s">
        <v>16101</v>
      </c>
      <c r="C8045" s="7" t="s">
        <v>15691</v>
      </c>
      <c r="D8045" s="7" t="s">
        <v>29</v>
      </c>
      <c r="E8045" s="7" t="s">
        <v>13410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13204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4.950000000000003" customHeight="1" outlineLevel="5" x14ac:dyDescent="0.2">
      <c r="A8046" s="6" t="s">
        <v>16102</v>
      </c>
      <c r="B8046" s="7" t="s">
        <v>16103</v>
      </c>
      <c r="C8046" s="7" t="s">
        <v>15691</v>
      </c>
      <c r="D8046" s="7" t="s">
        <v>29</v>
      </c>
      <c r="E8046" s="7" t="s">
        <v>13410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13204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4.950000000000003" customHeight="1" outlineLevel="5" x14ac:dyDescent="0.2">
      <c r="A8047" s="6" t="s">
        <v>16104</v>
      </c>
      <c r="B8047" s="7" t="s">
        <v>16105</v>
      </c>
      <c r="C8047" s="7" t="s">
        <v>15691</v>
      </c>
      <c r="D8047" s="7" t="s">
        <v>29</v>
      </c>
      <c r="E8047" s="7" t="s">
        <v>13410</v>
      </c>
      <c r="F8047" s="7" t="s">
        <v>31</v>
      </c>
      <c r="G8047" s="8">
        <v>5.8</v>
      </c>
      <c r="H8047" s="9">
        <v>1.8790000000000001E-2</v>
      </c>
      <c r="I8047" s="10">
        <v>36889.64</v>
      </c>
      <c r="J8047" s="11"/>
      <c r="K8047" s="7" t="s">
        <v>13204</v>
      </c>
      <c r="L8047" s="12">
        <v>60</v>
      </c>
      <c r="M8047" s="11"/>
      <c r="N8047" s="38">
        <f>I8047*(100-$B$4)*(100-$B$5)/10000</f>
        <v>36889.64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4.950000000000003" customHeight="1" outlineLevel="5" x14ac:dyDescent="0.2">
      <c r="A8048" s="6" t="s">
        <v>16106</v>
      </c>
      <c r="B8048" s="7" t="s">
        <v>16107</v>
      </c>
      <c r="C8048" s="7" t="s">
        <v>15691</v>
      </c>
      <c r="D8048" s="7" t="s">
        <v>29</v>
      </c>
      <c r="E8048" s="7" t="s">
        <v>13410</v>
      </c>
      <c r="F8048" s="7" t="s">
        <v>31</v>
      </c>
      <c r="G8048" s="8">
        <v>5.8</v>
      </c>
      <c r="H8048" s="9">
        <v>1.8790000000000001E-2</v>
      </c>
      <c r="I8048" s="10">
        <v>36889.64</v>
      </c>
      <c r="J8048" s="11"/>
      <c r="K8048" s="7" t="s">
        <v>13204</v>
      </c>
      <c r="L8048" s="12">
        <v>60</v>
      </c>
      <c r="M8048" s="11"/>
      <c r="N8048" s="38">
        <f>I8048*(100-$B$4)*(100-$B$5)/10000</f>
        <v>36889.64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4.950000000000003" customHeight="1" outlineLevel="5" x14ac:dyDescent="0.2">
      <c r="A8049" s="6" t="s">
        <v>16108</v>
      </c>
      <c r="B8049" s="7" t="s">
        <v>16109</v>
      </c>
      <c r="C8049" s="7" t="s">
        <v>15691</v>
      </c>
      <c r="D8049" s="7" t="s">
        <v>61</v>
      </c>
      <c r="E8049" s="7" t="s">
        <v>13410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4.950000000000003" customHeight="1" outlineLevel="5" x14ac:dyDescent="0.2">
      <c r="A8050" s="6" t="s">
        <v>16110</v>
      </c>
      <c r="B8050" s="7" t="s">
        <v>16111</v>
      </c>
      <c r="C8050" s="7" t="s">
        <v>15691</v>
      </c>
      <c r="D8050" s="7" t="s">
        <v>61</v>
      </c>
      <c r="E8050" s="7" t="s">
        <v>13410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4.950000000000003" customHeight="1" outlineLevel="5" x14ac:dyDescent="0.2">
      <c r="A8051" s="6" t="s">
        <v>16112</v>
      </c>
      <c r="B8051" s="7" t="s">
        <v>16113</v>
      </c>
      <c r="C8051" s="7" t="s">
        <v>15691</v>
      </c>
      <c r="D8051" s="7" t="s">
        <v>61</v>
      </c>
      <c r="E8051" s="7" t="s">
        <v>13410</v>
      </c>
      <c r="F8051" s="7" t="s">
        <v>31</v>
      </c>
      <c r="G8051" s="8">
        <v>5.8</v>
      </c>
      <c r="H8051" s="9">
        <v>1.8790000000000001E-2</v>
      </c>
      <c r="I8051" s="10">
        <v>34935.65</v>
      </c>
      <c r="J8051" s="11"/>
      <c r="K8051" s="7"/>
      <c r="L8051" s="12">
        <v>60</v>
      </c>
      <c r="M8051" s="11"/>
      <c r="N8051" s="38">
        <f>I8051*(100-$B$4)*(100-$B$5)/10000</f>
        <v>34935.65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4.950000000000003" customHeight="1" outlineLevel="5" x14ac:dyDescent="0.2">
      <c r="A8052" s="6" t="s">
        <v>16114</v>
      </c>
      <c r="B8052" s="7" t="s">
        <v>16115</v>
      </c>
      <c r="C8052" s="7" t="s">
        <v>15691</v>
      </c>
      <c r="D8052" s="7" t="s">
        <v>61</v>
      </c>
      <c r="E8052" s="7" t="s">
        <v>13410</v>
      </c>
      <c r="F8052" s="7" t="s">
        <v>31</v>
      </c>
      <c r="G8052" s="8">
        <v>5.8</v>
      </c>
      <c r="H8052" s="9">
        <v>1.8790000000000001E-2</v>
      </c>
      <c r="I8052" s="10">
        <v>34935.65</v>
      </c>
      <c r="J8052" s="11"/>
      <c r="K8052" s="7"/>
      <c r="L8052" s="12">
        <v>60</v>
      </c>
      <c r="M8052" s="11"/>
      <c r="N8052" s="38">
        <f>I8052*(100-$B$4)*(100-$B$5)/10000</f>
        <v>34935.65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4.950000000000003" customHeight="1" outlineLevel="5" x14ac:dyDescent="0.2">
      <c r="A8053" s="6" t="s">
        <v>16116</v>
      </c>
      <c r="B8053" s="7" t="s">
        <v>16117</v>
      </c>
      <c r="C8053" s="7" t="s">
        <v>15691</v>
      </c>
      <c r="D8053" s="7" t="s">
        <v>61</v>
      </c>
      <c r="E8053" s="7" t="s">
        <v>13410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13204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4.950000000000003" customHeight="1" outlineLevel="5" x14ac:dyDescent="0.2">
      <c r="A8054" s="6" t="s">
        <v>16118</v>
      </c>
      <c r="B8054" s="7" t="s">
        <v>16119</v>
      </c>
      <c r="C8054" s="7" t="s">
        <v>15691</v>
      </c>
      <c r="D8054" s="7" t="s">
        <v>61</v>
      </c>
      <c r="E8054" s="7" t="s">
        <v>13410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13204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4.950000000000003" customHeight="1" outlineLevel="5" x14ac:dyDescent="0.2">
      <c r="A8055" s="6" t="s">
        <v>16120</v>
      </c>
      <c r="B8055" s="7" t="s">
        <v>16121</v>
      </c>
      <c r="C8055" s="7" t="s">
        <v>15691</v>
      </c>
      <c r="D8055" s="7" t="s">
        <v>61</v>
      </c>
      <c r="E8055" s="7" t="s">
        <v>13410</v>
      </c>
      <c r="F8055" s="7" t="s">
        <v>31</v>
      </c>
      <c r="G8055" s="8">
        <v>5.8</v>
      </c>
      <c r="H8055" s="9">
        <v>1.8790000000000001E-2</v>
      </c>
      <c r="I8055" s="10">
        <v>36889.64</v>
      </c>
      <c r="J8055" s="11"/>
      <c r="K8055" s="7" t="s">
        <v>13204</v>
      </c>
      <c r="L8055" s="12">
        <v>60</v>
      </c>
      <c r="M8055" s="11"/>
      <c r="N8055" s="38">
        <f>I8055*(100-$B$4)*(100-$B$5)/10000</f>
        <v>36889.64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4.950000000000003" customHeight="1" outlineLevel="5" x14ac:dyDescent="0.2">
      <c r="A8056" s="6" t="s">
        <v>16122</v>
      </c>
      <c r="B8056" s="7" t="s">
        <v>16123</v>
      </c>
      <c r="C8056" s="7" t="s">
        <v>15691</v>
      </c>
      <c r="D8056" s="7" t="s">
        <v>61</v>
      </c>
      <c r="E8056" s="7" t="s">
        <v>13410</v>
      </c>
      <c r="F8056" s="7" t="s">
        <v>31</v>
      </c>
      <c r="G8056" s="8">
        <v>5.8</v>
      </c>
      <c r="H8056" s="9">
        <v>1.8790000000000001E-2</v>
      </c>
      <c r="I8056" s="10">
        <v>36889.64</v>
      </c>
      <c r="J8056" s="11"/>
      <c r="K8056" s="7" t="s">
        <v>13204</v>
      </c>
      <c r="L8056" s="12">
        <v>60</v>
      </c>
      <c r="M8056" s="11"/>
      <c r="N8056" s="38">
        <f>I8056*(100-$B$4)*(100-$B$5)/10000</f>
        <v>36889.64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4.950000000000003" customHeight="1" outlineLevel="5" x14ac:dyDescent="0.2">
      <c r="A8057" s="6" t="s">
        <v>16124</v>
      </c>
      <c r="B8057" s="7" t="s">
        <v>16125</v>
      </c>
      <c r="C8057" s="7" t="s">
        <v>12319</v>
      </c>
      <c r="D8057" s="7" t="s">
        <v>35</v>
      </c>
      <c r="E8057" s="7" t="s">
        <v>15740</v>
      </c>
      <c r="F8057" s="7" t="s">
        <v>31</v>
      </c>
      <c r="G8057" s="8">
        <v>5.8</v>
      </c>
      <c r="H8057" s="9">
        <v>1.8790000000000001E-2</v>
      </c>
      <c r="I8057" s="10">
        <v>36691.18</v>
      </c>
      <c r="J8057" s="11"/>
      <c r="K8057" s="7"/>
      <c r="L8057" s="12">
        <v>60</v>
      </c>
      <c r="M8057" s="11"/>
      <c r="N8057" s="38">
        <f>I8057*(100-$B$4)*(100-$B$5)/10000</f>
        <v>36691.18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4.950000000000003" customHeight="1" outlineLevel="5" x14ac:dyDescent="0.2">
      <c r="A8058" s="6" t="s">
        <v>16126</v>
      </c>
      <c r="B8058" s="7" t="s">
        <v>16127</v>
      </c>
      <c r="C8058" s="7" t="s">
        <v>12319</v>
      </c>
      <c r="D8058" s="7" t="s">
        <v>35</v>
      </c>
      <c r="E8058" s="7" t="s">
        <v>15740</v>
      </c>
      <c r="F8058" s="7" t="s">
        <v>31</v>
      </c>
      <c r="G8058" s="8">
        <v>5.8</v>
      </c>
      <c r="H8058" s="9">
        <v>1.8790000000000001E-2</v>
      </c>
      <c r="I8058" s="10">
        <v>36691.18</v>
      </c>
      <c r="J8058" s="11"/>
      <c r="K8058" s="7"/>
      <c r="L8058" s="12">
        <v>60</v>
      </c>
      <c r="M8058" s="11"/>
      <c r="N8058" s="38">
        <f>I8058*(100-$B$4)*(100-$B$5)/10000</f>
        <v>36691.18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4.950000000000003" customHeight="1" outlineLevel="5" x14ac:dyDescent="0.2">
      <c r="A8059" s="6" t="s">
        <v>16128</v>
      </c>
      <c r="B8059" s="7" t="s">
        <v>16129</v>
      </c>
      <c r="C8059" s="7" t="s">
        <v>12319</v>
      </c>
      <c r="D8059" s="7" t="s">
        <v>35</v>
      </c>
      <c r="E8059" s="7" t="s">
        <v>15740</v>
      </c>
      <c r="F8059" s="7" t="s">
        <v>31</v>
      </c>
      <c r="G8059" s="8">
        <v>5.8</v>
      </c>
      <c r="H8059" s="9">
        <v>1.8790000000000001E-2</v>
      </c>
      <c r="I8059" s="10">
        <v>36691.18</v>
      </c>
      <c r="J8059" s="11"/>
      <c r="K8059" s="7"/>
      <c r="L8059" s="12">
        <v>60</v>
      </c>
      <c r="M8059" s="11"/>
      <c r="N8059" s="38">
        <f>I8059*(100-$B$4)*(100-$B$5)/10000</f>
        <v>36691.18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4.950000000000003" customHeight="1" outlineLevel="5" x14ac:dyDescent="0.2">
      <c r="A8060" s="6" t="s">
        <v>16130</v>
      </c>
      <c r="B8060" s="7" t="s">
        <v>16131</v>
      </c>
      <c r="C8060" s="7" t="s">
        <v>12319</v>
      </c>
      <c r="D8060" s="7" t="s">
        <v>35</v>
      </c>
      <c r="E8060" s="7" t="s">
        <v>15740</v>
      </c>
      <c r="F8060" s="7" t="s">
        <v>31</v>
      </c>
      <c r="G8060" s="8">
        <v>5.8</v>
      </c>
      <c r="H8060" s="9">
        <v>1.8790000000000001E-2</v>
      </c>
      <c r="I8060" s="10">
        <v>36691.18</v>
      </c>
      <c r="J8060" s="11"/>
      <c r="K8060" s="7"/>
      <c r="L8060" s="12">
        <v>60</v>
      </c>
      <c r="M8060" s="11"/>
      <c r="N8060" s="38">
        <f>I8060*(100-$B$4)*(100-$B$5)/10000</f>
        <v>36691.18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4.950000000000003" customHeight="1" outlineLevel="5" x14ac:dyDescent="0.2">
      <c r="A8061" s="6" t="s">
        <v>16132</v>
      </c>
      <c r="B8061" s="7" t="s">
        <v>16133</v>
      </c>
      <c r="C8061" s="7" t="s">
        <v>12319</v>
      </c>
      <c r="D8061" s="7" t="s">
        <v>35</v>
      </c>
      <c r="E8061" s="7" t="s">
        <v>15740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13204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4.950000000000003" customHeight="1" outlineLevel="5" x14ac:dyDescent="0.2">
      <c r="A8062" s="6" t="s">
        <v>16134</v>
      </c>
      <c r="B8062" s="7" t="s">
        <v>16135</v>
      </c>
      <c r="C8062" s="7" t="s">
        <v>12319</v>
      </c>
      <c r="D8062" s="7" t="s">
        <v>35</v>
      </c>
      <c r="E8062" s="7" t="s">
        <v>15740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13204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4.950000000000003" customHeight="1" outlineLevel="5" x14ac:dyDescent="0.2">
      <c r="A8063" s="6" t="s">
        <v>16136</v>
      </c>
      <c r="B8063" s="7" t="s">
        <v>16137</v>
      </c>
      <c r="C8063" s="7" t="s">
        <v>12319</v>
      </c>
      <c r="D8063" s="7" t="s">
        <v>35</v>
      </c>
      <c r="E8063" s="7" t="s">
        <v>15740</v>
      </c>
      <c r="F8063" s="7" t="s">
        <v>31</v>
      </c>
      <c r="G8063" s="8">
        <v>5.8</v>
      </c>
      <c r="H8063" s="9">
        <v>1.8790000000000001E-2</v>
      </c>
      <c r="I8063" s="10">
        <v>36889.64</v>
      </c>
      <c r="J8063" s="11"/>
      <c r="K8063" s="7" t="s">
        <v>13204</v>
      </c>
      <c r="L8063" s="12">
        <v>60</v>
      </c>
      <c r="M8063" s="11"/>
      <c r="N8063" s="38">
        <f>I8063*(100-$B$4)*(100-$B$5)/10000</f>
        <v>36889.64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4.950000000000003" customHeight="1" outlineLevel="5" x14ac:dyDescent="0.2">
      <c r="A8064" s="6" t="s">
        <v>16138</v>
      </c>
      <c r="B8064" s="7" t="s">
        <v>16139</v>
      </c>
      <c r="C8064" s="7" t="s">
        <v>12319</v>
      </c>
      <c r="D8064" s="7" t="s">
        <v>35</v>
      </c>
      <c r="E8064" s="7" t="s">
        <v>15740</v>
      </c>
      <c r="F8064" s="7" t="s">
        <v>31</v>
      </c>
      <c r="G8064" s="8">
        <v>5.8</v>
      </c>
      <c r="H8064" s="9">
        <v>1.8790000000000001E-2</v>
      </c>
      <c r="I8064" s="10">
        <v>36889.64</v>
      </c>
      <c r="J8064" s="11"/>
      <c r="K8064" s="7" t="s">
        <v>13204</v>
      </c>
      <c r="L8064" s="12">
        <v>60</v>
      </c>
      <c r="M8064" s="11"/>
      <c r="N8064" s="38">
        <f>I8064*(100-$B$4)*(100-$B$5)/10000</f>
        <v>36889.64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4.950000000000003" customHeight="1" outlineLevel="5" x14ac:dyDescent="0.2">
      <c r="A8065" s="6" t="s">
        <v>16140</v>
      </c>
      <c r="B8065" s="7" t="s">
        <v>16141</v>
      </c>
      <c r="C8065" s="7" t="s">
        <v>12319</v>
      </c>
      <c r="D8065" s="7" t="s">
        <v>29</v>
      </c>
      <c r="E8065" s="7" t="s">
        <v>9966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4.950000000000003" customHeight="1" outlineLevel="5" x14ac:dyDescent="0.2">
      <c r="A8066" s="6" t="s">
        <v>16142</v>
      </c>
      <c r="B8066" s="7" t="s">
        <v>16143</v>
      </c>
      <c r="C8066" s="7" t="s">
        <v>12319</v>
      </c>
      <c r="D8066" s="7" t="s">
        <v>29</v>
      </c>
      <c r="E8066" s="7" t="s">
        <v>9966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4.950000000000003" customHeight="1" outlineLevel="5" x14ac:dyDescent="0.2">
      <c r="A8067" s="6" t="s">
        <v>16144</v>
      </c>
      <c r="B8067" s="7" t="s">
        <v>16145</v>
      </c>
      <c r="C8067" s="7" t="s">
        <v>12319</v>
      </c>
      <c r="D8067" s="7" t="s">
        <v>29</v>
      </c>
      <c r="E8067" s="7" t="s">
        <v>9966</v>
      </c>
      <c r="F8067" s="7" t="s">
        <v>31</v>
      </c>
      <c r="G8067" s="8">
        <v>5.8</v>
      </c>
      <c r="H8067" s="9">
        <v>1.8790000000000001E-2</v>
      </c>
      <c r="I8067" s="10">
        <v>36691.18</v>
      </c>
      <c r="J8067" s="11"/>
      <c r="K8067" s="7"/>
      <c r="L8067" s="12">
        <v>60</v>
      </c>
      <c r="M8067" s="11"/>
      <c r="N8067" s="38">
        <f>I8067*(100-$B$4)*(100-$B$5)/10000</f>
        <v>36691.18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4.950000000000003" customHeight="1" outlineLevel="5" x14ac:dyDescent="0.2">
      <c r="A8068" s="6" t="s">
        <v>16146</v>
      </c>
      <c r="B8068" s="7" t="s">
        <v>16147</v>
      </c>
      <c r="C8068" s="7" t="s">
        <v>12319</v>
      </c>
      <c r="D8068" s="7" t="s">
        <v>29</v>
      </c>
      <c r="E8068" s="7" t="s">
        <v>9966</v>
      </c>
      <c r="F8068" s="7" t="s">
        <v>31</v>
      </c>
      <c r="G8068" s="8">
        <v>5.8</v>
      </c>
      <c r="H8068" s="9">
        <v>1.8790000000000001E-2</v>
      </c>
      <c r="I8068" s="10">
        <v>36691.18</v>
      </c>
      <c r="J8068" s="11"/>
      <c r="K8068" s="7"/>
      <c r="L8068" s="12">
        <v>60</v>
      </c>
      <c r="M8068" s="11"/>
      <c r="N8068" s="38">
        <f>I8068*(100-$B$4)*(100-$B$5)/10000</f>
        <v>36691.18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4.950000000000003" customHeight="1" outlineLevel="5" x14ac:dyDescent="0.2">
      <c r="A8069" s="6" t="s">
        <v>16148</v>
      </c>
      <c r="B8069" s="7" t="s">
        <v>16149</v>
      </c>
      <c r="C8069" s="7" t="s">
        <v>12319</v>
      </c>
      <c r="D8069" s="7" t="s">
        <v>29</v>
      </c>
      <c r="E8069" s="7" t="s">
        <v>9966</v>
      </c>
      <c r="F8069" s="7" t="s">
        <v>31</v>
      </c>
      <c r="G8069" s="8">
        <v>5.8</v>
      </c>
      <c r="H8069" s="9">
        <v>1.8790000000000001E-2</v>
      </c>
      <c r="I8069" s="10">
        <v>38645.18</v>
      </c>
      <c r="J8069" s="11"/>
      <c r="K8069" s="7" t="s">
        <v>13204</v>
      </c>
      <c r="L8069" s="12">
        <v>60</v>
      </c>
      <c r="M8069" s="11"/>
      <c r="N8069" s="38">
        <f>I8069*(100-$B$4)*(100-$B$5)/10000</f>
        <v>38645.18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4.950000000000003" customHeight="1" outlineLevel="5" x14ac:dyDescent="0.2">
      <c r="A8070" s="6" t="s">
        <v>16150</v>
      </c>
      <c r="B8070" s="7" t="s">
        <v>16151</v>
      </c>
      <c r="C8070" s="7" t="s">
        <v>12319</v>
      </c>
      <c r="D8070" s="7" t="s">
        <v>29</v>
      </c>
      <c r="E8070" s="7" t="s">
        <v>9966</v>
      </c>
      <c r="F8070" s="7" t="s">
        <v>31</v>
      </c>
      <c r="G8070" s="8">
        <v>5.8</v>
      </c>
      <c r="H8070" s="9">
        <v>1.8790000000000001E-2</v>
      </c>
      <c r="I8070" s="10">
        <v>38645.18</v>
      </c>
      <c r="J8070" s="11"/>
      <c r="K8070" s="7" t="s">
        <v>13204</v>
      </c>
      <c r="L8070" s="12">
        <v>60</v>
      </c>
      <c r="M8070" s="11"/>
      <c r="N8070" s="38">
        <f>I8070*(100-$B$4)*(100-$B$5)/10000</f>
        <v>38645.18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4.950000000000003" customHeight="1" outlineLevel="5" x14ac:dyDescent="0.2">
      <c r="A8071" s="6" t="s">
        <v>16152</v>
      </c>
      <c r="B8071" s="7" t="s">
        <v>16153</v>
      </c>
      <c r="C8071" s="7" t="s">
        <v>12319</v>
      </c>
      <c r="D8071" s="7" t="s">
        <v>29</v>
      </c>
      <c r="E8071" s="7" t="s">
        <v>9966</v>
      </c>
      <c r="F8071" s="7" t="s">
        <v>31</v>
      </c>
      <c r="G8071" s="8">
        <v>5.8</v>
      </c>
      <c r="H8071" s="9">
        <v>1.8790000000000001E-2</v>
      </c>
      <c r="I8071" s="10">
        <v>38645.18</v>
      </c>
      <c r="J8071" s="11"/>
      <c r="K8071" s="7" t="s">
        <v>13204</v>
      </c>
      <c r="L8071" s="12">
        <v>60</v>
      </c>
      <c r="M8071" s="11"/>
      <c r="N8071" s="38">
        <f>I8071*(100-$B$4)*(100-$B$5)/10000</f>
        <v>38645.18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4.950000000000003" customHeight="1" outlineLevel="5" x14ac:dyDescent="0.2">
      <c r="A8072" s="6" t="s">
        <v>16154</v>
      </c>
      <c r="B8072" s="7" t="s">
        <v>16155</v>
      </c>
      <c r="C8072" s="7" t="s">
        <v>12319</v>
      </c>
      <c r="D8072" s="7" t="s">
        <v>29</v>
      </c>
      <c r="E8072" s="7" t="s">
        <v>9966</v>
      </c>
      <c r="F8072" s="7" t="s">
        <v>31</v>
      </c>
      <c r="G8072" s="8">
        <v>5.8</v>
      </c>
      <c r="H8072" s="9">
        <v>1.8790000000000001E-2</v>
      </c>
      <c r="I8072" s="10">
        <v>38645.18</v>
      </c>
      <c r="J8072" s="11"/>
      <c r="K8072" s="7" t="s">
        <v>13204</v>
      </c>
      <c r="L8072" s="12">
        <v>60</v>
      </c>
      <c r="M8072" s="11"/>
      <c r="N8072" s="38">
        <f>I8072*(100-$B$4)*(100-$B$5)/10000</f>
        <v>38645.18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4.950000000000003" customHeight="1" outlineLevel="5" x14ac:dyDescent="0.2">
      <c r="A8073" s="6" t="s">
        <v>16156</v>
      </c>
      <c r="B8073" s="7" t="s">
        <v>16157</v>
      </c>
      <c r="C8073" s="7" t="s">
        <v>12319</v>
      </c>
      <c r="D8073" s="7" t="s">
        <v>61</v>
      </c>
      <c r="E8073" s="7" t="s">
        <v>9966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4.950000000000003" customHeight="1" outlineLevel="5" x14ac:dyDescent="0.2">
      <c r="A8074" s="6" t="s">
        <v>16158</v>
      </c>
      <c r="B8074" s="7" t="s">
        <v>16159</v>
      </c>
      <c r="C8074" s="7" t="s">
        <v>12319</v>
      </c>
      <c r="D8074" s="7" t="s">
        <v>61</v>
      </c>
      <c r="E8074" s="7" t="s">
        <v>9966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4.950000000000003" customHeight="1" outlineLevel="5" x14ac:dyDescent="0.2">
      <c r="A8075" s="6" t="s">
        <v>16160</v>
      </c>
      <c r="B8075" s="7" t="s">
        <v>16161</v>
      </c>
      <c r="C8075" s="7" t="s">
        <v>12319</v>
      </c>
      <c r="D8075" s="7" t="s">
        <v>61</v>
      </c>
      <c r="E8075" s="7" t="s">
        <v>9966</v>
      </c>
      <c r="F8075" s="7" t="s">
        <v>31</v>
      </c>
      <c r="G8075" s="8">
        <v>5.8</v>
      </c>
      <c r="H8075" s="9">
        <v>1.8790000000000001E-2</v>
      </c>
      <c r="I8075" s="10">
        <v>36691.18</v>
      </c>
      <c r="J8075" s="11"/>
      <c r="K8075" s="7"/>
      <c r="L8075" s="12">
        <v>60</v>
      </c>
      <c r="M8075" s="11"/>
      <c r="N8075" s="38">
        <f>I8075*(100-$B$4)*(100-$B$5)/10000</f>
        <v>36691.18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4.950000000000003" customHeight="1" outlineLevel="5" x14ac:dyDescent="0.2">
      <c r="A8076" s="6" t="s">
        <v>16162</v>
      </c>
      <c r="B8076" s="7" t="s">
        <v>16163</v>
      </c>
      <c r="C8076" s="7" t="s">
        <v>12319</v>
      </c>
      <c r="D8076" s="7" t="s">
        <v>61</v>
      </c>
      <c r="E8076" s="7" t="s">
        <v>9966</v>
      </c>
      <c r="F8076" s="7" t="s">
        <v>31</v>
      </c>
      <c r="G8076" s="8">
        <v>5.8</v>
      </c>
      <c r="H8076" s="9">
        <v>1.8790000000000001E-2</v>
      </c>
      <c r="I8076" s="10">
        <v>36691.18</v>
      </c>
      <c r="J8076" s="11"/>
      <c r="K8076" s="7"/>
      <c r="L8076" s="12">
        <v>60</v>
      </c>
      <c r="M8076" s="11"/>
      <c r="N8076" s="38">
        <f>I8076*(100-$B$4)*(100-$B$5)/10000</f>
        <v>36691.18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4.950000000000003" customHeight="1" outlineLevel="5" x14ac:dyDescent="0.2">
      <c r="A8077" s="6" t="s">
        <v>16164</v>
      </c>
      <c r="B8077" s="7" t="s">
        <v>16165</v>
      </c>
      <c r="C8077" s="7" t="s">
        <v>12319</v>
      </c>
      <c r="D8077" s="7" t="s">
        <v>61</v>
      </c>
      <c r="E8077" s="7" t="s">
        <v>9966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13204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4.950000000000003" customHeight="1" outlineLevel="5" x14ac:dyDescent="0.2">
      <c r="A8078" s="6" t="s">
        <v>16166</v>
      </c>
      <c r="B8078" s="7" t="s">
        <v>16167</v>
      </c>
      <c r="C8078" s="7" t="s">
        <v>12319</v>
      </c>
      <c r="D8078" s="7" t="s">
        <v>61</v>
      </c>
      <c r="E8078" s="7" t="s">
        <v>9966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13204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4.950000000000003" customHeight="1" outlineLevel="5" x14ac:dyDescent="0.2">
      <c r="A8079" s="6" t="s">
        <v>16168</v>
      </c>
      <c r="B8079" s="7" t="s">
        <v>16169</v>
      </c>
      <c r="C8079" s="7" t="s">
        <v>12319</v>
      </c>
      <c r="D8079" s="7" t="s">
        <v>61</v>
      </c>
      <c r="E8079" s="7" t="s">
        <v>9966</v>
      </c>
      <c r="F8079" s="7" t="s">
        <v>31</v>
      </c>
      <c r="G8079" s="8">
        <v>5.8</v>
      </c>
      <c r="H8079" s="9">
        <v>1.8790000000000001E-2</v>
      </c>
      <c r="I8079" s="10">
        <v>38645.18</v>
      </c>
      <c r="J8079" s="11"/>
      <c r="K8079" s="7" t="s">
        <v>13204</v>
      </c>
      <c r="L8079" s="12">
        <v>60</v>
      </c>
      <c r="M8079" s="11"/>
      <c r="N8079" s="38">
        <f>I8079*(100-$B$4)*(100-$B$5)/10000</f>
        <v>38645.18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4.950000000000003" customHeight="1" outlineLevel="5" x14ac:dyDescent="0.2">
      <c r="A8080" s="6" t="s">
        <v>16170</v>
      </c>
      <c r="B8080" s="7" t="s">
        <v>16171</v>
      </c>
      <c r="C8080" s="7" t="s">
        <v>12319</v>
      </c>
      <c r="D8080" s="7" t="s">
        <v>61</v>
      </c>
      <c r="E8080" s="7" t="s">
        <v>9966</v>
      </c>
      <c r="F8080" s="7" t="s">
        <v>31</v>
      </c>
      <c r="G8080" s="8">
        <v>5.8</v>
      </c>
      <c r="H8080" s="9">
        <v>1.8790000000000001E-2</v>
      </c>
      <c r="I8080" s="10">
        <v>38645.18</v>
      </c>
      <c r="J8080" s="11"/>
      <c r="K8080" s="7" t="s">
        <v>13204</v>
      </c>
      <c r="L8080" s="12">
        <v>60</v>
      </c>
      <c r="M8080" s="11"/>
      <c r="N8080" s="38">
        <f>I8080*(100-$B$4)*(100-$B$5)/10000</f>
        <v>38645.18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10.95" customHeight="1" outlineLevel="4" x14ac:dyDescent="0.2">
      <c r="A8081" s="30" t="s">
        <v>16172</v>
      </c>
      <c r="B8081" s="30"/>
      <c r="C8081" s="30"/>
      <c r="D8081" s="30"/>
      <c r="E8081" s="30"/>
      <c r="F8081" s="30"/>
      <c r="G8081" s="30"/>
      <c r="H8081" s="30"/>
      <c r="I8081" s="30"/>
      <c r="J8081" s="30"/>
      <c r="K8081" s="30"/>
      <c r="L8081" s="30"/>
      <c r="M8081" s="30"/>
      <c r="N8081" s="37"/>
      <c r="O8081" s="37"/>
      <c r="P8081" s="37"/>
      <c r="Q8081" s="37"/>
    </row>
    <row r="8082" spans="1:17" ht="34.950000000000003" customHeight="1" outlineLevel="5" x14ac:dyDescent="0.2">
      <c r="A8082" s="6" t="s">
        <v>16173</v>
      </c>
      <c r="B8082" s="7" t="s">
        <v>16174</v>
      </c>
      <c r="C8082" s="7" t="s">
        <v>34</v>
      </c>
      <c r="D8082" s="7" t="s">
        <v>35</v>
      </c>
      <c r="E8082" s="7" t="s">
        <v>44</v>
      </c>
      <c r="F8082" s="7" t="s">
        <v>31</v>
      </c>
      <c r="G8082" s="8">
        <v>3.5</v>
      </c>
      <c r="H8082" s="9">
        <v>1.12E-2</v>
      </c>
      <c r="I8082" s="10">
        <v>19116.11</v>
      </c>
      <c r="J8082" s="11"/>
      <c r="K8082" s="7"/>
      <c r="L8082" s="12">
        <v>60</v>
      </c>
      <c r="M8082" s="11"/>
      <c r="N8082" s="38">
        <f>I8082*(100-$B$4)*(100-$B$5)/10000</f>
        <v>19116.11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4.950000000000003" customHeight="1" outlineLevel="5" x14ac:dyDescent="0.2">
      <c r="A8083" s="6" t="s">
        <v>16175</v>
      </c>
      <c r="B8083" s="7" t="s">
        <v>16176</v>
      </c>
      <c r="C8083" s="7" t="s">
        <v>34</v>
      </c>
      <c r="D8083" s="7" t="s">
        <v>35</v>
      </c>
      <c r="E8083" s="7" t="s">
        <v>44</v>
      </c>
      <c r="F8083" s="7" t="s">
        <v>31</v>
      </c>
      <c r="G8083" s="8">
        <v>3.5</v>
      </c>
      <c r="H8083" s="9">
        <v>1.12E-2</v>
      </c>
      <c r="I8083" s="10">
        <v>19116.11</v>
      </c>
      <c r="J8083" s="11"/>
      <c r="K8083" s="7"/>
      <c r="L8083" s="12">
        <v>60</v>
      </c>
      <c r="M8083" s="11"/>
      <c r="N8083" s="38">
        <f>I8083*(100-$B$4)*(100-$B$5)/10000</f>
        <v>19116.11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4.950000000000003" customHeight="1" outlineLevel="5" x14ac:dyDescent="0.2">
      <c r="A8084" s="6" t="s">
        <v>16177</v>
      </c>
      <c r="B8084" s="7" t="s">
        <v>16178</v>
      </c>
      <c r="C8084" s="7" t="s">
        <v>34</v>
      </c>
      <c r="D8084" s="7" t="s">
        <v>35</v>
      </c>
      <c r="E8084" s="7" t="s">
        <v>44</v>
      </c>
      <c r="F8084" s="7" t="s">
        <v>31</v>
      </c>
      <c r="G8084" s="8">
        <v>3.5</v>
      </c>
      <c r="H8084" s="9">
        <v>1.12E-2</v>
      </c>
      <c r="I8084" s="10">
        <v>19116.11</v>
      </c>
      <c r="J8084" s="11"/>
      <c r="K8084" s="7"/>
      <c r="L8084" s="12">
        <v>60</v>
      </c>
      <c r="M8084" s="11"/>
      <c r="N8084" s="38">
        <f>I8084*(100-$B$4)*(100-$B$5)/10000</f>
        <v>19116.11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4.950000000000003" customHeight="1" outlineLevel="5" x14ac:dyDescent="0.2">
      <c r="A8085" s="6" t="s">
        <v>16179</v>
      </c>
      <c r="B8085" s="7" t="s">
        <v>16180</v>
      </c>
      <c r="C8085" s="7" t="s">
        <v>34</v>
      </c>
      <c r="D8085" s="7" t="s">
        <v>35</v>
      </c>
      <c r="E8085" s="7" t="s">
        <v>44</v>
      </c>
      <c r="F8085" s="7" t="s">
        <v>31</v>
      </c>
      <c r="G8085" s="8">
        <v>3.5</v>
      </c>
      <c r="H8085" s="9">
        <v>1.12E-2</v>
      </c>
      <c r="I8085" s="10">
        <v>19116.11</v>
      </c>
      <c r="J8085" s="11"/>
      <c r="K8085" s="7"/>
      <c r="L8085" s="12">
        <v>60</v>
      </c>
      <c r="M8085" s="11"/>
      <c r="N8085" s="38">
        <f>I8085*(100-$B$4)*(100-$B$5)/10000</f>
        <v>19116.11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4.950000000000003" customHeight="1" outlineLevel="5" x14ac:dyDescent="0.2">
      <c r="A8086" s="6" t="s">
        <v>16181</v>
      </c>
      <c r="B8086" s="7" t="s">
        <v>16182</v>
      </c>
      <c r="C8086" s="7" t="s">
        <v>34</v>
      </c>
      <c r="D8086" s="7" t="s">
        <v>35</v>
      </c>
      <c r="E8086" s="7" t="s">
        <v>44</v>
      </c>
      <c r="F8086" s="7" t="s">
        <v>31</v>
      </c>
      <c r="G8086" s="8">
        <v>3.5</v>
      </c>
      <c r="H8086" s="9">
        <v>1.12E-2</v>
      </c>
      <c r="I8086" s="10">
        <v>21070.11</v>
      </c>
      <c r="J8086" s="11"/>
      <c r="K8086" s="7" t="s">
        <v>13204</v>
      </c>
      <c r="L8086" s="12">
        <v>60</v>
      </c>
      <c r="M8086" s="11"/>
      <c r="N8086" s="38">
        <f>I8086*(100-$B$4)*(100-$B$5)/10000</f>
        <v>21070.11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4.950000000000003" customHeight="1" outlineLevel="5" x14ac:dyDescent="0.2">
      <c r="A8087" s="6" t="s">
        <v>16183</v>
      </c>
      <c r="B8087" s="7" t="s">
        <v>16184</v>
      </c>
      <c r="C8087" s="7" t="s">
        <v>34</v>
      </c>
      <c r="D8087" s="7" t="s">
        <v>35</v>
      </c>
      <c r="E8087" s="7" t="s">
        <v>44</v>
      </c>
      <c r="F8087" s="7" t="s">
        <v>31</v>
      </c>
      <c r="G8087" s="8">
        <v>3.5</v>
      </c>
      <c r="H8087" s="9">
        <v>1.12E-2</v>
      </c>
      <c r="I8087" s="10">
        <v>21070.11</v>
      </c>
      <c r="J8087" s="11"/>
      <c r="K8087" s="7" t="s">
        <v>13204</v>
      </c>
      <c r="L8087" s="12">
        <v>60</v>
      </c>
      <c r="M8087" s="11"/>
      <c r="N8087" s="38">
        <f>I8087*(100-$B$4)*(100-$B$5)/10000</f>
        <v>21070.11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4.950000000000003" customHeight="1" outlineLevel="5" x14ac:dyDescent="0.2">
      <c r="A8088" s="6" t="s">
        <v>16185</v>
      </c>
      <c r="B8088" s="7" t="s">
        <v>16186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21070.11</v>
      </c>
      <c r="J8088" s="11"/>
      <c r="K8088" s="7" t="s">
        <v>13204</v>
      </c>
      <c r="L8088" s="12">
        <v>60</v>
      </c>
      <c r="M8088" s="11"/>
      <c r="N8088" s="38">
        <f>I8088*(100-$B$4)*(100-$B$5)/10000</f>
        <v>21070.11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4.950000000000003" customHeight="1" outlineLevel="5" x14ac:dyDescent="0.2">
      <c r="A8089" s="6" t="s">
        <v>16187</v>
      </c>
      <c r="B8089" s="7" t="s">
        <v>16188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21070.11</v>
      </c>
      <c r="J8089" s="11"/>
      <c r="K8089" s="7" t="s">
        <v>13204</v>
      </c>
      <c r="L8089" s="12">
        <v>60</v>
      </c>
      <c r="M8089" s="11"/>
      <c r="N8089" s="38">
        <f>I8089*(100-$B$4)*(100-$B$5)/10000</f>
        <v>21070.11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4.950000000000003" customHeight="1" outlineLevel="5" x14ac:dyDescent="0.2">
      <c r="A8090" s="6" t="s">
        <v>16189</v>
      </c>
      <c r="B8090" s="7" t="s">
        <v>16190</v>
      </c>
      <c r="C8090" s="7" t="s">
        <v>34</v>
      </c>
      <c r="D8090" s="7" t="s">
        <v>29</v>
      </c>
      <c r="E8090" s="7" t="s">
        <v>48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4.950000000000003" customHeight="1" outlineLevel="5" x14ac:dyDescent="0.2">
      <c r="A8091" s="6" t="s">
        <v>16191</v>
      </c>
      <c r="B8091" s="7" t="s">
        <v>16192</v>
      </c>
      <c r="C8091" s="7" t="s">
        <v>34</v>
      </c>
      <c r="D8091" s="7" t="s">
        <v>29</v>
      </c>
      <c r="E8091" s="7" t="s">
        <v>48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4.950000000000003" customHeight="1" outlineLevel="5" x14ac:dyDescent="0.2">
      <c r="A8092" s="6" t="s">
        <v>16193</v>
      </c>
      <c r="B8092" s="7" t="s">
        <v>16194</v>
      </c>
      <c r="C8092" s="7" t="s">
        <v>34</v>
      </c>
      <c r="D8092" s="7" t="s">
        <v>29</v>
      </c>
      <c r="E8092" s="7" t="s">
        <v>48</v>
      </c>
      <c r="F8092" s="7" t="s">
        <v>31</v>
      </c>
      <c r="G8092" s="8">
        <v>3.5</v>
      </c>
      <c r="H8092" s="9">
        <v>1.12E-2</v>
      </c>
      <c r="I8092" s="10">
        <v>19116.11</v>
      </c>
      <c r="J8092" s="11"/>
      <c r="K8092" s="7"/>
      <c r="L8092" s="12">
        <v>60</v>
      </c>
      <c r="M8092" s="11"/>
      <c r="N8092" s="38">
        <f>I8092*(100-$B$4)*(100-$B$5)/10000</f>
        <v>19116.11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4.950000000000003" customHeight="1" outlineLevel="5" x14ac:dyDescent="0.2">
      <c r="A8093" s="6" t="s">
        <v>16195</v>
      </c>
      <c r="B8093" s="7" t="s">
        <v>16196</v>
      </c>
      <c r="C8093" s="7" t="s">
        <v>34</v>
      </c>
      <c r="D8093" s="7" t="s">
        <v>29</v>
      </c>
      <c r="E8093" s="7" t="s">
        <v>48</v>
      </c>
      <c r="F8093" s="7" t="s">
        <v>31</v>
      </c>
      <c r="G8093" s="8">
        <v>3.5</v>
      </c>
      <c r="H8093" s="9">
        <v>1.12E-2</v>
      </c>
      <c r="I8093" s="10">
        <v>19116.11</v>
      </c>
      <c r="J8093" s="11"/>
      <c r="K8093" s="7"/>
      <c r="L8093" s="12">
        <v>60</v>
      </c>
      <c r="M8093" s="11"/>
      <c r="N8093" s="38">
        <f>I8093*(100-$B$4)*(100-$B$5)/10000</f>
        <v>19116.11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4.950000000000003" customHeight="1" outlineLevel="5" x14ac:dyDescent="0.2">
      <c r="A8094" s="6" t="s">
        <v>16197</v>
      </c>
      <c r="B8094" s="7" t="s">
        <v>16198</v>
      </c>
      <c r="C8094" s="7" t="s">
        <v>34</v>
      </c>
      <c r="D8094" s="7" t="s">
        <v>29</v>
      </c>
      <c r="E8094" s="7" t="s">
        <v>48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13204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4.950000000000003" customHeight="1" outlineLevel="5" x14ac:dyDescent="0.2">
      <c r="A8095" s="6" t="s">
        <v>16199</v>
      </c>
      <c r="B8095" s="7" t="s">
        <v>16200</v>
      </c>
      <c r="C8095" s="7" t="s">
        <v>34</v>
      </c>
      <c r="D8095" s="7" t="s">
        <v>29</v>
      </c>
      <c r="E8095" s="7" t="s">
        <v>48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13204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4.950000000000003" customHeight="1" outlineLevel="5" x14ac:dyDescent="0.2">
      <c r="A8096" s="6" t="s">
        <v>16201</v>
      </c>
      <c r="B8096" s="7" t="s">
        <v>16202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21070.11</v>
      </c>
      <c r="J8096" s="11"/>
      <c r="K8096" s="7" t="s">
        <v>13204</v>
      </c>
      <c r="L8096" s="12">
        <v>60</v>
      </c>
      <c r="M8096" s="11"/>
      <c r="N8096" s="38">
        <f>I8096*(100-$B$4)*(100-$B$5)/10000</f>
        <v>21070.11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4.950000000000003" customHeight="1" outlineLevel="5" x14ac:dyDescent="0.2">
      <c r="A8097" s="6" t="s">
        <v>16203</v>
      </c>
      <c r="B8097" s="7" t="s">
        <v>16204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21070.11</v>
      </c>
      <c r="J8097" s="11"/>
      <c r="K8097" s="7" t="s">
        <v>13204</v>
      </c>
      <c r="L8097" s="12">
        <v>60</v>
      </c>
      <c r="M8097" s="11"/>
      <c r="N8097" s="38">
        <f>I8097*(100-$B$4)*(100-$B$5)/10000</f>
        <v>21070.11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4.950000000000003" customHeight="1" outlineLevel="5" x14ac:dyDescent="0.2">
      <c r="A8098" s="6" t="s">
        <v>16205</v>
      </c>
      <c r="B8098" s="7" t="s">
        <v>16206</v>
      </c>
      <c r="C8098" s="7" t="s">
        <v>34</v>
      </c>
      <c r="D8098" s="7" t="s">
        <v>61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4.950000000000003" customHeight="1" outlineLevel="5" x14ac:dyDescent="0.2">
      <c r="A8099" s="6" t="s">
        <v>16207</v>
      </c>
      <c r="B8099" s="7" t="s">
        <v>16208</v>
      </c>
      <c r="C8099" s="7" t="s">
        <v>34</v>
      </c>
      <c r="D8099" s="7" t="s">
        <v>61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4.950000000000003" customHeight="1" outlineLevel="5" x14ac:dyDescent="0.2">
      <c r="A8100" s="6" t="s">
        <v>16209</v>
      </c>
      <c r="B8100" s="7" t="s">
        <v>16210</v>
      </c>
      <c r="C8100" s="7" t="s">
        <v>34</v>
      </c>
      <c r="D8100" s="7" t="s">
        <v>61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19116.11</v>
      </c>
      <c r="J8100" s="11"/>
      <c r="K8100" s="7"/>
      <c r="L8100" s="12">
        <v>60</v>
      </c>
      <c r="M8100" s="11"/>
      <c r="N8100" s="38">
        <f>I8100*(100-$B$4)*(100-$B$5)/10000</f>
        <v>19116.11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4.950000000000003" customHeight="1" outlineLevel="5" x14ac:dyDescent="0.2">
      <c r="A8101" s="6" t="s">
        <v>16211</v>
      </c>
      <c r="B8101" s="7" t="s">
        <v>16212</v>
      </c>
      <c r="C8101" s="7" t="s">
        <v>34</v>
      </c>
      <c r="D8101" s="7" t="s">
        <v>61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19116.11</v>
      </c>
      <c r="J8101" s="11"/>
      <c r="K8101" s="7"/>
      <c r="L8101" s="12">
        <v>60</v>
      </c>
      <c r="M8101" s="11"/>
      <c r="N8101" s="38">
        <f>I8101*(100-$B$4)*(100-$B$5)/10000</f>
        <v>19116.11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4.950000000000003" customHeight="1" outlineLevel="5" x14ac:dyDescent="0.2">
      <c r="A8102" s="6" t="s">
        <v>16213</v>
      </c>
      <c r="B8102" s="7" t="s">
        <v>16214</v>
      </c>
      <c r="C8102" s="7" t="s">
        <v>34</v>
      </c>
      <c r="D8102" s="7" t="s">
        <v>61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13204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4.950000000000003" customHeight="1" outlineLevel="5" x14ac:dyDescent="0.2">
      <c r="A8103" s="6" t="s">
        <v>16215</v>
      </c>
      <c r="B8103" s="7" t="s">
        <v>16216</v>
      </c>
      <c r="C8103" s="7" t="s">
        <v>34</v>
      </c>
      <c r="D8103" s="7" t="s">
        <v>61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13204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4.950000000000003" customHeight="1" outlineLevel="5" x14ac:dyDescent="0.2">
      <c r="A8104" s="6" t="s">
        <v>16217</v>
      </c>
      <c r="B8104" s="7" t="s">
        <v>16218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21070.11</v>
      </c>
      <c r="J8104" s="11"/>
      <c r="K8104" s="7" t="s">
        <v>13204</v>
      </c>
      <c r="L8104" s="12">
        <v>60</v>
      </c>
      <c r="M8104" s="11"/>
      <c r="N8104" s="38">
        <f>I8104*(100-$B$4)*(100-$B$5)/10000</f>
        <v>21070.11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4.950000000000003" customHeight="1" outlineLevel="5" x14ac:dyDescent="0.2">
      <c r="A8105" s="6" t="s">
        <v>16219</v>
      </c>
      <c r="B8105" s="7" t="s">
        <v>16220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21070.11</v>
      </c>
      <c r="J8105" s="11"/>
      <c r="K8105" s="7" t="s">
        <v>13204</v>
      </c>
      <c r="L8105" s="12">
        <v>60</v>
      </c>
      <c r="M8105" s="11"/>
      <c r="N8105" s="38">
        <f>I8105*(100-$B$4)*(100-$B$5)/10000</f>
        <v>21070.11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4.950000000000003" customHeight="1" outlineLevel="5" x14ac:dyDescent="0.2">
      <c r="A8106" s="6" t="s">
        <v>16221</v>
      </c>
      <c r="B8106" s="7" t="s">
        <v>16222</v>
      </c>
      <c r="C8106" s="7" t="s">
        <v>444</v>
      </c>
      <c r="D8106" s="7" t="s">
        <v>35</v>
      </c>
      <c r="E8106" s="7" t="s">
        <v>7921</v>
      </c>
      <c r="F8106" s="7" t="s">
        <v>31</v>
      </c>
      <c r="G8106" s="8">
        <v>3.5</v>
      </c>
      <c r="H8106" s="9">
        <v>1.12E-2</v>
      </c>
      <c r="I8106" s="10">
        <v>20286.47</v>
      </c>
      <c r="J8106" s="11"/>
      <c r="K8106" s="7"/>
      <c r="L8106" s="12">
        <v>60</v>
      </c>
      <c r="M8106" s="11"/>
      <c r="N8106" s="38">
        <f>I8106*(100-$B$4)*(100-$B$5)/10000</f>
        <v>20286.47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4.950000000000003" customHeight="1" outlineLevel="5" x14ac:dyDescent="0.2">
      <c r="A8107" s="6" t="s">
        <v>16223</v>
      </c>
      <c r="B8107" s="7" t="s">
        <v>16224</v>
      </c>
      <c r="C8107" s="7" t="s">
        <v>444</v>
      </c>
      <c r="D8107" s="7" t="s">
        <v>35</v>
      </c>
      <c r="E8107" s="7" t="s">
        <v>7921</v>
      </c>
      <c r="F8107" s="7" t="s">
        <v>31</v>
      </c>
      <c r="G8107" s="8">
        <v>3.5</v>
      </c>
      <c r="H8107" s="9">
        <v>1.12E-2</v>
      </c>
      <c r="I8107" s="10">
        <v>20286.47</v>
      </c>
      <c r="J8107" s="11"/>
      <c r="K8107" s="7"/>
      <c r="L8107" s="12">
        <v>60</v>
      </c>
      <c r="M8107" s="11"/>
      <c r="N8107" s="38">
        <f>I8107*(100-$B$4)*(100-$B$5)/10000</f>
        <v>20286.47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4.950000000000003" customHeight="1" outlineLevel="5" x14ac:dyDescent="0.2">
      <c r="A8108" s="6" t="s">
        <v>16225</v>
      </c>
      <c r="B8108" s="7" t="s">
        <v>16226</v>
      </c>
      <c r="C8108" s="7" t="s">
        <v>444</v>
      </c>
      <c r="D8108" s="7" t="s">
        <v>35</v>
      </c>
      <c r="E8108" s="7" t="s">
        <v>7921</v>
      </c>
      <c r="F8108" s="7" t="s">
        <v>31</v>
      </c>
      <c r="G8108" s="8">
        <v>3.5</v>
      </c>
      <c r="H8108" s="9">
        <v>1.12E-2</v>
      </c>
      <c r="I8108" s="10">
        <v>20286.47</v>
      </c>
      <c r="J8108" s="11"/>
      <c r="K8108" s="7"/>
      <c r="L8108" s="12">
        <v>60</v>
      </c>
      <c r="M8108" s="11"/>
      <c r="N8108" s="38">
        <f>I8108*(100-$B$4)*(100-$B$5)/10000</f>
        <v>20286.47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4.950000000000003" customHeight="1" outlineLevel="5" x14ac:dyDescent="0.2">
      <c r="A8109" s="6" t="s">
        <v>16227</v>
      </c>
      <c r="B8109" s="7" t="s">
        <v>16228</v>
      </c>
      <c r="C8109" s="7" t="s">
        <v>444</v>
      </c>
      <c r="D8109" s="7" t="s">
        <v>35</v>
      </c>
      <c r="E8109" s="7" t="s">
        <v>7921</v>
      </c>
      <c r="F8109" s="7" t="s">
        <v>31</v>
      </c>
      <c r="G8109" s="8">
        <v>3.5</v>
      </c>
      <c r="H8109" s="9">
        <v>1.12E-2</v>
      </c>
      <c r="I8109" s="10">
        <v>20286.47</v>
      </c>
      <c r="J8109" s="11"/>
      <c r="K8109" s="7"/>
      <c r="L8109" s="12">
        <v>60</v>
      </c>
      <c r="M8109" s="11"/>
      <c r="N8109" s="38">
        <f>I8109*(100-$B$4)*(100-$B$5)/10000</f>
        <v>20286.47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4.950000000000003" customHeight="1" outlineLevel="5" x14ac:dyDescent="0.2">
      <c r="A8110" s="6" t="s">
        <v>16229</v>
      </c>
      <c r="B8110" s="7" t="s">
        <v>16230</v>
      </c>
      <c r="C8110" s="7" t="s">
        <v>444</v>
      </c>
      <c r="D8110" s="7" t="s">
        <v>35</v>
      </c>
      <c r="E8110" s="7" t="s">
        <v>7921</v>
      </c>
      <c r="F8110" s="7" t="s">
        <v>31</v>
      </c>
      <c r="G8110" s="8">
        <v>3.5</v>
      </c>
      <c r="H8110" s="9">
        <v>1.12E-2</v>
      </c>
      <c r="I8110" s="10">
        <v>22240.47</v>
      </c>
      <c r="J8110" s="11"/>
      <c r="K8110" s="7" t="s">
        <v>13204</v>
      </c>
      <c r="L8110" s="12">
        <v>60</v>
      </c>
      <c r="M8110" s="11"/>
      <c r="N8110" s="38">
        <f>I8110*(100-$B$4)*(100-$B$5)/10000</f>
        <v>22240.47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4.950000000000003" customHeight="1" outlineLevel="5" x14ac:dyDescent="0.2">
      <c r="A8111" s="6" t="s">
        <v>16231</v>
      </c>
      <c r="B8111" s="7" t="s">
        <v>16232</v>
      </c>
      <c r="C8111" s="7" t="s">
        <v>444</v>
      </c>
      <c r="D8111" s="7" t="s">
        <v>35</v>
      </c>
      <c r="E8111" s="7" t="s">
        <v>7921</v>
      </c>
      <c r="F8111" s="7" t="s">
        <v>31</v>
      </c>
      <c r="G8111" s="8">
        <v>3.5</v>
      </c>
      <c r="H8111" s="9">
        <v>1.12E-2</v>
      </c>
      <c r="I8111" s="10">
        <v>22240.47</v>
      </c>
      <c r="J8111" s="11"/>
      <c r="K8111" s="7" t="s">
        <v>13204</v>
      </c>
      <c r="L8111" s="12">
        <v>60</v>
      </c>
      <c r="M8111" s="11"/>
      <c r="N8111" s="38">
        <f>I8111*(100-$B$4)*(100-$B$5)/10000</f>
        <v>22240.47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4.950000000000003" customHeight="1" outlineLevel="5" x14ac:dyDescent="0.2">
      <c r="A8112" s="6" t="s">
        <v>16233</v>
      </c>
      <c r="B8112" s="7" t="s">
        <v>16234</v>
      </c>
      <c r="C8112" s="7" t="s">
        <v>444</v>
      </c>
      <c r="D8112" s="7" t="s">
        <v>35</v>
      </c>
      <c r="E8112" s="7" t="s">
        <v>7921</v>
      </c>
      <c r="F8112" s="7" t="s">
        <v>31</v>
      </c>
      <c r="G8112" s="8">
        <v>3.5</v>
      </c>
      <c r="H8112" s="9">
        <v>1.12E-2</v>
      </c>
      <c r="I8112" s="10">
        <v>22240.47</v>
      </c>
      <c r="J8112" s="11"/>
      <c r="K8112" s="7" t="s">
        <v>13204</v>
      </c>
      <c r="L8112" s="12">
        <v>60</v>
      </c>
      <c r="M8112" s="11"/>
      <c r="N8112" s="38">
        <f>I8112*(100-$B$4)*(100-$B$5)/10000</f>
        <v>22240.47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4.950000000000003" customHeight="1" outlineLevel="5" x14ac:dyDescent="0.2">
      <c r="A8113" s="6" t="s">
        <v>16235</v>
      </c>
      <c r="B8113" s="7" t="s">
        <v>16236</v>
      </c>
      <c r="C8113" s="7" t="s">
        <v>444</v>
      </c>
      <c r="D8113" s="7" t="s">
        <v>35</v>
      </c>
      <c r="E8113" s="7" t="s">
        <v>7921</v>
      </c>
      <c r="F8113" s="7" t="s">
        <v>31</v>
      </c>
      <c r="G8113" s="8">
        <v>3.5</v>
      </c>
      <c r="H8113" s="9">
        <v>1.12E-2</v>
      </c>
      <c r="I8113" s="10">
        <v>22240.47</v>
      </c>
      <c r="J8113" s="11"/>
      <c r="K8113" s="7" t="s">
        <v>13204</v>
      </c>
      <c r="L8113" s="12">
        <v>60</v>
      </c>
      <c r="M8113" s="11"/>
      <c r="N8113" s="38">
        <f>I8113*(100-$B$4)*(100-$B$5)/10000</f>
        <v>22240.47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4.950000000000003" customHeight="1" outlineLevel="5" x14ac:dyDescent="0.2">
      <c r="A8114" s="6" t="s">
        <v>16237</v>
      </c>
      <c r="B8114" s="7" t="s">
        <v>16238</v>
      </c>
      <c r="C8114" s="7" t="s">
        <v>444</v>
      </c>
      <c r="D8114" s="7" t="s">
        <v>29</v>
      </c>
      <c r="E8114" s="7" t="s">
        <v>713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4.950000000000003" customHeight="1" outlineLevel="5" x14ac:dyDescent="0.2">
      <c r="A8115" s="6" t="s">
        <v>16239</v>
      </c>
      <c r="B8115" s="7" t="s">
        <v>16240</v>
      </c>
      <c r="C8115" s="7" t="s">
        <v>444</v>
      </c>
      <c r="D8115" s="7" t="s">
        <v>29</v>
      </c>
      <c r="E8115" s="7" t="s">
        <v>713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4.950000000000003" customHeight="1" outlineLevel="5" x14ac:dyDescent="0.2">
      <c r="A8116" s="6" t="s">
        <v>16241</v>
      </c>
      <c r="B8116" s="7" t="s">
        <v>16242</v>
      </c>
      <c r="C8116" s="7" t="s">
        <v>444</v>
      </c>
      <c r="D8116" s="7" t="s">
        <v>29</v>
      </c>
      <c r="E8116" s="7" t="s">
        <v>713</v>
      </c>
      <c r="F8116" s="7" t="s">
        <v>31</v>
      </c>
      <c r="G8116" s="8">
        <v>3.5</v>
      </c>
      <c r="H8116" s="9">
        <v>1.12E-2</v>
      </c>
      <c r="I8116" s="10">
        <v>20286.47</v>
      </c>
      <c r="J8116" s="11"/>
      <c r="K8116" s="7"/>
      <c r="L8116" s="12">
        <v>60</v>
      </c>
      <c r="M8116" s="11"/>
      <c r="N8116" s="38">
        <f>I8116*(100-$B$4)*(100-$B$5)/10000</f>
        <v>20286.47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4.950000000000003" customHeight="1" outlineLevel="5" x14ac:dyDescent="0.2">
      <c r="A8117" s="6" t="s">
        <v>16243</v>
      </c>
      <c r="B8117" s="7" t="s">
        <v>16244</v>
      </c>
      <c r="C8117" s="7" t="s">
        <v>444</v>
      </c>
      <c r="D8117" s="7" t="s">
        <v>29</v>
      </c>
      <c r="E8117" s="7" t="s">
        <v>713</v>
      </c>
      <c r="F8117" s="7" t="s">
        <v>31</v>
      </c>
      <c r="G8117" s="8">
        <v>3.5</v>
      </c>
      <c r="H8117" s="9">
        <v>1.12E-2</v>
      </c>
      <c r="I8117" s="10">
        <v>20286.47</v>
      </c>
      <c r="J8117" s="11"/>
      <c r="K8117" s="7"/>
      <c r="L8117" s="12">
        <v>60</v>
      </c>
      <c r="M8117" s="11"/>
      <c r="N8117" s="38">
        <f>I8117*(100-$B$4)*(100-$B$5)/10000</f>
        <v>20286.47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4.950000000000003" customHeight="1" outlineLevel="5" x14ac:dyDescent="0.2">
      <c r="A8118" s="6" t="s">
        <v>16245</v>
      </c>
      <c r="B8118" s="7" t="s">
        <v>16246</v>
      </c>
      <c r="C8118" s="7" t="s">
        <v>444</v>
      </c>
      <c r="D8118" s="7" t="s">
        <v>29</v>
      </c>
      <c r="E8118" s="7" t="s">
        <v>713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13204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4.950000000000003" customHeight="1" outlineLevel="5" x14ac:dyDescent="0.2">
      <c r="A8119" s="6" t="s">
        <v>16247</v>
      </c>
      <c r="B8119" s="7" t="s">
        <v>16248</v>
      </c>
      <c r="C8119" s="7" t="s">
        <v>444</v>
      </c>
      <c r="D8119" s="7" t="s">
        <v>29</v>
      </c>
      <c r="E8119" s="7" t="s">
        <v>713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13204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4.950000000000003" customHeight="1" outlineLevel="5" x14ac:dyDescent="0.2">
      <c r="A8120" s="6" t="s">
        <v>16249</v>
      </c>
      <c r="B8120" s="7" t="s">
        <v>16250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22240.47</v>
      </c>
      <c r="J8120" s="11"/>
      <c r="K8120" s="7" t="s">
        <v>13204</v>
      </c>
      <c r="L8120" s="12">
        <v>60</v>
      </c>
      <c r="M8120" s="11"/>
      <c r="N8120" s="38">
        <f>I8120*(100-$B$4)*(100-$B$5)/10000</f>
        <v>22240.47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4.950000000000003" customHeight="1" outlineLevel="5" x14ac:dyDescent="0.2">
      <c r="A8121" s="6" t="s">
        <v>16251</v>
      </c>
      <c r="B8121" s="7" t="s">
        <v>16252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22240.47</v>
      </c>
      <c r="J8121" s="11"/>
      <c r="K8121" s="7" t="s">
        <v>13204</v>
      </c>
      <c r="L8121" s="12">
        <v>60</v>
      </c>
      <c r="M8121" s="11"/>
      <c r="N8121" s="38">
        <f>I8121*(100-$B$4)*(100-$B$5)/10000</f>
        <v>22240.47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4.950000000000003" customHeight="1" outlineLevel="5" x14ac:dyDescent="0.2">
      <c r="A8122" s="6" t="s">
        <v>16253</v>
      </c>
      <c r="B8122" s="7" t="s">
        <v>16254</v>
      </c>
      <c r="C8122" s="7" t="s">
        <v>444</v>
      </c>
      <c r="D8122" s="7" t="s">
        <v>61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4.950000000000003" customHeight="1" outlineLevel="5" x14ac:dyDescent="0.2">
      <c r="A8123" s="6" t="s">
        <v>16255</v>
      </c>
      <c r="B8123" s="7" t="s">
        <v>16256</v>
      </c>
      <c r="C8123" s="7" t="s">
        <v>444</v>
      </c>
      <c r="D8123" s="7" t="s">
        <v>61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4.950000000000003" customHeight="1" outlineLevel="5" x14ac:dyDescent="0.2">
      <c r="A8124" s="6" t="s">
        <v>16257</v>
      </c>
      <c r="B8124" s="7" t="s">
        <v>16258</v>
      </c>
      <c r="C8124" s="7" t="s">
        <v>444</v>
      </c>
      <c r="D8124" s="7" t="s">
        <v>61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20286.47</v>
      </c>
      <c r="J8124" s="11"/>
      <c r="K8124" s="7"/>
      <c r="L8124" s="12">
        <v>60</v>
      </c>
      <c r="M8124" s="11"/>
      <c r="N8124" s="38">
        <f>I8124*(100-$B$4)*(100-$B$5)/10000</f>
        <v>20286.47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4.950000000000003" customHeight="1" outlineLevel="5" x14ac:dyDescent="0.2">
      <c r="A8125" s="6" t="s">
        <v>16259</v>
      </c>
      <c r="B8125" s="7" t="s">
        <v>16260</v>
      </c>
      <c r="C8125" s="7" t="s">
        <v>444</v>
      </c>
      <c r="D8125" s="7" t="s">
        <v>61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20286.47</v>
      </c>
      <c r="J8125" s="11"/>
      <c r="K8125" s="7"/>
      <c r="L8125" s="12">
        <v>60</v>
      </c>
      <c r="M8125" s="11"/>
      <c r="N8125" s="38">
        <f>I8125*(100-$B$4)*(100-$B$5)/10000</f>
        <v>20286.47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4.950000000000003" customHeight="1" outlineLevel="5" x14ac:dyDescent="0.2">
      <c r="A8126" s="6" t="s">
        <v>16261</v>
      </c>
      <c r="B8126" s="7" t="s">
        <v>16262</v>
      </c>
      <c r="C8126" s="7" t="s">
        <v>444</v>
      </c>
      <c r="D8126" s="7" t="s">
        <v>61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13204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4.950000000000003" customHeight="1" outlineLevel="5" x14ac:dyDescent="0.2">
      <c r="A8127" s="6" t="s">
        <v>16263</v>
      </c>
      <c r="B8127" s="7" t="s">
        <v>16264</v>
      </c>
      <c r="C8127" s="7" t="s">
        <v>444</v>
      </c>
      <c r="D8127" s="7" t="s">
        <v>61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13204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4.950000000000003" customHeight="1" outlineLevel="5" x14ac:dyDescent="0.2">
      <c r="A8128" s="6" t="s">
        <v>16265</v>
      </c>
      <c r="B8128" s="7" t="s">
        <v>16266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22240.47</v>
      </c>
      <c r="J8128" s="11"/>
      <c r="K8128" s="7" t="s">
        <v>13204</v>
      </c>
      <c r="L8128" s="12">
        <v>60</v>
      </c>
      <c r="M8128" s="11"/>
      <c r="N8128" s="38">
        <f>I8128*(100-$B$4)*(100-$B$5)/10000</f>
        <v>22240.47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4.950000000000003" customHeight="1" outlineLevel="5" x14ac:dyDescent="0.2">
      <c r="A8129" s="6" t="s">
        <v>16267</v>
      </c>
      <c r="B8129" s="7" t="s">
        <v>16268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22240.47</v>
      </c>
      <c r="J8129" s="11"/>
      <c r="K8129" s="7" t="s">
        <v>13204</v>
      </c>
      <c r="L8129" s="12">
        <v>60</v>
      </c>
      <c r="M8129" s="11"/>
      <c r="N8129" s="38">
        <f>I8129*(100-$B$4)*(100-$B$5)/10000</f>
        <v>22240.47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4.950000000000003" customHeight="1" outlineLevel="5" x14ac:dyDescent="0.2">
      <c r="A8130" s="6" t="s">
        <v>16269</v>
      </c>
      <c r="B8130" s="7" t="s">
        <v>16270</v>
      </c>
      <c r="C8130" s="7" t="s">
        <v>2064</v>
      </c>
      <c r="D8130" s="7" t="s">
        <v>35</v>
      </c>
      <c r="E8130" s="7" t="s">
        <v>9325</v>
      </c>
      <c r="F8130" s="7" t="s">
        <v>31</v>
      </c>
      <c r="G8130" s="8">
        <v>3.5</v>
      </c>
      <c r="H8130" s="9">
        <v>1.12E-2</v>
      </c>
      <c r="I8130" s="10">
        <v>21066.720000000001</v>
      </c>
      <c r="J8130" s="11"/>
      <c r="K8130" s="7"/>
      <c r="L8130" s="12">
        <v>60</v>
      </c>
      <c r="M8130" s="11"/>
      <c r="N8130" s="38">
        <f>I8130*(100-$B$4)*(100-$B$5)/10000</f>
        <v>21066.720000000001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4.950000000000003" customHeight="1" outlineLevel="5" x14ac:dyDescent="0.2">
      <c r="A8131" s="6" t="s">
        <v>16271</v>
      </c>
      <c r="B8131" s="7" t="s">
        <v>16272</v>
      </c>
      <c r="C8131" s="7" t="s">
        <v>2064</v>
      </c>
      <c r="D8131" s="7" t="s">
        <v>35</v>
      </c>
      <c r="E8131" s="7" t="s">
        <v>9325</v>
      </c>
      <c r="F8131" s="7" t="s">
        <v>31</v>
      </c>
      <c r="G8131" s="8">
        <v>3.5</v>
      </c>
      <c r="H8131" s="9">
        <v>1.12E-2</v>
      </c>
      <c r="I8131" s="10">
        <v>21066.720000000001</v>
      </c>
      <c r="J8131" s="11"/>
      <c r="K8131" s="7"/>
      <c r="L8131" s="12">
        <v>60</v>
      </c>
      <c r="M8131" s="11"/>
      <c r="N8131" s="38">
        <f>I8131*(100-$B$4)*(100-$B$5)/10000</f>
        <v>21066.720000000001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4.950000000000003" customHeight="1" outlineLevel="5" x14ac:dyDescent="0.2">
      <c r="A8132" s="6" t="s">
        <v>16273</v>
      </c>
      <c r="B8132" s="7" t="s">
        <v>16274</v>
      </c>
      <c r="C8132" s="7" t="s">
        <v>2064</v>
      </c>
      <c r="D8132" s="7" t="s">
        <v>35</v>
      </c>
      <c r="E8132" s="7" t="s">
        <v>9325</v>
      </c>
      <c r="F8132" s="7" t="s">
        <v>31</v>
      </c>
      <c r="G8132" s="8">
        <v>3.5</v>
      </c>
      <c r="H8132" s="9">
        <v>1.12E-2</v>
      </c>
      <c r="I8132" s="10">
        <v>21066.720000000001</v>
      </c>
      <c r="J8132" s="11"/>
      <c r="K8132" s="7"/>
      <c r="L8132" s="12">
        <v>60</v>
      </c>
      <c r="M8132" s="11"/>
      <c r="N8132" s="38">
        <f>I8132*(100-$B$4)*(100-$B$5)/10000</f>
        <v>21066.720000000001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4.950000000000003" customHeight="1" outlineLevel="5" x14ac:dyDescent="0.2">
      <c r="A8133" s="6" t="s">
        <v>16275</v>
      </c>
      <c r="B8133" s="7" t="s">
        <v>16276</v>
      </c>
      <c r="C8133" s="7" t="s">
        <v>2064</v>
      </c>
      <c r="D8133" s="7" t="s">
        <v>35</v>
      </c>
      <c r="E8133" s="7" t="s">
        <v>9325</v>
      </c>
      <c r="F8133" s="7" t="s">
        <v>31</v>
      </c>
      <c r="G8133" s="8">
        <v>3.5</v>
      </c>
      <c r="H8133" s="9">
        <v>1.12E-2</v>
      </c>
      <c r="I8133" s="10">
        <v>21066.720000000001</v>
      </c>
      <c r="J8133" s="11"/>
      <c r="K8133" s="7"/>
      <c r="L8133" s="12">
        <v>60</v>
      </c>
      <c r="M8133" s="11"/>
      <c r="N8133" s="38">
        <f>I8133*(100-$B$4)*(100-$B$5)/10000</f>
        <v>21066.720000000001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4.950000000000003" customHeight="1" outlineLevel="5" x14ac:dyDescent="0.2">
      <c r="A8134" s="6" t="s">
        <v>16277</v>
      </c>
      <c r="B8134" s="7" t="s">
        <v>16278</v>
      </c>
      <c r="C8134" s="7" t="s">
        <v>2064</v>
      </c>
      <c r="D8134" s="7" t="s">
        <v>35</v>
      </c>
      <c r="E8134" s="7" t="s">
        <v>9325</v>
      </c>
      <c r="F8134" s="7" t="s">
        <v>31</v>
      </c>
      <c r="G8134" s="8">
        <v>3.5</v>
      </c>
      <c r="H8134" s="9">
        <v>1.12E-2</v>
      </c>
      <c r="I8134" s="10">
        <v>23020.720000000001</v>
      </c>
      <c r="J8134" s="11"/>
      <c r="K8134" s="7" t="s">
        <v>13204</v>
      </c>
      <c r="L8134" s="12">
        <v>60</v>
      </c>
      <c r="M8134" s="11"/>
      <c r="N8134" s="38">
        <f>I8134*(100-$B$4)*(100-$B$5)/10000</f>
        <v>23020.720000000001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4.950000000000003" customHeight="1" outlineLevel="5" x14ac:dyDescent="0.2">
      <c r="A8135" s="6" t="s">
        <v>16279</v>
      </c>
      <c r="B8135" s="7" t="s">
        <v>16280</v>
      </c>
      <c r="C8135" s="7" t="s">
        <v>2064</v>
      </c>
      <c r="D8135" s="7" t="s">
        <v>35</v>
      </c>
      <c r="E8135" s="7" t="s">
        <v>9325</v>
      </c>
      <c r="F8135" s="7" t="s">
        <v>31</v>
      </c>
      <c r="G8135" s="8">
        <v>3.5</v>
      </c>
      <c r="H8135" s="9">
        <v>1.12E-2</v>
      </c>
      <c r="I8135" s="10">
        <v>23020.720000000001</v>
      </c>
      <c r="J8135" s="11"/>
      <c r="K8135" s="7" t="s">
        <v>13204</v>
      </c>
      <c r="L8135" s="12">
        <v>60</v>
      </c>
      <c r="M8135" s="11"/>
      <c r="N8135" s="38">
        <f>I8135*(100-$B$4)*(100-$B$5)/10000</f>
        <v>23020.720000000001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4.950000000000003" customHeight="1" outlineLevel="5" x14ac:dyDescent="0.2">
      <c r="A8136" s="6" t="s">
        <v>16281</v>
      </c>
      <c r="B8136" s="7" t="s">
        <v>16282</v>
      </c>
      <c r="C8136" s="7" t="s">
        <v>2064</v>
      </c>
      <c r="D8136" s="7" t="s">
        <v>35</v>
      </c>
      <c r="E8136" s="7" t="s">
        <v>9325</v>
      </c>
      <c r="F8136" s="7" t="s">
        <v>31</v>
      </c>
      <c r="G8136" s="8">
        <v>3.5</v>
      </c>
      <c r="H8136" s="9">
        <v>1.12E-2</v>
      </c>
      <c r="I8136" s="10">
        <v>23020.720000000001</v>
      </c>
      <c r="J8136" s="11"/>
      <c r="K8136" s="7" t="s">
        <v>13204</v>
      </c>
      <c r="L8136" s="12">
        <v>60</v>
      </c>
      <c r="M8136" s="11"/>
      <c r="N8136" s="38">
        <f>I8136*(100-$B$4)*(100-$B$5)/10000</f>
        <v>23020.720000000001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4.950000000000003" customHeight="1" outlineLevel="5" x14ac:dyDescent="0.2">
      <c r="A8137" s="6" t="s">
        <v>16283</v>
      </c>
      <c r="B8137" s="7" t="s">
        <v>16284</v>
      </c>
      <c r="C8137" s="7" t="s">
        <v>2064</v>
      </c>
      <c r="D8137" s="7" t="s">
        <v>35</v>
      </c>
      <c r="E8137" s="7" t="s">
        <v>9325</v>
      </c>
      <c r="F8137" s="7" t="s">
        <v>31</v>
      </c>
      <c r="G8137" s="8">
        <v>3.5</v>
      </c>
      <c r="H8137" s="9">
        <v>1.12E-2</v>
      </c>
      <c r="I8137" s="10">
        <v>23020.720000000001</v>
      </c>
      <c r="J8137" s="11"/>
      <c r="K8137" s="7" t="s">
        <v>13204</v>
      </c>
      <c r="L8137" s="12">
        <v>60</v>
      </c>
      <c r="M8137" s="11"/>
      <c r="N8137" s="38">
        <f>I8137*(100-$B$4)*(100-$B$5)/10000</f>
        <v>23020.720000000001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4.950000000000003" customHeight="1" outlineLevel="5" x14ac:dyDescent="0.2">
      <c r="A8138" s="6" t="s">
        <v>16285</v>
      </c>
      <c r="B8138" s="7" t="s">
        <v>16286</v>
      </c>
      <c r="C8138" s="7" t="s">
        <v>2064</v>
      </c>
      <c r="D8138" s="7" t="s">
        <v>29</v>
      </c>
      <c r="E8138" s="7" t="s">
        <v>566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4.950000000000003" customHeight="1" outlineLevel="5" x14ac:dyDescent="0.2">
      <c r="A8139" s="6" t="s">
        <v>16287</v>
      </c>
      <c r="B8139" s="7" t="s">
        <v>16288</v>
      </c>
      <c r="C8139" s="7" t="s">
        <v>2064</v>
      </c>
      <c r="D8139" s="7" t="s">
        <v>29</v>
      </c>
      <c r="E8139" s="7" t="s">
        <v>566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4.950000000000003" customHeight="1" outlineLevel="5" x14ac:dyDescent="0.2">
      <c r="A8140" s="6" t="s">
        <v>16289</v>
      </c>
      <c r="B8140" s="7" t="s">
        <v>16290</v>
      </c>
      <c r="C8140" s="7" t="s">
        <v>2064</v>
      </c>
      <c r="D8140" s="7" t="s">
        <v>29</v>
      </c>
      <c r="E8140" s="7" t="s">
        <v>566</v>
      </c>
      <c r="F8140" s="7" t="s">
        <v>31</v>
      </c>
      <c r="G8140" s="8">
        <v>3.5</v>
      </c>
      <c r="H8140" s="9">
        <v>1.12E-2</v>
      </c>
      <c r="I8140" s="10">
        <v>21066.720000000001</v>
      </c>
      <c r="J8140" s="11"/>
      <c r="K8140" s="7"/>
      <c r="L8140" s="12">
        <v>60</v>
      </c>
      <c r="M8140" s="11"/>
      <c r="N8140" s="38">
        <f>I8140*(100-$B$4)*(100-$B$5)/10000</f>
        <v>21066.720000000001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4.950000000000003" customHeight="1" outlineLevel="5" x14ac:dyDescent="0.2">
      <c r="A8141" s="6" t="s">
        <v>16291</v>
      </c>
      <c r="B8141" s="7" t="s">
        <v>16292</v>
      </c>
      <c r="C8141" s="7" t="s">
        <v>2064</v>
      </c>
      <c r="D8141" s="7" t="s">
        <v>29</v>
      </c>
      <c r="E8141" s="7" t="s">
        <v>566</v>
      </c>
      <c r="F8141" s="7" t="s">
        <v>31</v>
      </c>
      <c r="G8141" s="8">
        <v>3.5</v>
      </c>
      <c r="H8141" s="9">
        <v>1.12E-2</v>
      </c>
      <c r="I8141" s="10">
        <v>21066.720000000001</v>
      </c>
      <c r="J8141" s="11"/>
      <c r="K8141" s="7"/>
      <c r="L8141" s="12">
        <v>60</v>
      </c>
      <c r="M8141" s="11"/>
      <c r="N8141" s="38">
        <f>I8141*(100-$B$4)*(100-$B$5)/10000</f>
        <v>21066.720000000001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4.950000000000003" customHeight="1" outlineLevel="5" x14ac:dyDescent="0.2">
      <c r="A8142" s="6" t="s">
        <v>16293</v>
      </c>
      <c r="B8142" s="7" t="s">
        <v>16294</v>
      </c>
      <c r="C8142" s="7" t="s">
        <v>2064</v>
      </c>
      <c r="D8142" s="7" t="s">
        <v>29</v>
      </c>
      <c r="E8142" s="7" t="s">
        <v>566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13204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4.950000000000003" customHeight="1" outlineLevel="5" x14ac:dyDescent="0.2">
      <c r="A8143" s="6" t="s">
        <v>16295</v>
      </c>
      <c r="B8143" s="7" t="s">
        <v>16296</v>
      </c>
      <c r="C8143" s="7" t="s">
        <v>2064</v>
      </c>
      <c r="D8143" s="7" t="s">
        <v>29</v>
      </c>
      <c r="E8143" s="7" t="s">
        <v>566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13204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4.950000000000003" customHeight="1" outlineLevel="5" x14ac:dyDescent="0.2">
      <c r="A8144" s="6" t="s">
        <v>16297</v>
      </c>
      <c r="B8144" s="7" t="s">
        <v>16298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23020.720000000001</v>
      </c>
      <c r="J8144" s="11"/>
      <c r="K8144" s="7" t="s">
        <v>13204</v>
      </c>
      <c r="L8144" s="12">
        <v>60</v>
      </c>
      <c r="M8144" s="11"/>
      <c r="N8144" s="38">
        <f>I8144*(100-$B$4)*(100-$B$5)/10000</f>
        <v>23020.720000000001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4.950000000000003" customHeight="1" outlineLevel="5" x14ac:dyDescent="0.2">
      <c r="A8145" s="6" t="s">
        <v>16299</v>
      </c>
      <c r="B8145" s="7" t="s">
        <v>16300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23020.720000000001</v>
      </c>
      <c r="J8145" s="11"/>
      <c r="K8145" s="7" t="s">
        <v>13204</v>
      </c>
      <c r="L8145" s="12">
        <v>60</v>
      </c>
      <c r="M8145" s="11"/>
      <c r="N8145" s="38">
        <f>I8145*(100-$B$4)*(100-$B$5)/10000</f>
        <v>23020.720000000001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4.950000000000003" customHeight="1" outlineLevel="5" x14ac:dyDescent="0.2">
      <c r="A8146" s="6" t="s">
        <v>16301</v>
      </c>
      <c r="B8146" s="7" t="s">
        <v>16302</v>
      </c>
      <c r="C8146" s="7" t="s">
        <v>2064</v>
      </c>
      <c r="D8146" s="7" t="s">
        <v>61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4.950000000000003" customHeight="1" outlineLevel="5" x14ac:dyDescent="0.2">
      <c r="A8147" s="6" t="s">
        <v>16303</v>
      </c>
      <c r="B8147" s="7" t="s">
        <v>16304</v>
      </c>
      <c r="C8147" s="7" t="s">
        <v>2064</v>
      </c>
      <c r="D8147" s="7" t="s">
        <v>61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4.950000000000003" customHeight="1" outlineLevel="5" x14ac:dyDescent="0.2">
      <c r="A8148" s="6" t="s">
        <v>16305</v>
      </c>
      <c r="B8148" s="7" t="s">
        <v>16306</v>
      </c>
      <c r="C8148" s="7" t="s">
        <v>2064</v>
      </c>
      <c r="D8148" s="7" t="s">
        <v>61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21066.720000000001</v>
      </c>
      <c r="J8148" s="11"/>
      <c r="K8148" s="7"/>
      <c r="L8148" s="12">
        <v>60</v>
      </c>
      <c r="M8148" s="11"/>
      <c r="N8148" s="38">
        <f>I8148*(100-$B$4)*(100-$B$5)/10000</f>
        <v>21066.720000000001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4.950000000000003" customHeight="1" outlineLevel="5" x14ac:dyDescent="0.2">
      <c r="A8149" s="6" t="s">
        <v>16307</v>
      </c>
      <c r="B8149" s="7" t="s">
        <v>16308</v>
      </c>
      <c r="C8149" s="7" t="s">
        <v>2064</v>
      </c>
      <c r="D8149" s="7" t="s">
        <v>61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21066.720000000001</v>
      </c>
      <c r="J8149" s="11"/>
      <c r="K8149" s="7"/>
      <c r="L8149" s="12">
        <v>60</v>
      </c>
      <c r="M8149" s="11"/>
      <c r="N8149" s="38">
        <f>I8149*(100-$B$4)*(100-$B$5)/10000</f>
        <v>21066.720000000001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4.950000000000003" customHeight="1" outlineLevel="5" x14ac:dyDescent="0.2">
      <c r="A8150" s="6" t="s">
        <v>16309</v>
      </c>
      <c r="B8150" s="7" t="s">
        <v>16310</v>
      </c>
      <c r="C8150" s="7" t="s">
        <v>2064</v>
      </c>
      <c r="D8150" s="7" t="s">
        <v>61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13204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4.950000000000003" customHeight="1" outlineLevel="5" x14ac:dyDescent="0.2">
      <c r="A8151" s="6" t="s">
        <v>16311</v>
      </c>
      <c r="B8151" s="7" t="s">
        <v>16312</v>
      </c>
      <c r="C8151" s="7" t="s">
        <v>2064</v>
      </c>
      <c r="D8151" s="7" t="s">
        <v>61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13204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4.950000000000003" customHeight="1" outlineLevel="5" x14ac:dyDescent="0.2">
      <c r="A8152" s="6" t="s">
        <v>16313</v>
      </c>
      <c r="B8152" s="7" t="s">
        <v>16314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23020.720000000001</v>
      </c>
      <c r="J8152" s="11"/>
      <c r="K8152" s="7" t="s">
        <v>13204</v>
      </c>
      <c r="L8152" s="12">
        <v>60</v>
      </c>
      <c r="M8152" s="11"/>
      <c r="N8152" s="38">
        <f>I8152*(100-$B$4)*(100-$B$5)/10000</f>
        <v>23020.720000000001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4.950000000000003" customHeight="1" outlineLevel="5" x14ac:dyDescent="0.2">
      <c r="A8153" s="6" t="s">
        <v>16315</v>
      </c>
      <c r="B8153" s="7" t="s">
        <v>16316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23020.720000000001</v>
      </c>
      <c r="J8153" s="11"/>
      <c r="K8153" s="7" t="s">
        <v>13204</v>
      </c>
      <c r="L8153" s="12">
        <v>60</v>
      </c>
      <c r="M8153" s="11"/>
      <c r="N8153" s="38">
        <f>I8153*(100-$B$4)*(100-$B$5)/10000</f>
        <v>23020.720000000001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4.950000000000003" customHeight="1" outlineLevel="5" x14ac:dyDescent="0.2">
      <c r="A8154" s="6" t="s">
        <v>16317</v>
      </c>
      <c r="B8154" s="7" t="s">
        <v>16318</v>
      </c>
      <c r="C8154" s="7" t="s">
        <v>648</v>
      </c>
      <c r="D8154" s="7" t="s">
        <v>35</v>
      </c>
      <c r="E8154" s="7" t="s">
        <v>1509</v>
      </c>
      <c r="F8154" s="7" t="s">
        <v>31</v>
      </c>
      <c r="G8154" s="8">
        <v>5.8</v>
      </c>
      <c r="H8154" s="9">
        <v>1.8790000000000001E-2</v>
      </c>
      <c r="I8154" s="10">
        <v>29668.959999999999</v>
      </c>
      <c r="J8154" s="11"/>
      <c r="K8154" s="7"/>
      <c r="L8154" s="12">
        <v>60</v>
      </c>
      <c r="M8154" s="11"/>
      <c r="N8154" s="38">
        <f>I8154*(100-$B$4)*(100-$B$5)/10000</f>
        <v>29668.959999999999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4.950000000000003" customHeight="1" outlineLevel="5" x14ac:dyDescent="0.2">
      <c r="A8155" s="6" t="s">
        <v>16319</v>
      </c>
      <c r="B8155" s="7" t="s">
        <v>16320</v>
      </c>
      <c r="C8155" s="7" t="s">
        <v>648</v>
      </c>
      <c r="D8155" s="7" t="s">
        <v>35</v>
      </c>
      <c r="E8155" s="7" t="s">
        <v>1509</v>
      </c>
      <c r="F8155" s="7" t="s">
        <v>31</v>
      </c>
      <c r="G8155" s="8">
        <v>5.8</v>
      </c>
      <c r="H8155" s="9">
        <v>1.8790000000000001E-2</v>
      </c>
      <c r="I8155" s="10">
        <v>29668.959999999999</v>
      </c>
      <c r="J8155" s="11"/>
      <c r="K8155" s="7"/>
      <c r="L8155" s="12">
        <v>60</v>
      </c>
      <c r="M8155" s="11"/>
      <c r="N8155" s="38">
        <f>I8155*(100-$B$4)*(100-$B$5)/10000</f>
        <v>29668.959999999999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4.950000000000003" customHeight="1" outlineLevel="5" x14ac:dyDescent="0.2">
      <c r="A8156" s="6" t="s">
        <v>16321</v>
      </c>
      <c r="B8156" s="7" t="s">
        <v>16322</v>
      </c>
      <c r="C8156" s="7" t="s">
        <v>648</v>
      </c>
      <c r="D8156" s="7" t="s">
        <v>35</v>
      </c>
      <c r="E8156" s="7" t="s">
        <v>10980</v>
      </c>
      <c r="F8156" s="7" t="s">
        <v>31</v>
      </c>
      <c r="G8156" s="8">
        <v>3.5</v>
      </c>
      <c r="H8156" s="9">
        <v>1.12E-2</v>
      </c>
      <c r="I8156" s="10">
        <v>21846.92</v>
      </c>
      <c r="J8156" s="11"/>
      <c r="K8156" s="7"/>
      <c r="L8156" s="12">
        <v>60</v>
      </c>
      <c r="M8156" s="11"/>
      <c r="N8156" s="38">
        <f>I8156*(100-$B$4)*(100-$B$5)/10000</f>
        <v>21846.92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4.950000000000003" customHeight="1" outlineLevel="5" x14ac:dyDescent="0.2">
      <c r="A8157" s="6" t="s">
        <v>16323</v>
      </c>
      <c r="B8157" s="7" t="s">
        <v>16324</v>
      </c>
      <c r="C8157" s="7" t="s">
        <v>648</v>
      </c>
      <c r="D8157" s="7" t="s">
        <v>35</v>
      </c>
      <c r="E8157" s="7" t="s">
        <v>10980</v>
      </c>
      <c r="F8157" s="7" t="s">
        <v>31</v>
      </c>
      <c r="G8157" s="8">
        <v>3.5</v>
      </c>
      <c r="H8157" s="9">
        <v>1.12E-2</v>
      </c>
      <c r="I8157" s="10">
        <v>21846.92</v>
      </c>
      <c r="J8157" s="11"/>
      <c r="K8157" s="7"/>
      <c r="L8157" s="12">
        <v>60</v>
      </c>
      <c r="M8157" s="11"/>
      <c r="N8157" s="38">
        <f>I8157*(100-$B$4)*(100-$B$5)/10000</f>
        <v>21846.92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4.950000000000003" customHeight="1" outlineLevel="5" x14ac:dyDescent="0.2">
      <c r="A8158" s="6" t="s">
        <v>16325</v>
      </c>
      <c r="B8158" s="7" t="s">
        <v>16326</v>
      </c>
      <c r="C8158" s="7" t="s">
        <v>648</v>
      </c>
      <c r="D8158" s="7" t="s">
        <v>35</v>
      </c>
      <c r="E8158" s="7" t="s">
        <v>1509</v>
      </c>
      <c r="F8158" s="7" t="s">
        <v>31</v>
      </c>
      <c r="G8158" s="8">
        <v>5.8</v>
      </c>
      <c r="H8158" s="9">
        <v>1.8790000000000001E-2</v>
      </c>
      <c r="I8158" s="10">
        <v>29668.959999999999</v>
      </c>
      <c r="J8158" s="11"/>
      <c r="K8158" s="7"/>
      <c r="L8158" s="12">
        <v>60</v>
      </c>
      <c r="M8158" s="11"/>
      <c r="N8158" s="38">
        <f>I8158*(100-$B$4)*(100-$B$5)/10000</f>
        <v>29668.959999999999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4.950000000000003" customHeight="1" outlineLevel="5" x14ac:dyDescent="0.2">
      <c r="A8159" s="6" t="s">
        <v>16327</v>
      </c>
      <c r="B8159" s="7" t="s">
        <v>16328</v>
      </c>
      <c r="C8159" s="7" t="s">
        <v>648</v>
      </c>
      <c r="D8159" s="7" t="s">
        <v>35</v>
      </c>
      <c r="E8159" s="7" t="s">
        <v>10980</v>
      </c>
      <c r="F8159" s="7" t="s">
        <v>31</v>
      </c>
      <c r="G8159" s="8">
        <v>3.5</v>
      </c>
      <c r="H8159" s="9">
        <v>1.12E-2</v>
      </c>
      <c r="I8159" s="10">
        <v>21846.92</v>
      </c>
      <c r="J8159" s="11"/>
      <c r="K8159" s="7"/>
      <c r="L8159" s="12">
        <v>60</v>
      </c>
      <c r="M8159" s="11"/>
      <c r="N8159" s="38">
        <f>I8159*(100-$B$4)*(100-$B$5)/10000</f>
        <v>21846.92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4.950000000000003" customHeight="1" outlineLevel="5" x14ac:dyDescent="0.2">
      <c r="A8160" s="6" t="s">
        <v>16329</v>
      </c>
      <c r="B8160" s="7" t="s">
        <v>16330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4.950000000000003" customHeight="1" outlineLevel="5" x14ac:dyDescent="0.2">
      <c r="A8161" s="6" t="s">
        <v>16331</v>
      </c>
      <c r="B8161" s="7" t="s">
        <v>16332</v>
      </c>
      <c r="C8161" s="7" t="s">
        <v>648</v>
      </c>
      <c r="D8161" s="7" t="s">
        <v>35</v>
      </c>
      <c r="E8161" s="7" t="s">
        <v>10980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4.950000000000003" customHeight="1" outlineLevel="5" x14ac:dyDescent="0.2">
      <c r="A8162" s="6" t="s">
        <v>16333</v>
      </c>
      <c r="B8162" s="7" t="s">
        <v>16334</v>
      </c>
      <c r="C8162" s="7" t="s">
        <v>648</v>
      </c>
      <c r="D8162" s="7" t="s">
        <v>35</v>
      </c>
      <c r="E8162" s="7" t="s">
        <v>10980</v>
      </c>
      <c r="F8162" s="7" t="s">
        <v>31</v>
      </c>
      <c r="G8162" s="8">
        <v>3.5</v>
      </c>
      <c r="H8162" s="9">
        <v>1.12E-2</v>
      </c>
      <c r="I8162" s="10">
        <v>23800.92</v>
      </c>
      <c r="J8162" s="11"/>
      <c r="K8162" s="7" t="s">
        <v>13204</v>
      </c>
      <c r="L8162" s="12">
        <v>60</v>
      </c>
      <c r="M8162" s="11"/>
      <c r="N8162" s="38">
        <f>I8162*(100-$B$4)*(100-$B$5)/10000</f>
        <v>23800.92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4.950000000000003" customHeight="1" outlineLevel="5" x14ac:dyDescent="0.2">
      <c r="A8163" s="6" t="s">
        <v>16335</v>
      </c>
      <c r="B8163" s="7" t="s">
        <v>16336</v>
      </c>
      <c r="C8163" s="7" t="s">
        <v>648</v>
      </c>
      <c r="D8163" s="7" t="s">
        <v>35</v>
      </c>
      <c r="E8163" s="7" t="s">
        <v>10980</v>
      </c>
      <c r="F8163" s="7" t="s">
        <v>31</v>
      </c>
      <c r="G8163" s="8">
        <v>3.5</v>
      </c>
      <c r="H8163" s="9">
        <v>1.12E-2</v>
      </c>
      <c r="I8163" s="10">
        <v>23800.92</v>
      </c>
      <c r="J8163" s="11"/>
      <c r="K8163" s="7" t="s">
        <v>13204</v>
      </c>
      <c r="L8163" s="12">
        <v>60</v>
      </c>
      <c r="M8163" s="11"/>
      <c r="N8163" s="38">
        <f>I8163*(100-$B$4)*(100-$B$5)/10000</f>
        <v>23800.92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4.950000000000003" customHeight="1" outlineLevel="5" x14ac:dyDescent="0.2">
      <c r="A8164" s="6" t="s">
        <v>16337</v>
      </c>
      <c r="B8164" s="7" t="s">
        <v>16338</v>
      </c>
      <c r="C8164" s="7" t="s">
        <v>648</v>
      </c>
      <c r="D8164" s="7" t="s">
        <v>35</v>
      </c>
      <c r="E8164" s="7" t="s">
        <v>1509</v>
      </c>
      <c r="F8164" s="7" t="s">
        <v>31</v>
      </c>
      <c r="G8164" s="8">
        <v>5.8</v>
      </c>
      <c r="H8164" s="9">
        <v>1.8790000000000001E-2</v>
      </c>
      <c r="I8164" s="10">
        <v>31622.959999999999</v>
      </c>
      <c r="J8164" s="11"/>
      <c r="K8164" s="7" t="s">
        <v>13204</v>
      </c>
      <c r="L8164" s="12">
        <v>60</v>
      </c>
      <c r="M8164" s="11"/>
      <c r="N8164" s="38">
        <f>I8164*(100-$B$4)*(100-$B$5)/10000</f>
        <v>31622.959999999999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4.950000000000003" customHeight="1" outlineLevel="5" x14ac:dyDescent="0.2">
      <c r="A8165" s="6" t="s">
        <v>16339</v>
      </c>
      <c r="B8165" s="7" t="s">
        <v>16340</v>
      </c>
      <c r="C8165" s="7" t="s">
        <v>648</v>
      </c>
      <c r="D8165" s="7" t="s">
        <v>35</v>
      </c>
      <c r="E8165" s="7" t="s">
        <v>1509</v>
      </c>
      <c r="F8165" s="7" t="s">
        <v>31</v>
      </c>
      <c r="G8165" s="8">
        <v>5.8</v>
      </c>
      <c r="H8165" s="9">
        <v>1.8790000000000001E-2</v>
      </c>
      <c r="I8165" s="10">
        <v>31622.959999999999</v>
      </c>
      <c r="J8165" s="11"/>
      <c r="K8165" s="7" t="s">
        <v>13204</v>
      </c>
      <c r="L8165" s="12">
        <v>60</v>
      </c>
      <c r="M8165" s="11"/>
      <c r="N8165" s="38">
        <f>I8165*(100-$B$4)*(100-$B$5)/10000</f>
        <v>31622.959999999999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4.950000000000003" customHeight="1" outlineLevel="5" x14ac:dyDescent="0.2">
      <c r="A8166" s="6" t="s">
        <v>16341</v>
      </c>
      <c r="B8166" s="7" t="s">
        <v>16342</v>
      </c>
      <c r="C8166" s="7" t="s">
        <v>648</v>
      </c>
      <c r="D8166" s="7" t="s">
        <v>35</v>
      </c>
      <c r="E8166" s="7" t="s">
        <v>10980</v>
      </c>
      <c r="F8166" s="7" t="s">
        <v>31</v>
      </c>
      <c r="G8166" s="8">
        <v>3.5</v>
      </c>
      <c r="H8166" s="9">
        <v>1.12E-2</v>
      </c>
      <c r="I8166" s="10">
        <v>23800.92</v>
      </c>
      <c r="J8166" s="11"/>
      <c r="K8166" s="7" t="s">
        <v>13204</v>
      </c>
      <c r="L8166" s="12">
        <v>60</v>
      </c>
      <c r="M8166" s="11"/>
      <c r="N8166" s="38">
        <f>I8166*(100-$B$4)*(100-$B$5)/10000</f>
        <v>23800.92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4.950000000000003" customHeight="1" outlineLevel="5" x14ac:dyDescent="0.2">
      <c r="A8167" s="6" t="s">
        <v>16343</v>
      </c>
      <c r="B8167" s="7" t="s">
        <v>16344</v>
      </c>
      <c r="C8167" s="7" t="s">
        <v>648</v>
      </c>
      <c r="D8167" s="7" t="s">
        <v>35</v>
      </c>
      <c r="E8167" s="7" t="s">
        <v>1509</v>
      </c>
      <c r="F8167" s="7" t="s">
        <v>31</v>
      </c>
      <c r="G8167" s="8">
        <v>5.8</v>
      </c>
      <c r="H8167" s="9">
        <v>1.8790000000000001E-2</v>
      </c>
      <c r="I8167" s="10">
        <v>31622.959999999999</v>
      </c>
      <c r="J8167" s="11"/>
      <c r="K8167" s="7" t="s">
        <v>13204</v>
      </c>
      <c r="L8167" s="12">
        <v>60</v>
      </c>
      <c r="M8167" s="11"/>
      <c r="N8167" s="38">
        <f>I8167*(100-$B$4)*(100-$B$5)/10000</f>
        <v>31622.959999999999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4.950000000000003" customHeight="1" outlineLevel="5" x14ac:dyDescent="0.2">
      <c r="A8168" s="6" t="s">
        <v>16345</v>
      </c>
      <c r="B8168" s="7" t="s">
        <v>16346</v>
      </c>
      <c r="C8168" s="7" t="s">
        <v>648</v>
      </c>
      <c r="D8168" s="7" t="s">
        <v>35</v>
      </c>
      <c r="E8168" s="7" t="s">
        <v>10980</v>
      </c>
      <c r="F8168" s="7" t="s">
        <v>31</v>
      </c>
      <c r="G8168" s="8">
        <v>3.5</v>
      </c>
      <c r="H8168" s="9">
        <v>1.12E-2</v>
      </c>
      <c r="I8168" s="10">
        <v>23800.92</v>
      </c>
      <c r="J8168" s="11"/>
      <c r="K8168" s="7" t="s">
        <v>13204</v>
      </c>
      <c r="L8168" s="12">
        <v>60</v>
      </c>
      <c r="M8168" s="11"/>
      <c r="N8168" s="38">
        <f>I8168*(100-$B$4)*(100-$B$5)/10000</f>
        <v>23800.92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4.950000000000003" customHeight="1" outlineLevel="5" x14ac:dyDescent="0.2">
      <c r="A8169" s="6" t="s">
        <v>16347</v>
      </c>
      <c r="B8169" s="7" t="s">
        <v>16348</v>
      </c>
      <c r="C8169" s="7" t="s">
        <v>648</v>
      </c>
      <c r="D8169" s="7" t="s">
        <v>35</v>
      </c>
      <c r="E8169" s="7" t="s">
        <v>1509</v>
      </c>
      <c r="F8169" s="7" t="s">
        <v>31</v>
      </c>
      <c r="G8169" s="8">
        <v>5.8</v>
      </c>
      <c r="H8169" s="9">
        <v>1.8790000000000001E-2</v>
      </c>
      <c r="I8169" s="10">
        <v>31622.959999999999</v>
      </c>
      <c r="J8169" s="11"/>
      <c r="K8169" s="7" t="s">
        <v>13204</v>
      </c>
      <c r="L8169" s="12">
        <v>60</v>
      </c>
      <c r="M8169" s="11"/>
      <c r="N8169" s="38">
        <f>I8169*(100-$B$4)*(100-$B$5)/10000</f>
        <v>31622.959999999999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4.950000000000003" customHeight="1" outlineLevel="5" x14ac:dyDescent="0.2">
      <c r="A8170" s="6" t="s">
        <v>16349</v>
      </c>
      <c r="B8170" s="7" t="s">
        <v>16350</v>
      </c>
      <c r="C8170" s="7" t="s">
        <v>648</v>
      </c>
      <c r="D8170" s="7" t="s">
        <v>29</v>
      </c>
      <c r="E8170" s="7" t="s">
        <v>9887</v>
      </c>
      <c r="F8170" s="7" t="s">
        <v>31</v>
      </c>
      <c r="G8170" s="8">
        <v>5.8</v>
      </c>
      <c r="H8170" s="9">
        <v>1.8790000000000001E-2</v>
      </c>
      <c r="I8170" s="10">
        <v>29668.959999999999</v>
      </c>
      <c r="J8170" s="11"/>
      <c r="K8170" s="7"/>
      <c r="L8170" s="12">
        <v>60</v>
      </c>
      <c r="M8170" s="11"/>
      <c r="N8170" s="38">
        <f>I8170*(100-$B$4)*(100-$B$5)/10000</f>
        <v>29668.959999999999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4.950000000000003" customHeight="1" outlineLevel="5" x14ac:dyDescent="0.2">
      <c r="A8171" s="6" t="s">
        <v>16351</v>
      </c>
      <c r="B8171" s="7" t="s">
        <v>16352</v>
      </c>
      <c r="C8171" s="7" t="s">
        <v>648</v>
      </c>
      <c r="D8171" s="7" t="s">
        <v>29</v>
      </c>
      <c r="E8171" s="7" t="s">
        <v>15576</v>
      </c>
      <c r="F8171" s="7" t="s">
        <v>31</v>
      </c>
      <c r="G8171" s="8">
        <v>3.5</v>
      </c>
      <c r="H8171" s="9">
        <v>1.12E-2</v>
      </c>
      <c r="I8171" s="10">
        <v>21846.92</v>
      </c>
      <c r="J8171" s="11"/>
      <c r="K8171" s="7"/>
      <c r="L8171" s="12">
        <v>60</v>
      </c>
      <c r="M8171" s="11"/>
      <c r="N8171" s="38">
        <f>I8171*(100-$B$4)*(100-$B$5)/10000</f>
        <v>21846.92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4.950000000000003" customHeight="1" outlineLevel="5" x14ac:dyDescent="0.2">
      <c r="A8172" s="6" t="s">
        <v>16353</v>
      </c>
      <c r="B8172" s="7" t="s">
        <v>16354</v>
      </c>
      <c r="C8172" s="7" t="s">
        <v>648</v>
      </c>
      <c r="D8172" s="7" t="s">
        <v>29</v>
      </c>
      <c r="E8172" s="7" t="s">
        <v>15576</v>
      </c>
      <c r="F8172" s="7" t="s">
        <v>31</v>
      </c>
      <c r="G8172" s="8">
        <v>3.5</v>
      </c>
      <c r="H8172" s="9">
        <v>1.12E-2</v>
      </c>
      <c r="I8172" s="10">
        <v>21846.92</v>
      </c>
      <c r="J8172" s="11"/>
      <c r="K8172" s="7"/>
      <c r="L8172" s="12">
        <v>60</v>
      </c>
      <c r="M8172" s="11"/>
      <c r="N8172" s="38">
        <f>I8172*(100-$B$4)*(100-$B$5)/10000</f>
        <v>21846.92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4.950000000000003" customHeight="1" outlineLevel="5" x14ac:dyDescent="0.2">
      <c r="A8173" s="6" t="s">
        <v>16355</v>
      </c>
      <c r="B8173" s="7" t="s">
        <v>16356</v>
      </c>
      <c r="C8173" s="7" t="s">
        <v>648</v>
      </c>
      <c r="D8173" s="7" t="s">
        <v>29</v>
      </c>
      <c r="E8173" s="7" t="s">
        <v>9887</v>
      </c>
      <c r="F8173" s="7" t="s">
        <v>31</v>
      </c>
      <c r="G8173" s="8">
        <v>5.8</v>
      </c>
      <c r="H8173" s="9">
        <v>1.8790000000000001E-2</v>
      </c>
      <c r="I8173" s="10">
        <v>29668.959999999999</v>
      </c>
      <c r="J8173" s="11"/>
      <c r="K8173" s="7"/>
      <c r="L8173" s="12">
        <v>45</v>
      </c>
      <c r="M8173" s="11"/>
      <c r="N8173" s="38">
        <f>I8173*(100-$B$4)*(100-$B$5)/10000</f>
        <v>29668.959999999999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4.950000000000003" customHeight="1" outlineLevel="5" x14ac:dyDescent="0.2">
      <c r="A8174" s="6" t="s">
        <v>16357</v>
      </c>
      <c r="B8174" s="7" t="s">
        <v>16358</v>
      </c>
      <c r="C8174" s="7" t="s">
        <v>648</v>
      </c>
      <c r="D8174" s="7" t="s">
        <v>29</v>
      </c>
      <c r="E8174" s="7" t="s">
        <v>9887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4.950000000000003" customHeight="1" outlineLevel="5" x14ac:dyDescent="0.2">
      <c r="A8175" s="6" t="s">
        <v>16359</v>
      </c>
      <c r="B8175" s="7" t="s">
        <v>16360</v>
      </c>
      <c r="C8175" s="7" t="s">
        <v>648</v>
      </c>
      <c r="D8175" s="7" t="s">
        <v>29</v>
      </c>
      <c r="E8175" s="7" t="s">
        <v>9887</v>
      </c>
      <c r="F8175" s="7" t="s">
        <v>31</v>
      </c>
      <c r="G8175" s="8">
        <v>5.8</v>
      </c>
      <c r="H8175" s="9">
        <v>1.8790000000000001E-2</v>
      </c>
      <c r="I8175" s="10">
        <v>29668.959999999999</v>
      </c>
      <c r="J8175" s="11"/>
      <c r="K8175" s="7"/>
      <c r="L8175" s="12">
        <v>60</v>
      </c>
      <c r="M8175" s="11"/>
      <c r="N8175" s="38">
        <f>I8175*(100-$B$4)*(100-$B$5)/10000</f>
        <v>29668.959999999999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4.950000000000003" customHeight="1" outlineLevel="5" x14ac:dyDescent="0.2">
      <c r="A8176" s="6" t="s">
        <v>16361</v>
      </c>
      <c r="B8176" s="7" t="s">
        <v>16362</v>
      </c>
      <c r="C8176" s="7" t="s">
        <v>648</v>
      </c>
      <c r="D8176" s="7" t="s">
        <v>29</v>
      </c>
      <c r="E8176" s="7" t="s">
        <v>15576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4.950000000000003" customHeight="1" outlineLevel="5" x14ac:dyDescent="0.2">
      <c r="A8177" s="6" t="s">
        <v>16363</v>
      </c>
      <c r="B8177" s="7" t="s">
        <v>16364</v>
      </c>
      <c r="C8177" s="7" t="s">
        <v>648</v>
      </c>
      <c r="D8177" s="7" t="s">
        <v>29</v>
      </c>
      <c r="E8177" s="7" t="s">
        <v>15576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4.950000000000003" customHeight="1" outlineLevel="5" x14ac:dyDescent="0.2">
      <c r="A8178" s="6" t="s">
        <v>16365</v>
      </c>
      <c r="B8178" s="7" t="s">
        <v>16366</v>
      </c>
      <c r="C8178" s="7" t="s">
        <v>648</v>
      </c>
      <c r="D8178" s="7" t="s">
        <v>29</v>
      </c>
      <c r="E8178" s="7" t="s">
        <v>15576</v>
      </c>
      <c r="F8178" s="7" t="s">
        <v>31</v>
      </c>
      <c r="G8178" s="8">
        <v>3.5</v>
      </c>
      <c r="H8178" s="9">
        <v>1.12E-2</v>
      </c>
      <c r="I8178" s="10">
        <v>23800.92</v>
      </c>
      <c r="J8178" s="11"/>
      <c r="K8178" s="7" t="s">
        <v>13204</v>
      </c>
      <c r="L8178" s="12">
        <v>60</v>
      </c>
      <c r="M8178" s="11"/>
      <c r="N8178" s="38">
        <f>I8178*(100-$B$4)*(100-$B$5)/10000</f>
        <v>23800.92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4.950000000000003" customHeight="1" outlineLevel="5" x14ac:dyDescent="0.2">
      <c r="A8179" s="6" t="s">
        <v>16367</v>
      </c>
      <c r="B8179" s="7" t="s">
        <v>16368</v>
      </c>
      <c r="C8179" s="7" t="s">
        <v>648</v>
      </c>
      <c r="D8179" s="7" t="s">
        <v>29</v>
      </c>
      <c r="E8179" s="7" t="s">
        <v>9887</v>
      </c>
      <c r="F8179" s="7" t="s">
        <v>31</v>
      </c>
      <c r="G8179" s="8">
        <v>5.8</v>
      </c>
      <c r="H8179" s="9">
        <v>1.8790000000000001E-2</v>
      </c>
      <c r="I8179" s="10">
        <v>31622.959999999999</v>
      </c>
      <c r="J8179" s="11"/>
      <c r="K8179" s="7" t="s">
        <v>13204</v>
      </c>
      <c r="L8179" s="12">
        <v>60</v>
      </c>
      <c r="M8179" s="11"/>
      <c r="N8179" s="38">
        <f>I8179*(100-$B$4)*(100-$B$5)/10000</f>
        <v>31622.959999999999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4.950000000000003" customHeight="1" outlineLevel="5" x14ac:dyDescent="0.2">
      <c r="A8180" s="6" t="s">
        <v>16369</v>
      </c>
      <c r="B8180" s="7" t="s">
        <v>16370</v>
      </c>
      <c r="C8180" s="7" t="s">
        <v>648</v>
      </c>
      <c r="D8180" s="7" t="s">
        <v>29</v>
      </c>
      <c r="E8180" s="7" t="s">
        <v>9887</v>
      </c>
      <c r="F8180" s="7" t="s">
        <v>31</v>
      </c>
      <c r="G8180" s="8">
        <v>5.8</v>
      </c>
      <c r="H8180" s="9">
        <v>1.8790000000000001E-2</v>
      </c>
      <c r="I8180" s="10">
        <v>31622.959999999999</v>
      </c>
      <c r="J8180" s="11"/>
      <c r="K8180" s="7" t="s">
        <v>13204</v>
      </c>
      <c r="L8180" s="12">
        <v>60</v>
      </c>
      <c r="M8180" s="11"/>
      <c r="N8180" s="38">
        <f>I8180*(100-$B$4)*(100-$B$5)/10000</f>
        <v>31622.959999999999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4.950000000000003" customHeight="1" outlineLevel="5" x14ac:dyDescent="0.2">
      <c r="A8181" s="6" t="s">
        <v>16371</v>
      </c>
      <c r="B8181" s="7" t="s">
        <v>16372</v>
      </c>
      <c r="C8181" s="7" t="s">
        <v>648</v>
      </c>
      <c r="D8181" s="7" t="s">
        <v>29</v>
      </c>
      <c r="E8181" s="7" t="s">
        <v>15576</v>
      </c>
      <c r="F8181" s="7" t="s">
        <v>31</v>
      </c>
      <c r="G8181" s="8">
        <v>3.5</v>
      </c>
      <c r="H8181" s="9">
        <v>1.12E-2</v>
      </c>
      <c r="I8181" s="10">
        <v>23800.92</v>
      </c>
      <c r="J8181" s="11"/>
      <c r="K8181" s="7" t="s">
        <v>13204</v>
      </c>
      <c r="L8181" s="12">
        <v>60</v>
      </c>
      <c r="M8181" s="11"/>
      <c r="N8181" s="38">
        <f>I8181*(100-$B$4)*(100-$B$5)/10000</f>
        <v>23800.92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4.950000000000003" customHeight="1" outlineLevel="5" x14ac:dyDescent="0.2">
      <c r="A8182" s="6" t="s">
        <v>16373</v>
      </c>
      <c r="B8182" s="7" t="s">
        <v>16374</v>
      </c>
      <c r="C8182" s="7" t="s">
        <v>648</v>
      </c>
      <c r="D8182" s="7" t="s">
        <v>29</v>
      </c>
      <c r="E8182" s="7" t="s">
        <v>15576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13204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4.950000000000003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29</v>
      </c>
      <c r="E8183" s="7" t="s">
        <v>15576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13204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4.950000000000003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29</v>
      </c>
      <c r="E8184" s="7" t="s">
        <v>9887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13204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4.950000000000003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29</v>
      </c>
      <c r="E8185" s="7" t="s">
        <v>9887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13204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4.950000000000003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61</v>
      </c>
      <c r="E8186" s="7" t="s">
        <v>9887</v>
      </c>
      <c r="F8186" s="7" t="s">
        <v>31</v>
      </c>
      <c r="G8186" s="8">
        <v>5.8</v>
      </c>
      <c r="H8186" s="9">
        <v>1.8790000000000001E-2</v>
      </c>
      <c r="I8186" s="10">
        <v>29668.959999999999</v>
      </c>
      <c r="J8186" s="11"/>
      <c r="K8186" s="7"/>
      <c r="L8186" s="12">
        <v>60</v>
      </c>
      <c r="M8186" s="11"/>
      <c r="N8186" s="38">
        <f>I8186*(100-$B$4)*(100-$B$5)/10000</f>
        <v>29668.959999999999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4.950000000000003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61</v>
      </c>
      <c r="E8187" s="7" t="s">
        <v>15576</v>
      </c>
      <c r="F8187" s="7" t="s">
        <v>31</v>
      </c>
      <c r="G8187" s="8">
        <v>3.5</v>
      </c>
      <c r="H8187" s="9">
        <v>1.12E-2</v>
      </c>
      <c r="I8187" s="10">
        <v>21846.92</v>
      </c>
      <c r="J8187" s="11"/>
      <c r="K8187" s="7"/>
      <c r="L8187" s="12">
        <v>60</v>
      </c>
      <c r="M8187" s="11"/>
      <c r="N8187" s="38">
        <f>I8187*(100-$B$4)*(100-$B$5)/10000</f>
        <v>21846.92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4.950000000000003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61</v>
      </c>
      <c r="E8188" s="7" t="s">
        <v>15576</v>
      </c>
      <c r="F8188" s="7" t="s">
        <v>31</v>
      </c>
      <c r="G8188" s="8">
        <v>3.5</v>
      </c>
      <c r="H8188" s="9">
        <v>1.12E-2</v>
      </c>
      <c r="I8188" s="10">
        <v>21846.92</v>
      </c>
      <c r="J8188" s="11"/>
      <c r="K8188" s="7"/>
      <c r="L8188" s="12">
        <v>60</v>
      </c>
      <c r="M8188" s="11"/>
      <c r="N8188" s="38">
        <f>I8188*(100-$B$4)*(100-$B$5)/10000</f>
        <v>21846.92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4.950000000000003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61</v>
      </c>
      <c r="E8189" s="7" t="s">
        <v>15576</v>
      </c>
      <c r="F8189" s="7" t="s">
        <v>31</v>
      </c>
      <c r="G8189" s="8">
        <v>3.5</v>
      </c>
      <c r="H8189" s="9">
        <v>1.12E-2</v>
      </c>
      <c r="I8189" s="10">
        <v>21846.92</v>
      </c>
      <c r="J8189" s="11"/>
      <c r="K8189" s="7"/>
      <c r="L8189" s="12">
        <v>60</v>
      </c>
      <c r="M8189" s="11"/>
      <c r="N8189" s="38">
        <f>I8189*(100-$B$4)*(100-$B$5)/10000</f>
        <v>21846.92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4.950000000000003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61</v>
      </c>
      <c r="E8190" s="7" t="s">
        <v>15576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4.950000000000003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61</v>
      </c>
      <c r="E8191" s="7" t="s">
        <v>9887</v>
      </c>
      <c r="F8191" s="7" t="s">
        <v>31</v>
      </c>
      <c r="G8191" s="8">
        <v>5.8</v>
      </c>
      <c r="H8191" s="9">
        <v>1.8790000000000001E-2</v>
      </c>
      <c r="I8191" s="10">
        <v>29668.959999999999</v>
      </c>
      <c r="J8191" s="11"/>
      <c r="K8191" s="7"/>
      <c r="L8191" s="12">
        <v>60</v>
      </c>
      <c r="M8191" s="11"/>
      <c r="N8191" s="38">
        <f>I8191*(100-$B$4)*(100-$B$5)/10000</f>
        <v>29668.959999999999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4.950000000000003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61</v>
      </c>
      <c r="E8192" s="7" t="s">
        <v>9887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4.950000000000003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61</v>
      </c>
      <c r="E8193" s="7" t="s">
        <v>9887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4.950000000000003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61</v>
      </c>
      <c r="E8194" s="7" t="s">
        <v>15576</v>
      </c>
      <c r="F8194" s="7" t="s">
        <v>31</v>
      </c>
      <c r="G8194" s="8">
        <v>3.5</v>
      </c>
      <c r="H8194" s="9">
        <v>1.12E-2</v>
      </c>
      <c r="I8194" s="10">
        <v>23800.92</v>
      </c>
      <c r="J8194" s="11"/>
      <c r="K8194" s="7" t="s">
        <v>13204</v>
      </c>
      <c r="L8194" s="12">
        <v>60</v>
      </c>
      <c r="M8194" s="11"/>
      <c r="N8194" s="38">
        <f>I8194*(100-$B$4)*(100-$B$5)/10000</f>
        <v>23800.92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4.950000000000003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61</v>
      </c>
      <c r="E8195" s="7" t="s">
        <v>15576</v>
      </c>
      <c r="F8195" s="7" t="s">
        <v>31</v>
      </c>
      <c r="G8195" s="8">
        <v>3.5</v>
      </c>
      <c r="H8195" s="9">
        <v>1.12E-2</v>
      </c>
      <c r="I8195" s="10">
        <v>23800.92</v>
      </c>
      <c r="J8195" s="11"/>
      <c r="K8195" s="7" t="s">
        <v>13204</v>
      </c>
      <c r="L8195" s="12">
        <v>60</v>
      </c>
      <c r="M8195" s="11"/>
      <c r="N8195" s="38">
        <f>I8195*(100-$B$4)*(100-$B$5)/10000</f>
        <v>23800.92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4.950000000000003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61</v>
      </c>
      <c r="E8196" s="7" t="s">
        <v>9887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13204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4.950000000000003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61</v>
      </c>
      <c r="E8197" s="7" t="s">
        <v>15576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13204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4.950000000000003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61</v>
      </c>
      <c r="E8198" s="7" t="s">
        <v>15576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13204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4.950000000000003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61</v>
      </c>
      <c r="E8199" s="7" t="s">
        <v>9887</v>
      </c>
      <c r="F8199" s="7" t="s">
        <v>31</v>
      </c>
      <c r="G8199" s="8">
        <v>5.8</v>
      </c>
      <c r="H8199" s="9">
        <v>1.8790000000000001E-2</v>
      </c>
      <c r="I8199" s="10">
        <v>31622.959999999999</v>
      </c>
      <c r="J8199" s="11"/>
      <c r="K8199" s="7" t="s">
        <v>13204</v>
      </c>
      <c r="L8199" s="12">
        <v>60</v>
      </c>
      <c r="M8199" s="11"/>
      <c r="N8199" s="38">
        <f>I8199*(100-$B$4)*(100-$B$5)/10000</f>
        <v>31622.959999999999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4.950000000000003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61</v>
      </c>
      <c r="E8200" s="7" t="s">
        <v>9887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13204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4.950000000000003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61</v>
      </c>
      <c r="E8201" s="7" t="s">
        <v>9887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13204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4.950000000000003" customHeight="1" outlineLevel="5" x14ac:dyDescent="0.2">
      <c r="A8202" s="6" t="s">
        <v>16413</v>
      </c>
      <c r="B8202" s="7" t="s">
        <v>16414</v>
      </c>
      <c r="C8202" s="7" t="s">
        <v>7806</v>
      </c>
      <c r="D8202" s="7" t="s">
        <v>35</v>
      </c>
      <c r="E8202" s="7" t="s">
        <v>15641</v>
      </c>
      <c r="F8202" s="7" t="s">
        <v>31</v>
      </c>
      <c r="G8202" s="8">
        <v>5.8</v>
      </c>
      <c r="H8202" s="9">
        <v>1.8790000000000001E-2</v>
      </c>
      <c r="I8202" s="10">
        <v>31424.54</v>
      </c>
      <c r="J8202" s="11"/>
      <c r="K8202" s="7"/>
      <c r="L8202" s="12">
        <v>60</v>
      </c>
      <c r="M8202" s="11"/>
      <c r="N8202" s="38">
        <f>I8202*(100-$B$4)*(100-$B$5)/10000</f>
        <v>31424.54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4.950000000000003" customHeight="1" outlineLevel="5" x14ac:dyDescent="0.2">
      <c r="A8203" s="6" t="s">
        <v>16415</v>
      </c>
      <c r="B8203" s="7" t="s">
        <v>16416</v>
      </c>
      <c r="C8203" s="7" t="s">
        <v>7806</v>
      </c>
      <c r="D8203" s="7" t="s">
        <v>35</v>
      </c>
      <c r="E8203" s="7" t="s">
        <v>15641</v>
      </c>
      <c r="F8203" s="7" t="s">
        <v>31</v>
      </c>
      <c r="G8203" s="8">
        <v>5.8</v>
      </c>
      <c r="H8203" s="9">
        <v>1.8790000000000001E-2</v>
      </c>
      <c r="I8203" s="10">
        <v>31424.54</v>
      </c>
      <c r="J8203" s="11"/>
      <c r="K8203" s="7"/>
      <c r="L8203" s="12">
        <v>60</v>
      </c>
      <c r="M8203" s="11"/>
      <c r="N8203" s="38">
        <f>I8203*(100-$B$4)*(100-$B$5)/10000</f>
        <v>31424.54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4.950000000000003" customHeight="1" outlineLevel="5" x14ac:dyDescent="0.2">
      <c r="A8204" s="6" t="s">
        <v>16417</v>
      </c>
      <c r="B8204" s="7" t="s">
        <v>16418</v>
      </c>
      <c r="C8204" s="7" t="s">
        <v>7806</v>
      </c>
      <c r="D8204" s="7" t="s">
        <v>35</v>
      </c>
      <c r="E8204" s="7" t="s">
        <v>15641</v>
      </c>
      <c r="F8204" s="7" t="s">
        <v>31</v>
      </c>
      <c r="G8204" s="8">
        <v>5.8</v>
      </c>
      <c r="H8204" s="9">
        <v>1.8790000000000001E-2</v>
      </c>
      <c r="I8204" s="10">
        <v>31424.54</v>
      </c>
      <c r="J8204" s="11"/>
      <c r="K8204" s="7"/>
      <c r="L8204" s="12">
        <v>60</v>
      </c>
      <c r="M8204" s="11"/>
      <c r="N8204" s="38">
        <f>I8204*(100-$B$4)*(100-$B$5)/10000</f>
        <v>31424.54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4.950000000000003" customHeight="1" outlineLevel="5" x14ac:dyDescent="0.2">
      <c r="A8205" s="6" t="s">
        <v>16419</v>
      </c>
      <c r="B8205" s="7" t="s">
        <v>16420</v>
      </c>
      <c r="C8205" s="7" t="s">
        <v>7806</v>
      </c>
      <c r="D8205" s="7" t="s">
        <v>35</v>
      </c>
      <c r="E8205" s="7" t="s">
        <v>15641</v>
      </c>
      <c r="F8205" s="7" t="s">
        <v>31</v>
      </c>
      <c r="G8205" s="8">
        <v>5.8</v>
      </c>
      <c r="H8205" s="9">
        <v>1.8790000000000001E-2</v>
      </c>
      <c r="I8205" s="10">
        <v>31424.54</v>
      </c>
      <c r="J8205" s="11"/>
      <c r="K8205" s="7"/>
      <c r="L8205" s="12">
        <v>60</v>
      </c>
      <c r="M8205" s="11"/>
      <c r="N8205" s="38">
        <f>I8205*(100-$B$4)*(100-$B$5)/10000</f>
        <v>31424.54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4.950000000000003" customHeight="1" outlineLevel="5" x14ac:dyDescent="0.2">
      <c r="A8206" s="6" t="s">
        <v>16421</v>
      </c>
      <c r="B8206" s="7" t="s">
        <v>16422</v>
      </c>
      <c r="C8206" s="7" t="s">
        <v>7806</v>
      </c>
      <c r="D8206" s="7" t="s">
        <v>35</v>
      </c>
      <c r="E8206" s="7" t="s">
        <v>15641</v>
      </c>
      <c r="F8206" s="7" t="s">
        <v>31</v>
      </c>
      <c r="G8206" s="8">
        <v>5.8</v>
      </c>
      <c r="H8206" s="9">
        <v>1.8790000000000001E-2</v>
      </c>
      <c r="I8206" s="10">
        <v>33378.54</v>
      </c>
      <c r="J8206" s="11"/>
      <c r="K8206" s="7" t="s">
        <v>13204</v>
      </c>
      <c r="L8206" s="12">
        <v>60</v>
      </c>
      <c r="M8206" s="11"/>
      <c r="N8206" s="38">
        <f>I8206*(100-$B$4)*(100-$B$5)/10000</f>
        <v>33378.54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4.950000000000003" customHeight="1" outlineLevel="5" x14ac:dyDescent="0.2">
      <c r="A8207" s="6" t="s">
        <v>16423</v>
      </c>
      <c r="B8207" s="7" t="s">
        <v>16424</v>
      </c>
      <c r="C8207" s="7" t="s">
        <v>7806</v>
      </c>
      <c r="D8207" s="7" t="s">
        <v>35</v>
      </c>
      <c r="E8207" s="7" t="s">
        <v>15641</v>
      </c>
      <c r="F8207" s="7" t="s">
        <v>31</v>
      </c>
      <c r="G8207" s="8">
        <v>5.8</v>
      </c>
      <c r="H8207" s="9">
        <v>1.8790000000000001E-2</v>
      </c>
      <c r="I8207" s="10">
        <v>33378.54</v>
      </c>
      <c r="J8207" s="11"/>
      <c r="K8207" s="7" t="s">
        <v>13204</v>
      </c>
      <c r="L8207" s="12">
        <v>60</v>
      </c>
      <c r="M8207" s="11"/>
      <c r="N8207" s="38">
        <f>I8207*(100-$B$4)*(100-$B$5)/10000</f>
        <v>33378.54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4.950000000000003" customHeight="1" outlineLevel="5" x14ac:dyDescent="0.2">
      <c r="A8208" s="6" t="s">
        <v>16425</v>
      </c>
      <c r="B8208" s="7" t="s">
        <v>16426</v>
      </c>
      <c r="C8208" s="7" t="s">
        <v>7806</v>
      </c>
      <c r="D8208" s="7" t="s">
        <v>35</v>
      </c>
      <c r="E8208" s="7" t="s">
        <v>15641</v>
      </c>
      <c r="F8208" s="7" t="s">
        <v>31</v>
      </c>
      <c r="G8208" s="8">
        <v>5.8</v>
      </c>
      <c r="H8208" s="9">
        <v>1.8790000000000001E-2</v>
      </c>
      <c r="I8208" s="10">
        <v>33378.54</v>
      </c>
      <c r="J8208" s="11"/>
      <c r="K8208" s="7" t="s">
        <v>13204</v>
      </c>
      <c r="L8208" s="12">
        <v>60</v>
      </c>
      <c r="M8208" s="11"/>
      <c r="N8208" s="38">
        <f>I8208*(100-$B$4)*(100-$B$5)/10000</f>
        <v>33378.54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4.950000000000003" customHeight="1" outlineLevel="5" x14ac:dyDescent="0.2">
      <c r="A8209" s="6" t="s">
        <v>16427</v>
      </c>
      <c r="B8209" s="7" t="s">
        <v>16428</v>
      </c>
      <c r="C8209" s="7" t="s">
        <v>7806</v>
      </c>
      <c r="D8209" s="7" t="s">
        <v>35</v>
      </c>
      <c r="E8209" s="7" t="s">
        <v>15641</v>
      </c>
      <c r="F8209" s="7" t="s">
        <v>31</v>
      </c>
      <c r="G8209" s="8">
        <v>5.8</v>
      </c>
      <c r="H8209" s="9">
        <v>1.8790000000000001E-2</v>
      </c>
      <c r="I8209" s="10">
        <v>33378.54</v>
      </c>
      <c r="J8209" s="11"/>
      <c r="K8209" s="7" t="s">
        <v>13204</v>
      </c>
      <c r="L8209" s="12">
        <v>60</v>
      </c>
      <c r="M8209" s="11"/>
      <c r="N8209" s="38">
        <f>I8209*(100-$B$4)*(100-$B$5)/10000</f>
        <v>33378.54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4.950000000000003" customHeight="1" outlineLevel="5" x14ac:dyDescent="0.2">
      <c r="A8210" s="6" t="s">
        <v>16429</v>
      </c>
      <c r="B8210" s="7" t="s">
        <v>16430</v>
      </c>
      <c r="C8210" s="7" t="s">
        <v>7806</v>
      </c>
      <c r="D8210" s="7" t="s">
        <v>29</v>
      </c>
      <c r="E8210" s="7" t="s">
        <v>15658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4.950000000000003" customHeight="1" outlineLevel="5" x14ac:dyDescent="0.2">
      <c r="A8211" s="6" t="s">
        <v>16431</v>
      </c>
      <c r="B8211" s="7" t="s">
        <v>16432</v>
      </c>
      <c r="C8211" s="7" t="s">
        <v>7806</v>
      </c>
      <c r="D8211" s="7" t="s">
        <v>29</v>
      </c>
      <c r="E8211" s="7" t="s">
        <v>15658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4.950000000000003" customHeight="1" outlineLevel="5" x14ac:dyDescent="0.2">
      <c r="A8212" s="6" t="s">
        <v>16433</v>
      </c>
      <c r="B8212" s="7" t="s">
        <v>16434</v>
      </c>
      <c r="C8212" s="7" t="s">
        <v>7806</v>
      </c>
      <c r="D8212" s="7" t="s">
        <v>29</v>
      </c>
      <c r="E8212" s="7" t="s">
        <v>15658</v>
      </c>
      <c r="F8212" s="7" t="s">
        <v>31</v>
      </c>
      <c r="G8212" s="8">
        <v>5.8</v>
      </c>
      <c r="H8212" s="9">
        <v>1.8790000000000001E-2</v>
      </c>
      <c r="I8212" s="10">
        <v>31424.54</v>
      </c>
      <c r="J8212" s="11"/>
      <c r="K8212" s="7"/>
      <c r="L8212" s="12">
        <v>60</v>
      </c>
      <c r="M8212" s="11"/>
      <c r="N8212" s="38">
        <f>I8212*(100-$B$4)*(100-$B$5)/10000</f>
        <v>31424.54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4.950000000000003" customHeight="1" outlineLevel="5" x14ac:dyDescent="0.2">
      <c r="A8213" s="6" t="s">
        <v>16435</v>
      </c>
      <c r="B8213" s="7" t="s">
        <v>16436</v>
      </c>
      <c r="C8213" s="7" t="s">
        <v>7806</v>
      </c>
      <c r="D8213" s="7" t="s">
        <v>29</v>
      </c>
      <c r="E8213" s="7" t="s">
        <v>15658</v>
      </c>
      <c r="F8213" s="7" t="s">
        <v>31</v>
      </c>
      <c r="G8213" s="8">
        <v>5.8</v>
      </c>
      <c r="H8213" s="9">
        <v>1.8790000000000001E-2</v>
      </c>
      <c r="I8213" s="10">
        <v>31424.54</v>
      </c>
      <c r="J8213" s="11"/>
      <c r="K8213" s="7"/>
      <c r="L8213" s="12">
        <v>60</v>
      </c>
      <c r="M8213" s="11"/>
      <c r="N8213" s="38">
        <f>I8213*(100-$B$4)*(100-$B$5)/10000</f>
        <v>31424.54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4.950000000000003" customHeight="1" outlineLevel="5" x14ac:dyDescent="0.2">
      <c r="A8214" s="6" t="s">
        <v>16437</v>
      </c>
      <c r="B8214" s="7" t="s">
        <v>16438</v>
      </c>
      <c r="C8214" s="7" t="s">
        <v>7806</v>
      </c>
      <c r="D8214" s="7" t="s">
        <v>29</v>
      </c>
      <c r="E8214" s="7" t="s">
        <v>15658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13204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4.950000000000003" customHeight="1" outlineLevel="5" x14ac:dyDescent="0.2">
      <c r="A8215" s="6" t="s">
        <v>16439</v>
      </c>
      <c r="B8215" s="7" t="s">
        <v>16440</v>
      </c>
      <c r="C8215" s="7" t="s">
        <v>7806</v>
      </c>
      <c r="D8215" s="7" t="s">
        <v>29</v>
      </c>
      <c r="E8215" s="7" t="s">
        <v>15658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13204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4.950000000000003" customHeight="1" outlineLevel="5" x14ac:dyDescent="0.2">
      <c r="A8216" s="6" t="s">
        <v>16441</v>
      </c>
      <c r="B8216" s="7" t="s">
        <v>16442</v>
      </c>
      <c r="C8216" s="7" t="s">
        <v>7806</v>
      </c>
      <c r="D8216" s="7" t="s">
        <v>29</v>
      </c>
      <c r="E8216" s="7" t="s">
        <v>15658</v>
      </c>
      <c r="F8216" s="7" t="s">
        <v>31</v>
      </c>
      <c r="G8216" s="8">
        <v>5.8</v>
      </c>
      <c r="H8216" s="9">
        <v>1.8790000000000001E-2</v>
      </c>
      <c r="I8216" s="10">
        <v>33378.54</v>
      </c>
      <c r="J8216" s="11"/>
      <c r="K8216" s="7" t="s">
        <v>13204</v>
      </c>
      <c r="L8216" s="12">
        <v>60</v>
      </c>
      <c r="M8216" s="11"/>
      <c r="N8216" s="38">
        <f>I8216*(100-$B$4)*(100-$B$5)/10000</f>
        <v>33378.54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4.950000000000003" customHeight="1" outlineLevel="5" x14ac:dyDescent="0.2">
      <c r="A8217" s="6" t="s">
        <v>16443</v>
      </c>
      <c r="B8217" s="7" t="s">
        <v>16444</v>
      </c>
      <c r="C8217" s="7" t="s">
        <v>7806</v>
      </c>
      <c r="D8217" s="7" t="s">
        <v>29</v>
      </c>
      <c r="E8217" s="7" t="s">
        <v>15658</v>
      </c>
      <c r="F8217" s="7" t="s">
        <v>31</v>
      </c>
      <c r="G8217" s="8">
        <v>5.8</v>
      </c>
      <c r="H8217" s="9">
        <v>1.8790000000000001E-2</v>
      </c>
      <c r="I8217" s="10">
        <v>33378.54</v>
      </c>
      <c r="J8217" s="11"/>
      <c r="K8217" s="7" t="s">
        <v>13204</v>
      </c>
      <c r="L8217" s="12">
        <v>60</v>
      </c>
      <c r="M8217" s="11"/>
      <c r="N8217" s="38">
        <f>I8217*(100-$B$4)*(100-$B$5)/10000</f>
        <v>33378.54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4.950000000000003" customHeight="1" outlineLevel="5" x14ac:dyDescent="0.2">
      <c r="A8218" s="6" t="s">
        <v>16445</v>
      </c>
      <c r="B8218" s="7" t="s">
        <v>16446</v>
      </c>
      <c r="C8218" s="7" t="s">
        <v>7806</v>
      </c>
      <c r="D8218" s="7" t="s">
        <v>61</v>
      </c>
      <c r="E8218" s="7" t="s">
        <v>15658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4.950000000000003" customHeight="1" outlineLevel="5" x14ac:dyDescent="0.2">
      <c r="A8219" s="6" t="s">
        <v>16447</v>
      </c>
      <c r="B8219" s="7" t="s">
        <v>16448</v>
      </c>
      <c r="C8219" s="7" t="s">
        <v>7806</v>
      </c>
      <c r="D8219" s="7" t="s">
        <v>61</v>
      </c>
      <c r="E8219" s="7" t="s">
        <v>15658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4.950000000000003" customHeight="1" outlineLevel="5" x14ac:dyDescent="0.2">
      <c r="A8220" s="6" t="s">
        <v>16449</v>
      </c>
      <c r="B8220" s="7" t="s">
        <v>16450</v>
      </c>
      <c r="C8220" s="7" t="s">
        <v>7806</v>
      </c>
      <c r="D8220" s="7" t="s">
        <v>61</v>
      </c>
      <c r="E8220" s="7" t="s">
        <v>15658</v>
      </c>
      <c r="F8220" s="7" t="s">
        <v>31</v>
      </c>
      <c r="G8220" s="8">
        <v>5.8</v>
      </c>
      <c r="H8220" s="9">
        <v>1.8790000000000001E-2</v>
      </c>
      <c r="I8220" s="10">
        <v>31424.54</v>
      </c>
      <c r="J8220" s="11"/>
      <c r="K8220" s="7"/>
      <c r="L8220" s="12">
        <v>60</v>
      </c>
      <c r="M8220" s="11"/>
      <c r="N8220" s="38">
        <f>I8220*(100-$B$4)*(100-$B$5)/10000</f>
        <v>31424.54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4.950000000000003" customHeight="1" outlineLevel="5" x14ac:dyDescent="0.2">
      <c r="A8221" s="6" t="s">
        <v>16451</v>
      </c>
      <c r="B8221" s="7" t="s">
        <v>16452</v>
      </c>
      <c r="C8221" s="7" t="s">
        <v>7806</v>
      </c>
      <c r="D8221" s="7" t="s">
        <v>61</v>
      </c>
      <c r="E8221" s="7" t="s">
        <v>15658</v>
      </c>
      <c r="F8221" s="7" t="s">
        <v>31</v>
      </c>
      <c r="G8221" s="8">
        <v>5.8</v>
      </c>
      <c r="H8221" s="9">
        <v>1.8790000000000001E-2</v>
      </c>
      <c r="I8221" s="10">
        <v>31424.54</v>
      </c>
      <c r="J8221" s="11"/>
      <c r="K8221" s="7"/>
      <c r="L8221" s="12">
        <v>60</v>
      </c>
      <c r="M8221" s="11"/>
      <c r="N8221" s="38">
        <f>I8221*(100-$B$4)*(100-$B$5)/10000</f>
        <v>31424.54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4.950000000000003" customHeight="1" outlineLevel="5" x14ac:dyDescent="0.2">
      <c r="A8222" s="6" t="s">
        <v>16453</v>
      </c>
      <c r="B8222" s="7" t="s">
        <v>16454</v>
      </c>
      <c r="C8222" s="7" t="s">
        <v>7806</v>
      </c>
      <c r="D8222" s="7" t="s">
        <v>61</v>
      </c>
      <c r="E8222" s="7" t="s">
        <v>15658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13204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4.950000000000003" customHeight="1" outlineLevel="5" x14ac:dyDescent="0.2">
      <c r="A8223" s="6" t="s">
        <v>16455</v>
      </c>
      <c r="B8223" s="7" t="s">
        <v>16456</v>
      </c>
      <c r="C8223" s="7" t="s">
        <v>7806</v>
      </c>
      <c r="D8223" s="7" t="s">
        <v>61</v>
      </c>
      <c r="E8223" s="7" t="s">
        <v>15658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13204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4.950000000000003" customHeight="1" outlineLevel="5" x14ac:dyDescent="0.2">
      <c r="A8224" s="6" t="s">
        <v>16457</v>
      </c>
      <c r="B8224" s="7" t="s">
        <v>16458</v>
      </c>
      <c r="C8224" s="7" t="s">
        <v>7806</v>
      </c>
      <c r="D8224" s="7" t="s">
        <v>61</v>
      </c>
      <c r="E8224" s="7" t="s">
        <v>15658</v>
      </c>
      <c r="F8224" s="7" t="s">
        <v>31</v>
      </c>
      <c r="G8224" s="8">
        <v>5.8</v>
      </c>
      <c r="H8224" s="9">
        <v>1.8790000000000001E-2</v>
      </c>
      <c r="I8224" s="10">
        <v>33378.54</v>
      </c>
      <c r="J8224" s="11"/>
      <c r="K8224" s="7" t="s">
        <v>13204</v>
      </c>
      <c r="L8224" s="12">
        <v>60</v>
      </c>
      <c r="M8224" s="11"/>
      <c r="N8224" s="38">
        <f>I8224*(100-$B$4)*(100-$B$5)/10000</f>
        <v>33378.54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4.950000000000003" customHeight="1" outlineLevel="5" x14ac:dyDescent="0.2">
      <c r="A8225" s="6" t="s">
        <v>16459</v>
      </c>
      <c r="B8225" s="7" t="s">
        <v>16460</v>
      </c>
      <c r="C8225" s="7" t="s">
        <v>7806</v>
      </c>
      <c r="D8225" s="7" t="s">
        <v>61</v>
      </c>
      <c r="E8225" s="7" t="s">
        <v>15658</v>
      </c>
      <c r="F8225" s="7" t="s">
        <v>31</v>
      </c>
      <c r="G8225" s="8">
        <v>5.8</v>
      </c>
      <c r="H8225" s="9">
        <v>1.8790000000000001E-2</v>
      </c>
      <c r="I8225" s="10">
        <v>33378.54</v>
      </c>
      <c r="J8225" s="11"/>
      <c r="K8225" s="7" t="s">
        <v>13204</v>
      </c>
      <c r="L8225" s="12">
        <v>60</v>
      </c>
      <c r="M8225" s="11"/>
      <c r="N8225" s="38">
        <f>I8225*(100-$B$4)*(100-$B$5)/10000</f>
        <v>33378.54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4.950000000000003" customHeight="1" outlineLevel="5" x14ac:dyDescent="0.2">
      <c r="A8226" s="6" t="s">
        <v>16461</v>
      </c>
      <c r="B8226" s="7" t="s">
        <v>16462</v>
      </c>
      <c r="C8226" s="7" t="s">
        <v>15691</v>
      </c>
      <c r="D8226" s="7" t="s">
        <v>35</v>
      </c>
      <c r="E8226" s="7" t="s">
        <v>12307</v>
      </c>
      <c r="F8226" s="7" t="s">
        <v>31</v>
      </c>
      <c r="G8226" s="8">
        <v>5.8</v>
      </c>
      <c r="H8226" s="9">
        <v>1.8790000000000001E-2</v>
      </c>
      <c r="I8226" s="10">
        <v>34935.65</v>
      </c>
      <c r="J8226" s="11"/>
      <c r="K8226" s="7"/>
      <c r="L8226" s="12">
        <v>60</v>
      </c>
      <c r="M8226" s="11"/>
      <c r="N8226" s="38">
        <f>I8226*(100-$B$4)*(100-$B$5)/10000</f>
        <v>34935.65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4.950000000000003" customHeight="1" outlineLevel="5" x14ac:dyDescent="0.2">
      <c r="A8227" s="6" t="s">
        <v>16463</v>
      </c>
      <c r="B8227" s="7" t="s">
        <v>16464</v>
      </c>
      <c r="C8227" s="7" t="s">
        <v>15691</v>
      </c>
      <c r="D8227" s="7" t="s">
        <v>35</v>
      </c>
      <c r="E8227" s="7" t="s">
        <v>12307</v>
      </c>
      <c r="F8227" s="7" t="s">
        <v>31</v>
      </c>
      <c r="G8227" s="8">
        <v>5.8</v>
      </c>
      <c r="H8227" s="9">
        <v>1.8790000000000001E-2</v>
      </c>
      <c r="I8227" s="10">
        <v>34935.65</v>
      </c>
      <c r="J8227" s="11"/>
      <c r="K8227" s="7"/>
      <c r="L8227" s="12">
        <v>60</v>
      </c>
      <c r="M8227" s="11"/>
      <c r="N8227" s="38">
        <f>I8227*(100-$B$4)*(100-$B$5)/10000</f>
        <v>34935.65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4.950000000000003" customHeight="1" outlineLevel="5" x14ac:dyDescent="0.2">
      <c r="A8228" s="6" t="s">
        <v>16465</v>
      </c>
      <c r="B8228" s="7" t="s">
        <v>16466</v>
      </c>
      <c r="C8228" s="7" t="s">
        <v>15691</v>
      </c>
      <c r="D8228" s="7" t="s">
        <v>35</v>
      </c>
      <c r="E8228" s="7" t="s">
        <v>12307</v>
      </c>
      <c r="F8228" s="7" t="s">
        <v>31</v>
      </c>
      <c r="G8228" s="8">
        <v>5.8</v>
      </c>
      <c r="H8228" s="9">
        <v>1.8790000000000001E-2</v>
      </c>
      <c r="I8228" s="10">
        <v>34935.65</v>
      </c>
      <c r="J8228" s="11"/>
      <c r="K8228" s="7"/>
      <c r="L8228" s="12">
        <v>60</v>
      </c>
      <c r="M8228" s="11"/>
      <c r="N8228" s="38">
        <f>I8228*(100-$B$4)*(100-$B$5)/10000</f>
        <v>34935.65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4.950000000000003" customHeight="1" outlineLevel="5" x14ac:dyDescent="0.2">
      <c r="A8229" s="6" t="s">
        <v>16467</v>
      </c>
      <c r="B8229" s="7" t="s">
        <v>16468</v>
      </c>
      <c r="C8229" s="7" t="s">
        <v>15691</v>
      </c>
      <c r="D8229" s="7" t="s">
        <v>35</v>
      </c>
      <c r="E8229" s="7" t="s">
        <v>12307</v>
      </c>
      <c r="F8229" s="7" t="s">
        <v>31</v>
      </c>
      <c r="G8229" s="8">
        <v>5.8</v>
      </c>
      <c r="H8229" s="9">
        <v>1.8790000000000001E-2</v>
      </c>
      <c r="I8229" s="10">
        <v>34935.65</v>
      </c>
      <c r="J8229" s="11"/>
      <c r="K8229" s="7"/>
      <c r="L8229" s="12">
        <v>60</v>
      </c>
      <c r="M8229" s="11"/>
      <c r="N8229" s="38">
        <f>I8229*(100-$B$4)*(100-$B$5)/10000</f>
        <v>34935.65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4.950000000000003" customHeight="1" outlineLevel="5" x14ac:dyDescent="0.2">
      <c r="A8230" s="6" t="s">
        <v>16469</v>
      </c>
      <c r="B8230" s="7" t="s">
        <v>16470</v>
      </c>
      <c r="C8230" s="7" t="s">
        <v>15691</v>
      </c>
      <c r="D8230" s="7" t="s">
        <v>35</v>
      </c>
      <c r="E8230" s="7" t="s">
        <v>12307</v>
      </c>
      <c r="F8230" s="7" t="s">
        <v>31</v>
      </c>
      <c r="G8230" s="8">
        <v>5.8</v>
      </c>
      <c r="H8230" s="9">
        <v>1.8790000000000001E-2</v>
      </c>
      <c r="I8230" s="10">
        <v>36889.64</v>
      </c>
      <c r="J8230" s="11"/>
      <c r="K8230" s="7" t="s">
        <v>13204</v>
      </c>
      <c r="L8230" s="12">
        <v>60</v>
      </c>
      <c r="M8230" s="11"/>
      <c r="N8230" s="38">
        <f>I8230*(100-$B$4)*(100-$B$5)/10000</f>
        <v>36889.64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4.950000000000003" customHeight="1" outlineLevel="5" x14ac:dyDescent="0.2">
      <c r="A8231" s="6" t="s">
        <v>16471</v>
      </c>
      <c r="B8231" s="7" t="s">
        <v>16472</v>
      </c>
      <c r="C8231" s="7" t="s">
        <v>15691</v>
      </c>
      <c r="D8231" s="7" t="s">
        <v>35</v>
      </c>
      <c r="E8231" s="7" t="s">
        <v>12307</v>
      </c>
      <c r="F8231" s="7" t="s">
        <v>31</v>
      </c>
      <c r="G8231" s="8">
        <v>5.8</v>
      </c>
      <c r="H8231" s="9">
        <v>1.8790000000000001E-2</v>
      </c>
      <c r="I8231" s="10">
        <v>36889.64</v>
      </c>
      <c r="J8231" s="11"/>
      <c r="K8231" s="7" t="s">
        <v>13204</v>
      </c>
      <c r="L8231" s="12">
        <v>60</v>
      </c>
      <c r="M8231" s="11"/>
      <c r="N8231" s="38">
        <f>I8231*(100-$B$4)*(100-$B$5)/10000</f>
        <v>36889.64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4.950000000000003" customHeight="1" outlineLevel="5" x14ac:dyDescent="0.2">
      <c r="A8232" s="6" t="s">
        <v>16473</v>
      </c>
      <c r="B8232" s="7" t="s">
        <v>16474</v>
      </c>
      <c r="C8232" s="7" t="s">
        <v>15691</v>
      </c>
      <c r="D8232" s="7" t="s">
        <v>35</v>
      </c>
      <c r="E8232" s="7" t="s">
        <v>12307</v>
      </c>
      <c r="F8232" s="7" t="s">
        <v>31</v>
      </c>
      <c r="G8232" s="8">
        <v>5.8</v>
      </c>
      <c r="H8232" s="9">
        <v>1.8790000000000001E-2</v>
      </c>
      <c r="I8232" s="10">
        <v>36889.64</v>
      </c>
      <c r="J8232" s="11"/>
      <c r="K8232" s="7" t="s">
        <v>13204</v>
      </c>
      <c r="L8232" s="12">
        <v>60</v>
      </c>
      <c r="M8232" s="11"/>
      <c r="N8232" s="38">
        <f>I8232*(100-$B$4)*(100-$B$5)/10000</f>
        <v>36889.64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4.950000000000003" customHeight="1" outlineLevel="5" x14ac:dyDescent="0.2">
      <c r="A8233" s="6" t="s">
        <v>16475</v>
      </c>
      <c r="B8233" s="7" t="s">
        <v>16476</v>
      </c>
      <c r="C8233" s="7" t="s">
        <v>15691</v>
      </c>
      <c r="D8233" s="7" t="s">
        <v>35</v>
      </c>
      <c r="E8233" s="7" t="s">
        <v>12307</v>
      </c>
      <c r="F8233" s="7" t="s">
        <v>31</v>
      </c>
      <c r="G8233" s="8">
        <v>5.8</v>
      </c>
      <c r="H8233" s="9">
        <v>1.8790000000000001E-2</v>
      </c>
      <c r="I8233" s="10">
        <v>36889.64</v>
      </c>
      <c r="J8233" s="11"/>
      <c r="K8233" s="7" t="s">
        <v>13204</v>
      </c>
      <c r="L8233" s="12">
        <v>60</v>
      </c>
      <c r="M8233" s="11"/>
      <c r="N8233" s="38">
        <f>I8233*(100-$B$4)*(100-$B$5)/10000</f>
        <v>36889.64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4.950000000000003" customHeight="1" outlineLevel="5" x14ac:dyDescent="0.2">
      <c r="A8234" s="6" t="s">
        <v>16477</v>
      </c>
      <c r="B8234" s="7" t="s">
        <v>16478</v>
      </c>
      <c r="C8234" s="7" t="s">
        <v>15691</v>
      </c>
      <c r="D8234" s="7" t="s">
        <v>29</v>
      </c>
      <c r="E8234" s="7" t="s">
        <v>13410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4.950000000000003" customHeight="1" outlineLevel="5" x14ac:dyDescent="0.2">
      <c r="A8235" s="6" t="s">
        <v>16479</v>
      </c>
      <c r="B8235" s="7" t="s">
        <v>16480</v>
      </c>
      <c r="C8235" s="7" t="s">
        <v>15691</v>
      </c>
      <c r="D8235" s="7" t="s">
        <v>29</v>
      </c>
      <c r="E8235" s="7" t="s">
        <v>13410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4.950000000000003" customHeight="1" outlineLevel="5" x14ac:dyDescent="0.2">
      <c r="A8236" s="6" t="s">
        <v>16481</v>
      </c>
      <c r="B8236" s="7" t="s">
        <v>16482</v>
      </c>
      <c r="C8236" s="7" t="s">
        <v>15691</v>
      </c>
      <c r="D8236" s="7" t="s">
        <v>29</v>
      </c>
      <c r="E8236" s="7" t="s">
        <v>13410</v>
      </c>
      <c r="F8236" s="7" t="s">
        <v>31</v>
      </c>
      <c r="G8236" s="8">
        <v>5.8</v>
      </c>
      <c r="H8236" s="9">
        <v>1.8790000000000001E-2</v>
      </c>
      <c r="I8236" s="10">
        <v>34935.65</v>
      </c>
      <c r="J8236" s="11"/>
      <c r="K8236" s="7"/>
      <c r="L8236" s="12">
        <v>60</v>
      </c>
      <c r="M8236" s="11"/>
      <c r="N8236" s="38">
        <f>I8236*(100-$B$4)*(100-$B$5)/10000</f>
        <v>34935.65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4.950000000000003" customHeight="1" outlineLevel="5" x14ac:dyDescent="0.2">
      <c r="A8237" s="6" t="s">
        <v>16483</v>
      </c>
      <c r="B8237" s="7" t="s">
        <v>16484</v>
      </c>
      <c r="C8237" s="7" t="s">
        <v>15691</v>
      </c>
      <c r="D8237" s="7" t="s">
        <v>29</v>
      </c>
      <c r="E8237" s="7" t="s">
        <v>13410</v>
      </c>
      <c r="F8237" s="7" t="s">
        <v>31</v>
      </c>
      <c r="G8237" s="8">
        <v>5.8</v>
      </c>
      <c r="H8237" s="9">
        <v>1.8790000000000001E-2</v>
      </c>
      <c r="I8237" s="10">
        <v>34935.65</v>
      </c>
      <c r="J8237" s="11"/>
      <c r="K8237" s="7"/>
      <c r="L8237" s="12">
        <v>60</v>
      </c>
      <c r="M8237" s="11"/>
      <c r="N8237" s="38">
        <f>I8237*(100-$B$4)*(100-$B$5)/10000</f>
        <v>34935.65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4.950000000000003" customHeight="1" outlineLevel="5" x14ac:dyDescent="0.2">
      <c r="A8238" s="6" t="s">
        <v>16485</v>
      </c>
      <c r="B8238" s="7" t="s">
        <v>16486</v>
      </c>
      <c r="C8238" s="7" t="s">
        <v>15691</v>
      </c>
      <c r="D8238" s="7" t="s">
        <v>29</v>
      </c>
      <c r="E8238" s="7" t="s">
        <v>13410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13204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4.950000000000003" customHeight="1" outlineLevel="5" x14ac:dyDescent="0.2">
      <c r="A8239" s="6" t="s">
        <v>16487</v>
      </c>
      <c r="B8239" s="7" t="s">
        <v>16488</v>
      </c>
      <c r="C8239" s="7" t="s">
        <v>15691</v>
      </c>
      <c r="D8239" s="7" t="s">
        <v>29</v>
      </c>
      <c r="E8239" s="7" t="s">
        <v>13410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13204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4.950000000000003" customHeight="1" outlineLevel="5" x14ac:dyDescent="0.2">
      <c r="A8240" s="6" t="s">
        <v>16489</v>
      </c>
      <c r="B8240" s="7" t="s">
        <v>16490</v>
      </c>
      <c r="C8240" s="7" t="s">
        <v>15691</v>
      </c>
      <c r="D8240" s="7" t="s">
        <v>29</v>
      </c>
      <c r="E8240" s="7" t="s">
        <v>13410</v>
      </c>
      <c r="F8240" s="7" t="s">
        <v>31</v>
      </c>
      <c r="G8240" s="8">
        <v>5.8</v>
      </c>
      <c r="H8240" s="9">
        <v>1.8790000000000001E-2</v>
      </c>
      <c r="I8240" s="10">
        <v>36889.64</v>
      </c>
      <c r="J8240" s="11"/>
      <c r="K8240" s="7" t="s">
        <v>13204</v>
      </c>
      <c r="L8240" s="12">
        <v>60</v>
      </c>
      <c r="M8240" s="11"/>
      <c r="N8240" s="38">
        <f>I8240*(100-$B$4)*(100-$B$5)/10000</f>
        <v>36889.64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4.950000000000003" customHeight="1" outlineLevel="5" x14ac:dyDescent="0.2">
      <c r="A8241" s="6" t="s">
        <v>16491</v>
      </c>
      <c r="B8241" s="7" t="s">
        <v>16492</v>
      </c>
      <c r="C8241" s="7" t="s">
        <v>15691</v>
      </c>
      <c r="D8241" s="7" t="s">
        <v>29</v>
      </c>
      <c r="E8241" s="7" t="s">
        <v>13410</v>
      </c>
      <c r="F8241" s="7" t="s">
        <v>31</v>
      </c>
      <c r="G8241" s="8">
        <v>5.8</v>
      </c>
      <c r="H8241" s="9">
        <v>1.8790000000000001E-2</v>
      </c>
      <c r="I8241" s="10">
        <v>36889.64</v>
      </c>
      <c r="J8241" s="11"/>
      <c r="K8241" s="7" t="s">
        <v>13204</v>
      </c>
      <c r="L8241" s="12">
        <v>60</v>
      </c>
      <c r="M8241" s="11"/>
      <c r="N8241" s="38">
        <f>I8241*(100-$B$4)*(100-$B$5)/10000</f>
        <v>36889.64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4.950000000000003" customHeight="1" outlineLevel="5" x14ac:dyDescent="0.2">
      <c r="A8242" s="6" t="s">
        <v>16493</v>
      </c>
      <c r="B8242" s="7" t="s">
        <v>16494</v>
      </c>
      <c r="C8242" s="7" t="s">
        <v>15691</v>
      </c>
      <c r="D8242" s="7" t="s">
        <v>61</v>
      </c>
      <c r="E8242" s="7" t="s">
        <v>13410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4.950000000000003" customHeight="1" outlineLevel="5" x14ac:dyDescent="0.2">
      <c r="A8243" s="6" t="s">
        <v>16495</v>
      </c>
      <c r="B8243" s="7" t="s">
        <v>16496</v>
      </c>
      <c r="C8243" s="7" t="s">
        <v>15691</v>
      </c>
      <c r="D8243" s="7" t="s">
        <v>61</v>
      </c>
      <c r="E8243" s="7" t="s">
        <v>13410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4.950000000000003" customHeight="1" outlineLevel="5" x14ac:dyDescent="0.2">
      <c r="A8244" s="6" t="s">
        <v>16497</v>
      </c>
      <c r="B8244" s="7" t="s">
        <v>16498</v>
      </c>
      <c r="C8244" s="7" t="s">
        <v>15691</v>
      </c>
      <c r="D8244" s="7" t="s">
        <v>61</v>
      </c>
      <c r="E8244" s="7" t="s">
        <v>13410</v>
      </c>
      <c r="F8244" s="7" t="s">
        <v>31</v>
      </c>
      <c r="G8244" s="8">
        <v>5.8</v>
      </c>
      <c r="H8244" s="9">
        <v>1.8790000000000001E-2</v>
      </c>
      <c r="I8244" s="10">
        <v>34935.65</v>
      </c>
      <c r="J8244" s="11"/>
      <c r="K8244" s="7"/>
      <c r="L8244" s="12">
        <v>60</v>
      </c>
      <c r="M8244" s="11"/>
      <c r="N8244" s="38">
        <f>I8244*(100-$B$4)*(100-$B$5)/10000</f>
        <v>34935.65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4.950000000000003" customHeight="1" outlineLevel="5" x14ac:dyDescent="0.2">
      <c r="A8245" s="6" t="s">
        <v>16499</v>
      </c>
      <c r="B8245" s="7" t="s">
        <v>16500</v>
      </c>
      <c r="C8245" s="7" t="s">
        <v>15691</v>
      </c>
      <c r="D8245" s="7" t="s">
        <v>61</v>
      </c>
      <c r="E8245" s="7" t="s">
        <v>13410</v>
      </c>
      <c r="F8245" s="7" t="s">
        <v>31</v>
      </c>
      <c r="G8245" s="8">
        <v>5.8</v>
      </c>
      <c r="H8245" s="9">
        <v>1.8790000000000001E-2</v>
      </c>
      <c r="I8245" s="10">
        <v>34935.65</v>
      </c>
      <c r="J8245" s="11"/>
      <c r="K8245" s="7"/>
      <c r="L8245" s="12">
        <v>60</v>
      </c>
      <c r="M8245" s="11"/>
      <c r="N8245" s="38">
        <f>I8245*(100-$B$4)*(100-$B$5)/10000</f>
        <v>34935.65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4.950000000000003" customHeight="1" outlineLevel="5" x14ac:dyDescent="0.2">
      <c r="A8246" s="6" t="s">
        <v>16501</v>
      </c>
      <c r="B8246" s="7" t="s">
        <v>16502</v>
      </c>
      <c r="C8246" s="7" t="s">
        <v>15691</v>
      </c>
      <c r="D8246" s="7" t="s">
        <v>61</v>
      </c>
      <c r="E8246" s="7" t="s">
        <v>13410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13204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4.950000000000003" customHeight="1" outlineLevel="5" x14ac:dyDescent="0.2">
      <c r="A8247" s="6" t="s">
        <v>16503</v>
      </c>
      <c r="B8247" s="7" t="s">
        <v>16504</v>
      </c>
      <c r="C8247" s="7" t="s">
        <v>15691</v>
      </c>
      <c r="D8247" s="7" t="s">
        <v>61</v>
      </c>
      <c r="E8247" s="7" t="s">
        <v>13410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13204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4.950000000000003" customHeight="1" outlineLevel="5" x14ac:dyDescent="0.2">
      <c r="A8248" s="6" t="s">
        <v>16505</v>
      </c>
      <c r="B8248" s="7" t="s">
        <v>16506</v>
      </c>
      <c r="C8248" s="7" t="s">
        <v>15691</v>
      </c>
      <c r="D8248" s="7" t="s">
        <v>61</v>
      </c>
      <c r="E8248" s="7" t="s">
        <v>13410</v>
      </c>
      <c r="F8248" s="7" t="s">
        <v>31</v>
      </c>
      <c r="G8248" s="8">
        <v>5.8</v>
      </c>
      <c r="H8248" s="9">
        <v>1.8790000000000001E-2</v>
      </c>
      <c r="I8248" s="10">
        <v>36889.64</v>
      </c>
      <c r="J8248" s="11"/>
      <c r="K8248" s="7" t="s">
        <v>13204</v>
      </c>
      <c r="L8248" s="12">
        <v>60</v>
      </c>
      <c r="M8248" s="11"/>
      <c r="N8248" s="38">
        <f>I8248*(100-$B$4)*(100-$B$5)/10000</f>
        <v>36889.64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4.950000000000003" customHeight="1" outlineLevel="5" x14ac:dyDescent="0.2">
      <c r="A8249" s="6" t="s">
        <v>16507</v>
      </c>
      <c r="B8249" s="7" t="s">
        <v>16508</v>
      </c>
      <c r="C8249" s="7" t="s">
        <v>15691</v>
      </c>
      <c r="D8249" s="7" t="s">
        <v>61</v>
      </c>
      <c r="E8249" s="7" t="s">
        <v>13410</v>
      </c>
      <c r="F8249" s="7" t="s">
        <v>31</v>
      </c>
      <c r="G8249" s="8">
        <v>5.8</v>
      </c>
      <c r="H8249" s="9">
        <v>1.8790000000000001E-2</v>
      </c>
      <c r="I8249" s="10">
        <v>36889.64</v>
      </c>
      <c r="J8249" s="11"/>
      <c r="K8249" s="7" t="s">
        <v>13204</v>
      </c>
      <c r="L8249" s="12">
        <v>60</v>
      </c>
      <c r="M8249" s="11"/>
      <c r="N8249" s="38">
        <f>I8249*(100-$B$4)*(100-$B$5)/10000</f>
        <v>36889.64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4.950000000000003" customHeight="1" outlineLevel="5" x14ac:dyDescent="0.2">
      <c r="A8250" s="6" t="s">
        <v>16509</v>
      </c>
      <c r="B8250" s="7" t="s">
        <v>16510</v>
      </c>
      <c r="C8250" s="7" t="s">
        <v>12319</v>
      </c>
      <c r="D8250" s="7" t="s">
        <v>35</v>
      </c>
      <c r="E8250" s="7" t="s">
        <v>15740</v>
      </c>
      <c r="F8250" s="7" t="s">
        <v>31</v>
      </c>
      <c r="G8250" s="8">
        <v>5.8</v>
      </c>
      <c r="H8250" s="9">
        <v>1.8790000000000001E-2</v>
      </c>
      <c r="I8250" s="10">
        <v>36691.18</v>
      </c>
      <c r="J8250" s="11"/>
      <c r="K8250" s="7"/>
      <c r="L8250" s="12">
        <v>60</v>
      </c>
      <c r="M8250" s="11"/>
      <c r="N8250" s="38">
        <f>I8250*(100-$B$4)*(100-$B$5)/10000</f>
        <v>36691.18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4.950000000000003" customHeight="1" outlineLevel="5" x14ac:dyDescent="0.2">
      <c r="A8251" s="6" t="s">
        <v>16511</v>
      </c>
      <c r="B8251" s="7" t="s">
        <v>16512</v>
      </c>
      <c r="C8251" s="7" t="s">
        <v>12319</v>
      </c>
      <c r="D8251" s="7" t="s">
        <v>35</v>
      </c>
      <c r="E8251" s="7" t="s">
        <v>15740</v>
      </c>
      <c r="F8251" s="7" t="s">
        <v>31</v>
      </c>
      <c r="G8251" s="8">
        <v>5.8</v>
      </c>
      <c r="H8251" s="9">
        <v>1.8790000000000001E-2</v>
      </c>
      <c r="I8251" s="10">
        <v>36691.18</v>
      </c>
      <c r="J8251" s="11"/>
      <c r="K8251" s="7"/>
      <c r="L8251" s="12">
        <v>60</v>
      </c>
      <c r="M8251" s="11"/>
      <c r="N8251" s="38">
        <f>I8251*(100-$B$4)*(100-$B$5)/10000</f>
        <v>36691.18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4.950000000000003" customHeight="1" outlineLevel="5" x14ac:dyDescent="0.2">
      <c r="A8252" s="6" t="s">
        <v>16513</v>
      </c>
      <c r="B8252" s="7" t="s">
        <v>16514</v>
      </c>
      <c r="C8252" s="7" t="s">
        <v>12319</v>
      </c>
      <c r="D8252" s="7" t="s">
        <v>35</v>
      </c>
      <c r="E8252" s="7" t="s">
        <v>15740</v>
      </c>
      <c r="F8252" s="7" t="s">
        <v>31</v>
      </c>
      <c r="G8252" s="8">
        <v>5.8</v>
      </c>
      <c r="H8252" s="9">
        <v>1.8790000000000001E-2</v>
      </c>
      <c r="I8252" s="10">
        <v>36691.18</v>
      </c>
      <c r="J8252" s="11"/>
      <c r="K8252" s="7"/>
      <c r="L8252" s="12">
        <v>60</v>
      </c>
      <c r="M8252" s="11"/>
      <c r="N8252" s="38">
        <f>I8252*(100-$B$4)*(100-$B$5)/10000</f>
        <v>36691.18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4.950000000000003" customHeight="1" outlineLevel="5" x14ac:dyDescent="0.2">
      <c r="A8253" s="6" t="s">
        <v>16515</v>
      </c>
      <c r="B8253" s="7" t="s">
        <v>16516</v>
      </c>
      <c r="C8253" s="7" t="s">
        <v>12319</v>
      </c>
      <c r="D8253" s="7" t="s">
        <v>35</v>
      </c>
      <c r="E8253" s="7" t="s">
        <v>15740</v>
      </c>
      <c r="F8253" s="7" t="s">
        <v>31</v>
      </c>
      <c r="G8253" s="8">
        <v>5.8</v>
      </c>
      <c r="H8253" s="9">
        <v>1.8790000000000001E-2</v>
      </c>
      <c r="I8253" s="10">
        <v>36691.18</v>
      </c>
      <c r="J8253" s="11"/>
      <c r="K8253" s="7"/>
      <c r="L8253" s="12">
        <v>60</v>
      </c>
      <c r="M8253" s="11"/>
      <c r="N8253" s="38">
        <f>I8253*(100-$B$4)*(100-$B$5)/10000</f>
        <v>36691.18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4.950000000000003" customHeight="1" outlineLevel="5" x14ac:dyDescent="0.2">
      <c r="A8254" s="6" t="s">
        <v>16517</v>
      </c>
      <c r="B8254" s="7" t="s">
        <v>16518</v>
      </c>
      <c r="C8254" s="7" t="s">
        <v>12319</v>
      </c>
      <c r="D8254" s="7" t="s">
        <v>35</v>
      </c>
      <c r="E8254" s="7" t="s">
        <v>15740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13204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4.950000000000003" customHeight="1" outlineLevel="5" x14ac:dyDescent="0.2">
      <c r="A8255" s="6" t="s">
        <v>16519</v>
      </c>
      <c r="B8255" s="7" t="s">
        <v>16520</v>
      </c>
      <c r="C8255" s="7" t="s">
        <v>12319</v>
      </c>
      <c r="D8255" s="7" t="s">
        <v>35</v>
      </c>
      <c r="E8255" s="7" t="s">
        <v>15740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13204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4.950000000000003" customHeight="1" outlineLevel="5" x14ac:dyDescent="0.2">
      <c r="A8256" s="6" t="s">
        <v>16521</v>
      </c>
      <c r="B8256" s="7" t="s">
        <v>16522</v>
      </c>
      <c r="C8256" s="7" t="s">
        <v>12319</v>
      </c>
      <c r="D8256" s="7" t="s">
        <v>35</v>
      </c>
      <c r="E8256" s="7" t="s">
        <v>15740</v>
      </c>
      <c r="F8256" s="7" t="s">
        <v>31</v>
      </c>
      <c r="G8256" s="8">
        <v>5.8</v>
      </c>
      <c r="H8256" s="9">
        <v>1.8790000000000001E-2</v>
      </c>
      <c r="I8256" s="10">
        <v>36889.64</v>
      </c>
      <c r="J8256" s="11"/>
      <c r="K8256" s="7" t="s">
        <v>13204</v>
      </c>
      <c r="L8256" s="12">
        <v>60</v>
      </c>
      <c r="M8256" s="11"/>
      <c r="N8256" s="38">
        <f>I8256*(100-$B$4)*(100-$B$5)/10000</f>
        <v>36889.64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4.950000000000003" customHeight="1" outlineLevel="5" x14ac:dyDescent="0.2">
      <c r="A8257" s="6" t="s">
        <v>16523</v>
      </c>
      <c r="B8257" s="7" t="s">
        <v>16524</v>
      </c>
      <c r="C8257" s="7" t="s">
        <v>12319</v>
      </c>
      <c r="D8257" s="7" t="s">
        <v>35</v>
      </c>
      <c r="E8257" s="7" t="s">
        <v>15740</v>
      </c>
      <c r="F8257" s="7" t="s">
        <v>31</v>
      </c>
      <c r="G8257" s="8">
        <v>5.8</v>
      </c>
      <c r="H8257" s="9">
        <v>1.8790000000000001E-2</v>
      </c>
      <c r="I8257" s="10">
        <v>36889.64</v>
      </c>
      <c r="J8257" s="11"/>
      <c r="K8257" s="7" t="s">
        <v>13204</v>
      </c>
      <c r="L8257" s="12">
        <v>60</v>
      </c>
      <c r="M8257" s="11"/>
      <c r="N8257" s="38">
        <f>I8257*(100-$B$4)*(100-$B$5)/10000</f>
        <v>36889.64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4.950000000000003" customHeight="1" outlineLevel="5" x14ac:dyDescent="0.2">
      <c r="A8258" s="6" t="s">
        <v>16525</v>
      </c>
      <c r="B8258" s="7" t="s">
        <v>16526</v>
      </c>
      <c r="C8258" s="7" t="s">
        <v>12319</v>
      </c>
      <c r="D8258" s="7" t="s">
        <v>29</v>
      </c>
      <c r="E8258" s="7" t="s">
        <v>9966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4.950000000000003" customHeight="1" outlineLevel="5" x14ac:dyDescent="0.2">
      <c r="A8259" s="6" t="s">
        <v>16527</v>
      </c>
      <c r="B8259" s="7" t="s">
        <v>16528</v>
      </c>
      <c r="C8259" s="7" t="s">
        <v>12319</v>
      </c>
      <c r="D8259" s="7" t="s">
        <v>29</v>
      </c>
      <c r="E8259" s="7" t="s">
        <v>9966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4.950000000000003" customHeight="1" outlineLevel="5" x14ac:dyDescent="0.2">
      <c r="A8260" s="6" t="s">
        <v>16529</v>
      </c>
      <c r="B8260" s="7" t="s">
        <v>16530</v>
      </c>
      <c r="C8260" s="7" t="s">
        <v>12319</v>
      </c>
      <c r="D8260" s="7" t="s">
        <v>29</v>
      </c>
      <c r="E8260" s="7" t="s">
        <v>9966</v>
      </c>
      <c r="F8260" s="7" t="s">
        <v>31</v>
      </c>
      <c r="G8260" s="8">
        <v>5.8</v>
      </c>
      <c r="H8260" s="9">
        <v>1.8790000000000001E-2</v>
      </c>
      <c r="I8260" s="10">
        <v>36691.18</v>
      </c>
      <c r="J8260" s="11"/>
      <c r="K8260" s="7"/>
      <c r="L8260" s="12">
        <v>60</v>
      </c>
      <c r="M8260" s="11"/>
      <c r="N8260" s="38">
        <f>I8260*(100-$B$4)*(100-$B$5)/10000</f>
        <v>36691.18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4.950000000000003" customHeight="1" outlineLevel="5" x14ac:dyDescent="0.2">
      <c r="A8261" s="6" t="s">
        <v>16531</v>
      </c>
      <c r="B8261" s="7" t="s">
        <v>16532</v>
      </c>
      <c r="C8261" s="7" t="s">
        <v>12319</v>
      </c>
      <c r="D8261" s="7" t="s">
        <v>29</v>
      </c>
      <c r="E8261" s="7" t="s">
        <v>9966</v>
      </c>
      <c r="F8261" s="7" t="s">
        <v>31</v>
      </c>
      <c r="G8261" s="8">
        <v>5.8</v>
      </c>
      <c r="H8261" s="9">
        <v>1.8790000000000001E-2</v>
      </c>
      <c r="I8261" s="10">
        <v>36691.18</v>
      </c>
      <c r="J8261" s="11"/>
      <c r="K8261" s="7"/>
      <c r="L8261" s="12">
        <v>60</v>
      </c>
      <c r="M8261" s="11"/>
      <c r="N8261" s="38">
        <f>I8261*(100-$B$4)*(100-$B$5)/10000</f>
        <v>36691.18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4.950000000000003" customHeight="1" outlineLevel="5" x14ac:dyDescent="0.2">
      <c r="A8262" s="6" t="s">
        <v>16533</v>
      </c>
      <c r="B8262" s="7" t="s">
        <v>16534</v>
      </c>
      <c r="C8262" s="7" t="s">
        <v>12319</v>
      </c>
      <c r="D8262" s="7" t="s">
        <v>29</v>
      </c>
      <c r="E8262" s="7" t="s">
        <v>9966</v>
      </c>
      <c r="F8262" s="7" t="s">
        <v>31</v>
      </c>
      <c r="G8262" s="8">
        <v>5.8</v>
      </c>
      <c r="H8262" s="9">
        <v>1.8790000000000001E-2</v>
      </c>
      <c r="I8262" s="10">
        <v>38645.18</v>
      </c>
      <c r="J8262" s="11"/>
      <c r="K8262" s="7" t="s">
        <v>13204</v>
      </c>
      <c r="L8262" s="12">
        <v>60</v>
      </c>
      <c r="M8262" s="11"/>
      <c r="N8262" s="38">
        <f>I8262*(100-$B$4)*(100-$B$5)/10000</f>
        <v>38645.18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4.950000000000003" customHeight="1" outlineLevel="5" x14ac:dyDescent="0.2">
      <c r="A8263" s="6" t="s">
        <v>16535</v>
      </c>
      <c r="B8263" s="7" t="s">
        <v>16536</v>
      </c>
      <c r="C8263" s="7" t="s">
        <v>12319</v>
      </c>
      <c r="D8263" s="7" t="s">
        <v>29</v>
      </c>
      <c r="E8263" s="7" t="s">
        <v>9966</v>
      </c>
      <c r="F8263" s="7" t="s">
        <v>31</v>
      </c>
      <c r="G8263" s="8">
        <v>5.8</v>
      </c>
      <c r="H8263" s="9">
        <v>1.8790000000000001E-2</v>
      </c>
      <c r="I8263" s="10">
        <v>38645.18</v>
      </c>
      <c r="J8263" s="11"/>
      <c r="K8263" s="7" t="s">
        <v>13204</v>
      </c>
      <c r="L8263" s="12">
        <v>60</v>
      </c>
      <c r="M8263" s="11"/>
      <c r="N8263" s="38">
        <f>I8263*(100-$B$4)*(100-$B$5)/10000</f>
        <v>38645.18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4.950000000000003" customHeight="1" outlineLevel="5" x14ac:dyDescent="0.2">
      <c r="A8264" s="6" t="s">
        <v>16537</v>
      </c>
      <c r="B8264" s="7" t="s">
        <v>16538</v>
      </c>
      <c r="C8264" s="7" t="s">
        <v>12319</v>
      </c>
      <c r="D8264" s="7" t="s">
        <v>29</v>
      </c>
      <c r="E8264" s="7" t="s">
        <v>9966</v>
      </c>
      <c r="F8264" s="7" t="s">
        <v>31</v>
      </c>
      <c r="G8264" s="8">
        <v>5.8</v>
      </c>
      <c r="H8264" s="9">
        <v>1.8790000000000001E-2</v>
      </c>
      <c r="I8264" s="10">
        <v>38645.18</v>
      </c>
      <c r="J8264" s="11"/>
      <c r="K8264" s="7" t="s">
        <v>13204</v>
      </c>
      <c r="L8264" s="12">
        <v>60</v>
      </c>
      <c r="M8264" s="11"/>
      <c r="N8264" s="38">
        <f>I8264*(100-$B$4)*(100-$B$5)/10000</f>
        <v>38645.18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4.950000000000003" customHeight="1" outlineLevel="5" x14ac:dyDescent="0.2">
      <c r="A8265" s="6" t="s">
        <v>16539</v>
      </c>
      <c r="B8265" s="7" t="s">
        <v>16540</v>
      </c>
      <c r="C8265" s="7" t="s">
        <v>12319</v>
      </c>
      <c r="D8265" s="7" t="s">
        <v>29</v>
      </c>
      <c r="E8265" s="7" t="s">
        <v>9966</v>
      </c>
      <c r="F8265" s="7" t="s">
        <v>31</v>
      </c>
      <c r="G8265" s="8">
        <v>5.8</v>
      </c>
      <c r="H8265" s="9">
        <v>1.8790000000000001E-2</v>
      </c>
      <c r="I8265" s="10">
        <v>38645.18</v>
      </c>
      <c r="J8265" s="11"/>
      <c r="K8265" s="7" t="s">
        <v>13204</v>
      </c>
      <c r="L8265" s="12">
        <v>60</v>
      </c>
      <c r="M8265" s="11"/>
      <c r="N8265" s="38">
        <f>I8265*(100-$B$4)*(100-$B$5)/10000</f>
        <v>38645.18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4.950000000000003" customHeight="1" outlineLevel="5" x14ac:dyDescent="0.2">
      <c r="A8266" s="6" t="s">
        <v>16541</v>
      </c>
      <c r="B8266" s="7" t="s">
        <v>16542</v>
      </c>
      <c r="C8266" s="7" t="s">
        <v>12319</v>
      </c>
      <c r="D8266" s="7" t="s">
        <v>61</v>
      </c>
      <c r="E8266" s="7" t="s">
        <v>9966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4.950000000000003" customHeight="1" outlineLevel="5" x14ac:dyDescent="0.2">
      <c r="A8267" s="6" t="s">
        <v>16543</v>
      </c>
      <c r="B8267" s="7" t="s">
        <v>16544</v>
      </c>
      <c r="C8267" s="7" t="s">
        <v>12319</v>
      </c>
      <c r="D8267" s="7" t="s">
        <v>61</v>
      </c>
      <c r="E8267" s="7" t="s">
        <v>9966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4.950000000000003" customHeight="1" outlineLevel="5" x14ac:dyDescent="0.2">
      <c r="A8268" s="6" t="s">
        <v>16545</v>
      </c>
      <c r="B8268" s="7" t="s">
        <v>16546</v>
      </c>
      <c r="C8268" s="7" t="s">
        <v>12319</v>
      </c>
      <c r="D8268" s="7" t="s">
        <v>61</v>
      </c>
      <c r="E8268" s="7" t="s">
        <v>9966</v>
      </c>
      <c r="F8268" s="7" t="s">
        <v>31</v>
      </c>
      <c r="G8268" s="8">
        <v>5.8</v>
      </c>
      <c r="H8268" s="9">
        <v>1.8790000000000001E-2</v>
      </c>
      <c r="I8268" s="10">
        <v>36691.18</v>
      </c>
      <c r="J8268" s="11"/>
      <c r="K8268" s="7"/>
      <c r="L8268" s="12">
        <v>60</v>
      </c>
      <c r="M8268" s="11"/>
      <c r="N8268" s="38">
        <f>I8268*(100-$B$4)*(100-$B$5)/10000</f>
        <v>36691.18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4.950000000000003" customHeight="1" outlineLevel="5" x14ac:dyDescent="0.2">
      <c r="A8269" s="6" t="s">
        <v>16547</v>
      </c>
      <c r="B8269" s="7" t="s">
        <v>16548</v>
      </c>
      <c r="C8269" s="7" t="s">
        <v>12319</v>
      </c>
      <c r="D8269" s="7" t="s">
        <v>61</v>
      </c>
      <c r="E8269" s="7" t="s">
        <v>9966</v>
      </c>
      <c r="F8269" s="7" t="s">
        <v>31</v>
      </c>
      <c r="G8269" s="8">
        <v>5.8</v>
      </c>
      <c r="H8269" s="9">
        <v>1.8790000000000001E-2</v>
      </c>
      <c r="I8269" s="10">
        <v>36691.18</v>
      </c>
      <c r="J8269" s="11"/>
      <c r="K8269" s="7"/>
      <c r="L8269" s="12">
        <v>60</v>
      </c>
      <c r="M8269" s="11"/>
      <c r="N8269" s="38">
        <f>I8269*(100-$B$4)*(100-$B$5)/10000</f>
        <v>36691.18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4.950000000000003" customHeight="1" outlineLevel="5" x14ac:dyDescent="0.2">
      <c r="A8270" s="6" t="s">
        <v>16549</v>
      </c>
      <c r="B8270" s="7" t="s">
        <v>16550</v>
      </c>
      <c r="C8270" s="7" t="s">
        <v>12319</v>
      </c>
      <c r="D8270" s="7" t="s">
        <v>61</v>
      </c>
      <c r="E8270" s="7" t="s">
        <v>9966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13204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4.950000000000003" customHeight="1" outlineLevel="5" x14ac:dyDescent="0.2">
      <c r="A8271" s="6" t="s">
        <v>16551</v>
      </c>
      <c r="B8271" s="7" t="s">
        <v>16552</v>
      </c>
      <c r="C8271" s="7" t="s">
        <v>12319</v>
      </c>
      <c r="D8271" s="7" t="s">
        <v>61</v>
      </c>
      <c r="E8271" s="7" t="s">
        <v>9966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13204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4.950000000000003" customHeight="1" outlineLevel="5" x14ac:dyDescent="0.2">
      <c r="A8272" s="6" t="s">
        <v>16553</v>
      </c>
      <c r="B8272" s="7" t="s">
        <v>16554</v>
      </c>
      <c r="C8272" s="7" t="s">
        <v>12319</v>
      </c>
      <c r="D8272" s="7" t="s">
        <v>61</v>
      </c>
      <c r="E8272" s="7" t="s">
        <v>9966</v>
      </c>
      <c r="F8272" s="7" t="s">
        <v>31</v>
      </c>
      <c r="G8272" s="8">
        <v>5.8</v>
      </c>
      <c r="H8272" s="9">
        <v>1.8790000000000001E-2</v>
      </c>
      <c r="I8272" s="10">
        <v>38645.18</v>
      </c>
      <c r="J8272" s="11"/>
      <c r="K8272" s="7" t="s">
        <v>13204</v>
      </c>
      <c r="L8272" s="12">
        <v>60</v>
      </c>
      <c r="M8272" s="11"/>
      <c r="N8272" s="38">
        <f>I8272*(100-$B$4)*(100-$B$5)/10000</f>
        <v>38645.18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4.950000000000003" customHeight="1" outlineLevel="5" x14ac:dyDescent="0.2">
      <c r="A8273" s="6" t="s">
        <v>16555</v>
      </c>
      <c r="B8273" s="7" t="s">
        <v>16556</v>
      </c>
      <c r="C8273" s="7" t="s">
        <v>12319</v>
      </c>
      <c r="D8273" s="7" t="s">
        <v>61</v>
      </c>
      <c r="E8273" s="7" t="s">
        <v>9966</v>
      </c>
      <c r="F8273" s="7" t="s">
        <v>31</v>
      </c>
      <c r="G8273" s="8">
        <v>5.8</v>
      </c>
      <c r="H8273" s="9">
        <v>1.8790000000000001E-2</v>
      </c>
      <c r="I8273" s="10">
        <v>38645.18</v>
      </c>
      <c r="J8273" s="11"/>
      <c r="K8273" s="7" t="s">
        <v>13204</v>
      </c>
      <c r="L8273" s="12">
        <v>60</v>
      </c>
      <c r="M8273" s="11"/>
      <c r="N8273" s="38">
        <f>I8273*(100-$B$4)*(100-$B$5)/10000</f>
        <v>38645.18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10.95" customHeight="1" outlineLevel="3" x14ac:dyDescent="0.2">
      <c r="A8274" s="29" t="s">
        <v>16557</v>
      </c>
      <c r="B8274" s="29"/>
      <c r="C8274" s="29"/>
      <c r="D8274" s="29"/>
      <c r="E8274" s="29"/>
      <c r="F8274" s="29"/>
      <c r="G8274" s="29"/>
      <c r="H8274" s="29"/>
      <c r="I8274" s="29"/>
      <c r="J8274" s="29"/>
      <c r="K8274" s="29"/>
      <c r="L8274" s="29"/>
      <c r="M8274" s="29"/>
      <c r="N8274" s="36"/>
      <c r="O8274" s="36"/>
      <c r="P8274" s="36"/>
      <c r="Q8274" s="36"/>
    </row>
    <row r="8275" spans="1:17" ht="10.95" customHeight="1" outlineLevel="4" x14ac:dyDescent="0.2">
      <c r="A8275" s="30" t="s">
        <v>16558</v>
      </c>
      <c r="B8275" s="30"/>
      <c r="C8275" s="30"/>
      <c r="D8275" s="30"/>
      <c r="E8275" s="30"/>
      <c r="F8275" s="30"/>
      <c r="G8275" s="30"/>
      <c r="H8275" s="30"/>
      <c r="I8275" s="30"/>
      <c r="J8275" s="30"/>
      <c r="K8275" s="30"/>
      <c r="L8275" s="30"/>
      <c r="M8275" s="30"/>
      <c r="N8275" s="37"/>
      <c r="O8275" s="37"/>
      <c r="P8275" s="37"/>
      <c r="Q8275" s="37"/>
    </row>
    <row r="8276" spans="1:17" ht="34.950000000000003" customHeight="1" outlineLevel="5" x14ac:dyDescent="0.2">
      <c r="A8276" s="6" t="s">
        <v>16559</v>
      </c>
      <c r="B8276" s="7" t="s">
        <v>16560</v>
      </c>
      <c r="C8276" s="7" t="s">
        <v>431</v>
      </c>
      <c r="D8276" s="7" t="s">
        <v>35</v>
      </c>
      <c r="E8276" s="7" t="s">
        <v>2264</v>
      </c>
      <c r="F8276" s="7" t="s">
        <v>31</v>
      </c>
      <c r="G8276" s="8">
        <v>3.5</v>
      </c>
      <c r="H8276" s="9">
        <v>1.12E-2</v>
      </c>
      <c r="I8276" s="10">
        <v>16622.71</v>
      </c>
      <c r="J8276" s="11"/>
      <c r="K8276" s="7"/>
      <c r="L8276" s="12">
        <v>15</v>
      </c>
      <c r="M8276" s="11"/>
      <c r="N8276" s="38">
        <f>I8276*(100-$B$4)*(100-$B$5)/10000</f>
        <v>16622.71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4.950000000000003" customHeight="1" outlineLevel="5" x14ac:dyDescent="0.2">
      <c r="A8277" s="6" t="s">
        <v>16561</v>
      </c>
      <c r="B8277" s="7" t="s">
        <v>16562</v>
      </c>
      <c r="C8277" s="7" t="s">
        <v>431</v>
      </c>
      <c r="D8277" s="7" t="s">
        <v>35</v>
      </c>
      <c r="E8277" s="7" t="s">
        <v>2264</v>
      </c>
      <c r="F8277" s="7" t="s">
        <v>31</v>
      </c>
      <c r="G8277" s="8">
        <v>3.5</v>
      </c>
      <c r="H8277" s="9">
        <v>1.12E-2</v>
      </c>
      <c r="I8277" s="10">
        <v>16622.71</v>
      </c>
      <c r="J8277" s="11"/>
      <c r="K8277" s="7"/>
      <c r="L8277" s="12">
        <v>15</v>
      </c>
      <c r="M8277" s="11"/>
      <c r="N8277" s="38">
        <f>I8277*(100-$B$4)*(100-$B$5)/10000</f>
        <v>16622.71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4.950000000000003" customHeight="1" outlineLevel="5" x14ac:dyDescent="0.2">
      <c r="A8278" s="6" t="s">
        <v>16563</v>
      </c>
      <c r="B8278" s="7" t="s">
        <v>16564</v>
      </c>
      <c r="C8278" s="7" t="s">
        <v>431</v>
      </c>
      <c r="D8278" s="7" t="s">
        <v>35</v>
      </c>
      <c r="E8278" s="7" t="s">
        <v>2264</v>
      </c>
      <c r="F8278" s="7" t="s">
        <v>31</v>
      </c>
      <c r="G8278" s="8">
        <v>3.5</v>
      </c>
      <c r="H8278" s="9">
        <v>1.12E-2</v>
      </c>
      <c r="I8278" s="10">
        <v>16622.71</v>
      </c>
      <c r="J8278" s="11"/>
      <c r="K8278" s="7"/>
      <c r="L8278" s="12">
        <v>15</v>
      </c>
      <c r="M8278" s="11"/>
      <c r="N8278" s="38">
        <f>I8278*(100-$B$4)*(100-$B$5)/10000</f>
        <v>16622.71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4.950000000000003" customHeight="1" outlineLevel="5" x14ac:dyDescent="0.2">
      <c r="A8279" s="6" t="s">
        <v>16565</v>
      </c>
      <c r="B8279" s="7" t="s">
        <v>16566</v>
      </c>
      <c r="C8279" s="7" t="s">
        <v>431</v>
      </c>
      <c r="D8279" s="7" t="s">
        <v>35</v>
      </c>
      <c r="E8279" s="7" t="s">
        <v>2264</v>
      </c>
      <c r="F8279" s="7" t="s">
        <v>31</v>
      </c>
      <c r="G8279" s="8">
        <v>3.5</v>
      </c>
      <c r="H8279" s="9">
        <v>1.12E-2</v>
      </c>
      <c r="I8279" s="10">
        <v>16622.71</v>
      </c>
      <c r="J8279" s="11"/>
      <c r="K8279" s="7"/>
      <c r="L8279" s="12">
        <v>15</v>
      </c>
      <c r="M8279" s="11"/>
      <c r="N8279" s="38">
        <f>I8279*(100-$B$4)*(100-$B$5)/10000</f>
        <v>16622.71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4.950000000000003" customHeight="1" outlineLevel="5" x14ac:dyDescent="0.2">
      <c r="A8280" s="6" t="s">
        <v>16567</v>
      </c>
      <c r="B8280" s="7" t="s">
        <v>16568</v>
      </c>
      <c r="C8280" s="7" t="s">
        <v>431</v>
      </c>
      <c r="D8280" s="7" t="s">
        <v>35</v>
      </c>
      <c r="E8280" s="7" t="s">
        <v>2264</v>
      </c>
      <c r="F8280" s="7" t="s">
        <v>31</v>
      </c>
      <c r="G8280" s="8">
        <v>3.5</v>
      </c>
      <c r="H8280" s="9">
        <v>1.12E-2</v>
      </c>
      <c r="I8280" s="10">
        <v>18315</v>
      </c>
      <c r="J8280" s="11"/>
      <c r="K8280" s="7" t="s">
        <v>13204</v>
      </c>
      <c r="L8280" s="12">
        <v>15</v>
      </c>
      <c r="M8280" s="11"/>
      <c r="N8280" s="38">
        <f>I8280*(100-$B$4)*(100-$B$5)/10000</f>
        <v>18315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4.950000000000003" customHeight="1" outlineLevel="5" x14ac:dyDescent="0.2">
      <c r="A8281" s="6" t="s">
        <v>16569</v>
      </c>
      <c r="B8281" s="7" t="s">
        <v>16570</v>
      </c>
      <c r="C8281" s="7" t="s">
        <v>431</v>
      </c>
      <c r="D8281" s="7" t="s">
        <v>35</v>
      </c>
      <c r="E8281" s="7" t="s">
        <v>2264</v>
      </c>
      <c r="F8281" s="7" t="s">
        <v>31</v>
      </c>
      <c r="G8281" s="8">
        <v>3.5</v>
      </c>
      <c r="H8281" s="9">
        <v>1.12E-2</v>
      </c>
      <c r="I8281" s="10">
        <v>18315</v>
      </c>
      <c r="J8281" s="11"/>
      <c r="K8281" s="7" t="s">
        <v>13204</v>
      </c>
      <c r="L8281" s="12">
        <v>15</v>
      </c>
      <c r="M8281" s="11"/>
      <c r="N8281" s="38">
        <f>I8281*(100-$B$4)*(100-$B$5)/10000</f>
        <v>18315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4.950000000000003" customHeight="1" outlineLevel="5" x14ac:dyDescent="0.2">
      <c r="A8282" s="6" t="s">
        <v>16571</v>
      </c>
      <c r="B8282" s="7" t="s">
        <v>16572</v>
      </c>
      <c r="C8282" s="7" t="s">
        <v>431</v>
      </c>
      <c r="D8282" s="7" t="s">
        <v>35</v>
      </c>
      <c r="E8282" s="7" t="s">
        <v>2264</v>
      </c>
      <c r="F8282" s="7" t="s">
        <v>31</v>
      </c>
      <c r="G8282" s="8">
        <v>3.5</v>
      </c>
      <c r="H8282" s="9">
        <v>1.12E-2</v>
      </c>
      <c r="I8282" s="10">
        <v>18315</v>
      </c>
      <c r="J8282" s="11"/>
      <c r="K8282" s="7" t="s">
        <v>13204</v>
      </c>
      <c r="L8282" s="12">
        <v>15</v>
      </c>
      <c r="M8282" s="11"/>
      <c r="N8282" s="38">
        <f>I8282*(100-$B$4)*(100-$B$5)/10000</f>
        <v>18315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4.950000000000003" customHeight="1" outlineLevel="5" x14ac:dyDescent="0.2">
      <c r="A8283" s="6" t="s">
        <v>16573</v>
      </c>
      <c r="B8283" s="7" t="s">
        <v>16574</v>
      </c>
      <c r="C8283" s="7" t="s">
        <v>431</v>
      </c>
      <c r="D8283" s="7" t="s">
        <v>35</v>
      </c>
      <c r="E8283" s="7" t="s">
        <v>2264</v>
      </c>
      <c r="F8283" s="7" t="s">
        <v>31</v>
      </c>
      <c r="G8283" s="8">
        <v>3.5</v>
      </c>
      <c r="H8283" s="9">
        <v>1.12E-2</v>
      </c>
      <c r="I8283" s="10">
        <v>18315</v>
      </c>
      <c r="J8283" s="11"/>
      <c r="K8283" s="7" t="s">
        <v>13204</v>
      </c>
      <c r="L8283" s="12">
        <v>15</v>
      </c>
      <c r="M8283" s="11"/>
      <c r="N8283" s="38">
        <f>I8283*(100-$B$4)*(100-$B$5)/10000</f>
        <v>18315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4.950000000000003" customHeight="1" outlineLevel="5" x14ac:dyDescent="0.2">
      <c r="A8284" s="6" t="s">
        <v>16575</v>
      </c>
      <c r="B8284" s="7" t="s">
        <v>16576</v>
      </c>
      <c r="C8284" s="7" t="s">
        <v>431</v>
      </c>
      <c r="D8284" s="7" t="s">
        <v>35</v>
      </c>
      <c r="E8284" s="7" t="s">
        <v>2264</v>
      </c>
      <c r="F8284" s="7" t="s">
        <v>31</v>
      </c>
      <c r="G8284" s="8">
        <v>3.5</v>
      </c>
      <c r="H8284" s="9">
        <v>1.12E-2</v>
      </c>
      <c r="I8284" s="10">
        <v>19391.95</v>
      </c>
      <c r="J8284" s="11"/>
      <c r="K8284" s="7" t="s">
        <v>13209</v>
      </c>
      <c r="L8284" s="12">
        <v>30</v>
      </c>
      <c r="M8284" s="11"/>
      <c r="N8284" s="38">
        <f>I8284*(100-$B$4)*(100-$B$5)/10000</f>
        <v>19391.95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4.950000000000003" customHeight="1" outlineLevel="5" x14ac:dyDescent="0.2">
      <c r="A8285" s="6" t="s">
        <v>16577</v>
      </c>
      <c r="B8285" s="7" t="s">
        <v>16578</v>
      </c>
      <c r="C8285" s="7" t="s">
        <v>431</v>
      </c>
      <c r="D8285" s="7" t="s">
        <v>35</v>
      </c>
      <c r="E8285" s="7" t="s">
        <v>2264</v>
      </c>
      <c r="F8285" s="7" t="s">
        <v>31</v>
      </c>
      <c r="G8285" s="8">
        <v>3.5</v>
      </c>
      <c r="H8285" s="9">
        <v>1.12E-2</v>
      </c>
      <c r="I8285" s="10">
        <v>19391.95</v>
      </c>
      <c r="J8285" s="11"/>
      <c r="K8285" s="7" t="s">
        <v>13209</v>
      </c>
      <c r="L8285" s="12">
        <v>30</v>
      </c>
      <c r="M8285" s="11"/>
      <c r="N8285" s="38">
        <f>I8285*(100-$B$4)*(100-$B$5)/10000</f>
        <v>19391.95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4.950000000000003" customHeight="1" outlineLevel="5" x14ac:dyDescent="0.2">
      <c r="A8286" s="6" t="s">
        <v>16579</v>
      </c>
      <c r="B8286" s="7" t="s">
        <v>16580</v>
      </c>
      <c r="C8286" s="7" t="s">
        <v>431</v>
      </c>
      <c r="D8286" s="7" t="s">
        <v>35</v>
      </c>
      <c r="E8286" s="7" t="s">
        <v>2264</v>
      </c>
      <c r="F8286" s="7" t="s">
        <v>31</v>
      </c>
      <c r="G8286" s="8">
        <v>3.5</v>
      </c>
      <c r="H8286" s="9">
        <v>1.12E-2</v>
      </c>
      <c r="I8286" s="10">
        <v>19391.95</v>
      </c>
      <c r="J8286" s="11"/>
      <c r="K8286" s="7" t="s">
        <v>13209</v>
      </c>
      <c r="L8286" s="12">
        <v>30</v>
      </c>
      <c r="M8286" s="11"/>
      <c r="N8286" s="38">
        <f>I8286*(100-$B$4)*(100-$B$5)/10000</f>
        <v>19391.95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4.950000000000003" customHeight="1" outlineLevel="5" x14ac:dyDescent="0.2">
      <c r="A8287" s="6" t="s">
        <v>16581</v>
      </c>
      <c r="B8287" s="7" t="s">
        <v>16582</v>
      </c>
      <c r="C8287" s="7" t="s">
        <v>431</v>
      </c>
      <c r="D8287" s="7" t="s">
        <v>35</v>
      </c>
      <c r="E8287" s="7" t="s">
        <v>2264</v>
      </c>
      <c r="F8287" s="7" t="s">
        <v>31</v>
      </c>
      <c r="G8287" s="8">
        <v>3.5</v>
      </c>
      <c r="H8287" s="9">
        <v>1.12E-2</v>
      </c>
      <c r="I8287" s="10">
        <v>19391.95</v>
      </c>
      <c r="J8287" s="11"/>
      <c r="K8287" s="7" t="s">
        <v>13209</v>
      </c>
      <c r="L8287" s="12">
        <v>30</v>
      </c>
      <c r="M8287" s="11"/>
      <c r="N8287" s="38">
        <f>I8287*(100-$B$4)*(100-$B$5)/10000</f>
        <v>19391.95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4.950000000000003" customHeight="1" outlineLevel="5" x14ac:dyDescent="0.2">
      <c r="A8288" s="6" t="s">
        <v>16583</v>
      </c>
      <c r="B8288" s="7" t="s">
        <v>16584</v>
      </c>
      <c r="C8288" s="7" t="s">
        <v>431</v>
      </c>
      <c r="D8288" s="7" t="s">
        <v>29</v>
      </c>
      <c r="E8288" s="7" t="s">
        <v>8405</v>
      </c>
      <c r="F8288" s="7" t="s">
        <v>31</v>
      </c>
      <c r="G8288" s="8">
        <v>3.5</v>
      </c>
      <c r="H8288" s="9">
        <v>1.12E-2</v>
      </c>
      <c r="I8288" s="10">
        <v>16622.71</v>
      </c>
      <c r="J8288" s="11"/>
      <c r="K8288" s="7"/>
      <c r="L8288" s="12">
        <v>15</v>
      </c>
      <c r="M8288" s="11"/>
      <c r="N8288" s="38">
        <f>I8288*(100-$B$4)*(100-$B$5)/10000</f>
        <v>16622.71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4.950000000000003" customHeight="1" outlineLevel="5" x14ac:dyDescent="0.2">
      <c r="A8289" s="6" t="s">
        <v>16585</v>
      </c>
      <c r="B8289" s="7" t="s">
        <v>16586</v>
      </c>
      <c r="C8289" s="7" t="s">
        <v>431</v>
      </c>
      <c r="D8289" s="7" t="s">
        <v>29</v>
      </c>
      <c r="E8289" s="7" t="s">
        <v>8405</v>
      </c>
      <c r="F8289" s="7" t="s">
        <v>31</v>
      </c>
      <c r="G8289" s="8">
        <v>3.5</v>
      </c>
      <c r="H8289" s="9">
        <v>1.12E-2</v>
      </c>
      <c r="I8289" s="10">
        <v>16622.71</v>
      </c>
      <c r="J8289" s="11"/>
      <c r="K8289" s="7"/>
      <c r="L8289" s="12">
        <v>15</v>
      </c>
      <c r="M8289" s="11"/>
      <c r="N8289" s="38">
        <f>I8289*(100-$B$4)*(100-$B$5)/10000</f>
        <v>16622.71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4.950000000000003" customHeight="1" outlineLevel="5" x14ac:dyDescent="0.2">
      <c r="A8290" s="6" t="s">
        <v>16587</v>
      </c>
      <c r="B8290" s="7" t="s">
        <v>16588</v>
      </c>
      <c r="C8290" s="7" t="s">
        <v>431</v>
      </c>
      <c r="D8290" s="7" t="s">
        <v>29</v>
      </c>
      <c r="E8290" s="7" t="s">
        <v>8405</v>
      </c>
      <c r="F8290" s="7" t="s">
        <v>31</v>
      </c>
      <c r="G8290" s="8">
        <v>3.5</v>
      </c>
      <c r="H8290" s="9">
        <v>1.12E-2</v>
      </c>
      <c r="I8290" s="10">
        <v>16622.71</v>
      </c>
      <c r="J8290" s="11"/>
      <c r="K8290" s="7"/>
      <c r="L8290" s="12">
        <v>15</v>
      </c>
      <c r="M8290" s="11"/>
      <c r="N8290" s="38">
        <f>I8290*(100-$B$4)*(100-$B$5)/10000</f>
        <v>16622.71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4.950000000000003" customHeight="1" outlineLevel="5" x14ac:dyDescent="0.2">
      <c r="A8291" s="6" t="s">
        <v>16589</v>
      </c>
      <c r="B8291" s="7" t="s">
        <v>16590</v>
      </c>
      <c r="C8291" s="7" t="s">
        <v>431</v>
      </c>
      <c r="D8291" s="7" t="s">
        <v>29</v>
      </c>
      <c r="E8291" s="7" t="s">
        <v>8405</v>
      </c>
      <c r="F8291" s="7" t="s">
        <v>31</v>
      </c>
      <c r="G8291" s="8">
        <v>3.5</v>
      </c>
      <c r="H8291" s="9">
        <v>1.12E-2</v>
      </c>
      <c r="I8291" s="10">
        <v>16622.71</v>
      </c>
      <c r="J8291" s="11"/>
      <c r="K8291" s="7"/>
      <c r="L8291" s="12">
        <v>15</v>
      </c>
      <c r="M8291" s="11"/>
      <c r="N8291" s="38">
        <f>I8291*(100-$B$4)*(100-$B$5)/10000</f>
        <v>16622.71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4.950000000000003" customHeight="1" outlineLevel="5" x14ac:dyDescent="0.2">
      <c r="A8292" s="6" t="s">
        <v>16591</v>
      </c>
      <c r="B8292" s="7" t="s">
        <v>16592</v>
      </c>
      <c r="C8292" s="7" t="s">
        <v>431</v>
      </c>
      <c r="D8292" s="7" t="s">
        <v>29</v>
      </c>
      <c r="E8292" s="7" t="s">
        <v>8405</v>
      </c>
      <c r="F8292" s="7" t="s">
        <v>31</v>
      </c>
      <c r="G8292" s="8">
        <v>3.5</v>
      </c>
      <c r="H8292" s="9">
        <v>1.12E-2</v>
      </c>
      <c r="I8292" s="10">
        <v>18315</v>
      </c>
      <c r="J8292" s="11"/>
      <c r="K8292" s="7" t="s">
        <v>13204</v>
      </c>
      <c r="L8292" s="12">
        <v>15</v>
      </c>
      <c r="M8292" s="11"/>
      <c r="N8292" s="38">
        <f>I8292*(100-$B$4)*(100-$B$5)/10000</f>
        <v>18315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4.950000000000003" customHeight="1" outlineLevel="5" x14ac:dyDescent="0.2">
      <c r="A8293" s="6" t="s">
        <v>16593</v>
      </c>
      <c r="B8293" s="7" t="s">
        <v>16594</v>
      </c>
      <c r="C8293" s="7" t="s">
        <v>431</v>
      </c>
      <c r="D8293" s="7" t="s">
        <v>29</v>
      </c>
      <c r="E8293" s="7" t="s">
        <v>8405</v>
      </c>
      <c r="F8293" s="7" t="s">
        <v>31</v>
      </c>
      <c r="G8293" s="8">
        <v>3.5</v>
      </c>
      <c r="H8293" s="9">
        <v>1.12E-2</v>
      </c>
      <c r="I8293" s="10">
        <v>18315</v>
      </c>
      <c r="J8293" s="11"/>
      <c r="K8293" s="7" t="s">
        <v>13204</v>
      </c>
      <c r="L8293" s="12">
        <v>15</v>
      </c>
      <c r="M8293" s="11"/>
      <c r="N8293" s="38">
        <f>I8293*(100-$B$4)*(100-$B$5)/10000</f>
        <v>18315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4.950000000000003" customHeight="1" outlineLevel="5" x14ac:dyDescent="0.2">
      <c r="A8294" s="6" t="s">
        <v>16595</v>
      </c>
      <c r="B8294" s="7" t="s">
        <v>16596</v>
      </c>
      <c r="C8294" s="7" t="s">
        <v>431</v>
      </c>
      <c r="D8294" s="7" t="s">
        <v>29</v>
      </c>
      <c r="E8294" s="7" t="s">
        <v>8405</v>
      </c>
      <c r="F8294" s="7" t="s">
        <v>31</v>
      </c>
      <c r="G8294" s="8">
        <v>3.5</v>
      </c>
      <c r="H8294" s="9">
        <v>1.12E-2</v>
      </c>
      <c r="I8294" s="10">
        <v>18315</v>
      </c>
      <c r="J8294" s="11"/>
      <c r="K8294" s="7" t="s">
        <v>13204</v>
      </c>
      <c r="L8294" s="12">
        <v>15</v>
      </c>
      <c r="M8294" s="11"/>
      <c r="N8294" s="38">
        <f>I8294*(100-$B$4)*(100-$B$5)/10000</f>
        <v>18315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4.950000000000003" customHeight="1" outlineLevel="5" x14ac:dyDescent="0.2">
      <c r="A8295" s="6" t="s">
        <v>16597</v>
      </c>
      <c r="B8295" s="7" t="s">
        <v>16598</v>
      </c>
      <c r="C8295" s="7" t="s">
        <v>431</v>
      </c>
      <c r="D8295" s="7" t="s">
        <v>29</v>
      </c>
      <c r="E8295" s="7" t="s">
        <v>8405</v>
      </c>
      <c r="F8295" s="7" t="s">
        <v>31</v>
      </c>
      <c r="G8295" s="8">
        <v>3.5</v>
      </c>
      <c r="H8295" s="9">
        <v>1.12E-2</v>
      </c>
      <c r="I8295" s="10">
        <v>18315</v>
      </c>
      <c r="J8295" s="11"/>
      <c r="K8295" s="7" t="s">
        <v>13204</v>
      </c>
      <c r="L8295" s="12">
        <v>15</v>
      </c>
      <c r="M8295" s="11"/>
      <c r="N8295" s="38">
        <f>I8295*(100-$B$4)*(100-$B$5)/10000</f>
        <v>18315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4.950000000000003" customHeight="1" outlineLevel="5" x14ac:dyDescent="0.2">
      <c r="A8296" s="6" t="s">
        <v>16599</v>
      </c>
      <c r="B8296" s="7" t="s">
        <v>16600</v>
      </c>
      <c r="C8296" s="7" t="s">
        <v>431</v>
      </c>
      <c r="D8296" s="7" t="s">
        <v>29</v>
      </c>
      <c r="E8296" s="7" t="s">
        <v>8405</v>
      </c>
      <c r="F8296" s="7" t="s">
        <v>31</v>
      </c>
      <c r="G8296" s="8">
        <v>3.5</v>
      </c>
      <c r="H8296" s="9">
        <v>1.12E-2</v>
      </c>
      <c r="I8296" s="10">
        <v>19391.95</v>
      </c>
      <c r="J8296" s="11"/>
      <c r="K8296" s="7" t="s">
        <v>13209</v>
      </c>
      <c r="L8296" s="12">
        <v>30</v>
      </c>
      <c r="M8296" s="11"/>
      <c r="N8296" s="38">
        <f>I8296*(100-$B$4)*(100-$B$5)/10000</f>
        <v>19391.95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4.950000000000003" customHeight="1" outlineLevel="5" x14ac:dyDescent="0.2">
      <c r="A8297" s="6" t="s">
        <v>16601</v>
      </c>
      <c r="B8297" s="7" t="s">
        <v>16602</v>
      </c>
      <c r="C8297" s="7" t="s">
        <v>431</v>
      </c>
      <c r="D8297" s="7" t="s">
        <v>29</v>
      </c>
      <c r="E8297" s="7" t="s">
        <v>8405</v>
      </c>
      <c r="F8297" s="7" t="s">
        <v>31</v>
      </c>
      <c r="G8297" s="8">
        <v>3.5</v>
      </c>
      <c r="H8297" s="9">
        <v>1.12E-2</v>
      </c>
      <c r="I8297" s="10">
        <v>19391.95</v>
      </c>
      <c r="J8297" s="11"/>
      <c r="K8297" s="7" t="s">
        <v>13209</v>
      </c>
      <c r="L8297" s="12">
        <v>30</v>
      </c>
      <c r="M8297" s="11"/>
      <c r="N8297" s="38">
        <f>I8297*(100-$B$4)*(100-$B$5)/10000</f>
        <v>19391.95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4.950000000000003" customHeight="1" outlineLevel="5" x14ac:dyDescent="0.2">
      <c r="A8298" s="6" t="s">
        <v>16603</v>
      </c>
      <c r="B8298" s="7" t="s">
        <v>16604</v>
      </c>
      <c r="C8298" s="7" t="s">
        <v>431</v>
      </c>
      <c r="D8298" s="7" t="s">
        <v>29</v>
      </c>
      <c r="E8298" s="7" t="s">
        <v>8405</v>
      </c>
      <c r="F8298" s="7" t="s">
        <v>31</v>
      </c>
      <c r="G8298" s="8">
        <v>3.5</v>
      </c>
      <c r="H8298" s="9">
        <v>1.12E-2</v>
      </c>
      <c r="I8298" s="10">
        <v>19391.95</v>
      </c>
      <c r="J8298" s="11"/>
      <c r="K8298" s="7" t="s">
        <v>13209</v>
      </c>
      <c r="L8298" s="12">
        <v>30</v>
      </c>
      <c r="M8298" s="11"/>
      <c r="N8298" s="38">
        <f>I8298*(100-$B$4)*(100-$B$5)/10000</f>
        <v>19391.95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4.950000000000003" customHeight="1" outlineLevel="5" x14ac:dyDescent="0.2">
      <c r="A8299" s="6" t="s">
        <v>16605</v>
      </c>
      <c r="B8299" s="7" t="s">
        <v>16606</v>
      </c>
      <c r="C8299" s="7" t="s">
        <v>431</v>
      </c>
      <c r="D8299" s="7" t="s">
        <v>29</v>
      </c>
      <c r="E8299" s="7" t="s">
        <v>8405</v>
      </c>
      <c r="F8299" s="7" t="s">
        <v>31</v>
      </c>
      <c r="G8299" s="8">
        <v>3.5</v>
      </c>
      <c r="H8299" s="9">
        <v>1.12E-2</v>
      </c>
      <c r="I8299" s="10">
        <v>19391.95</v>
      </c>
      <c r="J8299" s="11"/>
      <c r="K8299" s="7" t="s">
        <v>13209</v>
      </c>
      <c r="L8299" s="12">
        <v>30</v>
      </c>
      <c r="M8299" s="11"/>
      <c r="N8299" s="38">
        <f>I8299*(100-$B$4)*(100-$B$5)/10000</f>
        <v>19391.95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4.950000000000003" customHeight="1" outlineLevel="5" x14ac:dyDescent="0.2">
      <c r="A8300" s="6" t="s">
        <v>16607</v>
      </c>
      <c r="B8300" s="7" t="s">
        <v>16608</v>
      </c>
      <c r="C8300" s="7" t="s">
        <v>431</v>
      </c>
      <c r="D8300" s="7" t="s">
        <v>61</v>
      </c>
      <c r="E8300" s="7" t="s">
        <v>8405</v>
      </c>
      <c r="F8300" s="7" t="s">
        <v>31</v>
      </c>
      <c r="G8300" s="8">
        <v>3.5</v>
      </c>
      <c r="H8300" s="9">
        <v>1.12E-2</v>
      </c>
      <c r="I8300" s="10">
        <v>16622.71</v>
      </c>
      <c r="J8300" s="11"/>
      <c r="K8300" s="7"/>
      <c r="L8300" s="12">
        <v>15</v>
      </c>
      <c r="M8300" s="11"/>
      <c r="N8300" s="38">
        <f>I8300*(100-$B$4)*(100-$B$5)/10000</f>
        <v>16622.71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4.950000000000003" customHeight="1" outlineLevel="5" x14ac:dyDescent="0.2">
      <c r="A8301" s="6" t="s">
        <v>16609</v>
      </c>
      <c r="B8301" s="7" t="s">
        <v>16610</v>
      </c>
      <c r="C8301" s="7" t="s">
        <v>431</v>
      </c>
      <c r="D8301" s="7" t="s">
        <v>61</v>
      </c>
      <c r="E8301" s="7" t="s">
        <v>8405</v>
      </c>
      <c r="F8301" s="7" t="s">
        <v>31</v>
      </c>
      <c r="G8301" s="8">
        <v>3.5</v>
      </c>
      <c r="H8301" s="9">
        <v>1.12E-2</v>
      </c>
      <c r="I8301" s="10">
        <v>16622.71</v>
      </c>
      <c r="J8301" s="11"/>
      <c r="K8301" s="7"/>
      <c r="L8301" s="12">
        <v>15</v>
      </c>
      <c r="M8301" s="11"/>
      <c r="N8301" s="38">
        <f>I8301*(100-$B$4)*(100-$B$5)/10000</f>
        <v>16622.71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4.950000000000003" customHeight="1" outlineLevel="5" x14ac:dyDescent="0.2">
      <c r="A8302" s="6" t="s">
        <v>16611</v>
      </c>
      <c r="B8302" s="7" t="s">
        <v>16612</v>
      </c>
      <c r="C8302" s="7" t="s">
        <v>431</v>
      </c>
      <c r="D8302" s="7" t="s">
        <v>61</v>
      </c>
      <c r="E8302" s="7" t="s">
        <v>8405</v>
      </c>
      <c r="F8302" s="7" t="s">
        <v>31</v>
      </c>
      <c r="G8302" s="8">
        <v>3.5</v>
      </c>
      <c r="H8302" s="9">
        <v>1.12E-2</v>
      </c>
      <c r="I8302" s="10">
        <v>16622.71</v>
      </c>
      <c r="J8302" s="11"/>
      <c r="K8302" s="7"/>
      <c r="L8302" s="12">
        <v>15</v>
      </c>
      <c r="M8302" s="11"/>
      <c r="N8302" s="38">
        <f>I8302*(100-$B$4)*(100-$B$5)/10000</f>
        <v>16622.71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4.950000000000003" customHeight="1" outlineLevel="5" x14ac:dyDescent="0.2">
      <c r="A8303" s="6" t="s">
        <v>16613</v>
      </c>
      <c r="B8303" s="7" t="s">
        <v>16614</v>
      </c>
      <c r="C8303" s="7" t="s">
        <v>431</v>
      </c>
      <c r="D8303" s="7" t="s">
        <v>61</v>
      </c>
      <c r="E8303" s="7" t="s">
        <v>8405</v>
      </c>
      <c r="F8303" s="7" t="s">
        <v>31</v>
      </c>
      <c r="G8303" s="8">
        <v>3.5</v>
      </c>
      <c r="H8303" s="9">
        <v>1.12E-2</v>
      </c>
      <c r="I8303" s="10">
        <v>16622.71</v>
      </c>
      <c r="J8303" s="11"/>
      <c r="K8303" s="7"/>
      <c r="L8303" s="12">
        <v>15</v>
      </c>
      <c r="M8303" s="11"/>
      <c r="N8303" s="38">
        <f>I8303*(100-$B$4)*(100-$B$5)/10000</f>
        <v>16622.71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4.950000000000003" customHeight="1" outlineLevel="5" x14ac:dyDescent="0.2">
      <c r="A8304" s="6" t="s">
        <v>16615</v>
      </c>
      <c r="B8304" s="7" t="s">
        <v>16616</v>
      </c>
      <c r="C8304" s="7" t="s">
        <v>431</v>
      </c>
      <c r="D8304" s="7" t="s">
        <v>61</v>
      </c>
      <c r="E8304" s="7" t="s">
        <v>8405</v>
      </c>
      <c r="F8304" s="7" t="s">
        <v>31</v>
      </c>
      <c r="G8304" s="8">
        <v>3.5</v>
      </c>
      <c r="H8304" s="9">
        <v>1.12E-2</v>
      </c>
      <c r="I8304" s="10">
        <v>18315</v>
      </c>
      <c r="J8304" s="11"/>
      <c r="K8304" s="7" t="s">
        <v>13204</v>
      </c>
      <c r="L8304" s="12">
        <v>15</v>
      </c>
      <c r="M8304" s="11"/>
      <c r="N8304" s="38">
        <f>I8304*(100-$B$4)*(100-$B$5)/10000</f>
        <v>18315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4.950000000000003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61</v>
      </c>
      <c r="E8305" s="7" t="s">
        <v>8405</v>
      </c>
      <c r="F8305" s="7" t="s">
        <v>31</v>
      </c>
      <c r="G8305" s="8">
        <v>3.5</v>
      </c>
      <c r="H8305" s="9">
        <v>1.12E-2</v>
      </c>
      <c r="I8305" s="10">
        <v>18315</v>
      </c>
      <c r="J8305" s="11"/>
      <c r="K8305" s="7" t="s">
        <v>13204</v>
      </c>
      <c r="L8305" s="12">
        <v>15</v>
      </c>
      <c r="M8305" s="11"/>
      <c r="N8305" s="38">
        <f>I8305*(100-$B$4)*(100-$B$5)/10000</f>
        <v>18315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4.950000000000003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61</v>
      </c>
      <c r="E8306" s="7" t="s">
        <v>8405</v>
      </c>
      <c r="F8306" s="7" t="s">
        <v>31</v>
      </c>
      <c r="G8306" s="8">
        <v>3.5</v>
      </c>
      <c r="H8306" s="9">
        <v>1.12E-2</v>
      </c>
      <c r="I8306" s="10">
        <v>18315</v>
      </c>
      <c r="J8306" s="11"/>
      <c r="K8306" s="7" t="s">
        <v>13204</v>
      </c>
      <c r="L8306" s="12">
        <v>15</v>
      </c>
      <c r="M8306" s="11"/>
      <c r="N8306" s="38">
        <f>I8306*(100-$B$4)*(100-$B$5)/10000</f>
        <v>18315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4.950000000000003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61</v>
      </c>
      <c r="E8307" s="7" t="s">
        <v>8405</v>
      </c>
      <c r="F8307" s="7" t="s">
        <v>31</v>
      </c>
      <c r="G8307" s="8">
        <v>3.5</v>
      </c>
      <c r="H8307" s="9">
        <v>1.12E-2</v>
      </c>
      <c r="I8307" s="10">
        <v>18315</v>
      </c>
      <c r="J8307" s="11"/>
      <c r="K8307" s="7" t="s">
        <v>13204</v>
      </c>
      <c r="L8307" s="12">
        <v>15</v>
      </c>
      <c r="M8307" s="11"/>
      <c r="N8307" s="38">
        <f>I8307*(100-$B$4)*(100-$B$5)/10000</f>
        <v>18315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4.950000000000003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61</v>
      </c>
      <c r="E8308" s="7" t="s">
        <v>8405</v>
      </c>
      <c r="F8308" s="7" t="s">
        <v>31</v>
      </c>
      <c r="G8308" s="8">
        <v>3.5</v>
      </c>
      <c r="H8308" s="9">
        <v>1.12E-2</v>
      </c>
      <c r="I8308" s="10">
        <v>19391.95</v>
      </c>
      <c r="J8308" s="11"/>
      <c r="K8308" s="7" t="s">
        <v>13209</v>
      </c>
      <c r="L8308" s="12">
        <v>30</v>
      </c>
      <c r="M8308" s="11"/>
      <c r="N8308" s="38">
        <f>I8308*(100-$B$4)*(100-$B$5)/10000</f>
        <v>19391.95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4.950000000000003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61</v>
      </c>
      <c r="E8309" s="7" t="s">
        <v>8405</v>
      </c>
      <c r="F8309" s="7" t="s">
        <v>31</v>
      </c>
      <c r="G8309" s="8">
        <v>3.5</v>
      </c>
      <c r="H8309" s="9">
        <v>1.12E-2</v>
      </c>
      <c r="I8309" s="10">
        <v>19391.95</v>
      </c>
      <c r="J8309" s="11"/>
      <c r="K8309" s="7" t="s">
        <v>13209</v>
      </c>
      <c r="L8309" s="12">
        <v>30</v>
      </c>
      <c r="M8309" s="11"/>
      <c r="N8309" s="38">
        <f>I8309*(100-$B$4)*(100-$B$5)/10000</f>
        <v>19391.95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4.950000000000003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61</v>
      </c>
      <c r="E8310" s="7" t="s">
        <v>8405</v>
      </c>
      <c r="F8310" s="7" t="s">
        <v>31</v>
      </c>
      <c r="G8310" s="8">
        <v>3.5</v>
      </c>
      <c r="H8310" s="9">
        <v>1.12E-2</v>
      </c>
      <c r="I8310" s="10">
        <v>19391.95</v>
      </c>
      <c r="J8310" s="11"/>
      <c r="K8310" s="7" t="s">
        <v>13209</v>
      </c>
      <c r="L8310" s="12">
        <v>30</v>
      </c>
      <c r="M8310" s="11"/>
      <c r="N8310" s="38">
        <f>I8310*(100-$B$4)*(100-$B$5)/10000</f>
        <v>19391.95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4.950000000000003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61</v>
      </c>
      <c r="E8311" s="7" t="s">
        <v>8405</v>
      </c>
      <c r="F8311" s="7" t="s">
        <v>31</v>
      </c>
      <c r="G8311" s="8">
        <v>3.5</v>
      </c>
      <c r="H8311" s="9">
        <v>1.12E-2</v>
      </c>
      <c r="I8311" s="10">
        <v>19391.95</v>
      </c>
      <c r="J8311" s="11"/>
      <c r="K8311" s="7" t="s">
        <v>13209</v>
      </c>
      <c r="L8311" s="12">
        <v>30</v>
      </c>
      <c r="M8311" s="11"/>
      <c r="N8311" s="38">
        <f>I8311*(100-$B$4)*(100-$B$5)/10000</f>
        <v>19391.95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4.950000000000003" customHeight="1" outlineLevel="5" x14ac:dyDescent="0.2">
      <c r="A8312" s="6" t="s">
        <v>16631</v>
      </c>
      <c r="B8312" s="7" t="s">
        <v>16632</v>
      </c>
      <c r="C8312" s="7" t="s">
        <v>34</v>
      </c>
      <c r="D8312" s="7" t="s">
        <v>35</v>
      </c>
      <c r="E8312" s="7" t="s">
        <v>44</v>
      </c>
      <c r="F8312" s="7" t="s">
        <v>31</v>
      </c>
      <c r="G8312" s="8">
        <v>3.5</v>
      </c>
      <c r="H8312" s="9">
        <v>1.12E-2</v>
      </c>
      <c r="I8312" s="10">
        <v>16622.71</v>
      </c>
      <c r="J8312" s="11"/>
      <c r="K8312" s="7"/>
      <c r="L8312" s="12">
        <v>15</v>
      </c>
      <c r="M8312" s="11"/>
      <c r="N8312" s="38">
        <f>I8312*(100-$B$4)*(100-$B$5)/10000</f>
        <v>16622.71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4.950000000000003" customHeight="1" outlineLevel="5" x14ac:dyDescent="0.2">
      <c r="A8313" s="6" t="s">
        <v>16633</v>
      </c>
      <c r="B8313" s="7" t="s">
        <v>16634</v>
      </c>
      <c r="C8313" s="7" t="s">
        <v>34</v>
      </c>
      <c r="D8313" s="7" t="s">
        <v>35</v>
      </c>
      <c r="E8313" s="7" t="s">
        <v>44</v>
      </c>
      <c r="F8313" s="7" t="s">
        <v>31</v>
      </c>
      <c r="G8313" s="8">
        <v>3.5</v>
      </c>
      <c r="H8313" s="9">
        <v>1.12E-2</v>
      </c>
      <c r="I8313" s="10">
        <v>16622.71</v>
      </c>
      <c r="J8313" s="11"/>
      <c r="K8313" s="7"/>
      <c r="L8313" s="12">
        <v>15</v>
      </c>
      <c r="M8313" s="11"/>
      <c r="N8313" s="38">
        <f>I8313*(100-$B$4)*(100-$B$5)/10000</f>
        <v>16622.71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4.950000000000003" customHeight="1" outlineLevel="5" x14ac:dyDescent="0.2">
      <c r="A8314" s="6" t="s">
        <v>16635</v>
      </c>
      <c r="B8314" s="7" t="s">
        <v>16636</v>
      </c>
      <c r="C8314" s="7" t="s">
        <v>34</v>
      </c>
      <c r="D8314" s="7" t="s">
        <v>35</v>
      </c>
      <c r="E8314" s="7" t="s">
        <v>44</v>
      </c>
      <c r="F8314" s="7" t="s">
        <v>31</v>
      </c>
      <c r="G8314" s="8">
        <v>3.5</v>
      </c>
      <c r="H8314" s="9">
        <v>1.12E-2</v>
      </c>
      <c r="I8314" s="10">
        <v>16622.71</v>
      </c>
      <c r="J8314" s="11"/>
      <c r="K8314" s="7"/>
      <c r="L8314" s="12">
        <v>15</v>
      </c>
      <c r="M8314" s="11"/>
      <c r="N8314" s="38">
        <f>I8314*(100-$B$4)*(100-$B$5)/10000</f>
        <v>16622.71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4.950000000000003" customHeight="1" outlineLevel="5" x14ac:dyDescent="0.2">
      <c r="A8315" s="6" t="s">
        <v>16637</v>
      </c>
      <c r="B8315" s="7" t="s">
        <v>16638</v>
      </c>
      <c r="C8315" s="7" t="s">
        <v>34</v>
      </c>
      <c r="D8315" s="7" t="s">
        <v>35</v>
      </c>
      <c r="E8315" s="7" t="s">
        <v>44</v>
      </c>
      <c r="F8315" s="7" t="s">
        <v>31</v>
      </c>
      <c r="G8315" s="8">
        <v>3.5</v>
      </c>
      <c r="H8315" s="9">
        <v>1.12E-2</v>
      </c>
      <c r="I8315" s="10">
        <v>16622.71</v>
      </c>
      <c r="J8315" s="11"/>
      <c r="K8315" s="7"/>
      <c r="L8315" s="12">
        <v>15</v>
      </c>
      <c r="M8315" s="11"/>
      <c r="N8315" s="38">
        <f>I8315*(100-$B$4)*(100-$B$5)/10000</f>
        <v>16622.71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4.950000000000003" customHeight="1" outlineLevel="5" x14ac:dyDescent="0.2">
      <c r="A8316" s="6" t="s">
        <v>16639</v>
      </c>
      <c r="B8316" s="7" t="s">
        <v>16640</v>
      </c>
      <c r="C8316" s="7" t="s">
        <v>34</v>
      </c>
      <c r="D8316" s="7" t="s">
        <v>35</v>
      </c>
      <c r="E8316" s="7" t="s">
        <v>44</v>
      </c>
      <c r="F8316" s="7" t="s">
        <v>31</v>
      </c>
      <c r="G8316" s="8">
        <v>3.5</v>
      </c>
      <c r="H8316" s="9">
        <v>1.12E-2</v>
      </c>
      <c r="I8316" s="10">
        <v>18315</v>
      </c>
      <c r="J8316" s="11"/>
      <c r="K8316" s="7" t="s">
        <v>13204</v>
      </c>
      <c r="L8316" s="12">
        <v>15</v>
      </c>
      <c r="M8316" s="11"/>
      <c r="N8316" s="38">
        <f>I8316*(100-$B$4)*(100-$B$5)/10000</f>
        <v>18315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4.950000000000003" customHeight="1" outlineLevel="5" x14ac:dyDescent="0.2">
      <c r="A8317" s="6" t="s">
        <v>16641</v>
      </c>
      <c r="B8317" s="7" t="s">
        <v>16642</v>
      </c>
      <c r="C8317" s="7" t="s">
        <v>34</v>
      </c>
      <c r="D8317" s="7" t="s">
        <v>35</v>
      </c>
      <c r="E8317" s="7" t="s">
        <v>44</v>
      </c>
      <c r="F8317" s="7" t="s">
        <v>31</v>
      </c>
      <c r="G8317" s="8">
        <v>3.5</v>
      </c>
      <c r="H8317" s="9">
        <v>1.12E-2</v>
      </c>
      <c r="I8317" s="10">
        <v>18315</v>
      </c>
      <c r="J8317" s="11"/>
      <c r="K8317" s="7" t="s">
        <v>13204</v>
      </c>
      <c r="L8317" s="12">
        <v>15</v>
      </c>
      <c r="M8317" s="11"/>
      <c r="N8317" s="38">
        <f>I8317*(100-$B$4)*(100-$B$5)/10000</f>
        <v>18315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4.950000000000003" customHeight="1" outlineLevel="5" x14ac:dyDescent="0.2">
      <c r="A8318" s="6" t="s">
        <v>16643</v>
      </c>
      <c r="B8318" s="7" t="s">
        <v>16644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18315</v>
      </c>
      <c r="J8318" s="11"/>
      <c r="K8318" s="7" t="s">
        <v>13204</v>
      </c>
      <c r="L8318" s="12">
        <v>15</v>
      </c>
      <c r="M8318" s="11"/>
      <c r="N8318" s="38">
        <f>I8318*(100-$B$4)*(100-$B$5)/10000</f>
        <v>18315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4.950000000000003" customHeight="1" outlineLevel="5" x14ac:dyDescent="0.2">
      <c r="A8319" s="6" t="s">
        <v>16645</v>
      </c>
      <c r="B8319" s="7" t="s">
        <v>16646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18315</v>
      </c>
      <c r="J8319" s="11"/>
      <c r="K8319" s="7" t="s">
        <v>13204</v>
      </c>
      <c r="L8319" s="12">
        <v>15</v>
      </c>
      <c r="M8319" s="11"/>
      <c r="N8319" s="38">
        <f>I8319*(100-$B$4)*(100-$B$5)/10000</f>
        <v>18315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4.950000000000003" customHeight="1" outlineLevel="5" x14ac:dyDescent="0.2">
      <c r="A8320" s="6" t="s">
        <v>16647</v>
      </c>
      <c r="B8320" s="7" t="s">
        <v>16648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19391.95</v>
      </c>
      <c r="J8320" s="11"/>
      <c r="K8320" s="7" t="s">
        <v>13209</v>
      </c>
      <c r="L8320" s="12">
        <v>30</v>
      </c>
      <c r="M8320" s="11"/>
      <c r="N8320" s="38">
        <f>I8320*(100-$B$4)*(100-$B$5)/10000</f>
        <v>19391.95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4.950000000000003" customHeight="1" outlineLevel="5" x14ac:dyDescent="0.2">
      <c r="A8321" s="6" t="s">
        <v>16649</v>
      </c>
      <c r="B8321" s="7" t="s">
        <v>16650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19391.95</v>
      </c>
      <c r="J8321" s="11"/>
      <c r="K8321" s="7" t="s">
        <v>13209</v>
      </c>
      <c r="L8321" s="12">
        <v>30</v>
      </c>
      <c r="M8321" s="11"/>
      <c r="N8321" s="38">
        <f>I8321*(100-$B$4)*(100-$B$5)/10000</f>
        <v>19391.95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4.950000000000003" customHeight="1" outlineLevel="5" x14ac:dyDescent="0.2">
      <c r="A8322" s="6" t="s">
        <v>16651</v>
      </c>
      <c r="B8322" s="7" t="s">
        <v>16652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19391.95</v>
      </c>
      <c r="J8322" s="11"/>
      <c r="K8322" s="7" t="s">
        <v>13209</v>
      </c>
      <c r="L8322" s="12">
        <v>30</v>
      </c>
      <c r="M8322" s="11"/>
      <c r="N8322" s="38">
        <f>I8322*(100-$B$4)*(100-$B$5)/10000</f>
        <v>19391.95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4.950000000000003" customHeight="1" outlineLevel="5" x14ac:dyDescent="0.2">
      <c r="A8323" s="6" t="s">
        <v>16653</v>
      </c>
      <c r="B8323" s="7" t="s">
        <v>16654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19391.95</v>
      </c>
      <c r="J8323" s="11"/>
      <c r="K8323" s="7" t="s">
        <v>13209</v>
      </c>
      <c r="L8323" s="12">
        <v>30</v>
      </c>
      <c r="M8323" s="11"/>
      <c r="N8323" s="38">
        <f>I8323*(100-$B$4)*(100-$B$5)/10000</f>
        <v>19391.95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4.950000000000003" customHeight="1" outlineLevel="5" x14ac:dyDescent="0.2">
      <c r="A8324" s="6" t="s">
        <v>16655</v>
      </c>
      <c r="B8324" s="7" t="s">
        <v>16656</v>
      </c>
      <c r="C8324" s="7" t="s">
        <v>34</v>
      </c>
      <c r="D8324" s="7" t="s">
        <v>29</v>
      </c>
      <c r="E8324" s="7" t="s">
        <v>48</v>
      </c>
      <c r="F8324" s="7" t="s">
        <v>31</v>
      </c>
      <c r="G8324" s="8">
        <v>3.5</v>
      </c>
      <c r="H8324" s="9">
        <v>1.12E-2</v>
      </c>
      <c r="I8324" s="10">
        <v>16622.71</v>
      </c>
      <c r="J8324" s="11"/>
      <c r="K8324" s="7"/>
      <c r="L8324" s="12">
        <v>15</v>
      </c>
      <c r="M8324" s="11"/>
      <c r="N8324" s="38">
        <f>I8324*(100-$B$4)*(100-$B$5)/10000</f>
        <v>16622.71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4.950000000000003" customHeight="1" outlineLevel="5" x14ac:dyDescent="0.2">
      <c r="A8325" s="6" t="s">
        <v>16657</v>
      </c>
      <c r="B8325" s="7" t="s">
        <v>16658</v>
      </c>
      <c r="C8325" s="7" t="s">
        <v>34</v>
      </c>
      <c r="D8325" s="7" t="s">
        <v>29</v>
      </c>
      <c r="E8325" s="7" t="s">
        <v>48</v>
      </c>
      <c r="F8325" s="7" t="s">
        <v>31</v>
      </c>
      <c r="G8325" s="8">
        <v>3.5</v>
      </c>
      <c r="H8325" s="9">
        <v>1.12E-2</v>
      </c>
      <c r="I8325" s="10">
        <v>16622.71</v>
      </c>
      <c r="J8325" s="11"/>
      <c r="K8325" s="7"/>
      <c r="L8325" s="12">
        <v>15</v>
      </c>
      <c r="M8325" s="11"/>
      <c r="N8325" s="38">
        <f>I8325*(100-$B$4)*(100-$B$5)/10000</f>
        <v>16622.71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4.950000000000003" customHeight="1" outlineLevel="5" x14ac:dyDescent="0.2">
      <c r="A8326" s="6" t="s">
        <v>16659</v>
      </c>
      <c r="B8326" s="7" t="s">
        <v>16660</v>
      </c>
      <c r="C8326" s="7" t="s">
        <v>34</v>
      </c>
      <c r="D8326" s="7" t="s">
        <v>29</v>
      </c>
      <c r="E8326" s="7" t="s">
        <v>48</v>
      </c>
      <c r="F8326" s="7" t="s">
        <v>31</v>
      </c>
      <c r="G8326" s="8">
        <v>3.5</v>
      </c>
      <c r="H8326" s="9">
        <v>1.12E-2</v>
      </c>
      <c r="I8326" s="10">
        <v>16622.71</v>
      </c>
      <c r="J8326" s="11"/>
      <c r="K8326" s="7"/>
      <c r="L8326" s="12">
        <v>15</v>
      </c>
      <c r="M8326" s="11"/>
      <c r="N8326" s="38">
        <f>I8326*(100-$B$4)*(100-$B$5)/10000</f>
        <v>16622.71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4.950000000000003" customHeight="1" outlineLevel="5" x14ac:dyDescent="0.2">
      <c r="A8327" s="6" t="s">
        <v>16661</v>
      </c>
      <c r="B8327" s="7" t="s">
        <v>16662</v>
      </c>
      <c r="C8327" s="7" t="s">
        <v>34</v>
      </c>
      <c r="D8327" s="7" t="s">
        <v>29</v>
      </c>
      <c r="E8327" s="7" t="s">
        <v>48</v>
      </c>
      <c r="F8327" s="7" t="s">
        <v>31</v>
      </c>
      <c r="G8327" s="8">
        <v>3.5</v>
      </c>
      <c r="H8327" s="9">
        <v>1.12E-2</v>
      </c>
      <c r="I8327" s="10">
        <v>16622.71</v>
      </c>
      <c r="J8327" s="11"/>
      <c r="K8327" s="7"/>
      <c r="L8327" s="12">
        <v>15</v>
      </c>
      <c r="M8327" s="11"/>
      <c r="N8327" s="38">
        <f>I8327*(100-$B$4)*(100-$B$5)/10000</f>
        <v>16622.71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4.950000000000003" customHeight="1" outlineLevel="5" x14ac:dyDescent="0.2">
      <c r="A8328" s="6" t="s">
        <v>16663</v>
      </c>
      <c r="B8328" s="7" t="s">
        <v>16664</v>
      </c>
      <c r="C8328" s="7" t="s">
        <v>34</v>
      </c>
      <c r="D8328" s="7" t="s">
        <v>29</v>
      </c>
      <c r="E8328" s="7" t="s">
        <v>48</v>
      </c>
      <c r="F8328" s="7" t="s">
        <v>31</v>
      </c>
      <c r="G8328" s="8">
        <v>3.5</v>
      </c>
      <c r="H8328" s="9">
        <v>1.12E-2</v>
      </c>
      <c r="I8328" s="10">
        <v>18315</v>
      </c>
      <c r="J8328" s="11"/>
      <c r="K8328" s="7" t="s">
        <v>13204</v>
      </c>
      <c r="L8328" s="12">
        <v>15</v>
      </c>
      <c r="M8328" s="11"/>
      <c r="N8328" s="38">
        <f>I8328*(100-$B$4)*(100-$B$5)/10000</f>
        <v>18315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4.950000000000003" customHeight="1" outlineLevel="5" x14ac:dyDescent="0.2">
      <c r="A8329" s="6" t="s">
        <v>16665</v>
      </c>
      <c r="B8329" s="7" t="s">
        <v>16666</v>
      </c>
      <c r="C8329" s="7" t="s">
        <v>34</v>
      </c>
      <c r="D8329" s="7" t="s">
        <v>29</v>
      </c>
      <c r="E8329" s="7" t="s">
        <v>48</v>
      </c>
      <c r="F8329" s="7" t="s">
        <v>31</v>
      </c>
      <c r="G8329" s="8">
        <v>3.5</v>
      </c>
      <c r="H8329" s="9">
        <v>1.12E-2</v>
      </c>
      <c r="I8329" s="10">
        <v>18315</v>
      </c>
      <c r="J8329" s="11"/>
      <c r="K8329" s="7" t="s">
        <v>13204</v>
      </c>
      <c r="L8329" s="12">
        <v>15</v>
      </c>
      <c r="M8329" s="11"/>
      <c r="N8329" s="38">
        <f>I8329*(100-$B$4)*(100-$B$5)/10000</f>
        <v>18315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4.950000000000003" customHeight="1" outlineLevel="5" x14ac:dyDescent="0.2">
      <c r="A8330" s="6" t="s">
        <v>16667</v>
      </c>
      <c r="B8330" s="7" t="s">
        <v>16668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18315</v>
      </c>
      <c r="J8330" s="11"/>
      <c r="K8330" s="7" t="s">
        <v>13204</v>
      </c>
      <c r="L8330" s="12">
        <v>15</v>
      </c>
      <c r="M8330" s="11"/>
      <c r="N8330" s="38">
        <f>I8330*(100-$B$4)*(100-$B$5)/10000</f>
        <v>18315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4.950000000000003" customHeight="1" outlineLevel="5" x14ac:dyDescent="0.2">
      <c r="A8331" s="6" t="s">
        <v>16669</v>
      </c>
      <c r="B8331" s="7" t="s">
        <v>16670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18315</v>
      </c>
      <c r="J8331" s="11"/>
      <c r="K8331" s="7" t="s">
        <v>13204</v>
      </c>
      <c r="L8331" s="12">
        <v>15</v>
      </c>
      <c r="M8331" s="11"/>
      <c r="N8331" s="38">
        <f>I8331*(100-$B$4)*(100-$B$5)/10000</f>
        <v>18315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4.950000000000003" customHeight="1" outlineLevel="5" x14ac:dyDescent="0.2">
      <c r="A8332" s="6" t="s">
        <v>16671</v>
      </c>
      <c r="B8332" s="7" t="s">
        <v>16672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19391.95</v>
      </c>
      <c r="J8332" s="11"/>
      <c r="K8332" s="7" t="s">
        <v>13209</v>
      </c>
      <c r="L8332" s="12">
        <v>30</v>
      </c>
      <c r="M8332" s="11"/>
      <c r="N8332" s="38">
        <f>I8332*(100-$B$4)*(100-$B$5)/10000</f>
        <v>19391.95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4.950000000000003" customHeight="1" outlineLevel="5" x14ac:dyDescent="0.2">
      <c r="A8333" s="6" t="s">
        <v>16673</v>
      </c>
      <c r="B8333" s="7" t="s">
        <v>16674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19391.95</v>
      </c>
      <c r="J8333" s="11"/>
      <c r="K8333" s="7" t="s">
        <v>13209</v>
      </c>
      <c r="L8333" s="12">
        <v>30</v>
      </c>
      <c r="M8333" s="11"/>
      <c r="N8333" s="38">
        <f>I8333*(100-$B$4)*(100-$B$5)/10000</f>
        <v>19391.95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4.950000000000003" customHeight="1" outlineLevel="5" x14ac:dyDescent="0.2">
      <c r="A8334" s="6" t="s">
        <v>16675</v>
      </c>
      <c r="B8334" s="7" t="s">
        <v>16676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19391.95</v>
      </c>
      <c r="J8334" s="11"/>
      <c r="K8334" s="7" t="s">
        <v>13209</v>
      </c>
      <c r="L8334" s="12">
        <v>30</v>
      </c>
      <c r="M8334" s="11"/>
      <c r="N8334" s="38">
        <f>I8334*(100-$B$4)*(100-$B$5)/10000</f>
        <v>19391.95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4.950000000000003" customHeight="1" outlineLevel="5" x14ac:dyDescent="0.2">
      <c r="A8335" s="6" t="s">
        <v>16677</v>
      </c>
      <c r="B8335" s="7" t="s">
        <v>16678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19391.95</v>
      </c>
      <c r="J8335" s="11"/>
      <c r="K8335" s="7" t="s">
        <v>13209</v>
      </c>
      <c r="L8335" s="12">
        <v>30</v>
      </c>
      <c r="M8335" s="11"/>
      <c r="N8335" s="38">
        <f>I8335*(100-$B$4)*(100-$B$5)/10000</f>
        <v>19391.95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4.950000000000003" customHeight="1" outlineLevel="5" x14ac:dyDescent="0.2">
      <c r="A8336" s="6" t="s">
        <v>16679</v>
      </c>
      <c r="B8336" s="7" t="s">
        <v>16680</v>
      </c>
      <c r="C8336" s="7" t="s">
        <v>34</v>
      </c>
      <c r="D8336" s="7" t="s">
        <v>61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16622.71</v>
      </c>
      <c r="J8336" s="11"/>
      <c r="K8336" s="7"/>
      <c r="L8336" s="12">
        <v>15</v>
      </c>
      <c r="M8336" s="11"/>
      <c r="N8336" s="38">
        <f>I8336*(100-$B$4)*(100-$B$5)/10000</f>
        <v>16622.71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4.950000000000003" customHeight="1" outlineLevel="5" x14ac:dyDescent="0.2">
      <c r="A8337" s="6" t="s">
        <v>16681</v>
      </c>
      <c r="B8337" s="7" t="s">
        <v>16682</v>
      </c>
      <c r="C8337" s="7" t="s">
        <v>34</v>
      </c>
      <c r="D8337" s="7" t="s">
        <v>61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16622.71</v>
      </c>
      <c r="J8337" s="11"/>
      <c r="K8337" s="7"/>
      <c r="L8337" s="12">
        <v>15</v>
      </c>
      <c r="M8337" s="11"/>
      <c r="N8337" s="38">
        <f>I8337*(100-$B$4)*(100-$B$5)/10000</f>
        <v>16622.71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4.950000000000003" customHeight="1" outlineLevel="5" x14ac:dyDescent="0.2">
      <c r="A8338" s="6" t="s">
        <v>16683</v>
      </c>
      <c r="B8338" s="7" t="s">
        <v>16684</v>
      </c>
      <c r="C8338" s="7" t="s">
        <v>34</v>
      </c>
      <c r="D8338" s="7" t="s">
        <v>61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16622.71</v>
      </c>
      <c r="J8338" s="11"/>
      <c r="K8338" s="7"/>
      <c r="L8338" s="12">
        <v>15</v>
      </c>
      <c r="M8338" s="11"/>
      <c r="N8338" s="38">
        <f>I8338*(100-$B$4)*(100-$B$5)/10000</f>
        <v>16622.71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4.950000000000003" customHeight="1" outlineLevel="5" x14ac:dyDescent="0.2">
      <c r="A8339" s="6" t="s">
        <v>16685</v>
      </c>
      <c r="B8339" s="7" t="s">
        <v>16686</v>
      </c>
      <c r="C8339" s="7" t="s">
        <v>34</v>
      </c>
      <c r="D8339" s="7" t="s">
        <v>61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16622.71</v>
      </c>
      <c r="J8339" s="11"/>
      <c r="K8339" s="7"/>
      <c r="L8339" s="12">
        <v>15</v>
      </c>
      <c r="M8339" s="11"/>
      <c r="N8339" s="38">
        <f>I8339*(100-$B$4)*(100-$B$5)/10000</f>
        <v>16622.71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4.950000000000003" customHeight="1" outlineLevel="5" x14ac:dyDescent="0.2">
      <c r="A8340" s="6" t="s">
        <v>16687</v>
      </c>
      <c r="B8340" s="7" t="s">
        <v>16688</v>
      </c>
      <c r="C8340" s="7" t="s">
        <v>34</v>
      </c>
      <c r="D8340" s="7" t="s">
        <v>61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18315</v>
      </c>
      <c r="J8340" s="11"/>
      <c r="K8340" s="7" t="s">
        <v>13204</v>
      </c>
      <c r="L8340" s="12">
        <v>15</v>
      </c>
      <c r="M8340" s="11"/>
      <c r="N8340" s="38">
        <f>I8340*(100-$B$4)*(100-$B$5)/10000</f>
        <v>18315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4.950000000000003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61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18315</v>
      </c>
      <c r="J8341" s="11"/>
      <c r="K8341" s="7" t="s">
        <v>13204</v>
      </c>
      <c r="L8341" s="12">
        <v>15</v>
      </c>
      <c r="M8341" s="11"/>
      <c r="N8341" s="38">
        <f>I8341*(100-$B$4)*(100-$B$5)/10000</f>
        <v>18315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4.950000000000003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18315</v>
      </c>
      <c r="J8342" s="11"/>
      <c r="K8342" s="7" t="s">
        <v>13204</v>
      </c>
      <c r="L8342" s="12">
        <v>15</v>
      </c>
      <c r="M8342" s="11"/>
      <c r="N8342" s="38">
        <f>I8342*(100-$B$4)*(100-$B$5)/10000</f>
        <v>18315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4.950000000000003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18315</v>
      </c>
      <c r="J8343" s="11"/>
      <c r="K8343" s="7" t="s">
        <v>13204</v>
      </c>
      <c r="L8343" s="12">
        <v>15</v>
      </c>
      <c r="M8343" s="11"/>
      <c r="N8343" s="38">
        <f>I8343*(100-$B$4)*(100-$B$5)/10000</f>
        <v>18315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4.950000000000003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19391.95</v>
      </c>
      <c r="J8344" s="11"/>
      <c r="K8344" s="7" t="s">
        <v>13209</v>
      </c>
      <c r="L8344" s="12">
        <v>30</v>
      </c>
      <c r="M8344" s="11"/>
      <c r="N8344" s="38">
        <f>I8344*(100-$B$4)*(100-$B$5)/10000</f>
        <v>19391.95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4.950000000000003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19391.95</v>
      </c>
      <c r="J8345" s="11"/>
      <c r="K8345" s="7" t="s">
        <v>13209</v>
      </c>
      <c r="L8345" s="12">
        <v>30</v>
      </c>
      <c r="M8345" s="11"/>
      <c r="N8345" s="38">
        <f>I8345*(100-$B$4)*(100-$B$5)/10000</f>
        <v>19391.95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4.950000000000003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19391.95</v>
      </c>
      <c r="J8346" s="11"/>
      <c r="K8346" s="7" t="s">
        <v>13209</v>
      </c>
      <c r="L8346" s="12">
        <v>30</v>
      </c>
      <c r="M8346" s="11"/>
      <c r="N8346" s="38">
        <f>I8346*(100-$B$4)*(100-$B$5)/10000</f>
        <v>19391.95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4.950000000000003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19391.95</v>
      </c>
      <c r="J8347" s="11"/>
      <c r="K8347" s="7" t="s">
        <v>13209</v>
      </c>
      <c r="L8347" s="12">
        <v>30</v>
      </c>
      <c r="M8347" s="11"/>
      <c r="N8347" s="38">
        <f>I8347*(100-$B$4)*(100-$B$5)/10000</f>
        <v>19391.95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4.950000000000003" customHeight="1" outlineLevel="5" x14ac:dyDescent="0.2">
      <c r="A8348" s="6" t="s">
        <v>16703</v>
      </c>
      <c r="B8348" s="7" t="s">
        <v>16704</v>
      </c>
      <c r="C8348" s="7" t="s">
        <v>444</v>
      </c>
      <c r="D8348" s="7" t="s">
        <v>35</v>
      </c>
      <c r="E8348" s="7" t="s">
        <v>7921</v>
      </c>
      <c r="F8348" s="7" t="s">
        <v>31</v>
      </c>
      <c r="G8348" s="8">
        <v>3.5</v>
      </c>
      <c r="H8348" s="9">
        <v>1.12E-2</v>
      </c>
      <c r="I8348" s="10">
        <v>17640.41</v>
      </c>
      <c r="J8348" s="11"/>
      <c r="K8348" s="7"/>
      <c r="L8348" s="12">
        <v>15</v>
      </c>
      <c r="M8348" s="11"/>
      <c r="N8348" s="38">
        <f>I8348*(100-$B$4)*(100-$B$5)/10000</f>
        <v>17640.41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4.950000000000003" customHeight="1" outlineLevel="5" x14ac:dyDescent="0.2">
      <c r="A8349" s="6" t="s">
        <v>16705</v>
      </c>
      <c r="B8349" s="7" t="s">
        <v>16706</v>
      </c>
      <c r="C8349" s="7" t="s">
        <v>444</v>
      </c>
      <c r="D8349" s="7" t="s">
        <v>35</v>
      </c>
      <c r="E8349" s="7" t="s">
        <v>7921</v>
      </c>
      <c r="F8349" s="7" t="s">
        <v>31</v>
      </c>
      <c r="G8349" s="8">
        <v>3.5</v>
      </c>
      <c r="H8349" s="9">
        <v>1.12E-2</v>
      </c>
      <c r="I8349" s="10">
        <v>17640.41</v>
      </c>
      <c r="J8349" s="11"/>
      <c r="K8349" s="7"/>
      <c r="L8349" s="12">
        <v>15</v>
      </c>
      <c r="M8349" s="11"/>
      <c r="N8349" s="38">
        <f>I8349*(100-$B$4)*(100-$B$5)/10000</f>
        <v>17640.41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4.950000000000003" customHeight="1" outlineLevel="5" x14ac:dyDescent="0.2">
      <c r="A8350" s="6" t="s">
        <v>16707</v>
      </c>
      <c r="B8350" s="7" t="s">
        <v>16708</v>
      </c>
      <c r="C8350" s="7" t="s">
        <v>444</v>
      </c>
      <c r="D8350" s="7" t="s">
        <v>35</v>
      </c>
      <c r="E8350" s="7" t="s">
        <v>7921</v>
      </c>
      <c r="F8350" s="7" t="s">
        <v>31</v>
      </c>
      <c r="G8350" s="8">
        <v>3.5</v>
      </c>
      <c r="H8350" s="9">
        <v>1.12E-2</v>
      </c>
      <c r="I8350" s="10">
        <v>17640.41</v>
      </c>
      <c r="J8350" s="11"/>
      <c r="K8350" s="7"/>
      <c r="L8350" s="12">
        <v>15</v>
      </c>
      <c r="M8350" s="11"/>
      <c r="N8350" s="38">
        <f>I8350*(100-$B$4)*(100-$B$5)/10000</f>
        <v>17640.41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4.950000000000003" customHeight="1" outlineLevel="5" x14ac:dyDescent="0.2">
      <c r="A8351" s="6" t="s">
        <v>16709</v>
      </c>
      <c r="B8351" s="7" t="s">
        <v>16710</v>
      </c>
      <c r="C8351" s="7" t="s">
        <v>444</v>
      </c>
      <c r="D8351" s="7" t="s">
        <v>35</v>
      </c>
      <c r="E8351" s="7" t="s">
        <v>7921</v>
      </c>
      <c r="F8351" s="7" t="s">
        <v>31</v>
      </c>
      <c r="G8351" s="8">
        <v>3.5</v>
      </c>
      <c r="H8351" s="9">
        <v>1.12E-2</v>
      </c>
      <c r="I8351" s="10">
        <v>17640.41</v>
      </c>
      <c r="J8351" s="11"/>
      <c r="K8351" s="7"/>
      <c r="L8351" s="12">
        <v>15</v>
      </c>
      <c r="M8351" s="11"/>
      <c r="N8351" s="38">
        <f>I8351*(100-$B$4)*(100-$B$5)/10000</f>
        <v>17640.41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4.950000000000003" customHeight="1" outlineLevel="5" x14ac:dyDescent="0.2">
      <c r="A8352" s="6" t="s">
        <v>16711</v>
      </c>
      <c r="B8352" s="7" t="s">
        <v>16712</v>
      </c>
      <c r="C8352" s="7" t="s">
        <v>444</v>
      </c>
      <c r="D8352" s="7" t="s">
        <v>35</v>
      </c>
      <c r="E8352" s="7" t="s">
        <v>7921</v>
      </c>
      <c r="F8352" s="7" t="s">
        <v>31</v>
      </c>
      <c r="G8352" s="8">
        <v>3.5</v>
      </c>
      <c r="H8352" s="9">
        <v>1.12E-2</v>
      </c>
      <c r="I8352" s="10">
        <v>19332.72</v>
      </c>
      <c r="J8352" s="11"/>
      <c r="K8352" s="7" t="s">
        <v>13204</v>
      </c>
      <c r="L8352" s="12">
        <v>15</v>
      </c>
      <c r="M8352" s="11"/>
      <c r="N8352" s="38">
        <f>I8352*(100-$B$4)*(100-$B$5)/10000</f>
        <v>19332.72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4.950000000000003" customHeight="1" outlineLevel="5" x14ac:dyDescent="0.2">
      <c r="A8353" s="6" t="s">
        <v>16713</v>
      </c>
      <c r="B8353" s="7" t="s">
        <v>16714</v>
      </c>
      <c r="C8353" s="7" t="s">
        <v>444</v>
      </c>
      <c r="D8353" s="7" t="s">
        <v>35</v>
      </c>
      <c r="E8353" s="7" t="s">
        <v>7921</v>
      </c>
      <c r="F8353" s="7" t="s">
        <v>31</v>
      </c>
      <c r="G8353" s="8">
        <v>3.5</v>
      </c>
      <c r="H8353" s="9">
        <v>1.12E-2</v>
      </c>
      <c r="I8353" s="10">
        <v>19332.72</v>
      </c>
      <c r="J8353" s="11"/>
      <c r="K8353" s="7" t="s">
        <v>13204</v>
      </c>
      <c r="L8353" s="12">
        <v>15</v>
      </c>
      <c r="M8353" s="11"/>
      <c r="N8353" s="38">
        <f>I8353*(100-$B$4)*(100-$B$5)/10000</f>
        <v>19332.72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4.950000000000003" customHeight="1" outlineLevel="5" x14ac:dyDescent="0.2">
      <c r="A8354" s="6" t="s">
        <v>16715</v>
      </c>
      <c r="B8354" s="7" t="s">
        <v>16716</v>
      </c>
      <c r="C8354" s="7" t="s">
        <v>444</v>
      </c>
      <c r="D8354" s="7" t="s">
        <v>35</v>
      </c>
      <c r="E8354" s="7" t="s">
        <v>7921</v>
      </c>
      <c r="F8354" s="7" t="s">
        <v>31</v>
      </c>
      <c r="G8354" s="8">
        <v>3.5</v>
      </c>
      <c r="H8354" s="9">
        <v>1.12E-2</v>
      </c>
      <c r="I8354" s="10">
        <v>19332.72</v>
      </c>
      <c r="J8354" s="11"/>
      <c r="K8354" s="7" t="s">
        <v>13204</v>
      </c>
      <c r="L8354" s="12">
        <v>15</v>
      </c>
      <c r="M8354" s="11"/>
      <c r="N8354" s="38">
        <f>I8354*(100-$B$4)*(100-$B$5)/10000</f>
        <v>19332.72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4.950000000000003" customHeight="1" outlineLevel="5" x14ac:dyDescent="0.2">
      <c r="A8355" s="6" t="s">
        <v>16717</v>
      </c>
      <c r="B8355" s="7" t="s">
        <v>16718</v>
      </c>
      <c r="C8355" s="7" t="s">
        <v>444</v>
      </c>
      <c r="D8355" s="7" t="s">
        <v>35</v>
      </c>
      <c r="E8355" s="7" t="s">
        <v>7921</v>
      </c>
      <c r="F8355" s="7" t="s">
        <v>31</v>
      </c>
      <c r="G8355" s="8">
        <v>3.5</v>
      </c>
      <c r="H8355" s="9">
        <v>1.12E-2</v>
      </c>
      <c r="I8355" s="10">
        <v>19332.72</v>
      </c>
      <c r="J8355" s="11"/>
      <c r="K8355" s="7" t="s">
        <v>13204</v>
      </c>
      <c r="L8355" s="12">
        <v>15</v>
      </c>
      <c r="M8355" s="11"/>
      <c r="N8355" s="38">
        <f>I8355*(100-$B$4)*(100-$B$5)/10000</f>
        <v>19332.72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4.950000000000003" customHeight="1" outlineLevel="5" x14ac:dyDescent="0.2">
      <c r="A8356" s="6" t="s">
        <v>16719</v>
      </c>
      <c r="B8356" s="7" t="s">
        <v>16720</v>
      </c>
      <c r="C8356" s="7" t="s">
        <v>444</v>
      </c>
      <c r="D8356" s="7" t="s">
        <v>35</v>
      </c>
      <c r="E8356" s="7" t="s">
        <v>7921</v>
      </c>
      <c r="F8356" s="7" t="s">
        <v>31</v>
      </c>
      <c r="G8356" s="8">
        <v>3.5</v>
      </c>
      <c r="H8356" s="9">
        <v>1.12E-2</v>
      </c>
      <c r="I8356" s="10">
        <v>20409.64</v>
      </c>
      <c r="J8356" s="11"/>
      <c r="K8356" s="7" t="s">
        <v>13209</v>
      </c>
      <c r="L8356" s="12">
        <v>30</v>
      </c>
      <c r="M8356" s="11"/>
      <c r="N8356" s="38">
        <f>I8356*(100-$B$4)*(100-$B$5)/10000</f>
        <v>20409.64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4.950000000000003" customHeight="1" outlineLevel="5" x14ac:dyDescent="0.2">
      <c r="A8357" s="6" t="s">
        <v>16721</v>
      </c>
      <c r="B8357" s="7" t="s">
        <v>16722</v>
      </c>
      <c r="C8357" s="7" t="s">
        <v>444</v>
      </c>
      <c r="D8357" s="7" t="s">
        <v>35</v>
      </c>
      <c r="E8357" s="7" t="s">
        <v>7921</v>
      </c>
      <c r="F8357" s="7" t="s">
        <v>31</v>
      </c>
      <c r="G8357" s="8">
        <v>3.5</v>
      </c>
      <c r="H8357" s="9">
        <v>1.12E-2</v>
      </c>
      <c r="I8357" s="10">
        <v>20409.64</v>
      </c>
      <c r="J8357" s="11"/>
      <c r="K8357" s="7" t="s">
        <v>13209</v>
      </c>
      <c r="L8357" s="12">
        <v>30</v>
      </c>
      <c r="M8357" s="11"/>
      <c r="N8357" s="38">
        <f>I8357*(100-$B$4)*(100-$B$5)/10000</f>
        <v>20409.64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4.950000000000003" customHeight="1" outlineLevel="5" x14ac:dyDescent="0.2">
      <c r="A8358" s="6" t="s">
        <v>16723</v>
      </c>
      <c r="B8358" s="7" t="s">
        <v>16724</v>
      </c>
      <c r="C8358" s="7" t="s">
        <v>444</v>
      </c>
      <c r="D8358" s="7" t="s">
        <v>35</v>
      </c>
      <c r="E8358" s="7" t="s">
        <v>7921</v>
      </c>
      <c r="F8358" s="7" t="s">
        <v>31</v>
      </c>
      <c r="G8358" s="8">
        <v>3.5</v>
      </c>
      <c r="H8358" s="9">
        <v>1.12E-2</v>
      </c>
      <c r="I8358" s="10">
        <v>20409.64</v>
      </c>
      <c r="J8358" s="11"/>
      <c r="K8358" s="7" t="s">
        <v>13209</v>
      </c>
      <c r="L8358" s="12">
        <v>30</v>
      </c>
      <c r="M8358" s="11"/>
      <c r="N8358" s="38">
        <f>I8358*(100-$B$4)*(100-$B$5)/10000</f>
        <v>20409.64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4.950000000000003" customHeight="1" outlineLevel="5" x14ac:dyDescent="0.2">
      <c r="A8359" s="6" t="s">
        <v>16725</v>
      </c>
      <c r="B8359" s="7" t="s">
        <v>16726</v>
      </c>
      <c r="C8359" s="7" t="s">
        <v>444</v>
      </c>
      <c r="D8359" s="7" t="s">
        <v>35</v>
      </c>
      <c r="E8359" s="7" t="s">
        <v>7921</v>
      </c>
      <c r="F8359" s="7" t="s">
        <v>31</v>
      </c>
      <c r="G8359" s="8">
        <v>3.5</v>
      </c>
      <c r="H8359" s="9">
        <v>1.12E-2</v>
      </c>
      <c r="I8359" s="10">
        <v>20409.64</v>
      </c>
      <c r="J8359" s="11"/>
      <c r="K8359" s="7" t="s">
        <v>13209</v>
      </c>
      <c r="L8359" s="12">
        <v>30</v>
      </c>
      <c r="M8359" s="11"/>
      <c r="N8359" s="38">
        <f>I8359*(100-$B$4)*(100-$B$5)/10000</f>
        <v>20409.64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4.950000000000003" customHeight="1" outlineLevel="5" x14ac:dyDescent="0.2">
      <c r="A8360" s="6" t="s">
        <v>16727</v>
      </c>
      <c r="B8360" s="7" t="s">
        <v>16728</v>
      </c>
      <c r="C8360" s="7" t="s">
        <v>444</v>
      </c>
      <c r="D8360" s="7" t="s">
        <v>29</v>
      </c>
      <c r="E8360" s="7" t="s">
        <v>713</v>
      </c>
      <c r="F8360" s="7" t="s">
        <v>31</v>
      </c>
      <c r="G8360" s="8">
        <v>3.5</v>
      </c>
      <c r="H8360" s="9">
        <v>1.12E-2</v>
      </c>
      <c r="I8360" s="10">
        <v>17640.41</v>
      </c>
      <c r="J8360" s="11"/>
      <c r="K8360" s="7"/>
      <c r="L8360" s="12">
        <v>15</v>
      </c>
      <c r="M8360" s="11"/>
      <c r="N8360" s="38">
        <f>I8360*(100-$B$4)*(100-$B$5)/10000</f>
        <v>17640.41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4.950000000000003" customHeight="1" outlineLevel="5" x14ac:dyDescent="0.2">
      <c r="A8361" s="6" t="s">
        <v>16729</v>
      </c>
      <c r="B8361" s="7" t="s">
        <v>16730</v>
      </c>
      <c r="C8361" s="7" t="s">
        <v>444</v>
      </c>
      <c r="D8361" s="7" t="s">
        <v>29</v>
      </c>
      <c r="E8361" s="7" t="s">
        <v>713</v>
      </c>
      <c r="F8361" s="7" t="s">
        <v>31</v>
      </c>
      <c r="G8361" s="8">
        <v>3.5</v>
      </c>
      <c r="H8361" s="9">
        <v>1.12E-2</v>
      </c>
      <c r="I8361" s="10">
        <v>17640.41</v>
      </c>
      <c r="J8361" s="11"/>
      <c r="K8361" s="7"/>
      <c r="L8361" s="12">
        <v>15</v>
      </c>
      <c r="M8361" s="11"/>
      <c r="N8361" s="38">
        <f>I8361*(100-$B$4)*(100-$B$5)/10000</f>
        <v>17640.41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4.950000000000003" customHeight="1" outlineLevel="5" x14ac:dyDescent="0.2">
      <c r="A8362" s="6" t="s">
        <v>16731</v>
      </c>
      <c r="B8362" s="7" t="s">
        <v>16732</v>
      </c>
      <c r="C8362" s="7" t="s">
        <v>444</v>
      </c>
      <c r="D8362" s="7" t="s">
        <v>29</v>
      </c>
      <c r="E8362" s="7" t="s">
        <v>713</v>
      </c>
      <c r="F8362" s="7" t="s">
        <v>31</v>
      </c>
      <c r="G8362" s="8">
        <v>3.5</v>
      </c>
      <c r="H8362" s="9">
        <v>1.12E-2</v>
      </c>
      <c r="I8362" s="10">
        <v>17640.41</v>
      </c>
      <c r="J8362" s="11"/>
      <c r="K8362" s="7"/>
      <c r="L8362" s="12">
        <v>15</v>
      </c>
      <c r="M8362" s="11"/>
      <c r="N8362" s="38">
        <f>I8362*(100-$B$4)*(100-$B$5)/10000</f>
        <v>17640.41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4.950000000000003" customHeight="1" outlineLevel="5" x14ac:dyDescent="0.2">
      <c r="A8363" s="6" t="s">
        <v>16733</v>
      </c>
      <c r="B8363" s="7" t="s">
        <v>16734</v>
      </c>
      <c r="C8363" s="7" t="s">
        <v>444</v>
      </c>
      <c r="D8363" s="7" t="s">
        <v>29</v>
      </c>
      <c r="E8363" s="7" t="s">
        <v>713</v>
      </c>
      <c r="F8363" s="7" t="s">
        <v>31</v>
      </c>
      <c r="G8363" s="8">
        <v>3.5</v>
      </c>
      <c r="H8363" s="9">
        <v>1.12E-2</v>
      </c>
      <c r="I8363" s="10">
        <v>17640.41</v>
      </c>
      <c r="J8363" s="11"/>
      <c r="K8363" s="7"/>
      <c r="L8363" s="12">
        <v>15</v>
      </c>
      <c r="M8363" s="11"/>
      <c r="N8363" s="38">
        <f>I8363*(100-$B$4)*(100-$B$5)/10000</f>
        <v>17640.41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4.950000000000003" customHeight="1" outlineLevel="5" x14ac:dyDescent="0.2">
      <c r="A8364" s="6" t="s">
        <v>16735</v>
      </c>
      <c r="B8364" s="7" t="s">
        <v>16736</v>
      </c>
      <c r="C8364" s="7" t="s">
        <v>444</v>
      </c>
      <c r="D8364" s="7" t="s">
        <v>29</v>
      </c>
      <c r="E8364" s="7" t="s">
        <v>713</v>
      </c>
      <c r="F8364" s="7" t="s">
        <v>31</v>
      </c>
      <c r="G8364" s="8">
        <v>3.5</v>
      </c>
      <c r="H8364" s="9">
        <v>1.12E-2</v>
      </c>
      <c r="I8364" s="10">
        <v>19332.72</v>
      </c>
      <c r="J8364" s="11"/>
      <c r="K8364" s="7" t="s">
        <v>13204</v>
      </c>
      <c r="L8364" s="12">
        <v>15</v>
      </c>
      <c r="M8364" s="11"/>
      <c r="N8364" s="38">
        <f>I8364*(100-$B$4)*(100-$B$5)/10000</f>
        <v>19332.72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4.950000000000003" customHeight="1" outlineLevel="5" x14ac:dyDescent="0.2">
      <c r="A8365" s="6" t="s">
        <v>16737</v>
      </c>
      <c r="B8365" s="7" t="s">
        <v>16738</v>
      </c>
      <c r="C8365" s="7" t="s">
        <v>444</v>
      </c>
      <c r="D8365" s="7" t="s">
        <v>29</v>
      </c>
      <c r="E8365" s="7" t="s">
        <v>713</v>
      </c>
      <c r="F8365" s="7" t="s">
        <v>31</v>
      </c>
      <c r="G8365" s="8">
        <v>3.5</v>
      </c>
      <c r="H8365" s="9">
        <v>1.12E-2</v>
      </c>
      <c r="I8365" s="10">
        <v>19332.72</v>
      </c>
      <c r="J8365" s="11"/>
      <c r="K8365" s="7" t="s">
        <v>13204</v>
      </c>
      <c r="L8365" s="12">
        <v>15</v>
      </c>
      <c r="M8365" s="11"/>
      <c r="N8365" s="38">
        <f>I8365*(100-$B$4)*(100-$B$5)/10000</f>
        <v>19332.72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4.950000000000003" customHeight="1" outlineLevel="5" x14ac:dyDescent="0.2">
      <c r="A8366" s="6" t="s">
        <v>16739</v>
      </c>
      <c r="B8366" s="7" t="s">
        <v>16740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19332.72</v>
      </c>
      <c r="J8366" s="11"/>
      <c r="K8366" s="7" t="s">
        <v>13204</v>
      </c>
      <c r="L8366" s="12">
        <v>15</v>
      </c>
      <c r="M8366" s="11"/>
      <c r="N8366" s="38">
        <f>I8366*(100-$B$4)*(100-$B$5)/10000</f>
        <v>19332.72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4.950000000000003" customHeight="1" outlineLevel="5" x14ac:dyDescent="0.2">
      <c r="A8367" s="6" t="s">
        <v>16741</v>
      </c>
      <c r="B8367" s="7" t="s">
        <v>16742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19332.72</v>
      </c>
      <c r="J8367" s="11"/>
      <c r="K8367" s="7" t="s">
        <v>13204</v>
      </c>
      <c r="L8367" s="12">
        <v>15</v>
      </c>
      <c r="M8367" s="11"/>
      <c r="N8367" s="38">
        <f>I8367*(100-$B$4)*(100-$B$5)/10000</f>
        <v>19332.72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4.950000000000003" customHeight="1" outlineLevel="5" x14ac:dyDescent="0.2">
      <c r="A8368" s="6" t="s">
        <v>16743</v>
      </c>
      <c r="B8368" s="7" t="s">
        <v>16744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20409.64</v>
      </c>
      <c r="J8368" s="11"/>
      <c r="K8368" s="7" t="s">
        <v>13209</v>
      </c>
      <c r="L8368" s="12">
        <v>30</v>
      </c>
      <c r="M8368" s="11"/>
      <c r="N8368" s="38">
        <f>I8368*(100-$B$4)*(100-$B$5)/10000</f>
        <v>20409.64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4.950000000000003" customHeight="1" outlineLevel="5" x14ac:dyDescent="0.2">
      <c r="A8369" s="6" t="s">
        <v>16745</v>
      </c>
      <c r="B8369" s="7" t="s">
        <v>16746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20409.64</v>
      </c>
      <c r="J8369" s="11"/>
      <c r="K8369" s="7" t="s">
        <v>13209</v>
      </c>
      <c r="L8369" s="12">
        <v>30</v>
      </c>
      <c r="M8369" s="11"/>
      <c r="N8369" s="38">
        <f>I8369*(100-$B$4)*(100-$B$5)/10000</f>
        <v>20409.64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4.950000000000003" customHeight="1" outlineLevel="5" x14ac:dyDescent="0.2">
      <c r="A8370" s="6" t="s">
        <v>16747</v>
      </c>
      <c r="B8370" s="7" t="s">
        <v>16748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20409.64</v>
      </c>
      <c r="J8370" s="11"/>
      <c r="K8370" s="7" t="s">
        <v>13209</v>
      </c>
      <c r="L8370" s="12">
        <v>30</v>
      </c>
      <c r="M8370" s="11"/>
      <c r="N8370" s="38">
        <f>I8370*(100-$B$4)*(100-$B$5)/10000</f>
        <v>20409.64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4.950000000000003" customHeight="1" outlineLevel="5" x14ac:dyDescent="0.2">
      <c r="A8371" s="6" t="s">
        <v>16749</v>
      </c>
      <c r="B8371" s="7" t="s">
        <v>16750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20409.64</v>
      </c>
      <c r="J8371" s="11"/>
      <c r="K8371" s="7" t="s">
        <v>13209</v>
      </c>
      <c r="L8371" s="12">
        <v>30</v>
      </c>
      <c r="M8371" s="11"/>
      <c r="N8371" s="38">
        <f>I8371*(100-$B$4)*(100-$B$5)/10000</f>
        <v>20409.64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4.950000000000003" customHeight="1" outlineLevel="5" x14ac:dyDescent="0.2">
      <c r="A8372" s="6" t="s">
        <v>16751</v>
      </c>
      <c r="B8372" s="7" t="s">
        <v>16752</v>
      </c>
      <c r="C8372" s="7" t="s">
        <v>444</v>
      </c>
      <c r="D8372" s="7" t="s">
        <v>61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17640.41</v>
      </c>
      <c r="J8372" s="11"/>
      <c r="K8372" s="7"/>
      <c r="L8372" s="12">
        <v>15</v>
      </c>
      <c r="M8372" s="11"/>
      <c r="N8372" s="38">
        <f>I8372*(100-$B$4)*(100-$B$5)/10000</f>
        <v>17640.41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4.950000000000003" customHeight="1" outlineLevel="5" x14ac:dyDescent="0.2">
      <c r="A8373" s="6" t="s">
        <v>16753</v>
      </c>
      <c r="B8373" s="7" t="s">
        <v>16754</v>
      </c>
      <c r="C8373" s="7" t="s">
        <v>444</v>
      </c>
      <c r="D8373" s="7" t="s">
        <v>61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17640.41</v>
      </c>
      <c r="J8373" s="11"/>
      <c r="K8373" s="7"/>
      <c r="L8373" s="12">
        <v>15</v>
      </c>
      <c r="M8373" s="11"/>
      <c r="N8373" s="38">
        <f>I8373*(100-$B$4)*(100-$B$5)/10000</f>
        <v>17640.41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4.950000000000003" customHeight="1" outlineLevel="5" x14ac:dyDescent="0.2">
      <c r="A8374" s="6" t="s">
        <v>16755</v>
      </c>
      <c r="B8374" s="7" t="s">
        <v>16756</v>
      </c>
      <c r="C8374" s="7" t="s">
        <v>444</v>
      </c>
      <c r="D8374" s="7" t="s">
        <v>61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17640.41</v>
      </c>
      <c r="J8374" s="11"/>
      <c r="K8374" s="7"/>
      <c r="L8374" s="12">
        <v>15</v>
      </c>
      <c r="M8374" s="11"/>
      <c r="N8374" s="38">
        <f>I8374*(100-$B$4)*(100-$B$5)/10000</f>
        <v>17640.41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4.950000000000003" customHeight="1" outlineLevel="5" x14ac:dyDescent="0.2">
      <c r="A8375" s="6" t="s">
        <v>16757</v>
      </c>
      <c r="B8375" s="7" t="s">
        <v>16758</v>
      </c>
      <c r="C8375" s="7" t="s">
        <v>444</v>
      </c>
      <c r="D8375" s="7" t="s">
        <v>61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17640.41</v>
      </c>
      <c r="J8375" s="12">
        <v>32</v>
      </c>
      <c r="K8375" s="7"/>
      <c r="L8375" s="12">
        <v>15</v>
      </c>
      <c r="M8375" s="11"/>
      <c r="N8375" s="38">
        <f>I8375*(100-$B$4)*(100-$B$5)/10000</f>
        <v>17640.41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4.950000000000003" customHeight="1" outlineLevel="5" x14ac:dyDescent="0.2">
      <c r="A8376" s="6" t="s">
        <v>16759</v>
      </c>
      <c r="B8376" s="7" t="s">
        <v>16760</v>
      </c>
      <c r="C8376" s="7" t="s">
        <v>444</v>
      </c>
      <c r="D8376" s="7" t="s">
        <v>61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19332.72</v>
      </c>
      <c r="J8376" s="11"/>
      <c r="K8376" s="7" t="s">
        <v>13204</v>
      </c>
      <c r="L8376" s="12">
        <v>15</v>
      </c>
      <c r="M8376" s="11"/>
      <c r="N8376" s="38">
        <f>I8376*(100-$B$4)*(100-$B$5)/10000</f>
        <v>19332.72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4.950000000000003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61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19332.72</v>
      </c>
      <c r="J8377" s="11"/>
      <c r="K8377" s="7" t="s">
        <v>13204</v>
      </c>
      <c r="L8377" s="12">
        <v>15</v>
      </c>
      <c r="M8377" s="11"/>
      <c r="N8377" s="38">
        <f>I8377*(100-$B$4)*(100-$B$5)/10000</f>
        <v>19332.72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4.950000000000003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19332.72</v>
      </c>
      <c r="J8378" s="11"/>
      <c r="K8378" s="7" t="s">
        <v>13204</v>
      </c>
      <c r="L8378" s="12">
        <v>15</v>
      </c>
      <c r="M8378" s="11"/>
      <c r="N8378" s="38">
        <f>I8378*(100-$B$4)*(100-$B$5)/10000</f>
        <v>19332.72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4.950000000000003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19332.72</v>
      </c>
      <c r="J8379" s="11"/>
      <c r="K8379" s="7" t="s">
        <v>13204</v>
      </c>
      <c r="L8379" s="12">
        <v>15</v>
      </c>
      <c r="M8379" s="11"/>
      <c r="N8379" s="38">
        <f>I8379*(100-$B$4)*(100-$B$5)/10000</f>
        <v>19332.72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4.950000000000003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20409.64</v>
      </c>
      <c r="J8380" s="11"/>
      <c r="K8380" s="7" t="s">
        <v>13209</v>
      </c>
      <c r="L8380" s="12">
        <v>30</v>
      </c>
      <c r="M8380" s="11"/>
      <c r="N8380" s="38">
        <f>I8380*(100-$B$4)*(100-$B$5)/10000</f>
        <v>20409.64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4.950000000000003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20409.64</v>
      </c>
      <c r="J8381" s="11"/>
      <c r="K8381" s="7" t="s">
        <v>13209</v>
      </c>
      <c r="L8381" s="12">
        <v>30</v>
      </c>
      <c r="M8381" s="11"/>
      <c r="N8381" s="38">
        <f>I8381*(100-$B$4)*(100-$B$5)/10000</f>
        <v>20409.64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4.950000000000003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20409.64</v>
      </c>
      <c r="J8382" s="11"/>
      <c r="K8382" s="7" t="s">
        <v>13209</v>
      </c>
      <c r="L8382" s="12">
        <v>30</v>
      </c>
      <c r="M8382" s="11"/>
      <c r="N8382" s="38">
        <f>I8382*(100-$B$4)*(100-$B$5)/10000</f>
        <v>20409.64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4.950000000000003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20409.64</v>
      </c>
      <c r="J8383" s="11"/>
      <c r="K8383" s="7" t="s">
        <v>13209</v>
      </c>
      <c r="L8383" s="12">
        <v>30</v>
      </c>
      <c r="M8383" s="11"/>
      <c r="N8383" s="38">
        <f>I8383*(100-$B$4)*(100-$B$5)/10000</f>
        <v>20409.64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4.950000000000003" customHeight="1" outlineLevel="5" x14ac:dyDescent="0.2">
      <c r="A8384" s="6" t="s">
        <v>16775</v>
      </c>
      <c r="B8384" s="7" t="s">
        <v>16776</v>
      </c>
      <c r="C8384" s="7" t="s">
        <v>2064</v>
      </c>
      <c r="D8384" s="7" t="s">
        <v>35</v>
      </c>
      <c r="E8384" s="7" t="s">
        <v>9325</v>
      </c>
      <c r="F8384" s="7" t="s">
        <v>31</v>
      </c>
      <c r="G8384" s="8">
        <v>3.5</v>
      </c>
      <c r="H8384" s="9">
        <v>1.12E-2</v>
      </c>
      <c r="I8384" s="10">
        <v>18318.89</v>
      </c>
      <c r="J8384" s="11"/>
      <c r="K8384" s="7"/>
      <c r="L8384" s="12">
        <v>15</v>
      </c>
      <c r="M8384" s="11"/>
      <c r="N8384" s="38">
        <f>I8384*(100-$B$4)*(100-$B$5)/10000</f>
        <v>18318.89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4.950000000000003" customHeight="1" outlineLevel="5" x14ac:dyDescent="0.2">
      <c r="A8385" s="6" t="s">
        <v>16777</v>
      </c>
      <c r="B8385" s="7" t="s">
        <v>16778</v>
      </c>
      <c r="C8385" s="7" t="s">
        <v>2064</v>
      </c>
      <c r="D8385" s="7" t="s">
        <v>35</v>
      </c>
      <c r="E8385" s="7" t="s">
        <v>9325</v>
      </c>
      <c r="F8385" s="7" t="s">
        <v>31</v>
      </c>
      <c r="G8385" s="8">
        <v>3.5</v>
      </c>
      <c r="H8385" s="9">
        <v>1.12E-2</v>
      </c>
      <c r="I8385" s="10">
        <v>18318.89</v>
      </c>
      <c r="J8385" s="11"/>
      <c r="K8385" s="7"/>
      <c r="L8385" s="12">
        <v>15</v>
      </c>
      <c r="M8385" s="11"/>
      <c r="N8385" s="38">
        <f>I8385*(100-$B$4)*(100-$B$5)/10000</f>
        <v>18318.89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4.950000000000003" customHeight="1" outlineLevel="5" x14ac:dyDescent="0.2">
      <c r="A8386" s="6" t="s">
        <v>16779</v>
      </c>
      <c r="B8386" s="7" t="s">
        <v>16780</v>
      </c>
      <c r="C8386" s="7" t="s">
        <v>2064</v>
      </c>
      <c r="D8386" s="7" t="s">
        <v>35</v>
      </c>
      <c r="E8386" s="7" t="s">
        <v>9325</v>
      </c>
      <c r="F8386" s="7" t="s">
        <v>31</v>
      </c>
      <c r="G8386" s="8">
        <v>3.5</v>
      </c>
      <c r="H8386" s="9">
        <v>1.12E-2</v>
      </c>
      <c r="I8386" s="10">
        <v>18318.89</v>
      </c>
      <c r="J8386" s="11"/>
      <c r="K8386" s="7"/>
      <c r="L8386" s="12">
        <v>15</v>
      </c>
      <c r="M8386" s="11"/>
      <c r="N8386" s="38">
        <f>I8386*(100-$B$4)*(100-$B$5)/10000</f>
        <v>18318.89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4.950000000000003" customHeight="1" outlineLevel="5" x14ac:dyDescent="0.2">
      <c r="A8387" s="6" t="s">
        <v>16781</v>
      </c>
      <c r="B8387" s="7" t="s">
        <v>16782</v>
      </c>
      <c r="C8387" s="7" t="s">
        <v>2064</v>
      </c>
      <c r="D8387" s="7" t="s">
        <v>35</v>
      </c>
      <c r="E8387" s="7" t="s">
        <v>9325</v>
      </c>
      <c r="F8387" s="7" t="s">
        <v>31</v>
      </c>
      <c r="G8387" s="8">
        <v>3.5</v>
      </c>
      <c r="H8387" s="9">
        <v>1.12E-2</v>
      </c>
      <c r="I8387" s="10">
        <v>18318.89</v>
      </c>
      <c r="J8387" s="11"/>
      <c r="K8387" s="7"/>
      <c r="L8387" s="12">
        <v>15</v>
      </c>
      <c r="M8387" s="11"/>
      <c r="N8387" s="38">
        <f>I8387*(100-$B$4)*(100-$B$5)/10000</f>
        <v>18318.89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4.950000000000003" customHeight="1" outlineLevel="5" x14ac:dyDescent="0.2">
      <c r="A8388" s="6" t="s">
        <v>16783</v>
      </c>
      <c r="B8388" s="7" t="s">
        <v>16784</v>
      </c>
      <c r="C8388" s="7" t="s">
        <v>2064</v>
      </c>
      <c r="D8388" s="7" t="s">
        <v>35</v>
      </c>
      <c r="E8388" s="7" t="s">
        <v>9325</v>
      </c>
      <c r="F8388" s="7" t="s">
        <v>31</v>
      </c>
      <c r="G8388" s="8">
        <v>3.5</v>
      </c>
      <c r="H8388" s="9">
        <v>1.12E-2</v>
      </c>
      <c r="I8388" s="10">
        <v>20011.18</v>
      </c>
      <c r="J8388" s="11"/>
      <c r="K8388" s="7" t="s">
        <v>13204</v>
      </c>
      <c r="L8388" s="12">
        <v>15</v>
      </c>
      <c r="M8388" s="11"/>
      <c r="N8388" s="38">
        <f>I8388*(100-$B$4)*(100-$B$5)/10000</f>
        <v>20011.18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4.950000000000003" customHeight="1" outlineLevel="5" x14ac:dyDescent="0.2">
      <c r="A8389" s="6" t="s">
        <v>16785</v>
      </c>
      <c r="B8389" s="7" t="s">
        <v>16786</v>
      </c>
      <c r="C8389" s="7" t="s">
        <v>2064</v>
      </c>
      <c r="D8389" s="7" t="s">
        <v>35</v>
      </c>
      <c r="E8389" s="7" t="s">
        <v>9325</v>
      </c>
      <c r="F8389" s="7" t="s">
        <v>31</v>
      </c>
      <c r="G8389" s="8">
        <v>3.5</v>
      </c>
      <c r="H8389" s="9">
        <v>1.12E-2</v>
      </c>
      <c r="I8389" s="10">
        <v>20011.18</v>
      </c>
      <c r="J8389" s="11"/>
      <c r="K8389" s="7" t="s">
        <v>13204</v>
      </c>
      <c r="L8389" s="12">
        <v>15</v>
      </c>
      <c r="M8389" s="11"/>
      <c r="N8389" s="38">
        <f>I8389*(100-$B$4)*(100-$B$5)/10000</f>
        <v>20011.18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4.950000000000003" customHeight="1" outlineLevel="5" x14ac:dyDescent="0.2">
      <c r="A8390" s="6" t="s">
        <v>16787</v>
      </c>
      <c r="B8390" s="7" t="s">
        <v>16788</v>
      </c>
      <c r="C8390" s="7" t="s">
        <v>2064</v>
      </c>
      <c r="D8390" s="7" t="s">
        <v>35</v>
      </c>
      <c r="E8390" s="7" t="s">
        <v>9325</v>
      </c>
      <c r="F8390" s="7" t="s">
        <v>31</v>
      </c>
      <c r="G8390" s="8">
        <v>3.5</v>
      </c>
      <c r="H8390" s="9">
        <v>1.12E-2</v>
      </c>
      <c r="I8390" s="10">
        <v>20011.18</v>
      </c>
      <c r="J8390" s="11"/>
      <c r="K8390" s="7" t="s">
        <v>13204</v>
      </c>
      <c r="L8390" s="12">
        <v>15</v>
      </c>
      <c r="M8390" s="11"/>
      <c r="N8390" s="38">
        <f>I8390*(100-$B$4)*(100-$B$5)/10000</f>
        <v>20011.18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4.950000000000003" customHeight="1" outlineLevel="5" x14ac:dyDescent="0.2">
      <c r="A8391" s="6" t="s">
        <v>16789</v>
      </c>
      <c r="B8391" s="7" t="s">
        <v>16790</v>
      </c>
      <c r="C8391" s="7" t="s">
        <v>2064</v>
      </c>
      <c r="D8391" s="7" t="s">
        <v>35</v>
      </c>
      <c r="E8391" s="7" t="s">
        <v>9325</v>
      </c>
      <c r="F8391" s="7" t="s">
        <v>31</v>
      </c>
      <c r="G8391" s="8">
        <v>3.5</v>
      </c>
      <c r="H8391" s="9">
        <v>1.12E-2</v>
      </c>
      <c r="I8391" s="10">
        <v>20011.18</v>
      </c>
      <c r="J8391" s="11"/>
      <c r="K8391" s="7" t="s">
        <v>13204</v>
      </c>
      <c r="L8391" s="12">
        <v>15</v>
      </c>
      <c r="M8391" s="11"/>
      <c r="N8391" s="38">
        <f>I8391*(100-$B$4)*(100-$B$5)/10000</f>
        <v>20011.18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4.950000000000003" customHeight="1" outlineLevel="5" x14ac:dyDescent="0.2">
      <c r="A8392" s="6" t="s">
        <v>16791</v>
      </c>
      <c r="B8392" s="7" t="s">
        <v>16792</v>
      </c>
      <c r="C8392" s="7" t="s">
        <v>2064</v>
      </c>
      <c r="D8392" s="7" t="s">
        <v>35</v>
      </c>
      <c r="E8392" s="7" t="s">
        <v>9325</v>
      </c>
      <c r="F8392" s="7" t="s">
        <v>31</v>
      </c>
      <c r="G8392" s="8">
        <v>3.5</v>
      </c>
      <c r="H8392" s="9">
        <v>1.12E-2</v>
      </c>
      <c r="I8392" s="10">
        <v>21088.12</v>
      </c>
      <c r="J8392" s="11"/>
      <c r="K8392" s="7" t="s">
        <v>13209</v>
      </c>
      <c r="L8392" s="12">
        <v>30</v>
      </c>
      <c r="M8392" s="11"/>
      <c r="N8392" s="38">
        <f>I8392*(100-$B$4)*(100-$B$5)/10000</f>
        <v>21088.12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4.950000000000003" customHeight="1" outlineLevel="5" x14ac:dyDescent="0.2">
      <c r="A8393" s="6" t="s">
        <v>16793</v>
      </c>
      <c r="B8393" s="7" t="s">
        <v>16794</v>
      </c>
      <c r="C8393" s="7" t="s">
        <v>2064</v>
      </c>
      <c r="D8393" s="7" t="s">
        <v>35</v>
      </c>
      <c r="E8393" s="7" t="s">
        <v>9325</v>
      </c>
      <c r="F8393" s="7" t="s">
        <v>31</v>
      </c>
      <c r="G8393" s="8">
        <v>3.5</v>
      </c>
      <c r="H8393" s="9">
        <v>1.12E-2</v>
      </c>
      <c r="I8393" s="10">
        <v>21088.12</v>
      </c>
      <c r="J8393" s="11"/>
      <c r="K8393" s="7" t="s">
        <v>13209</v>
      </c>
      <c r="L8393" s="12">
        <v>30</v>
      </c>
      <c r="M8393" s="11"/>
      <c r="N8393" s="38">
        <f>I8393*(100-$B$4)*(100-$B$5)/10000</f>
        <v>21088.12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4.950000000000003" customHeight="1" outlineLevel="5" x14ac:dyDescent="0.2">
      <c r="A8394" s="6" t="s">
        <v>16795</v>
      </c>
      <c r="B8394" s="7" t="s">
        <v>16796</v>
      </c>
      <c r="C8394" s="7" t="s">
        <v>2064</v>
      </c>
      <c r="D8394" s="7" t="s">
        <v>35</v>
      </c>
      <c r="E8394" s="7" t="s">
        <v>9325</v>
      </c>
      <c r="F8394" s="7" t="s">
        <v>31</v>
      </c>
      <c r="G8394" s="8">
        <v>3.5</v>
      </c>
      <c r="H8394" s="9">
        <v>1.12E-2</v>
      </c>
      <c r="I8394" s="10">
        <v>21088.12</v>
      </c>
      <c r="J8394" s="11"/>
      <c r="K8394" s="7" t="s">
        <v>13209</v>
      </c>
      <c r="L8394" s="12">
        <v>30</v>
      </c>
      <c r="M8394" s="11"/>
      <c r="N8394" s="38">
        <f>I8394*(100-$B$4)*(100-$B$5)/10000</f>
        <v>21088.12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4.950000000000003" customHeight="1" outlineLevel="5" x14ac:dyDescent="0.2">
      <c r="A8395" s="6" t="s">
        <v>16797</v>
      </c>
      <c r="B8395" s="7" t="s">
        <v>16798</v>
      </c>
      <c r="C8395" s="7" t="s">
        <v>2064</v>
      </c>
      <c r="D8395" s="7" t="s">
        <v>35</v>
      </c>
      <c r="E8395" s="7" t="s">
        <v>9325</v>
      </c>
      <c r="F8395" s="7" t="s">
        <v>31</v>
      </c>
      <c r="G8395" s="8">
        <v>3.5</v>
      </c>
      <c r="H8395" s="9">
        <v>1.12E-2</v>
      </c>
      <c r="I8395" s="10">
        <v>21088.12</v>
      </c>
      <c r="J8395" s="11"/>
      <c r="K8395" s="7" t="s">
        <v>13209</v>
      </c>
      <c r="L8395" s="12">
        <v>30</v>
      </c>
      <c r="M8395" s="11"/>
      <c r="N8395" s="38">
        <f>I8395*(100-$B$4)*(100-$B$5)/10000</f>
        <v>21088.12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4.950000000000003" customHeight="1" outlineLevel="5" x14ac:dyDescent="0.2">
      <c r="A8396" s="6" t="s">
        <v>16799</v>
      </c>
      <c r="B8396" s="7" t="s">
        <v>16800</v>
      </c>
      <c r="C8396" s="7" t="s">
        <v>2064</v>
      </c>
      <c r="D8396" s="7" t="s">
        <v>29</v>
      </c>
      <c r="E8396" s="7" t="s">
        <v>566</v>
      </c>
      <c r="F8396" s="7" t="s">
        <v>31</v>
      </c>
      <c r="G8396" s="8">
        <v>3.5</v>
      </c>
      <c r="H8396" s="9">
        <v>1.12E-2</v>
      </c>
      <c r="I8396" s="10">
        <v>18318.89</v>
      </c>
      <c r="J8396" s="11"/>
      <c r="K8396" s="7"/>
      <c r="L8396" s="12">
        <v>15</v>
      </c>
      <c r="M8396" s="11"/>
      <c r="N8396" s="38">
        <f>I8396*(100-$B$4)*(100-$B$5)/10000</f>
        <v>18318.89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4.950000000000003" customHeight="1" outlineLevel="5" x14ac:dyDescent="0.2">
      <c r="A8397" s="6" t="s">
        <v>16801</v>
      </c>
      <c r="B8397" s="7" t="s">
        <v>16802</v>
      </c>
      <c r="C8397" s="7" t="s">
        <v>2064</v>
      </c>
      <c r="D8397" s="7" t="s">
        <v>29</v>
      </c>
      <c r="E8397" s="7" t="s">
        <v>566</v>
      </c>
      <c r="F8397" s="7" t="s">
        <v>31</v>
      </c>
      <c r="G8397" s="8">
        <v>3.5</v>
      </c>
      <c r="H8397" s="9">
        <v>1.12E-2</v>
      </c>
      <c r="I8397" s="10">
        <v>18318.89</v>
      </c>
      <c r="J8397" s="11"/>
      <c r="K8397" s="7"/>
      <c r="L8397" s="12">
        <v>15</v>
      </c>
      <c r="M8397" s="11"/>
      <c r="N8397" s="38">
        <f>I8397*(100-$B$4)*(100-$B$5)/10000</f>
        <v>18318.89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4.950000000000003" customHeight="1" outlineLevel="5" x14ac:dyDescent="0.2">
      <c r="A8398" s="6" t="s">
        <v>16803</v>
      </c>
      <c r="B8398" s="7" t="s">
        <v>16804</v>
      </c>
      <c r="C8398" s="7" t="s">
        <v>2064</v>
      </c>
      <c r="D8398" s="7" t="s">
        <v>29</v>
      </c>
      <c r="E8398" s="7" t="s">
        <v>566</v>
      </c>
      <c r="F8398" s="7" t="s">
        <v>31</v>
      </c>
      <c r="G8398" s="8">
        <v>3.5</v>
      </c>
      <c r="H8398" s="9">
        <v>1.12E-2</v>
      </c>
      <c r="I8398" s="10">
        <v>18318.89</v>
      </c>
      <c r="J8398" s="11"/>
      <c r="K8398" s="7"/>
      <c r="L8398" s="12">
        <v>15</v>
      </c>
      <c r="M8398" s="11"/>
      <c r="N8398" s="38">
        <f>I8398*(100-$B$4)*(100-$B$5)/10000</f>
        <v>18318.89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4.950000000000003" customHeight="1" outlineLevel="5" x14ac:dyDescent="0.2">
      <c r="A8399" s="6" t="s">
        <v>16805</v>
      </c>
      <c r="B8399" s="7" t="s">
        <v>16806</v>
      </c>
      <c r="C8399" s="7" t="s">
        <v>2064</v>
      </c>
      <c r="D8399" s="7" t="s">
        <v>29</v>
      </c>
      <c r="E8399" s="7" t="s">
        <v>566</v>
      </c>
      <c r="F8399" s="7" t="s">
        <v>31</v>
      </c>
      <c r="G8399" s="8">
        <v>3.5</v>
      </c>
      <c r="H8399" s="9">
        <v>1.12E-2</v>
      </c>
      <c r="I8399" s="10">
        <v>18318.89</v>
      </c>
      <c r="J8399" s="11"/>
      <c r="K8399" s="7"/>
      <c r="L8399" s="12">
        <v>15</v>
      </c>
      <c r="M8399" s="11"/>
      <c r="N8399" s="38">
        <f>I8399*(100-$B$4)*(100-$B$5)/10000</f>
        <v>18318.89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4.950000000000003" customHeight="1" outlineLevel="5" x14ac:dyDescent="0.2">
      <c r="A8400" s="6" t="s">
        <v>16807</v>
      </c>
      <c r="B8400" s="7" t="s">
        <v>16808</v>
      </c>
      <c r="C8400" s="7" t="s">
        <v>2064</v>
      </c>
      <c r="D8400" s="7" t="s">
        <v>29</v>
      </c>
      <c r="E8400" s="7" t="s">
        <v>566</v>
      </c>
      <c r="F8400" s="7" t="s">
        <v>31</v>
      </c>
      <c r="G8400" s="8">
        <v>3.5</v>
      </c>
      <c r="H8400" s="9">
        <v>1.12E-2</v>
      </c>
      <c r="I8400" s="10">
        <v>20011.18</v>
      </c>
      <c r="J8400" s="11"/>
      <c r="K8400" s="7" t="s">
        <v>13204</v>
      </c>
      <c r="L8400" s="12">
        <v>15</v>
      </c>
      <c r="M8400" s="11"/>
      <c r="N8400" s="38">
        <f>I8400*(100-$B$4)*(100-$B$5)/10000</f>
        <v>20011.18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4.950000000000003" customHeight="1" outlineLevel="5" x14ac:dyDescent="0.2">
      <c r="A8401" s="6" t="s">
        <v>16809</v>
      </c>
      <c r="B8401" s="7" t="s">
        <v>16810</v>
      </c>
      <c r="C8401" s="7" t="s">
        <v>2064</v>
      </c>
      <c r="D8401" s="7" t="s">
        <v>29</v>
      </c>
      <c r="E8401" s="7" t="s">
        <v>566</v>
      </c>
      <c r="F8401" s="7" t="s">
        <v>31</v>
      </c>
      <c r="G8401" s="8">
        <v>3.5</v>
      </c>
      <c r="H8401" s="9">
        <v>1.12E-2</v>
      </c>
      <c r="I8401" s="10">
        <v>20011.18</v>
      </c>
      <c r="J8401" s="11"/>
      <c r="K8401" s="7" t="s">
        <v>13204</v>
      </c>
      <c r="L8401" s="12">
        <v>15</v>
      </c>
      <c r="M8401" s="11"/>
      <c r="N8401" s="38">
        <f>I8401*(100-$B$4)*(100-$B$5)/10000</f>
        <v>20011.18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4.950000000000003" customHeight="1" outlineLevel="5" x14ac:dyDescent="0.2">
      <c r="A8402" s="6" t="s">
        <v>16811</v>
      </c>
      <c r="B8402" s="7" t="s">
        <v>16812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20011.18</v>
      </c>
      <c r="J8402" s="11"/>
      <c r="K8402" s="7" t="s">
        <v>13204</v>
      </c>
      <c r="L8402" s="12">
        <v>15</v>
      </c>
      <c r="M8402" s="11"/>
      <c r="N8402" s="38">
        <f>I8402*(100-$B$4)*(100-$B$5)/10000</f>
        <v>20011.18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4.950000000000003" customHeight="1" outlineLevel="5" x14ac:dyDescent="0.2">
      <c r="A8403" s="6" t="s">
        <v>16813</v>
      </c>
      <c r="B8403" s="7" t="s">
        <v>16814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20011.18</v>
      </c>
      <c r="J8403" s="11"/>
      <c r="K8403" s="7" t="s">
        <v>13204</v>
      </c>
      <c r="L8403" s="12">
        <v>15</v>
      </c>
      <c r="M8403" s="11"/>
      <c r="N8403" s="38">
        <f>I8403*(100-$B$4)*(100-$B$5)/10000</f>
        <v>20011.18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4.950000000000003" customHeight="1" outlineLevel="5" x14ac:dyDescent="0.2">
      <c r="A8404" s="6" t="s">
        <v>16815</v>
      </c>
      <c r="B8404" s="7" t="s">
        <v>16816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21088.12</v>
      </c>
      <c r="J8404" s="11"/>
      <c r="K8404" s="7" t="s">
        <v>13209</v>
      </c>
      <c r="L8404" s="12">
        <v>30</v>
      </c>
      <c r="M8404" s="11"/>
      <c r="N8404" s="38">
        <f>I8404*(100-$B$4)*(100-$B$5)/10000</f>
        <v>21088.12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4.950000000000003" customHeight="1" outlineLevel="5" x14ac:dyDescent="0.2">
      <c r="A8405" s="6" t="s">
        <v>16817</v>
      </c>
      <c r="B8405" s="7" t="s">
        <v>16818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21088.12</v>
      </c>
      <c r="J8405" s="11"/>
      <c r="K8405" s="7" t="s">
        <v>13209</v>
      </c>
      <c r="L8405" s="12">
        <v>30</v>
      </c>
      <c r="M8405" s="11"/>
      <c r="N8405" s="38">
        <f>I8405*(100-$B$4)*(100-$B$5)/10000</f>
        <v>21088.12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4.950000000000003" customHeight="1" outlineLevel="5" x14ac:dyDescent="0.2">
      <c r="A8406" s="6" t="s">
        <v>16819</v>
      </c>
      <c r="B8406" s="7" t="s">
        <v>16820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21088.12</v>
      </c>
      <c r="J8406" s="11"/>
      <c r="K8406" s="7" t="s">
        <v>13209</v>
      </c>
      <c r="L8406" s="12">
        <v>30</v>
      </c>
      <c r="M8406" s="11"/>
      <c r="N8406" s="38">
        <f>I8406*(100-$B$4)*(100-$B$5)/10000</f>
        <v>21088.12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4.950000000000003" customHeight="1" outlineLevel="5" x14ac:dyDescent="0.2">
      <c r="A8407" s="6" t="s">
        <v>16821</v>
      </c>
      <c r="B8407" s="7" t="s">
        <v>16822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21088.12</v>
      </c>
      <c r="J8407" s="11"/>
      <c r="K8407" s="7" t="s">
        <v>13209</v>
      </c>
      <c r="L8407" s="12">
        <v>30</v>
      </c>
      <c r="M8407" s="11"/>
      <c r="N8407" s="38">
        <f>I8407*(100-$B$4)*(100-$B$5)/10000</f>
        <v>21088.12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4.950000000000003" customHeight="1" outlineLevel="5" x14ac:dyDescent="0.2">
      <c r="A8408" s="6" t="s">
        <v>16823</v>
      </c>
      <c r="B8408" s="7" t="s">
        <v>16824</v>
      </c>
      <c r="C8408" s="7" t="s">
        <v>2064</v>
      </c>
      <c r="D8408" s="7" t="s">
        <v>61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18318.89</v>
      </c>
      <c r="J8408" s="11"/>
      <c r="K8408" s="7"/>
      <c r="L8408" s="12">
        <v>15</v>
      </c>
      <c r="M8408" s="11"/>
      <c r="N8408" s="38">
        <f>I8408*(100-$B$4)*(100-$B$5)/10000</f>
        <v>18318.89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4.950000000000003" customHeight="1" outlineLevel="5" x14ac:dyDescent="0.2">
      <c r="A8409" s="6" t="s">
        <v>16825</v>
      </c>
      <c r="B8409" s="7" t="s">
        <v>16826</v>
      </c>
      <c r="C8409" s="7" t="s">
        <v>2064</v>
      </c>
      <c r="D8409" s="7" t="s">
        <v>61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18318.89</v>
      </c>
      <c r="J8409" s="11"/>
      <c r="K8409" s="7"/>
      <c r="L8409" s="12">
        <v>15</v>
      </c>
      <c r="M8409" s="11"/>
      <c r="N8409" s="38">
        <f>I8409*(100-$B$4)*(100-$B$5)/10000</f>
        <v>18318.89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4.950000000000003" customHeight="1" outlineLevel="5" x14ac:dyDescent="0.2">
      <c r="A8410" s="6" t="s">
        <v>16827</v>
      </c>
      <c r="B8410" s="7" t="s">
        <v>16828</v>
      </c>
      <c r="C8410" s="7" t="s">
        <v>2064</v>
      </c>
      <c r="D8410" s="7" t="s">
        <v>61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18318.89</v>
      </c>
      <c r="J8410" s="11"/>
      <c r="K8410" s="7"/>
      <c r="L8410" s="12">
        <v>15</v>
      </c>
      <c r="M8410" s="11"/>
      <c r="N8410" s="38">
        <f>I8410*(100-$B$4)*(100-$B$5)/10000</f>
        <v>18318.89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4.950000000000003" customHeight="1" outlineLevel="5" x14ac:dyDescent="0.2">
      <c r="A8411" s="6" t="s">
        <v>16829</v>
      </c>
      <c r="B8411" s="7" t="s">
        <v>16830</v>
      </c>
      <c r="C8411" s="7" t="s">
        <v>2064</v>
      </c>
      <c r="D8411" s="7" t="s">
        <v>61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18318.89</v>
      </c>
      <c r="J8411" s="11"/>
      <c r="K8411" s="7"/>
      <c r="L8411" s="12">
        <v>15</v>
      </c>
      <c r="M8411" s="11"/>
      <c r="N8411" s="38">
        <f>I8411*(100-$B$4)*(100-$B$5)/10000</f>
        <v>18318.89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4.950000000000003" customHeight="1" outlineLevel="5" x14ac:dyDescent="0.2">
      <c r="A8412" s="6" t="s">
        <v>16831</v>
      </c>
      <c r="B8412" s="7" t="s">
        <v>16832</v>
      </c>
      <c r="C8412" s="7" t="s">
        <v>2064</v>
      </c>
      <c r="D8412" s="7" t="s">
        <v>61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20011.18</v>
      </c>
      <c r="J8412" s="11"/>
      <c r="K8412" s="7" t="s">
        <v>13204</v>
      </c>
      <c r="L8412" s="12">
        <v>15</v>
      </c>
      <c r="M8412" s="11"/>
      <c r="N8412" s="38">
        <f>I8412*(100-$B$4)*(100-$B$5)/10000</f>
        <v>20011.18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4.950000000000003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61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20011.18</v>
      </c>
      <c r="J8413" s="11"/>
      <c r="K8413" s="7" t="s">
        <v>13204</v>
      </c>
      <c r="L8413" s="12">
        <v>15</v>
      </c>
      <c r="M8413" s="11"/>
      <c r="N8413" s="38">
        <f>I8413*(100-$B$4)*(100-$B$5)/10000</f>
        <v>20011.18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4.950000000000003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20011.18</v>
      </c>
      <c r="J8414" s="11"/>
      <c r="K8414" s="7" t="s">
        <v>13204</v>
      </c>
      <c r="L8414" s="12">
        <v>15</v>
      </c>
      <c r="M8414" s="11"/>
      <c r="N8414" s="38">
        <f>I8414*(100-$B$4)*(100-$B$5)/10000</f>
        <v>20011.18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4.950000000000003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20011.18</v>
      </c>
      <c r="J8415" s="11"/>
      <c r="K8415" s="7" t="s">
        <v>13204</v>
      </c>
      <c r="L8415" s="12">
        <v>15</v>
      </c>
      <c r="M8415" s="11"/>
      <c r="N8415" s="38">
        <f>I8415*(100-$B$4)*(100-$B$5)/10000</f>
        <v>20011.18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4.950000000000003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21088.12</v>
      </c>
      <c r="J8416" s="11"/>
      <c r="K8416" s="7" t="s">
        <v>13209</v>
      </c>
      <c r="L8416" s="12">
        <v>30</v>
      </c>
      <c r="M8416" s="11"/>
      <c r="N8416" s="38">
        <f>I8416*(100-$B$4)*(100-$B$5)/10000</f>
        <v>21088.12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4.950000000000003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21088.12</v>
      </c>
      <c r="J8417" s="11"/>
      <c r="K8417" s="7" t="s">
        <v>13209</v>
      </c>
      <c r="L8417" s="12">
        <v>30</v>
      </c>
      <c r="M8417" s="11"/>
      <c r="N8417" s="38">
        <f>I8417*(100-$B$4)*(100-$B$5)/10000</f>
        <v>21088.12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4.950000000000003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21088.12</v>
      </c>
      <c r="J8418" s="11"/>
      <c r="K8418" s="7" t="s">
        <v>13209</v>
      </c>
      <c r="L8418" s="12">
        <v>30</v>
      </c>
      <c r="M8418" s="11"/>
      <c r="N8418" s="38">
        <f>I8418*(100-$B$4)*(100-$B$5)/10000</f>
        <v>21088.12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4.950000000000003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21088.12</v>
      </c>
      <c r="J8419" s="11"/>
      <c r="K8419" s="7" t="s">
        <v>13209</v>
      </c>
      <c r="L8419" s="12">
        <v>30</v>
      </c>
      <c r="M8419" s="11"/>
      <c r="N8419" s="38">
        <f>I8419*(100-$B$4)*(100-$B$5)/10000</f>
        <v>21088.12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4.950000000000003" customHeight="1" outlineLevel="5" x14ac:dyDescent="0.2">
      <c r="A8420" s="6" t="s">
        <v>16847</v>
      </c>
      <c r="B8420" s="7" t="s">
        <v>16848</v>
      </c>
      <c r="C8420" s="7" t="s">
        <v>648</v>
      </c>
      <c r="D8420" s="7" t="s">
        <v>35</v>
      </c>
      <c r="E8420" s="7" t="s">
        <v>10980</v>
      </c>
      <c r="F8420" s="7" t="s">
        <v>31</v>
      </c>
      <c r="G8420" s="8">
        <v>3.5</v>
      </c>
      <c r="H8420" s="9">
        <v>1.12E-2</v>
      </c>
      <c r="I8420" s="10">
        <v>18997.32</v>
      </c>
      <c r="J8420" s="11"/>
      <c r="K8420" s="7"/>
      <c r="L8420" s="12">
        <v>15</v>
      </c>
      <c r="M8420" s="11"/>
      <c r="N8420" s="38">
        <f>I8420*(100-$B$4)*(100-$B$5)/10000</f>
        <v>18997.32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4.950000000000003" customHeight="1" outlineLevel="5" x14ac:dyDescent="0.2">
      <c r="A8421" s="6" t="s">
        <v>16849</v>
      </c>
      <c r="B8421" s="7" t="s">
        <v>16850</v>
      </c>
      <c r="C8421" s="7" t="s">
        <v>648</v>
      </c>
      <c r="D8421" s="7" t="s">
        <v>35</v>
      </c>
      <c r="E8421" s="7" t="s">
        <v>1509</v>
      </c>
      <c r="F8421" s="7" t="s">
        <v>31</v>
      </c>
      <c r="G8421" s="8">
        <v>5.8</v>
      </c>
      <c r="H8421" s="9">
        <v>1.8790000000000001E-2</v>
      </c>
      <c r="I8421" s="10">
        <v>25799.09</v>
      </c>
      <c r="J8421" s="11"/>
      <c r="K8421" s="7"/>
      <c r="L8421" s="12">
        <v>15</v>
      </c>
      <c r="M8421" s="11"/>
      <c r="N8421" s="38">
        <f>I8421*(100-$B$4)*(100-$B$5)/10000</f>
        <v>25799.09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4.950000000000003" customHeight="1" outlineLevel="5" x14ac:dyDescent="0.2">
      <c r="A8422" s="6" t="s">
        <v>16851</v>
      </c>
      <c r="B8422" s="7" t="s">
        <v>16852</v>
      </c>
      <c r="C8422" s="7" t="s">
        <v>648</v>
      </c>
      <c r="D8422" s="7" t="s">
        <v>35</v>
      </c>
      <c r="E8422" s="7" t="s">
        <v>10980</v>
      </c>
      <c r="F8422" s="7" t="s">
        <v>31</v>
      </c>
      <c r="G8422" s="8">
        <v>3.5</v>
      </c>
      <c r="H8422" s="9">
        <v>1.12E-2</v>
      </c>
      <c r="I8422" s="10">
        <v>18997.32</v>
      </c>
      <c r="J8422" s="11"/>
      <c r="K8422" s="7"/>
      <c r="L8422" s="12">
        <v>15</v>
      </c>
      <c r="M8422" s="11"/>
      <c r="N8422" s="38">
        <f>I8422*(100-$B$4)*(100-$B$5)/10000</f>
        <v>18997.32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4.950000000000003" customHeight="1" outlineLevel="5" x14ac:dyDescent="0.2">
      <c r="A8423" s="6" t="s">
        <v>16853</v>
      </c>
      <c r="B8423" s="7" t="s">
        <v>16854</v>
      </c>
      <c r="C8423" s="7" t="s">
        <v>648</v>
      </c>
      <c r="D8423" s="7" t="s">
        <v>35</v>
      </c>
      <c r="E8423" s="7" t="s">
        <v>10980</v>
      </c>
      <c r="F8423" s="7" t="s">
        <v>31</v>
      </c>
      <c r="G8423" s="8">
        <v>3.5</v>
      </c>
      <c r="H8423" s="9">
        <v>1.12E-2</v>
      </c>
      <c r="I8423" s="10">
        <v>18997.32</v>
      </c>
      <c r="J8423" s="11"/>
      <c r="K8423" s="7"/>
      <c r="L8423" s="12">
        <v>15</v>
      </c>
      <c r="M8423" s="11"/>
      <c r="N8423" s="38">
        <f>I8423*(100-$B$4)*(100-$B$5)/10000</f>
        <v>18997.32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4.950000000000003" customHeight="1" outlineLevel="5" x14ac:dyDescent="0.2">
      <c r="A8424" s="6" t="s">
        <v>16855</v>
      </c>
      <c r="B8424" s="7" t="s">
        <v>16856</v>
      </c>
      <c r="C8424" s="7" t="s">
        <v>648</v>
      </c>
      <c r="D8424" s="7" t="s">
        <v>35</v>
      </c>
      <c r="E8424" s="7" t="s">
        <v>1509</v>
      </c>
      <c r="F8424" s="7" t="s">
        <v>31</v>
      </c>
      <c r="G8424" s="8">
        <v>5.8</v>
      </c>
      <c r="H8424" s="9">
        <v>1.8790000000000001E-2</v>
      </c>
      <c r="I8424" s="10">
        <v>25799.09</v>
      </c>
      <c r="J8424" s="11"/>
      <c r="K8424" s="7"/>
      <c r="L8424" s="12">
        <v>15</v>
      </c>
      <c r="M8424" s="11"/>
      <c r="N8424" s="38">
        <f>I8424*(100-$B$4)*(100-$B$5)/10000</f>
        <v>25799.09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4.950000000000003" customHeight="1" outlineLevel="5" x14ac:dyDescent="0.2">
      <c r="A8425" s="6" t="s">
        <v>16857</v>
      </c>
      <c r="B8425" s="7" t="s">
        <v>16858</v>
      </c>
      <c r="C8425" s="7" t="s">
        <v>648</v>
      </c>
      <c r="D8425" s="7" t="s">
        <v>35</v>
      </c>
      <c r="E8425" s="7" t="s">
        <v>1509</v>
      </c>
      <c r="F8425" s="7" t="s">
        <v>31</v>
      </c>
      <c r="G8425" s="8">
        <v>5.8</v>
      </c>
      <c r="H8425" s="9">
        <v>1.8790000000000001E-2</v>
      </c>
      <c r="I8425" s="10">
        <v>25799.09</v>
      </c>
      <c r="J8425" s="11"/>
      <c r="K8425" s="7"/>
      <c r="L8425" s="12">
        <v>15</v>
      </c>
      <c r="M8425" s="11"/>
      <c r="N8425" s="38">
        <f>I8425*(100-$B$4)*(100-$B$5)/10000</f>
        <v>25799.09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4.950000000000003" customHeight="1" outlineLevel="5" x14ac:dyDescent="0.2">
      <c r="A8426" s="6" t="s">
        <v>16859</v>
      </c>
      <c r="B8426" s="7" t="s">
        <v>16860</v>
      </c>
      <c r="C8426" s="7" t="s">
        <v>648</v>
      </c>
      <c r="D8426" s="7" t="s">
        <v>35</v>
      </c>
      <c r="E8426" s="7" t="s">
        <v>10980</v>
      </c>
      <c r="F8426" s="7" t="s">
        <v>31</v>
      </c>
      <c r="G8426" s="8">
        <v>3.5</v>
      </c>
      <c r="H8426" s="9">
        <v>1.12E-2</v>
      </c>
      <c r="I8426" s="10">
        <v>18997.32</v>
      </c>
      <c r="J8426" s="11"/>
      <c r="K8426" s="7"/>
      <c r="L8426" s="12">
        <v>15</v>
      </c>
      <c r="M8426" s="11"/>
      <c r="N8426" s="38">
        <f>I8426*(100-$B$4)*(100-$B$5)/10000</f>
        <v>18997.32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4.950000000000003" customHeight="1" outlineLevel="5" x14ac:dyDescent="0.2">
      <c r="A8427" s="6" t="s">
        <v>16861</v>
      </c>
      <c r="B8427" s="7" t="s">
        <v>16862</v>
      </c>
      <c r="C8427" s="7" t="s">
        <v>648</v>
      </c>
      <c r="D8427" s="7" t="s">
        <v>35</v>
      </c>
      <c r="E8427" s="7" t="s">
        <v>1509</v>
      </c>
      <c r="F8427" s="7" t="s">
        <v>31</v>
      </c>
      <c r="G8427" s="8">
        <v>5.8</v>
      </c>
      <c r="H8427" s="9">
        <v>1.8790000000000001E-2</v>
      </c>
      <c r="I8427" s="10">
        <v>25799.09</v>
      </c>
      <c r="J8427" s="11"/>
      <c r="K8427" s="7"/>
      <c r="L8427" s="12">
        <v>15</v>
      </c>
      <c r="M8427" s="11"/>
      <c r="N8427" s="38">
        <f>I8427*(100-$B$4)*(100-$B$5)/10000</f>
        <v>25799.09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4.950000000000003" customHeight="1" outlineLevel="5" x14ac:dyDescent="0.2">
      <c r="A8428" s="6" t="s">
        <v>16863</v>
      </c>
      <c r="B8428" s="7" t="s">
        <v>16864</v>
      </c>
      <c r="C8428" s="7" t="s">
        <v>648</v>
      </c>
      <c r="D8428" s="7" t="s">
        <v>35</v>
      </c>
      <c r="E8428" s="7" t="s">
        <v>1509</v>
      </c>
      <c r="F8428" s="7" t="s">
        <v>31</v>
      </c>
      <c r="G8428" s="8">
        <v>5.8</v>
      </c>
      <c r="H8428" s="9">
        <v>1.8790000000000001E-2</v>
      </c>
      <c r="I8428" s="10">
        <v>27491.4</v>
      </c>
      <c r="J8428" s="11"/>
      <c r="K8428" s="7" t="s">
        <v>13204</v>
      </c>
      <c r="L8428" s="12">
        <v>30</v>
      </c>
      <c r="M8428" s="11"/>
      <c r="N8428" s="38">
        <f>I8428*(100-$B$4)*(100-$B$5)/10000</f>
        <v>27491.4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4.950000000000003" customHeight="1" outlineLevel="5" x14ac:dyDescent="0.2">
      <c r="A8429" s="6" t="s">
        <v>16865</v>
      </c>
      <c r="B8429" s="7" t="s">
        <v>16866</v>
      </c>
      <c r="C8429" s="7" t="s">
        <v>648</v>
      </c>
      <c r="D8429" s="7" t="s">
        <v>35</v>
      </c>
      <c r="E8429" s="7" t="s">
        <v>10980</v>
      </c>
      <c r="F8429" s="7" t="s">
        <v>31</v>
      </c>
      <c r="G8429" s="8">
        <v>3.5</v>
      </c>
      <c r="H8429" s="9">
        <v>1.12E-2</v>
      </c>
      <c r="I8429" s="10">
        <v>20689.650000000001</v>
      </c>
      <c r="J8429" s="11"/>
      <c r="K8429" s="7" t="s">
        <v>13204</v>
      </c>
      <c r="L8429" s="12">
        <v>15</v>
      </c>
      <c r="M8429" s="11"/>
      <c r="N8429" s="38">
        <f>I8429*(100-$B$4)*(100-$B$5)/10000</f>
        <v>20689.650000000001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4.950000000000003" customHeight="1" outlineLevel="5" x14ac:dyDescent="0.2">
      <c r="A8430" s="6" t="s">
        <v>16867</v>
      </c>
      <c r="B8430" s="7" t="s">
        <v>16868</v>
      </c>
      <c r="C8430" s="7" t="s">
        <v>648</v>
      </c>
      <c r="D8430" s="7" t="s">
        <v>35</v>
      </c>
      <c r="E8430" s="7" t="s">
        <v>1509</v>
      </c>
      <c r="F8430" s="7" t="s">
        <v>31</v>
      </c>
      <c r="G8430" s="8">
        <v>5.8</v>
      </c>
      <c r="H8430" s="9">
        <v>1.8790000000000001E-2</v>
      </c>
      <c r="I8430" s="10">
        <v>27491.4</v>
      </c>
      <c r="J8430" s="11"/>
      <c r="K8430" s="7" t="s">
        <v>13204</v>
      </c>
      <c r="L8430" s="12">
        <v>30</v>
      </c>
      <c r="M8430" s="11"/>
      <c r="N8430" s="38">
        <f>I8430*(100-$B$4)*(100-$B$5)/10000</f>
        <v>27491.4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4.950000000000003" customHeight="1" outlineLevel="5" x14ac:dyDescent="0.2">
      <c r="A8431" s="6" t="s">
        <v>16869</v>
      </c>
      <c r="B8431" s="7" t="s">
        <v>16870</v>
      </c>
      <c r="C8431" s="7" t="s">
        <v>648</v>
      </c>
      <c r="D8431" s="7" t="s">
        <v>35</v>
      </c>
      <c r="E8431" s="7" t="s">
        <v>1509</v>
      </c>
      <c r="F8431" s="7" t="s">
        <v>31</v>
      </c>
      <c r="G8431" s="8">
        <v>5.8</v>
      </c>
      <c r="H8431" s="9">
        <v>1.8790000000000001E-2</v>
      </c>
      <c r="I8431" s="10">
        <v>27491.4</v>
      </c>
      <c r="J8431" s="11"/>
      <c r="K8431" s="7" t="s">
        <v>13204</v>
      </c>
      <c r="L8431" s="12">
        <v>30</v>
      </c>
      <c r="M8431" s="11"/>
      <c r="N8431" s="38">
        <f>I8431*(100-$B$4)*(100-$B$5)/10000</f>
        <v>27491.4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4.950000000000003" customHeight="1" outlineLevel="5" x14ac:dyDescent="0.2">
      <c r="A8432" s="6" t="s">
        <v>16871</v>
      </c>
      <c r="B8432" s="7" t="s">
        <v>16872</v>
      </c>
      <c r="C8432" s="7" t="s">
        <v>648</v>
      </c>
      <c r="D8432" s="7" t="s">
        <v>35</v>
      </c>
      <c r="E8432" s="7" t="s">
        <v>10980</v>
      </c>
      <c r="F8432" s="7" t="s">
        <v>31</v>
      </c>
      <c r="G8432" s="8">
        <v>3.5</v>
      </c>
      <c r="H8432" s="9">
        <v>1.12E-2</v>
      </c>
      <c r="I8432" s="10">
        <v>20689.650000000001</v>
      </c>
      <c r="J8432" s="11"/>
      <c r="K8432" s="7" t="s">
        <v>13204</v>
      </c>
      <c r="L8432" s="12">
        <v>15</v>
      </c>
      <c r="M8432" s="11"/>
      <c r="N8432" s="38">
        <f>I8432*(100-$B$4)*(100-$B$5)/10000</f>
        <v>20689.650000000001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4.950000000000003" customHeight="1" outlineLevel="5" x14ac:dyDescent="0.2">
      <c r="A8433" s="6" t="s">
        <v>16873</v>
      </c>
      <c r="B8433" s="7" t="s">
        <v>16874</v>
      </c>
      <c r="C8433" s="7" t="s">
        <v>648</v>
      </c>
      <c r="D8433" s="7" t="s">
        <v>35</v>
      </c>
      <c r="E8433" s="7" t="s">
        <v>10980</v>
      </c>
      <c r="F8433" s="7" t="s">
        <v>31</v>
      </c>
      <c r="G8433" s="8">
        <v>3.5</v>
      </c>
      <c r="H8433" s="9">
        <v>1.12E-2</v>
      </c>
      <c r="I8433" s="10">
        <v>20689.650000000001</v>
      </c>
      <c r="J8433" s="11"/>
      <c r="K8433" s="7" t="s">
        <v>13204</v>
      </c>
      <c r="L8433" s="12">
        <v>15</v>
      </c>
      <c r="M8433" s="11"/>
      <c r="N8433" s="38">
        <f>I8433*(100-$B$4)*(100-$B$5)/10000</f>
        <v>20689.650000000001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4.950000000000003" customHeight="1" outlineLevel="5" x14ac:dyDescent="0.2">
      <c r="A8434" s="6" t="s">
        <v>16875</v>
      </c>
      <c r="B8434" s="7" t="s">
        <v>16876</v>
      </c>
      <c r="C8434" s="7" t="s">
        <v>648</v>
      </c>
      <c r="D8434" s="7" t="s">
        <v>35</v>
      </c>
      <c r="E8434" s="7" t="s">
        <v>10980</v>
      </c>
      <c r="F8434" s="7" t="s">
        <v>31</v>
      </c>
      <c r="G8434" s="8">
        <v>3.5</v>
      </c>
      <c r="H8434" s="9">
        <v>1.12E-2</v>
      </c>
      <c r="I8434" s="10">
        <v>20689.650000000001</v>
      </c>
      <c r="J8434" s="11"/>
      <c r="K8434" s="7" t="s">
        <v>13204</v>
      </c>
      <c r="L8434" s="12">
        <v>15</v>
      </c>
      <c r="M8434" s="11"/>
      <c r="N8434" s="38">
        <f>I8434*(100-$B$4)*(100-$B$5)/10000</f>
        <v>20689.650000000001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4.950000000000003" customHeight="1" outlineLevel="5" x14ac:dyDescent="0.2">
      <c r="A8435" s="6" t="s">
        <v>16877</v>
      </c>
      <c r="B8435" s="7" t="s">
        <v>16878</v>
      </c>
      <c r="C8435" s="7" t="s">
        <v>648</v>
      </c>
      <c r="D8435" s="7" t="s">
        <v>35</v>
      </c>
      <c r="E8435" s="7" t="s">
        <v>1509</v>
      </c>
      <c r="F8435" s="7" t="s">
        <v>31</v>
      </c>
      <c r="G8435" s="8">
        <v>5.8</v>
      </c>
      <c r="H8435" s="9">
        <v>1.8790000000000001E-2</v>
      </c>
      <c r="I8435" s="10">
        <v>27491.4</v>
      </c>
      <c r="J8435" s="11"/>
      <c r="K8435" s="7" t="s">
        <v>13204</v>
      </c>
      <c r="L8435" s="12">
        <v>30</v>
      </c>
      <c r="M8435" s="11"/>
      <c r="N8435" s="38">
        <f>I8435*(100-$B$4)*(100-$B$5)/10000</f>
        <v>27491.4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4.950000000000003" customHeight="1" outlineLevel="5" x14ac:dyDescent="0.2">
      <c r="A8436" s="6" t="s">
        <v>16879</v>
      </c>
      <c r="B8436" s="7" t="s">
        <v>16880</v>
      </c>
      <c r="C8436" s="7" t="s">
        <v>648</v>
      </c>
      <c r="D8436" s="7" t="s">
        <v>35</v>
      </c>
      <c r="E8436" s="7" t="s">
        <v>10980</v>
      </c>
      <c r="F8436" s="7" t="s">
        <v>31</v>
      </c>
      <c r="G8436" s="8">
        <v>3.5</v>
      </c>
      <c r="H8436" s="9">
        <v>1.12E-2</v>
      </c>
      <c r="I8436" s="10">
        <v>23072.89</v>
      </c>
      <c r="J8436" s="11"/>
      <c r="K8436" s="7" t="s">
        <v>13209</v>
      </c>
      <c r="L8436" s="12">
        <v>30</v>
      </c>
      <c r="M8436" s="11"/>
      <c r="N8436" s="38">
        <f>I8436*(100-$B$4)*(100-$B$5)/10000</f>
        <v>23072.89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4.950000000000003" customHeight="1" outlineLevel="5" x14ac:dyDescent="0.2">
      <c r="A8437" s="6" t="s">
        <v>16881</v>
      </c>
      <c r="B8437" s="7" t="s">
        <v>16882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1.8790000000000001E-2</v>
      </c>
      <c r="I8437" s="10">
        <v>29874.66</v>
      </c>
      <c r="J8437" s="11"/>
      <c r="K8437" s="7" t="s">
        <v>13209</v>
      </c>
      <c r="L8437" s="12">
        <v>30</v>
      </c>
      <c r="M8437" s="11"/>
      <c r="N8437" s="38">
        <f>I8437*(100-$B$4)*(100-$B$5)/10000</f>
        <v>29874.66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4.950000000000003" customHeight="1" outlineLevel="5" x14ac:dyDescent="0.2">
      <c r="A8438" s="6" t="s">
        <v>16883</v>
      </c>
      <c r="B8438" s="7" t="s">
        <v>16884</v>
      </c>
      <c r="C8438" s="7" t="s">
        <v>648</v>
      </c>
      <c r="D8438" s="7" t="s">
        <v>35</v>
      </c>
      <c r="E8438" s="7" t="s">
        <v>10980</v>
      </c>
      <c r="F8438" s="7" t="s">
        <v>31</v>
      </c>
      <c r="G8438" s="8">
        <v>3.5</v>
      </c>
      <c r="H8438" s="9">
        <v>1.12E-2</v>
      </c>
      <c r="I8438" s="10">
        <v>23072.89</v>
      </c>
      <c r="J8438" s="11"/>
      <c r="K8438" s="7" t="s">
        <v>13209</v>
      </c>
      <c r="L8438" s="12">
        <v>30</v>
      </c>
      <c r="M8438" s="11"/>
      <c r="N8438" s="38">
        <f>I8438*(100-$B$4)*(100-$B$5)/10000</f>
        <v>23072.89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4.950000000000003" customHeight="1" outlineLevel="5" x14ac:dyDescent="0.2">
      <c r="A8439" s="6" t="s">
        <v>16885</v>
      </c>
      <c r="B8439" s="7" t="s">
        <v>16886</v>
      </c>
      <c r="C8439" s="7" t="s">
        <v>648</v>
      </c>
      <c r="D8439" s="7" t="s">
        <v>35</v>
      </c>
      <c r="E8439" s="7" t="s">
        <v>1509</v>
      </c>
      <c r="F8439" s="7" t="s">
        <v>31</v>
      </c>
      <c r="G8439" s="8">
        <v>5.8</v>
      </c>
      <c r="H8439" s="9">
        <v>1.8790000000000001E-2</v>
      </c>
      <c r="I8439" s="10">
        <v>29874.66</v>
      </c>
      <c r="J8439" s="11"/>
      <c r="K8439" s="7" t="s">
        <v>13209</v>
      </c>
      <c r="L8439" s="12">
        <v>30</v>
      </c>
      <c r="M8439" s="11"/>
      <c r="N8439" s="38">
        <f>I8439*(100-$B$4)*(100-$B$5)/10000</f>
        <v>29874.66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4.950000000000003" customHeight="1" outlineLevel="5" x14ac:dyDescent="0.2">
      <c r="A8440" s="6" t="s">
        <v>16887</v>
      </c>
      <c r="B8440" s="7" t="s">
        <v>16888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29874.66</v>
      </c>
      <c r="J8440" s="11"/>
      <c r="K8440" s="7" t="s">
        <v>13209</v>
      </c>
      <c r="L8440" s="12">
        <v>30</v>
      </c>
      <c r="M8440" s="11"/>
      <c r="N8440" s="38">
        <f>I8440*(100-$B$4)*(100-$B$5)/10000</f>
        <v>29874.66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4.950000000000003" customHeight="1" outlineLevel="5" x14ac:dyDescent="0.2">
      <c r="A8441" s="6" t="s">
        <v>16889</v>
      </c>
      <c r="B8441" s="7" t="s">
        <v>16890</v>
      </c>
      <c r="C8441" s="7" t="s">
        <v>648</v>
      </c>
      <c r="D8441" s="7" t="s">
        <v>35</v>
      </c>
      <c r="E8441" s="7" t="s">
        <v>10980</v>
      </c>
      <c r="F8441" s="7" t="s">
        <v>31</v>
      </c>
      <c r="G8441" s="8">
        <v>3.5</v>
      </c>
      <c r="H8441" s="9">
        <v>1.12E-2</v>
      </c>
      <c r="I8441" s="10">
        <v>23072.89</v>
      </c>
      <c r="J8441" s="11"/>
      <c r="K8441" s="7" t="s">
        <v>13209</v>
      </c>
      <c r="L8441" s="12">
        <v>30</v>
      </c>
      <c r="M8441" s="11"/>
      <c r="N8441" s="38">
        <f>I8441*(100-$B$4)*(100-$B$5)/10000</f>
        <v>23072.89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4.950000000000003" customHeight="1" outlineLevel="5" x14ac:dyDescent="0.2">
      <c r="A8442" s="6" t="s">
        <v>16891</v>
      </c>
      <c r="B8442" s="7" t="s">
        <v>16892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13209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4.950000000000003" customHeight="1" outlineLevel="5" x14ac:dyDescent="0.2">
      <c r="A8443" s="6" t="s">
        <v>16893</v>
      </c>
      <c r="B8443" s="7" t="s">
        <v>16894</v>
      </c>
      <c r="C8443" s="7" t="s">
        <v>648</v>
      </c>
      <c r="D8443" s="7" t="s">
        <v>35</v>
      </c>
      <c r="E8443" s="7" t="s">
        <v>10980</v>
      </c>
      <c r="F8443" s="7" t="s">
        <v>31</v>
      </c>
      <c r="G8443" s="8">
        <v>3.5</v>
      </c>
      <c r="H8443" s="9">
        <v>1.12E-2</v>
      </c>
      <c r="I8443" s="10">
        <v>23072.89</v>
      </c>
      <c r="J8443" s="11"/>
      <c r="K8443" s="7" t="s">
        <v>13209</v>
      </c>
      <c r="L8443" s="12">
        <v>30</v>
      </c>
      <c r="M8443" s="11"/>
      <c r="N8443" s="38">
        <f>I8443*(100-$B$4)*(100-$B$5)/10000</f>
        <v>23072.89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4.950000000000003" customHeight="1" outlineLevel="5" x14ac:dyDescent="0.2">
      <c r="A8444" s="6" t="s">
        <v>16895</v>
      </c>
      <c r="B8444" s="7" t="s">
        <v>16896</v>
      </c>
      <c r="C8444" s="7" t="s">
        <v>648</v>
      </c>
      <c r="D8444" s="7" t="s">
        <v>29</v>
      </c>
      <c r="E8444" s="7" t="s">
        <v>9887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4.950000000000003" customHeight="1" outlineLevel="5" x14ac:dyDescent="0.2">
      <c r="A8445" s="6" t="s">
        <v>16897</v>
      </c>
      <c r="B8445" s="7" t="s">
        <v>16898</v>
      </c>
      <c r="C8445" s="7" t="s">
        <v>648</v>
      </c>
      <c r="D8445" s="7" t="s">
        <v>29</v>
      </c>
      <c r="E8445" s="7" t="s">
        <v>9887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4.950000000000003" customHeight="1" outlineLevel="5" x14ac:dyDescent="0.2">
      <c r="A8446" s="6" t="s">
        <v>16899</v>
      </c>
      <c r="B8446" s="7" t="s">
        <v>16900</v>
      </c>
      <c r="C8446" s="7" t="s">
        <v>648</v>
      </c>
      <c r="D8446" s="7" t="s">
        <v>29</v>
      </c>
      <c r="E8446" s="7" t="s">
        <v>15576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4.950000000000003" customHeight="1" outlineLevel="5" x14ac:dyDescent="0.2">
      <c r="A8447" s="6" t="s">
        <v>16901</v>
      </c>
      <c r="B8447" s="7" t="s">
        <v>16902</v>
      </c>
      <c r="C8447" s="7" t="s">
        <v>648</v>
      </c>
      <c r="D8447" s="7" t="s">
        <v>29</v>
      </c>
      <c r="E8447" s="7" t="s">
        <v>15576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4.950000000000003" customHeight="1" outlineLevel="5" x14ac:dyDescent="0.2">
      <c r="A8448" s="6" t="s">
        <v>16903</v>
      </c>
      <c r="B8448" s="7" t="s">
        <v>16904</v>
      </c>
      <c r="C8448" s="7" t="s">
        <v>648</v>
      </c>
      <c r="D8448" s="7" t="s">
        <v>29</v>
      </c>
      <c r="E8448" s="7" t="s">
        <v>9887</v>
      </c>
      <c r="F8448" s="7" t="s">
        <v>31</v>
      </c>
      <c r="G8448" s="8">
        <v>5.8</v>
      </c>
      <c r="H8448" s="9">
        <v>1.8790000000000001E-2</v>
      </c>
      <c r="I8448" s="10">
        <v>25799.09</v>
      </c>
      <c r="J8448" s="11"/>
      <c r="K8448" s="7"/>
      <c r="L8448" s="12">
        <v>15</v>
      </c>
      <c r="M8448" s="11"/>
      <c r="N8448" s="38">
        <f>I8448*(100-$B$4)*(100-$B$5)/10000</f>
        <v>25799.09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4.950000000000003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29</v>
      </c>
      <c r="E8449" s="7" t="s">
        <v>15576</v>
      </c>
      <c r="F8449" s="7" t="s">
        <v>31</v>
      </c>
      <c r="G8449" s="8">
        <v>3.5</v>
      </c>
      <c r="H8449" s="9">
        <v>1.12E-2</v>
      </c>
      <c r="I8449" s="10">
        <v>18997.32</v>
      </c>
      <c r="J8449" s="11"/>
      <c r="K8449" s="7"/>
      <c r="L8449" s="12">
        <v>15</v>
      </c>
      <c r="M8449" s="11"/>
      <c r="N8449" s="38">
        <f>I8449*(100-$B$4)*(100-$B$5)/10000</f>
        <v>18997.32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4.950000000000003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29</v>
      </c>
      <c r="E8450" s="7" t="s">
        <v>9887</v>
      </c>
      <c r="F8450" s="7" t="s">
        <v>31</v>
      </c>
      <c r="G8450" s="8">
        <v>5.8</v>
      </c>
      <c r="H8450" s="9">
        <v>1.8790000000000001E-2</v>
      </c>
      <c r="I8450" s="10">
        <v>25799.09</v>
      </c>
      <c r="J8450" s="11"/>
      <c r="K8450" s="7"/>
      <c r="L8450" s="12">
        <v>15</v>
      </c>
      <c r="M8450" s="11"/>
      <c r="N8450" s="38">
        <f>I8450*(100-$B$4)*(100-$B$5)/10000</f>
        <v>25799.09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4.950000000000003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29</v>
      </c>
      <c r="E8451" s="7" t="s">
        <v>15576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4.950000000000003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29</v>
      </c>
      <c r="E8452" s="7" t="s">
        <v>9887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13204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4.950000000000003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29</v>
      </c>
      <c r="E8453" s="7" t="s">
        <v>15576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13204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4.950000000000003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29</v>
      </c>
      <c r="E8454" s="7" t="s">
        <v>9887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13204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4.950000000000003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29</v>
      </c>
      <c r="E8455" s="7" t="s">
        <v>15576</v>
      </c>
      <c r="F8455" s="7" t="s">
        <v>31</v>
      </c>
      <c r="G8455" s="8">
        <v>3.5</v>
      </c>
      <c r="H8455" s="9">
        <v>1.12E-2</v>
      </c>
      <c r="I8455" s="10">
        <v>20689.650000000001</v>
      </c>
      <c r="J8455" s="11"/>
      <c r="K8455" s="7" t="s">
        <v>13204</v>
      </c>
      <c r="L8455" s="12">
        <v>15</v>
      </c>
      <c r="M8455" s="11"/>
      <c r="N8455" s="38">
        <f>I8455*(100-$B$4)*(100-$B$5)/10000</f>
        <v>20689.650000000001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4.950000000000003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29</v>
      </c>
      <c r="E8456" s="7" t="s">
        <v>9887</v>
      </c>
      <c r="F8456" s="7" t="s">
        <v>31</v>
      </c>
      <c r="G8456" s="8">
        <v>5.8</v>
      </c>
      <c r="H8456" s="9">
        <v>1.8790000000000001E-2</v>
      </c>
      <c r="I8456" s="10">
        <v>27491.4</v>
      </c>
      <c r="J8456" s="11"/>
      <c r="K8456" s="7" t="s">
        <v>13204</v>
      </c>
      <c r="L8456" s="12">
        <v>30</v>
      </c>
      <c r="M8456" s="11"/>
      <c r="N8456" s="38">
        <f>I8456*(100-$B$4)*(100-$B$5)/10000</f>
        <v>27491.4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4.950000000000003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29</v>
      </c>
      <c r="E8457" s="7" t="s">
        <v>9887</v>
      </c>
      <c r="F8457" s="7" t="s">
        <v>31</v>
      </c>
      <c r="G8457" s="8">
        <v>5.8</v>
      </c>
      <c r="H8457" s="9">
        <v>1.8790000000000001E-2</v>
      </c>
      <c r="I8457" s="10">
        <v>27491.4</v>
      </c>
      <c r="J8457" s="11"/>
      <c r="K8457" s="7" t="s">
        <v>13204</v>
      </c>
      <c r="L8457" s="12">
        <v>30</v>
      </c>
      <c r="M8457" s="11"/>
      <c r="N8457" s="38">
        <f>I8457*(100-$B$4)*(100-$B$5)/10000</f>
        <v>27491.4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4.950000000000003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29</v>
      </c>
      <c r="E8458" s="7" t="s">
        <v>15576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13204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4.950000000000003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29</v>
      </c>
      <c r="E8459" s="7" t="s">
        <v>15576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13204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4.950000000000003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29</v>
      </c>
      <c r="E8460" s="7" t="s">
        <v>9887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13209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4.950000000000003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29</v>
      </c>
      <c r="E8461" s="7" t="s">
        <v>15576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13209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4.950000000000003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29</v>
      </c>
      <c r="E8462" s="7" t="s">
        <v>15576</v>
      </c>
      <c r="F8462" s="7" t="s">
        <v>31</v>
      </c>
      <c r="G8462" s="8">
        <v>3.5</v>
      </c>
      <c r="H8462" s="9">
        <v>1.12E-2</v>
      </c>
      <c r="I8462" s="10">
        <v>23072.89</v>
      </c>
      <c r="J8462" s="11"/>
      <c r="K8462" s="7" t="s">
        <v>13209</v>
      </c>
      <c r="L8462" s="12">
        <v>30</v>
      </c>
      <c r="M8462" s="11"/>
      <c r="N8462" s="38">
        <f>I8462*(100-$B$4)*(100-$B$5)/10000</f>
        <v>23072.89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4.950000000000003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29</v>
      </c>
      <c r="E8463" s="7" t="s">
        <v>9887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13209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4.950000000000003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29</v>
      </c>
      <c r="E8464" s="7" t="s">
        <v>15576</v>
      </c>
      <c r="F8464" s="7" t="s">
        <v>31</v>
      </c>
      <c r="G8464" s="8">
        <v>3.5</v>
      </c>
      <c r="H8464" s="9">
        <v>1.12E-2</v>
      </c>
      <c r="I8464" s="10">
        <v>23072.89</v>
      </c>
      <c r="J8464" s="11"/>
      <c r="K8464" s="7" t="s">
        <v>13209</v>
      </c>
      <c r="L8464" s="12">
        <v>30</v>
      </c>
      <c r="M8464" s="11"/>
      <c r="N8464" s="38">
        <f>I8464*(100-$B$4)*(100-$B$5)/10000</f>
        <v>23072.89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4.950000000000003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29</v>
      </c>
      <c r="E8465" s="7" t="s">
        <v>9887</v>
      </c>
      <c r="F8465" s="7" t="s">
        <v>31</v>
      </c>
      <c r="G8465" s="8">
        <v>5.8</v>
      </c>
      <c r="H8465" s="9">
        <v>1.8790000000000001E-2</v>
      </c>
      <c r="I8465" s="10">
        <v>29874.66</v>
      </c>
      <c r="J8465" s="11"/>
      <c r="K8465" s="7" t="s">
        <v>13209</v>
      </c>
      <c r="L8465" s="12">
        <v>30</v>
      </c>
      <c r="M8465" s="11"/>
      <c r="N8465" s="38">
        <f>I8465*(100-$B$4)*(100-$B$5)/10000</f>
        <v>29874.66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4.950000000000003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29</v>
      </c>
      <c r="E8466" s="7" t="s">
        <v>9887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13209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4.950000000000003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29</v>
      </c>
      <c r="E8467" s="7" t="s">
        <v>15576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13209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4.950000000000003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61</v>
      </c>
      <c r="E8468" s="7" t="s">
        <v>9887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4.950000000000003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61</v>
      </c>
      <c r="E8469" s="7" t="s">
        <v>9887</v>
      </c>
      <c r="F8469" s="7" t="s">
        <v>31</v>
      </c>
      <c r="G8469" s="8">
        <v>5.8</v>
      </c>
      <c r="H8469" s="9">
        <v>1.8790000000000001E-2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4.950000000000003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61</v>
      </c>
      <c r="E8470" s="7" t="s">
        <v>15576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4.950000000000003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61</v>
      </c>
      <c r="E8471" s="7" t="s">
        <v>9887</v>
      </c>
      <c r="F8471" s="7" t="s">
        <v>31</v>
      </c>
      <c r="G8471" s="8">
        <v>5.8</v>
      </c>
      <c r="H8471" s="9">
        <v>1.8790000000000001E-2</v>
      </c>
      <c r="I8471" s="10">
        <v>25799.09</v>
      </c>
      <c r="J8471" s="11"/>
      <c r="K8471" s="7"/>
      <c r="L8471" s="12">
        <v>15</v>
      </c>
      <c r="M8471" s="11"/>
      <c r="N8471" s="38">
        <f>I8471*(100-$B$4)*(100-$B$5)/10000</f>
        <v>25799.09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4.950000000000003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61</v>
      </c>
      <c r="E8472" s="7" t="s">
        <v>15576</v>
      </c>
      <c r="F8472" s="7" t="s">
        <v>31</v>
      </c>
      <c r="G8472" s="8">
        <v>3.5</v>
      </c>
      <c r="H8472" s="9">
        <v>1.12E-2</v>
      </c>
      <c r="I8472" s="10">
        <v>18997.32</v>
      </c>
      <c r="J8472" s="11"/>
      <c r="K8472" s="7"/>
      <c r="L8472" s="12">
        <v>15</v>
      </c>
      <c r="M8472" s="11"/>
      <c r="N8472" s="38">
        <f>I8472*(100-$B$4)*(100-$B$5)/10000</f>
        <v>18997.32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4.950000000000003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61</v>
      </c>
      <c r="E8473" s="7" t="s">
        <v>9887</v>
      </c>
      <c r="F8473" s="7" t="s">
        <v>31</v>
      </c>
      <c r="G8473" s="8">
        <v>5.8</v>
      </c>
      <c r="H8473" s="9">
        <v>1.8790000000000001E-2</v>
      </c>
      <c r="I8473" s="10">
        <v>25799.09</v>
      </c>
      <c r="J8473" s="11"/>
      <c r="K8473" s="7"/>
      <c r="L8473" s="12">
        <v>15</v>
      </c>
      <c r="M8473" s="11"/>
      <c r="N8473" s="38">
        <f>I8473*(100-$B$4)*(100-$B$5)/10000</f>
        <v>25799.09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4.950000000000003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61</v>
      </c>
      <c r="E8474" s="7" t="s">
        <v>15576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4.950000000000003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61</v>
      </c>
      <c r="E8475" s="7" t="s">
        <v>15576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4.950000000000003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61</v>
      </c>
      <c r="E8476" s="7" t="s">
        <v>15576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13204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4.950000000000003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61</v>
      </c>
      <c r="E8477" s="7" t="s">
        <v>9887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13204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4.950000000000003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61</v>
      </c>
      <c r="E8478" s="7" t="s">
        <v>15576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13204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4.950000000000003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61</v>
      </c>
      <c r="E8479" s="7" t="s">
        <v>9887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13204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4.950000000000003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61</v>
      </c>
      <c r="E8480" s="7" t="s">
        <v>15576</v>
      </c>
      <c r="F8480" s="7" t="s">
        <v>31</v>
      </c>
      <c r="G8480" s="8">
        <v>3.5</v>
      </c>
      <c r="H8480" s="9">
        <v>1.12E-2</v>
      </c>
      <c r="I8480" s="10">
        <v>20689.650000000001</v>
      </c>
      <c r="J8480" s="11"/>
      <c r="K8480" s="7" t="s">
        <v>13204</v>
      </c>
      <c r="L8480" s="12">
        <v>15</v>
      </c>
      <c r="M8480" s="11"/>
      <c r="N8480" s="38">
        <f>I8480*(100-$B$4)*(100-$B$5)/10000</f>
        <v>20689.650000000001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4.950000000000003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61</v>
      </c>
      <c r="E8481" s="7" t="s">
        <v>9887</v>
      </c>
      <c r="F8481" s="7" t="s">
        <v>31</v>
      </c>
      <c r="G8481" s="8">
        <v>5.8</v>
      </c>
      <c r="H8481" s="9">
        <v>1.8790000000000001E-2</v>
      </c>
      <c r="I8481" s="10">
        <v>27491.4</v>
      </c>
      <c r="J8481" s="11"/>
      <c r="K8481" s="7" t="s">
        <v>13204</v>
      </c>
      <c r="L8481" s="12">
        <v>30</v>
      </c>
      <c r="M8481" s="11"/>
      <c r="N8481" s="38">
        <f>I8481*(100-$B$4)*(100-$B$5)/10000</f>
        <v>27491.4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4.950000000000003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61</v>
      </c>
      <c r="E8482" s="7" t="s">
        <v>9887</v>
      </c>
      <c r="F8482" s="7" t="s">
        <v>31</v>
      </c>
      <c r="G8482" s="8">
        <v>5.8</v>
      </c>
      <c r="H8482" s="9">
        <v>1.8790000000000001E-2</v>
      </c>
      <c r="I8482" s="10">
        <v>27491.4</v>
      </c>
      <c r="J8482" s="11"/>
      <c r="K8482" s="7" t="s">
        <v>13204</v>
      </c>
      <c r="L8482" s="12">
        <v>30</v>
      </c>
      <c r="M8482" s="11"/>
      <c r="N8482" s="38">
        <f>I8482*(100-$B$4)*(100-$B$5)/10000</f>
        <v>27491.4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4.950000000000003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61</v>
      </c>
      <c r="E8483" s="7" t="s">
        <v>15576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13204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4.950000000000003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61</v>
      </c>
      <c r="E8484" s="7" t="s">
        <v>15576</v>
      </c>
      <c r="F8484" s="7" t="s">
        <v>31</v>
      </c>
      <c r="G8484" s="8">
        <v>3.5</v>
      </c>
      <c r="H8484" s="9">
        <v>1.12E-2</v>
      </c>
      <c r="I8484" s="10">
        <v>23072.89</v>
      </c>
      <c r="J8484" s="11"/>
      <c r="K8484" s="7" t="s">
        <v>13209</v>
      </c>
      <c r="L8484" s="12">
        <v>30</v>
      </c>
      <c r="M8484" s="11"/>
      <c r="N8484" s="38">
        <f>I8484*(100-$B$4)*(100-$B$5)/10000</f>
        <v>23072.89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4.950000000000003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61</v>
      </c>
      <c r="E8485" s="7" t="s">
        <v>15576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13209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4.950000000000003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61</v>
      </c>
      <c r="E8486" s="7" t="s">
        <v>9887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13209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4.950000000000003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61</v>
      </c>
      <c r="E8487" s="7" t="s">
        <v>15576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13209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4.950000000000003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61</v>
      </c>
      <c r="E8488" s="7" t="s">
        <v>9887</v>
      </c>
      <c r="F8488" s="7" t="s">
        <v>31</v>
      </c>
      <c r="G8488" s="8">
        <v>5.8</v>
      </c>
      <c r="H8488" s="9">
        <v>1.8790000000000001E-2</v>
      </c>
      <c r="I8488" s="10">
        <v>29874.66</v>
      </c>
      <c r="J8488" s="11"/>
      <c r="K8488" s="7" t="s">
        <v>13209</v>
      </c>
      <c r="L8488" s="12">
        <v>30</v>
      </c>
      <c r="M8488" s="11"/>
      <c r="N8488" s="38">
        <f>I8488*(100-$B$4)*(100-$B$5)/10000</f>
        <v>29874.66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4.950000000000003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61</v>
      </c>
      <c r="E8489" s="7" t="s">
        <v>9887</v>
      </c>
      <c r="F8489" s="7" t="s">
        <v>31</v>
      </c>
      <c r="G8489" s="8">
        <v>5.8</v>
      </c>
      <c r="H8489" s="9">
        <v>1.8790000000000001E-2</v>
      </c>
      <c r="I8489" s="10">
        <v>29874.66</v>
      </c>
      <c r="J8489" s="11"/>
      <c r="K8489" s="7" t="s">
        <v>13209</v>
      </c>
      <c r="L8489" s="12">
        <v>30</v>
      </c>
      <c r="M8489" s="11"/>
      <c r="N8489" s="38">
        <f>I8489*(100-$B$4)*(100-$B$5)/10000</f>
        <v>29874.66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4.950000000000003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61</v>
      </c>
      <c r="E8490" s="7" t="s">
        <v>15576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13209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4.950000000000003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61</v>
      </c>
      <c r="E8491" s="7" t="s">
        <v>9887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13209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4.950000000000003" customHeight="1" outlineLevel="5" x14ac:dyDescent="0.2">
      <c r="A8492" s="6" t="s">
        <v>16991</v>
      </c>
      <c r="B8492" s="7" t="s">
        <v>16992</v>
      </c>
      <c r="C8492" s="7" t="s">
        <v>7806</v>
      </c>
      <c r="D8492" s="7" t="s">
        <v>35</v>
      </c>
      <c r="E8492" s="7" t="s">
        <v>15641</v>
      </c>
      <c r="F8492" s="7" t="s">
        <v>31</v>
      </c>
      <c r="G8492" s="8">
        <v>5.8</v>
      </c>
      <c r="H8492" s="9">
        <v>1.8790000000000001E-2</v>
      </c>
      <c r="I8492" s="10">
        <v>27325.68</v>
      </c>
      <c r="J8492" s="11"/>
      <c r="K8492" s="7"/>
      <c r="L8492" s="12">
        <v>15</v>
      </c>
      <c r="M8492" s="11"/>
      <c r="N8492" s="38">
        <f>I8492*(100-$B$4)*(100-$B$5)/10000</f>
        <v>27325.68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4.950000000000003" customHeight="1" outlineLevel="5" x14ac:dyDescent="0.2">
      <c r="A8493" s="6" t="s">
        <v>16993</v>
      </c>
      <c r="B8493" s="7" t="s">
        <v>16994</v>
      </c>
      <c r="C8493" s="7" t="s">
        <v>7806</v>
      </c>
      <c r="D8493" s="7" t="s">
        <v>35</v>
      </c>
      <c r="E8493" s="7" t="s">
        <v>15641</v>
      </c>
      <c r="F8493" s="7" t="s">
        <v>31</v>
      </c>
      <c r="G8493" s="8">
        <v>5.8</v>
      </c>
      <c r="H8493" s="9">
        <v>1.8790000000000001E-2</v>
      </c>
      <c r="I8493" s="10">
        <v>27325.68</v>
      </c>
      <c r="J8493" s="11"/>
      <c r="K8493" s="7"/>
      <c r="L8493" s="12">
        <v>15</v>
      </c>
      <c r="M8493" s="11"/>
      <c r="N8493" s="38">
        <f>I8493*(100-$B$4)*(100-$B$5)/10000</f>
        <v>27325.68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4.950000000000003" customHeight="1" outlineLevel="5" x14ac:dyDescent="0.2">
      <c r="A8494" s="6" t="s">
        <v>16995</v>
      </c>
      <c r="B8494" s="7" t="s">
        <v>16996</v>
      </c>
      <c r="C8494" s="7" t="s">
        <v>7806</v>
      </c>
      <c r="D8494" s="7" t="s">
        <v>35</v>
      </c>
      <c r="E8494" s="7" t="s">
        <v>15641</v>
      </c>
      <c r="F8494" s="7" t="s">
        <v>31</v>
      </c>
      <c r="G8494" s="8">
        <v>5.8</v>
      </c>
      <c r="H8494" s="9">
        <v>1.8790000000000001E-2</v>
      </c>
      <c r="I8494" s="10">
        <v>27325.68</v>
      </c>
      <c r="J8494" s="11"/>
      <c r="K8494" s="7"/>
      <c r="L8494" s="12">
        <v>15</v>
      </c>
      <c r="M8494" s="11"/>
      <c r="N8494" s="38">
        <f>I8494*(100-$B$4)*(100-$B$5)/10000</f>
        <v>27325.68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4.950000000000003" customHeight="1" outlineLevel="5" x14ac:dyDescent="0.2">
      <c r="A8495" s="6" t="s">
        <v>16997</v>
      </c>
      <c r="B8495" s="7" t="s">
        <v>16998</v>
      </c>
      <c r="C8495" s="7" t="s">
        <v>7806</v>
      </c>
      <c r="D8495" s="7" t="s">
        <v>35</v>
      </c>
      <c r="E8495" s="7" t="s">
        <v>15641</v>
      </c>
      <c r="F8495" s="7" t="s">
        <v>31</v>
      </c>
      <c r="G8495" s="8">
        <v>5.8</v>
      </c>
      <c r="H8495" s="9">
        <v>1.8790000000000001E-2</v>
      </c>
      <c r="I8495" s="10">
        <v>27325.68</v>
      </c>
      <c r="J8495" s="11"/>
      <c r="K8495" s="7"/>
      <c r="L8495" s="12">
        <v>15</v>
      </c>
      <c r="M8495" s="11"/>
      <c r="N8495" s="38">
        <f>I8495*(100-$B$4)*(100-$B$5)/10000</f>
        <v>27325.68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4.950000000000003" customHeight="1" outlineLevel="5" x14ac:dyDescent="0.2">
      <c r="A8496" s="6" t="s">
        <v>16999</v>
      </c>
      <c r="B8496" s="7" t="s">
        <v>17000</v>
      </c>
      <c r="C8496" s="7" t="s">
        <v>7806</v>
      </c>
      <c r="D8496" s="7" t="s">
        <v>35</v>
      </c>
      <c r="E8496" s="7" t="s">
        <v>15641</v>
      </c>
      <c r="F8496" s="7" t="s">
        <v>31</v>
      </c>
      <c r="G8496" s="8">
        <v>5.8</v>
      </c>
      <c r="H8496" s="9">
        <v>1.8790000000000001E-2</v>
      </c>
      <c r="I8496" s="10">
        <v>29017.98</v>
      </c>
      <c r="J8496" s="11"/>
      <c r="K8496" s="7" t="s">
        <v>13204</v>
      </c>
      <c r="L8496" s="12">
        <v>30</v>
      </c>
      <c r="M8496" s="11"/>
      <c r="N8496" s="38">
        <f>I8496*(100-$B$4)*(100-$B$5)/10000</f>
        <v>29017.98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4.950000000000003" customHeight="1" outlineLevel="5" x14ac:dyDescent="0.2">
      <c r="A8497" s="6" t="s">
        <v>17001</v>
      </c>
      <c r="B8497" s="7" t="s">
        <v>17002</v>
      </c>
      <c r="C8497" s="7" t="s">
        <v>7806</v>
      </c>
      <c r="D8497" s="7" t="s">
        <v>35</v>
      </c>
      <c r="E8497" s="7" t="s">
        <v>15641</v>
      </c>
      <c r="F8497" s="7" t="s">
        <v>31</v>
      </c>
      <c r="G8497" s="8">
        <v>5.8</v>
      </c>
      <c r="H8497" s="9">
        <v>1.8790000000000001E-2</v>
      </c>
      <c r="I8497" s="10">
        <v>29017.98</v>
      </c>
      <c r="J8497" s="11"/>
      <c r="K8497" s="7" t="s">
        <v>13204</v>
      </c>
      <c r="L8497" s="12">
        <v>30</v>
      </c>
      <c r="M8497" s="11"/>
      <c r="N8497" s="38">
        <f>I8497*(100-$B$4)*(100-$B$5)/10000</f>
        <v>29017.98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4.950000000000003" customHeight="1" outlineLevel="5" x14ac:dyDescent="0.2">
      <c r="A8498" s="6" t="s">
        <v>17003</v>
      </c>
      <c r="B8498" s="7" t="s">
        <v>17004</v>
      </c>
      <c r="C8498" s="7" t="s">
        <v>7806</v>
      </c>
      <c r="D8498" s="7" t="s">
        <v>35</v>
      </c>
      <c r="E8498" s="7" t="s">
        <v>15641</v>
      </c>
      <c r="F8498" s="7" t="s">
        <v>31</v>
      </c>
      <c r="G8498" s="8">
        <v>5.8</v>
      </c>
      <c r="H8498" s="9">
        <v>1.8790000000000001E-2</v>
      </c>
      <c r="I8498" s="10">
        <v>29017.98</v>
      </c>
      <c r="J8498" s="11"/>
      <c r="K8498" s="7" t="s">
        <v>13204</v>
      </c>
      <c r="L8498" s="12">
        <v>30</v>
      </c>
      <c r="M8498" s="11"/>
      <c r="N8498" s="38">
        <f>I8498*(100-$B$4)*(100-$B$5)/10000</f>
        <v>29017.98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4.950000000000003" customHeight="1" outlineLevel="5" x14ac:dyDescent="0.2">
      <c r="A8499" s="6" t="s">
        <v>17005</v>
      </c>
      <c r="B8499" s="7" t="s">
        <v>17006</v>
      </c>
      <c r="C8499" s="7" t="s">
        <v>7806</v>
      </c>
      <c r="D8499" s="7" t="s">
        <v>35</v>
      </c>
      <c r="E8499" s="7" t="s">
        <v>15641</v>
      </c>
      <c r="F8499" s="7" t="s">
        <v>31</v>
      </c>
      <c r="G8499" s="8">
        <v>5.8</v>
      </c>
      <c r="H8499" s="9">
        <v>1.8790000000000001E-2</v>
      </c>
      <c r="I8499" s="10">
        <v>29017.98</v>
      </c>
      <c r="J8499" s="11"/>
      <c r="K8499" s="7" t="s">
        <v>13204</v>
      </c>
      <c r="L8499" s="12">
        <v>30</v>
      </c>
      <c r="M8499" s="11"/>
      <c r="N8499" s="38">
        <f>I8499*(100-$B$4)*(100-$B$5)/10000</f>
        <v>29017.98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4.950000000000003" customHeight="1" outlineLevel="5" x14ac:dyDescent="0.2">
      <c r="A8500" s="6" t="s">
        <v>17007</v>
      </c>
      <c r="B8500" s="7" t="s">
        <v>17008</v>
      </c>
      <c r="C8500" s="7" t="s">
        <v>7806</v>
      </c>
      <c r="D8500" s="7" t="s">
        <v>35</v>
      </c>
      <c r="E8500" s="7" t="s">
        <v>15641</v>
      </c>
      <c r="F8500" s="7" t="s">
        <v>31</v>
      </c>
      <c r="G8500" s="8">
        <v>5.8</v>
      </c>
      <c r="H8500" s="9">
        <v>1.8790000000000001E-2</v>
      </c>
      <c r="I8500" s="10">
        <v>31587.19</v>
      </c>
      <c r="J8500" s="11"/>
      <c r="K8500" s="7" t="s">
        <v>13209</v>
      </c>
      <c r="L8500" s="12">
        <v>30</v>
      </c>
      <c r="M8500" s="11"/>
      <c r="N8500" s="38">
        <f>I8500*(100-$B$4)*(100-$B$5)/10000</f>
        <v>31587.19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4.950000000000003" customHeight="1" outlineLevel="5" x14ac:dyDescent="0.2">
      <c r="A8501" s="6" t="s">
        <v>17009</v>
      </c>
      <c r="B8501" s="7" t="s">
        <v>17010</v>
      </c>
      <c r="C8501" s="7" t="s">
        <v>7806</v>
      </c>
      <c r="D8501" s="7" t="s">
        <v>35</v>
      </c>
      <c r="E8501" s="7" t="s">
        <v>15641</v>
      </c>
      <c r="F8501" s="7" t="s">
        <v>31</v>
      </c>
      <c r="G8501" s="8">
        <v>5.8</v>
      </c>
      <c r="H8501" s="9">
        <v>1.8790000000000001E-2</v>
      </c>
      <c r="I8501" s="10">
        <v>31587.19</v>
      </c>
      <c r="J8501" s="11"/>
      <c r="K8501" s="7" t="s">
        <v>13209</v>
      </c>
      <c r="L8501" s="12">
        <v>30</v>
      </c>
      <c r="M8501" s="11"/>
      <c r="N8501" s="38">
        <f>I8501*(100-$B$4)*(100-$B$5)/10000</f>
        <v>31587.19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4.950000000000003" customHeight="1" outlineLevel="5" x14ac:dyDescent="0.2">
      <c r="A8502" s="6" t="s">
        <v>17011</v>
      </c>
      <c r="B8502" s="7" t="s">
        <v>17012</v>
      </c>
      <c r="C8502" s="7" t="s">
        <v>7806</v>
      </c>
      <c r="D8502" s="7" t="s">
        <v>35</v>
      </c>
      <c r="E8502" s="7" t="s">
        <v>15641</v>
      </c>
      <c r="F8502" s="7" t="s">
        <v>31</v>
      </c>
      <c r="G8502" s="8">
        <v>5.8</v>
      </c>
      <c r="H8502" s="9">
        <v>1.8790000000000001E-2</v>
      </c>
      <c r="I8502" s="10">
        <v>31587.19</v>
      </c>
      <c r="J8502" s="11"/>
      <c r="K8502" s="7" t="s">
        <v>13209</v>
      </c>
      <c r="L8502" s="12">
        <v>30</v>
      </c>
      <c r="M8502" s="11"/>
      <c r="N8502" s="38">
        <f>I8502*(100-$B$4)*(100-$B$5)/10000</f>
        <v>31587.19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4.950000000000003" customHeight="1" outlineLevel="5" x14ac:dyDescent="0.2">
      <c r="A8503" s="6" t="s">
        <v>17013</v>
      </c>
      <c r="B8503" s="7" t="s">
        <v>17014</v>
      </c>
      <c r="C8503" s="7" t="s">
        <v>7806</v>
      </c>
      <c r="D8503" s="7" t="s">
        <v>35</v>
      </c>
      <c r="E8503" s="7" t="s">
        <v>15641</v>
      </c>
      <c r="F8503" s="7" t="s">
        <v>31</v>
      </c>
      <c r="G8503" s="8">
        <v>5.8</v>
      </c>
      <c r="H8503" s="9">
        <v>1.8790000000000001E-2</v>
      </c>
      <c r="I8503" s="10">
        <v>31587.19</v>
      </c>
      <c r="J8503" s="11"/>
      <c r="K8503" s="7" t="s">
        <v>13209</v>
      </c>
      <c r="L8503" s="12">
        <v>30</v>
      </c>
      <c r="M8503" s="11"/>
      <c r="N8503" s="38">
        <f>I8503*(100-$B$4)*(100-$B$5)/10000</f>
        <v>31587.19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4.950000000000003" customHeight="1" outlineLevel="5" x14ac:dyDescent="0.2">
      <c r="A8504" s="6" t="s">
        <v>17015</v>
      </c>
      <c r="B8504" s="7" t="s">
        <v>17016</v>
      </c>
      <c r="C8504" s="7" t="s">
        <v>7806</v>
      </c>
      <c r="D8504" s="7" t="s">
        <v>29</v>
      </c>
      <c r="E8504" s="7" t="s">
        <v>15658</v>
      </c>
      <c r="F8504" s="7" t="s">
        <v>31</v>
      </c>
      <c r="G8504" s="8">
        <v>5.8</v>
      </c>
      <c r="H8504" s="9">
        <v>1.8790000000000001E-2</v>
      </c>
      <c r="I8504" s="10">
        <v>27325.68</v>
      </c>
      <c r="J8504" s="11"/>
      <c r="K8504" s="7"/>
      <c r="L8504" s="12">
        <v>15</v>
      </c>
      <c r="M8504" s="11"/>
      <c r="N8504" s="38">
        <f>I8504*(100-$B$4)*(100-$B$5)/10000</f>
        <v>27325.68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4.950000000000003" customHeight="1" outlineLevel="5" x14ac:dyDescent="0.2">
      <c r="A8505" s="6" t="s">
        <v>17017</v>
      </c>
      <c r="B8505" s="7" t="s">
        <v>17018</v>
      </c>
      <c r="C8505" s="7" t="s">
        <v>7806</v>
      </c>
      <c r="D8505" s="7" t="s">
        <v>29</v>
      </c>
      <c r="E8505" s="7" t="s">
        <v>15658</v>
      </c>
      <c r="F8505" s="7" t="s">
        <v>31</v>
      </c>
      <c r="G8505" s="8">
        <v>5.8</v>
      </c>
      <c r="H8505" s="9">
        <v>1.8790000000000001E-2</v>
      </c>
      <c r="I8505" s="10">
        <v>27325.68</v>
      </c>
      <c r="J8505" s="11"/>
      <c r="K8505" s="7"/>
      <c r="L8505" s="12">
        <v>15</v>
      </c>
      <c r="M8505" s="11"/>
      <c r="N8505" s="38">
        <f>I8505*(100-$B$4)*(100-$B$5)/10000</f>
        <v>27325.68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4.950000000000003" customHeight="1" outlineLevel="5" x14ac:dyDescent="0.2">
      <c r="A8506" s="6" t="s">
        <v>17019</v>
      </c>
      <c r="B8506" s="7" t="s">
        <v>17020</v>
      </c>
      <c r="C8506" s="7" t="s">
        <v>7806</v>
      </c>
      <c r="D8506" s="7" t="s">
        <v>29</v>
      </c>
      <c r="E8506" s="7" t="s">
        <v>15658</v>
      </c>
      <c r="F8506" s="7" t="s">
        <v>31</v>
      </c>
      <c r="G8506" s="8">
        <v>5.8</v>
      </c>
      <c r="H8506" s="9">
        <v>1.8790000000000001E-2</v>
      </c>
      <c r="I8506" s="10">
        <v>27325.68</v>
      </c>
      <c r="J8506" s="11"/>
      <c r="K8506" s="7"/>
      <c r="L8506" s="12">
        <v>15</v>
      </c>
      <c r="M8506" s="11"/>
      <c r="N8506" s="38">
        <f>I8506*(100-$B$4)*(100-$B$5)/10000</f>
        <v>27325.68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4.950000000000003" customHeight="1" outlineLevel="5" x14ac:dyDescent="0.2">
      <c r="A8507" s="6" t="s">
        <v>17021</v>
      </c>
      <c r="B8507" s="7" t="s">
        <v>17022</v>
      </c>
      <c r="C8507" s="7" t="s">
        <v>7806</v>
      </c>
      <c r="D8507" s="7" t="s">
        <v>29</v>
      </c>
      <c r="E8507" s="7" t="s">
        <v>15658</v>
      </c>
      <c r="F8507" s="7" t="s">
        <v>31</v>
      </c>
      <c r="G8507" s="8">
        <v>5.8</v>
      </c>
      <c r="H8507" s="9">
        <v>1.8790000000000001E-2</v>
      </c>
      <c r="I8507" s="10">
        <v>27325.68</v>
      </c>
      <c r="J8507" s="11"/>
      <c r="K8507" s="7"/>
      <c r="L8507" s="12">
        <v>15</v>
      </c>
      <c r="M8507" s="11"/>
      <c r="N8507" s="38">
        <f>I8507*(100-$B$4)*(100-$B$5)/10000</f>
        <v>27325.68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4.950000000000003" customHeight="1" outlineLevel="5" x14ac:dyDescent="0.2">
      <c r="A8508" s="6" t="s">
        <v>17023</v>
      </c>
      <c r="B8508" s="7" t="s">
        <v>17024</v>
      </c>
      <c r="C8508" s="7" t="s">
        <v>7806</v>
      </c>
      <c r="D8508" s="7" t="s">
        <v>29</v>
      </c>
      <c r="E8508" s="7" t="s">
        <v>15658</v>
      </c>
      <c r="F8508" s="7" t="s">
        <v>31</v>
      </c>
      <c r="G8508" s="8">
        <v>5.8</v>
      </c>
      <c r="H8508" s="9">
        <v>1.8790000000000001E-2</v>
      </c>
      <c r="I8508" s="10">
        <v>29017.98</v>
      </c>
      <c r="J8508" s="11"/>
      <c r="K8508" s="7" t="s">
        <v>13204</v>
      </c>
      <c r="L8508" s="12">
        <v>30</v>
      </c>
      <c r="M8508" s="11"/>
      <c r="N8508" s="38">
        <f>I8508*(100-$B$4)*(100-$B$5)/10000</f>
        <v>29017.98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4.950000000000003" customHeight="1" outlineLevel="5" x14ac:dyDescent="0.2">
      <c r="A8509" s="6" t="s">
        <v>17025</v>
      </c>
      <c r="B8509" s="7" t="s">
        <v>17026</v>
      </c>
      <c r="C8509" s="7" t="s">
        <v>7806</v>
      </c>
      <c r="D8509" s="7" t="s">
        <v>29</v>
      </c>
      <c r="E8509" s="7" t="s">
        <v>15658</v>
      </c>
      <c r="F8509" s="7" t="s">
        <v>31</v>
      </c>
      <c r="G8509" s="8">
        <v>5.8</v>
      </c>
      <c r="H8509" s="9">
        <v>1.8790000000000001E-2</v>
      </c>
      <c r="I8509" s="10">
        <v>29017.98</v>
      </c>
      <c r="J8509" s="11"/>
      <c r="K8509" s="7" t="s">
        <v>13204</v>
      </c>
      <c r="L8509" s="12">
        <v>30</v>
      </c>
      <c r="M8509" s="11"/>
      <c r="N8509" s="38">
        <f>I8509*(100-$B$4)*(100-$B$5)/10000</f>
        <v>29017.98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4.950000000000003" customHeight="1" outlineLevel="5" x14ac:dyDescent="0.2">
      <c r="A8510" s="6" t="s">
        <v>17027</v>
      </c>
      <c r="B8510" s="7" t="s">
        <v>17028</v>
      </c>
      <c r="C8510" s="7" t="s">
        <v>7806</v>
      </c>
      <c r="D8510" s="7" t="s">
        <v>29</v>
      </c>
      <c r="E8510" s="7" t="s">
        <v>15658</v>
      </c>
      <c r="F8510" s="7" t="s">
        <v>31</v>
      </c>
      <c r="G8510" s="8">
        <v>5.8</v>
      </c>
      <c r="H8510" s="9">
        <v>1.8790000000000001E-2</v>
      </c>
      <c r="I8510" s="10">
        <v>29017.98</v>
      </c>
      <c r="J8510" s="11"/>
      <c r="K8510" s="7" t="s">
        <v>13204</v>
      </c>
      <c r="L8510" s="12">
        <v>30</v>
      </c>
      <c r="M8510" s="11"/>
      <c r="N8510" s="38">
        <f>I8510*(100-$B$4)*(100-$B$5)/10000</f>
        <v>29017.98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4.950000000000003" customHeight="1" outlineLevel="5" x14ac:dyDescent="0.2">
      <c r="A8511" s="6" t="s">
        <v>17029</v>
      </c>
      <c r="B8511" s="7" t="s">
        <v>17030</v>
      </c>
      <c r="C8511" s="7" t="s">
        <v>7806</v>
      </c>
      <c r="D8511" s="7" t="s">
        <v>29</v>
      </c>
      <c r="E8511" s="7" t="s">
        <v>15658</v>
      </c>
      <c r="F8511" s="7" t="s">
        <v>31</v>
      </c>
      <c r="G8511" s="8">
        <v>5.8</v>
      </c>
      <c r="H8511" s="9">
        <v>1.8790000000000001E-2</v>
      </c>
      <c r="I8511" s="10">
        <v>29017.98</v>
      </c>
      <c r="J8511" s="11"/>
      <c r="K8511" s="7" t="s">
        <v>13204</v>
      </c>
      <c r="L8511" s="12">
        <v>30</v>
      </c>
      <c r="M8511" s="11"/>
      <c r="N8511" s="38">
        <f>I8511*(100-$B$4)*(100-$B$5)/10000</f>
        <v>29017.98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4.950000000000003" customHeight="1" outlineLevel="5" x14ac:dyDescent="0.2">
      <c r="A8512" s="6" t="s">
        <v>17031</v>
      </c>
      <c r="B8512" s="7" t="s">
        <v>17032</v>
      </c>
      <c r="C8512" s="7" t="s">
        <v>7806</v>
      </c>
      <c r="D8512" s="7" t="s">
        <v>29</v>
      </c>
      <c r="E8512" s="7" t="s">
        <v>15658</v>
      </c>
      <c r="F8512" s="7" t="s">
        <v>31</v>
      </c>
      <c r="G8512" s="8">
        <v>5.8</v>
      </c>
      <c r="H8512" s="9">
        <v>1.8790000000000001E-2</v>
      </c>
      <c r="I8512" s="10">
        <v>31587.19</v>
      </c>
      <c r="J8512" s="11"/>
      <c r="K8512" s="7" t="s">
        <v>13209</v>
      </c>
      <c r="L8512" s="12">
        <v>30</v>
      </c>
      <c r="M8512" s="11"/>
      <c r="N8512" s="38">
        <f>I8512*(100-$B$4)*(100-$B$5)/10000</f>
        <v>31587.19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4.950000000000003" customHeight="1" outlineLevel="5" x14ac:dyDescent="0.2">
      <c r="A8513" s="6" t="s">
        <v>17033</v>
      </c>
      <c r="B8513" s="7" t="s">
        <v>17034</v>
      </c>
      <c r="C8513" s="7" t="s">
        <v>7806</v>
      </c>
      <c r="D8513" s="7" t="s">
        <v>29</v>
      </c>
      <c r="E8513" s="7" t="s">
        <v>15658</v>
      </c>
      <c r="F8513" s="7" t="s">
        <v>31</v>
      </c>
      <c r="G8513" s="8">
        <v>5.8</v>
      </c>
      <c r="H8513" s="9">
        <v>1.8790000000000001E-2</v>
      </c>
      <c r="I8513" s="10">
        <v>31587.19</v>
      </c>
      <c r="J8513" s="11"/>
      <c r="K8513" s="7" t="s">
        <v>13209</v>
      </c>
      <c r="L8513" s="12">
        <v>30</v>
      </c>
      <c r="M8513" s="11"/>
      <c r="N8513" s="38">
        <f>I8513*(100-$B$4)*(100-$B$5)/10000</f>
        <v>31587.19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4.950000000000003" customHeight="1" outlineLevel="5" x14ac:dyDescent="0.2">
      <c r="A8514" s="6" t="s">
        <v>17035</v>
      </c>
      <c r="B8514" s="7" t="s">
        <v>17036</v>
      </c>
      <c r="C8514" s="7" t="s">
        <v>7806</v>
      </c>
      <c r="D8514" s="7" t="s">
        <v>29</v>
      </c>
      <c r="E8514" s="7" t="s">
        <v>15658</v>
      </c>
      <c r="F8514" s="7" t="s">
        <v>31</v>
      </c>
      <c r="G8514" s="8">
        <v>5.8</v>
      </c>
      <c r="H8514" s="9">
        <v>1.8790000000000001E-2</v>
      </c>
      <c r="I8514" s="10">
        <v>31587.19</v>
      </c>
      <c r="J8514" s="11"/>
      <c r="K8514" s="7" t="s">
        <v>13209</v>
      </c>
      <c r="L8514" s="12">
        <v>30</v>
      </c>
      <c r="M8514" s="11"/>
      <c r="N8514" s="38">
        <f>I8514*(100-$B$4)*(100-$B$5)/10000</f>
        <v>31587.19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4.950000000000003" customHeight="1" outlineLevel="5" x14ac:dyDescent="0.2">
      <c r="A8515" s="6" t="s">
        <v>17037</v>
      </c>
      <c r="B8515" s="7" t="s">
        <v>17038</v>
      </c>
      <c r="C8515" s="7" t="s">
        <v>7806</v>
      </c>
      <c r="D8515" s="7" t="s">
        <v>29</v>
      </c>
      <c r="E8515" s="7" t="s">
        <v>15658</v>
      </c>
      <c r="F8515" s="7" t="s">
        <v>31</v>
      </c>
      <c r="G8515" s="8">
        <v>5.8</v>
      </c>
      <c r="H8515" s="9">
        <v>1.8790000000000001E-2</v>
      </c>
      <c r="I8515" s="10">
        <v>31587.19</v>
      </c>
      <c r="J8515" s="11"/>
      <c r="K8515" s="7" t="s">
        <v>13209</v>
      </c>
      <c r="L8515" s="12">
        <v>30</v>
      </c>
      <c r="M8515" s="11"/>
      <c r="N8515" s="38">
        <f>I8515*(100-$B$4)*(100-$B$5)/10000</f>
        <v>31587.19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4.950000000000003" customHeight="1" outlineLevel="5" x14ac:dyDescent="0.2">
      <c r="A8516" s="6" t="s">
        <v>17039</v>
      </c>
      <c r="B8516" s="7" t="s">
        <v>17040</v>
      </c>
      <c r="C8516" s="7" t="s">
        <v>7806</v>
      </c>
      <c r="D8516" s="7" t="s">
        <v>61</v>
      </c>
      <c r="E8516" s="7" t="s">
        <v>15658</v>
      </c>
      <c r="F8516" s="7" t="s">
        <v>31</v>
      </c>
      <c r="G8516" s="8">
        <v>5.8</v>
      </c>
      <c r="H8516" s="9">
        <v>1.8790000000000001E-2</v>
      </c>
      <c r="I8516" s="10">
        <v>27325.68</v>
      </c>
      <c r="J8516" s="11"/>
      <c r="K8516" s="7"/>
      <c r="L8516" s="12">
        <v>15</v>
      </c>
      <c r="M8516" s="11"/>
      <c r="N8516" s="38">
        <f>I8516*(100-$B$4)*(100-$B$5)/10000</f>
        <v>27325.68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4.950000000000003" customHeight="1" outlineLevel="5" x14ac:dyDescent="0.2">
      <c r="A8517" s="6" t="s">
        <v>17041</v>
      </c>
      <c r="B8517" s="7" t="s">
        <v>17042</v>
      </c>
      <c r="C8517" s="7" t="s">
        <v>7806</v>
      </c>
      <c r="D8517" s="7" t="s">
        <v>61</v>
      </c>
      <c r="E8517" s="7" t="s">
        <v>15658</v>
      </c>
      <c r="F8517" s="7" t="s">
        <v>31</v>
      </c>
      <c r="G8517" s="8">
        <v>5.8</v>
      </c>
      <c r="H8517" s="9">
        <v>1.8790000000000001E-2</v>
      </c>
      <c r="I8517" s="10">
        <v>27325.68</v>
      </c>
      <c r="J8517" s="11"/>
      <c r="K8517" s="7"/>
      <c r="L8517" s="12">
        <v>15</v>
      </c>
      <c r="M8517" s="11"/>
      <c r="N8517" s="38">
        <f>I8517*(100-$B$4)*(100-$B$5)/10000</f>
        <v>27325.68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4.950000000000003" customHeight="1" outlineLevel="5" x14ac:dyDescent="0.2">
      <c r="A8518" s="6" t="s">
        <v>17043</v>
      </c>
      <c r="B8518" s="7" t="s">
        <v>17044</v>
      </c>
      <c r="C8518" s="7" t="s">
        <v>7806</v>
      </c>
      <c r="D8518" s="7" t="s">
        <v>61</v>
      </c>
      <c r="E8518" s="7" t="s">
        <v>15658</v>
      </c>
      <c r="F8518" s="7" t="s">
        <v>31</v>
      </c>
      <c r="G8518" s="8">
        <v>5.8</v>
      </c>
      <c r="H8518" s="9">
        <v>1.8790000000000001E-2</v>
      </c>
      <c r="I8518" s="10">
        <v>27325.68</v>
      </c>
      <c r="J8518" s="11"/>
      <c r="K8518" s="7"/>
      <c r="L8518" s="12">
        <v>15</v>
      </c>
      <c r="M8518" s="11"/>
      <c r="N8518" s="38">
        <f>I8518*(100-$B$4)*(100-$B$5)/10000</f>
        <v>27325.68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4.950000000000003" customHeight="1" outlineLevel="5" x14ac:dyDescent="0.2">
      <c r="A8519" s="6" t="s">
        <v>17045</v>
      </c>
      <c r="B8519" s="7" t="s">
        <v>17046</v>
      </c>
      <c r="C8519" s="7" t="s">
        <v>7806</v>
      </c>
      <c r="D8519" s="7" t="s">
        <v>61</v>
      </c>
      <c r="E8519" s="7" t="s">
        <v>15658</v>
      </c>
      <c r="F8519" s="7" t="s">
        <v>31</v>
      </c>
      <c r="G8519" s="8">
        <v>5.8</v>
      </c>
      <c r="H8519" s="9">
        <v>1.8790000000000001E-2</v>
      </c>
      <c r="I8519" s="10">
        <v>27325.68</v>
      </c>
      <c r="J8519" s="11"/>
      <c r="K8519" s="7"/>
      <c r="L8519" s="12">
        <v>15</v>
      </c>
      <c r="M8519" s="11"/>
      <c r="N8519" s="38">
        <f>I8519*(100-$B$4)*(100-$B$5)/10000</f>
        <v>27325.68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4.950000000000003" customHeight="1" outlineLevel="5" x14ac:dyDescent="0.2">
      <c r="A8520" s="6" t="s">
        <v>17047</v>
      </c>
      <c r="B8520" s="7" t="s">
        <v>17048</v>
      </c>
      <c r="C8520" s="7" t="s">
        <v>7806</v>
      </c>
      <c r="D8520" s="7" t="s">
        <v>61</v>
      </c>
      <c r="E8520" s="7" t="s">
        <v>15658</v>
      </c>
      <c r="F8520" s="7" t="s">
        <v>31</v>
      </c>
      <c r="G8520" s="8">
        <v>5.8</v>
      </c>
      <c r="H8520" s="9">
        <v>1.8790000000000001E-2</v>
      </c>
      <c r="I8520" s="10">
        <v>29017.98</v>
      </c>
      <c r="J8520" s="11"/>
      <c r="K8520" s="7" t="s">
        <v>13204</v>
      </c>
      <c r="L8520" s="12">
        <v>30</v>
      </c>
      <c r="M8520" s="11"/>
      <c r="N8520" s="38">
        <f>I8520*(100-$B$4)*(100-$B$5)/10000</f>
        <v>29017.98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4.950000000000003" customHeight="1" outlineLevel="5" x14ac:dyDescent="0.2">
      <c r="A8521" s="6" t="s">
        <v>17049</v>
      </c>
      <c r="B8521" s="7" t="s">
        <v>17050</v>
      </c>
      <c r="C8521" s="7" t="s">
        <v>7806</v>
      </c>
      <c r="D8521" s="7" t="s">
        <v>61</v>
      </c>
      <c r="E8521" s="7" t="s">
        <v>15658</v>
      </c>
      <c r="F8521" s="7" t="s">
        <v>31</v>
      </c>
      <c r="G8521" s="8">
        <v>5.8</v>
      </c>
      <c r="H8521" s="9">
        <v>1.8790000000000001E-2</v>
      </c>
      <c r="I8521" s="10">
        <v>29017.98</v>
      </c>
      <c r="J8521" s="11"/>
      <c r="K8521" s="7" t="s">
        <v>13204</v>
      </c>
      <c r="L8521" s="12">
        <v>30</v>
      </c>
      <c r="M8521" s="11"/>
      <c r="N8521" s="38">
        <f>I8521*(100-$B$4)*(100-$B$5)/10000</f>
        <v>29017.98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4.950000000000003" customHeight="1" outlineLevel="5" x14ac:dyDescent="0.2">
      <c r="A8522" s="6" t="s">
        <v>17051</v>
      </c>
      <c r="B8522" s="7" t="s">
        <v>17052</v>
      </c>
      <c r="C8522" s="7" t="s">
        <v>7806</v>
      </c>
      <c r="D8522" s="7" t="s">
        <v>61</v>
      </c>
      <c r="E8522" s="7" t="s">
        <v>15658</v>
      </c>
      <c r="F8522" s="7" t="s">
        <v>31</v>
      </c>
      <c r="G8522" s="8">
        <v>5.8</v>
      </c>
      <c r="H8522" s="9">
        <v>1.8790000000000001E-2</v>
      </c>
      <c r="I8522" s="10">
        <v>29017.98</v>
      </c>
      <c r="J8522" s="11"/>
      <c r="K8522" s="7" t="s">
        <v>13204</v>
      </c>
      <c r="L8522" s="12">
        <v>30</v>
      </c>
      <c r="M8522" s="11"/>
      <c r="N8522" s="38">
        <f>I8522*(100-$B$4)*(100-$B$5)/10000</f>
        <v>29017.98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4.950000000000003" customHeight="1" outlineLevel="5" x14ac:dyDescent="0.2">
      <c r="A8523" s="6" t="s">
        <v>17053</v>
      </c>
      <c r="B8523" s="7" t="s">
        <v>17054</v>
      </c>
      <c r="C8523" s="7" t="s">
        <v>7806</v>
      </c>
      <c r="D8523" s="7" t="s">
        <v>61</v>
      </c>
      <c r="E8523" s="7" t="s">
        <v>15658</v>
      </c>
      <c r="F8523" s="7" t="s">
        <v>31</v>
      </c>
      <c r="G8523" s="8">
        <v>5.8</v>
      </c>
      <c r="H8523" s="9">
        <v>1.8790000000000001E-2</v>
      </c>
      <c r="I8523" s="10">
        <v>29017.98</v>
      </c>
      <c r="J8523" s="11"/>
      <c r="K8523" s="7" t="s">
        <v>13204</v>
      </c>
      <c r="L8523" s="12">
        <v>30</v>
      </c>
      <c r="M8523" s="11"/>
      <c r="N8523" s="38">
        <f>I8523*(100-$B$4)*(100-$B$5)/10000</f>
        <v>29017.98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4.950000000000003" customHeight="1" outlineLevel="5" x14ac:dyDescent="0.2">
      <c r="A8524" s="6" t="s">
        <v>17055</v>
      </c>
      <c r="B8524" s="7" t="s">
        <v>17056</v>
      </c>
      <c r="C8524" s="7" t="s">
        <v>7806</v>
      </c>
      <c r="D8524" s="7" t="s">
        <v>61</v>
      </c>
      <c r="E8524" s="7" t="s">
        <v>15658</v>
      </c>
      <c r="F8524" s="7" t="s">
        <v>31</v>
      </c>
      <c r="G8524" s="8">
        <v>5.8</v>
      </c>
      <c r="H8524" s="9">
        <v>1.8790000000000001E-2</v>
      </c>
      <c r="I8524" s="10">
        <v>31587.19</v>
      </c>
      <c r="J8524" s="11"/>
      <c r="K8524" s="7" t="s">
        <v>13209</v>
      </c>
      <c r="L8524" s="12">
        <v>30</v>
      </c>
      <c r="M8524" s="11"/>
      <c r="N8524" s="38">
        <f>I8524*(100-$B$4)*(100-$B$5)/10000</f>
        <v>31587.19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4.950000000000003" customHeight="1" outlineLevel="5" x14ac:dyDescent="0.2">
      <c r="A8525" s="6" t="s">
        <v>17057</v>
      </c>
      <c r="B8525" s="7" t="s">
        <v>17058</v>
      </c>
      <c r="C8525" s="7" t="s">
        <v>7806</v>
      </c>
      <c r="D8525" s="7" t="s">
        <v>61</v>
      </c>
      <c r="E8525" s="7" t="s">
        <v>15658</v>
      </c>
      <c r="F8525" s="7" t="s">
        <v>31</v>
      </c>
      <c r="G8525" s="8">
        <v>5.8</v>
      </c>
      <c r="H8525" s="9">
        <v>1.8790000000000001E-2</v>
      </c>
      <c r="I8525" s="10">
        <v>31587.19</v>
      </c>
      <c r="J8525" s="11"/>
      <c r="K8525" s="7" t="s">
        <v>13209</v>
      </c>
      <c r="L8525" s="12">
        <v>30</v>
      </c>
      <c r="M8525" s="11"/>
      <c r="N8525" s="38">
        <f>I8525*(100-$B$4)*(100-$B$5)/10000</f>
        <v>31587.19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4.950000000000003" customHeight="1" outlineLevel="5" x14ac:dyDescent="0.2">
      <c r="A8526" s="6" t="s">
        <v>17059</v>
      </c>
      <c r="B8526" s="7" t="s">
        <v>17060</v>
      </c>
      <c r="C8526" s="7" t="s">
        <v>7806</v>
      </c>
      <c r="D8526" s="7" t="s">
        <v>61</v>
      </c>
      <c r="E8526" s="7" t="s">
        <v>15658</v>
      </c>
      <c r="F8526" s="7" t="s">
        <v>31</v>
      </c>
      <c r="G8526" s="8">
        <v>5.8</v>
      </c>
      <c r="H8526" s="9">
        <v>1.8790000000000001E-2</v>
      </c>
      <c r="I8526" s="10">
        <v>31587.19</v>
      </c>
      <c r="J8526" s="11"/>
      <c r="K8526" s="7" t="s">
        <v>13209</v>
      </c>
      <c r="L8526" s="12">
        <v>30</v>
      </c>
      <c r="M8526" s="11"/>
      <c r="N8526" s="38">
        <f>I8526*(100-$B$4)*(100-$B$5)/10000</f>
        <v>31587.19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4.950000000000003" customHeight="1" outlineLevel="5" x14ac:dyDescent="0.2">
      <c r="A8527" s="6" t="s">
        <v>17061</v>
      </c>
      <c r="B8527" s="7" t="s">
        <v>17062</v>
      </c>
      <c r="C8527" s="7" t="s">
        <v>7806</v>
      </c>
      <c r="D8527" s="7" t="s">
        <v>61</v>
      </c>
      <c r="E8527" s="7" t="s">
        <v>15658</v>
      </c>
      <c r="F8527" s="7" t="s">
        <v>31</v>
      </c>
      <c r="G8527" s="8">
        <v>5.8</v>
      </c>
      <c r="H8527" s="9">
        <v>1.8790000000000001E-2</v>
      </c>
      <c r="I8527" s="10">
        <v>31587.19</v>
      </c>
      <c r="J8527" s="11"/>
      <c r="K8527" s="7" t="s">
        <v>13209</v>
      </c>
      <c r="L8527" s="12">
        <v>30</v>
      </c>
      <c r="M8527" s="11"/>
      <c r="N8527" s="38">
        <f>I8527*(100-$B$4)*(100-$B$5)/10000</f>
        <v>31587.19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4.950000000000003" customHeight="1" outlineLevel="5" x14ac:dyDescent="0.2">
      <c r="A8528" s="6" t="s">
        <v>17063</v>
      </c>
      <c r="B8528" s="7" t="s">
        <v>17064</v>
      </c>
      <c r="C8528" s="7" t="s">
        <v>15691</v>
      </c>
      <c r="D8528" s="7" t="s">
        <v>35</v>
      </c>
      <c r="E8528" s="7" t="s">
        <v>12307</v>
      </c>
      <c r="F8528" s="7" t="s">
        <v>31</v>
      </c>
      <c r="G8528" s="8">
        <v>5.8</v>
      </c>
      <c r="H8528" s="9">
        <v>1.8790000000000001E-2</v>
      </c>
      <c r="I8528" s="10">
        <v>30378.83</v>
      </c>
      <c r="J8528" s="11"/>
      <c r="K8528" s="7"/>
      <c r="L8528" s="12">
        <v>15</v>
      </c>
      <c r="M8528" s="11"/>
      <c r="N8528" s="38">
        <f>I8528*(100-$B$4)*(100-$B$5)/10000</f>
        <v>30378.83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4.950000000000003" customHeight="1" outlineLevel="5" x14ac:dyDescent="0.2">
      <c r="A8529" s="6" t="s">
        <v>17065</v>
      </c>
      <c r="B8529" s="7" t="s">
        <v>17066</v>
      </c>
      <c r="C8529" s="7" t="s">
        <v>15691</v>
      </c>
      <c r="D8529" s="7" t="s">
        <v>35</v>
      </c>
      <c r="E8529" s="7" t="s">
        <v>12307</v>
      </c>
      <c r="F8529" s="7" t="s">
        <v>31</v>
      </c>
      <c r="G8529" s="8">
        <v>5.8</v>
      </c>
      <c r="H8529" s="9">
        <v>1.8790000000000001E-2</v>
      </c>
      <c r="I8529" s="10">
        <v>30378.83</v>
      </c>
      <c r="J8529" s="11"/>
      <c r="K8529" s="7"/>
      <c r="L8529" s="12">
        <v>15</v>
      </c>
      <c r="M8529" s="11"/>
      <c r="N8529" s="38">
        <f>I8529*(100-$B$4)*(100-$B$5)/10000</f>
        <v>30378.83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4.950000000000003" customHeight="1" outlineLevel="5" x14ac:dyDescent="0.2">
      <c r="A8530" s="6" t="s">
        <v>17067</v>
      </c>
      <c r="B8530" s="7" t="s">
        <v>17068</v>
      </c>
      <c r="C8530" s="7" t="s">
        <v>15691</v>
      </c>
      <c r="D8530" s="7" t="s">
        <v>35</v>
      </c>
      <c r="E8530" s="7" t="s">
        <v>12307</v>
      </c>
      <c r="F8530" s="7" t="s">
        <v>31</v>
      </c>
      <c r="G8530" s="8">
        <v>5.8</v>
      </c>
      <c r="H8530" s="9">
        <v>1.8790000000000001E-2</v>
      </c>
      <c r="I8530" s="10">
        <v>30378.83</v>
      </c>
      <c r="J8530" s="11"/>
      <c r="K8530" s="7"/>
      <c r="L8530" s="12">
        <v>15</v>
      </c>
      <c r="M8530" s="11"/>
      <c r="N8530" s="38">
        <f>I8530*(100-$B$4)*(100-$B$5)/10000</f>
        <v>30378.83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4.950000000000003" customHeight="1" outlineLevel="5" x14ac:dyDescent="0.2">
      <c r="A8531" s="6" t="s">
        <v>17069</v>
      </c>
      <c r="B8531" s="7" t="s">
        <v>17070</v>
      </c>
      <c r="C8531" s="7" t="s">
        <v>15691</v>
      </c>
      <c r="D8531" s="7" t="s">
        <v>35</v>
      </c>
      <c r="E8531" s="7" t="s">
        <v>12307</v>
      </c>
      <c r="F8531" s="7" t="s">
        <v>31</v>
      </c>
      <c r="G8531" s="8">
        <v>5.8</v>
      </c>
      <c r="H8531" s="9">
        <v>1.8790000000000001E-2</v>
      </c>
      <c r="I8531" s="10">
        <v>30378.83</v>
      </c>
      <c r="J8531" s="11"/>
      <c r="K8531" s="7"/>
      <c r="L8531" s="12">
        <v>15</v>
      </c>
      <c r="M8531" s="11"/>
      <c r="N8531" s="38">
        <f>I8531*(100-$B$4)*(100-$B$5)/10000</f>
        <v>30378.83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4.950000000000003" customHeight="1" outlineLevel="5" x14ac:dyDescent="0.2">
      <c r="A8532" s="6" t="s">
        <v>17071</v>
      </c>
      <c r="B8532" s="7" t="s">
        <v>17072</v>
      </c>
      <c r="C8532" s="7" t="s">
        <v>15691</v>
      </c>
      <c r="D8532" s="7" t="s">
        <v>35</v>
      </c>
      <c r="E8532" s="7" t="s">
        <v>12307</v>
      </c>
      <c r="F8532" s="7" t="s">
        <v>31</v>
      </c>
      <c r="G8532" s="8">
        <v>5.8</v>
      </c>
      <c r="H8532" s="9">
        <v>1.8790000000000001E-2</v>
      </c>
      <c r="I8532" s="10">
        <v>32071.119999999999</v>
      </c>
      <c r="J8532" s="11"/>
      <c r="K8532" s="7" t="s">
        <v>13204</v>
      </c>
      <c r="L8532" s="12">
        <v>30</v>
      </c>
      <c r="M8532" s="11"/>
      <c r="N8532" s="38">
        <f>I8532*(100-$B$4)*(100-$B$5)/10000</f>
        <v>32071.119999999999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4.950000000000003" customHeight="1" outlineLevel="5" x14ac:dyDescent="0.2">
      <c r="A8533" s="6" t="s">
        <v>17073</v>
      </c>
      <c r="B8533" s="7" t="s">
        <v>17074</v>
      </c>
      <c r="C8533" s="7" t="s">
        <v>15691</v>
      </c>
      <c r="D8533" s="7" t="s">
        <v>35</v>
      </c>
      <c r="E8533" s="7" t="s">
        <v>12307</v>
      </c>
      <c r="F8533" s="7" t="s">
        <v>31</v>
      </c>
      <c r="G8533" s="8">
        <v>5.8</v>
      </c>
      <c r="H8533" s="9">
        <v>1.8790000000000001E-2</v>
      </c>
      <c r="I8533" s="10">
        <v>32071.119999999999</v>
      </c>
      <c r="J8533" s="11"/>
      <c r="K8533" s="7" t="s">
        <v>13204</v>
      </c>
      <c r="L8533" s="12">
        <v>30</v>
      </c>
      <c r="M8533" s="11"/>
      <c r="N8533" s="38">
        <f>I8533*(100-$B$4)*(100-$B$5)/10000</f>
        <v>32071.119999999999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4.950000000000003" customHeight="1" outlineLevel="5" x14ac:dyDescent="0.2">
      <c r="A8534" s="6" t="s">
        <v>17075</v>
      </c>
      <c r="B8534" s="7" t="s">
        <v>17076</v>
      </c>
      <c r="C8534" s="7" t="s">
        <v>15691</v>
      </c>
      <c r="D8534" s="7" t="s">
        <v>35</v>
      </c>
      <c r="E8534" s="7" t="s">
        <v>12307</v>
      </c>
      <c r="F8534" s="7" t="s">
        <v>31</v>
      </c>
      <c r="G8534" s="8">
        <v>5.8</v>
      </c>
      <c r="H8534" s="9">
        <v>1.8790000000000001E-2</v>
      </c>
      <c r="I8534" s="10">
        <v>32071.119999999999</v>
      </c>
      <c r="J8534" s="11"/>
      <c r="K8534" s="7" t="s">
        <v>13204</v>
      </c>
      <c r="L8534" s="12">
        <v>30</v>
      </c>
      <c r="M8534" s="11"/>
      <c r="N8534" s="38">
        <f>I8534*(100-$B$4)*(100-$B$5)/10000</f>
        <v>32071.119999999999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4.950000000000003" customHeight="1" outlineLevel="5" x14ac:dyDescent="0.2">
      <c r="A8535" s="6" t="s">
        <v>17077</v>
      </c>
      <c r="B8535" s="7" t="s">
        <v>17078</v>
      </c>
      <c r="C8535" s="7" t="s">
        <v>15691</v>
      </c>
      <c r="D8535" s="7" t="s">
        <v>35</v>
      </c>
      <c r="E8535" s="7" t="s">
        <v>12307</v>
      </c>
      <c r="F8535" s="7" t="s">
        <v>31</v>
      </c>
      <c r="G8535" s="8">
        <v>5.8</v>
      </c>
      <c r="H8535" s="9">
        <v>1.8790000000000001E-2</v>
      </c>
      <c r="I8535" s="10">
        <v>32071.119999999999</v>
      </c>
      <c r="J8535" s="11"/>
      <c r="K8535" s="7" t="s">
        <v>13204</v>
      </c>
      <c r="L8535" s="12">
        <v>30</v>
      </c>
      <c r="M8535" s="11"/>
      <c r="N8535" s="38">
        <f>I8535*(100-$B$4)*(100-$B$5)/10000</f>
        <v>32071.119999999999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4.950000000000003" customHeight="1" outlineLevel="5" x14ac:dyDescent="0.2">
      <c r="A8536" s="6" t="s">
        <v>17079</v>
      </c>
      <c r="B8536" s="7" t="s">
        <v>17080</v>
      </c>
      <c r="C8536" s="7" t="s">
        <v>15691</v>
      </c>
      <c r="D8536" s="7" t="s">
        <v>35</v>
      </c>
      <c r="E8536" s="7" t="s">
        <v>12307</v>
      </c>
      <c r="F8536" s="7" t="s">
        <v>31</v>
      </c>
      <c r="G8536" s="8">
        <v>5.8</v>
      </c>
      <c r="H8536" s="9">
        <v>1.8790000000000001E-2</v>
      </c>
      <c r="I8536" s="10">
        <v>34640.33</v>
      </c>
      <c r="J8536" s="11"/>
      <c r="K8536" s="7" t="s">
        <v>13209</v>
      </c>
      <c r="L8536" s="12">
        <v>30</v>
      </c>
      <c r="M8536" s="11"/>
      <c r="N8536" s="38">
        <f>I8536*(100-$B$4)*(100-$B$5)/10000</f>
        <v>34640.33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4.950000000000003" customHeight="1" outlineLevel="5" x14ac:dyDescent="0.2">
      <c r="A8537" s="6" t="s">
        <v>17081</v>
      </c>
      <c r="B8537" s="7" t="s">
        <v>17082</v>
      </c>
      <c r="C8537" s="7" t="s">
        <v>15691</v>
      </c>
      <c r="D8537" s="7" t="s">
        <v>35</v>
      </c>
      <c r="E8537" s="7" t="s">
        <v>12307</v>
      </c>
      <c r="F8537" s="7" t="s">
        <v>31</v>
      </c>
      <c r="G8537" s="8">
        <v>5.8</v>
      </c>
      <c r="H8537" s="9">
        <v>1.8790000000000001E-2</v>
      </c>
      <c r="I8537" s="10">
        <v>34640.33</v>
      </c>
      <c r="J8537" s="11"/>
      <c r="K8537" s="7" t="s">
        <v>13209</v>
      </c>
      <c r="L8537" s="12">
        <v>30</v>
      </c>
      <c r="M8537" s="11"/>
      <c r="N8537" s="38">
        <f>I8537*(100-$B$4)*(100-$B$5)/10000</f>
        <v>34640.33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4.950000000000003" customHeight="1" outlineLevel="5" x14ac:dyDescent="0.2">
      <c r="A8538" s="6" t="s">
        <v>17083</v>
      </c>
      <c r="B8538" s="7" t="s">
        <v>17084</v>
      </c>
      <c r="C8538" s="7" t="s">
        <v>15691</v>
      </c>
      <c r="D8538" s="7" t="s">
        <v>35</v>
      </c>
      <c r="E8538" s="7" t="s">
        <v>12307</v>
      </c>
      <c r="F8538" s="7" t="s">
        <v>31</v>
      </c>
      <c r="G8538" s="8">
        <v>5.8</v>
      </c>
      <c r="H8538" s="9">
        <v>1.8790000000000001E-2</v>
      </c>
      <c r="I8538" s="10">
        <v>34640.33</v>
      </c>
      <c r="J8538" s="11"/>
      <c r="K8538" s="7" t="s">
        <v>13209</v>
      </c>
      <c r="L8538" s="12">
        <v>30</v>
      </c>
      <c r="M8538" s="11"/>
      <c r="N8538" s="38">
        <f>I8538*(100-$B$4)*(100-$B$5)/10000</f>
        <v>34640.33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4.950000000000003" customHeight="1" outlineLevel="5" x14ac:dyDescent="0.2">
      <c r="A8539" s="6" t="s">
        <v>17085</v>
      </c>
      <c r="B8539" s="7" t="s">
        <v>17086</v>
      </c>
      <c r="C8539" s="7" t="s">
        <v>15691</v>
      </c>
      <c r="D8539" s="7" t="s">
        <v>35</v>
      </c>
      <c r="E8539" s="7" t="s">
        <v>12307</v>
      </c>
      <c r="F8539" s="7" t="s">
        <v>31</v>
      </c>
      <c r="G8539" s="8">
        <v>5.8</v>
      </c>
      <c r="H8539" s="9">
        <v>1.8790000000000001E-2</v>
      </c>
      <c r="I8539" s="10">
        <v>34640.33</v>
      </c>
      <c r="J8539" s="11"/>
      <c r="K8539" s="7" t="s">
        <v>13209</v>
      </c>
      <c r="L8539" s="12">
        <v>30</v>
      </c>
      <c r="M8539" s="11"/>
      <c r="N8539" s="38">
        <f>I8539*(100-$B$4)*(100-$B$5)/10000</f>
        <v>34640.33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4.950000000000003" customHeight="1" outlineLevel="5" x14ac:dyDescent="0.2">
      <c r="A8540" s="6" t="s">
        <v>17087</v>
      </c>
      <c r="B8540" s="7" t="s">
        <v>17088</v>
      </c>
      <c r="C8540" s="7" t="s">
        <v>15691</v>
      </c>
      <c r="D8540" s="7" t="s">
        <v>29</v>
      </c>
      <c r="E8540" s="7" t="s">
        <v>13410</v>
      </c>
      <c r="F8540" s="7" t="s">
        <v>31</v>
      </c>
      <c r="G8540" s="8">
        <v>5.8</v>
      </c>
      <c r="H8540" s="9">
        <v>1.8790000000000001E-2</v>
      </c>
      <c r="I8540" s="10">
        <v>30378.83</v>
      </c>
      <c r="J8540" s="11"/>
      <c r="K8540" s="7"/>
      <c r="L8540" s="12">
        <v>15</v>
      </c>
      <c r="M8540" s="11"/>
      <c r="N8540" s="38">
        <f>I8540*(100-$B$4)*(100-$B$5)/10000</f>
        <v>30378.83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4.950000000000003" customHeight="1" outlineLevel="5" x14ac:dyDescent="0.2">
      <c r="A8541" s="6" t="s">
        <v>17089</v>
      </c>
      <c r="B8541" s="7" t="s">
        <v>17090</v>
      </c>
      <c r="C8541" s="7" t="s">
        <v>15691</v>
      </c>
      <c r="D8541" s="7" t="s">
        <v>29</v>
      </c>
      <c r="E8541" s="7" t="s">
        <v>13410</v>
      </c>
      <c r="F8541" s="7" t="s">
        <v>31</v>
      </c>
      <c r="G8541" s="8">
        <v>5.8</v>
      </c>
      <c r="H8541" s="9">
        <v>1.8790000000000001E-2</v>
      </c>
      <c r="I8541" s="10">
        <v>32066.54</v>
      </c>
      <c r="J8541" s="11"/>
      <c r="K8541" s="7"/>
      <c r="L8541" s="12">
        <v>30</v>
      </c>
      <c r="M8541" s="11"/>
      <c r="N8541" s="38">
        <f>I8541*(100-$B$4)*(100-$B$5)/10000</f>
        <v>32066.54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4.950000000000003" customHeight="1" outlineLevel="5" x14ac:dyDescent="0.2">
      <c r="A8542" s="6" t="s">
        <v>17091</v>
      </c>
      <c r="B8542" s="7" t="s">
        <v>17092</v>
      </c>
      <c r="C8542" s="7" t="s">
        <v>15691</v>
      </c>
      <c r="D8542" s="7" t="s">
        <v>29</v>
      </c>
      <c r="E8542" s="7" t="s">
        <v>13410</v>
      </c>
      <c r="F8542" s="7" t="s">
        <v>31</v>
      </c>
      <c r="G8542" s="8">
        <v>5.8</v>
      </c>
      <c r="H8542" s="9">
        <v>1.8790000000000001E-2</v>
      </c>
      <c r="I8542" s="10">
        <v>30378.83</v>
      </c>
      <c r="J8542" s="11"/>
      <c r="K8542" s="7"/>
      <c r="L8542" s="12">
        <v>15</v>
      </c>
      <c r="M8542" s="11"/>
      <c r="N8542" s="38">
        <f>I8542*(100-$B$4)*(100-$B$5)/10000</f>
        <v>30378.83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4.950000000000003" customHeight="1" outlineLevel="5" x14ac:dyDescent="0.2">
      <c r="A8543" s="6" t="s">
        <v>17093</v>
      </c>
      <c r="B8543" s="7" t="s">
        <v>17094</v>
      </c>
      <c r="C8543" s="7" t="s">
        <v>15691</v>
      </c>
      <c r="D8543" s="7" t="s">
        <v>29</v>
      </c>
      <c r="E8543" s="7" t="s">
        <v>13410</v>
      </c>
      <c r="F8543" s="7" t="s">
        <v>31</v>
      </c>
      <c r="G8543" s="8">
        <v>5.8</v>
      </c>
      <c r="H8543" s="9">
        <v>1.8790000000000001E-2</v>
      </c>
      <c r="I8543" s="10">
        <v>30378.83</v>
      </c>
      <c r="J8543" s="11"/>
      <c r="K8543" s="7"/>
      <c r="L8543" s="12">
        <v>15</v>
      </c>
      <c r="M8543" s="11"/>
      <c r="N8543" s="38">
        <f>I8543*(100-$B$4)*(100-$B$5)/10000</f>
        <v>30378.83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4.950000000000003" customHeight="1" outlineLevel="5" x14ac:dyDescent="0.2">
      <c r="A8544" s="6" t="s">
        <v>17095</v>
      </c>
      <c r="B8544" s="7" t="s">
        <v>17096</v>
      </c>
      <c r="C8544" s="7" t="s">
        <v>15691</v>
      </c>
      <c r="D8544" s="7" t="s">
        <v>29</v>
      </c>
      <c r="E8544" s="7" t="s">
        <v>13410</v>
      </c>
      <c r="F8544" s="7" t="s">
        <v>31</v>
      </c>
      <c r="G8544" s="8">
        <v>5.8</v>
      </c>
      <c r="H8544" s="9">
        <v>1.8790000000000001E-2</v>
      </c>
      <c r="I8544" s="10">
        <v>32071.119999999999</v>
      </c>
      <c r="J8544" s="11"/>
      <c r="K8544" s="7" t="s">
        <v>13204</v>
      </c>
      <c r="L8544" s="12">
        <v>30</v>
      </c>
      <c r="M8544" s="11"/>
      <c r="N8544" s="38">
        <f>I8544*(100-$B$4)*(100-$B$5)/10000</f>
        <v>32071.119999999999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4.950000000000003" customHeight="1" outlineLevel="5" x14ac:dyDescent="0.2">
      <c r="A8545" s="6" t="s">
        <v>17097</v>
      </c>
      <c r="B8545" s="7" t="s">
        <v>17098</v>
      </c>
      <c r="C8545" s="7" t="s">
        <v>15691</v>
      </c>
      <c r="D8545" s="7" t="s">
        <v>29</v>
      </c>
      <c r="E8545" s="7" t="s">
        <v>13410</v>
      </c>
      <c r="F8545" s="7" t="s">
        <v>31</v>
      </c>
      <c r="G8545" s="8">
        <v>5.8</v>
      </c>
      <c r="H8545" s="9">
        <v>1.8790000000000001E-2</v>
      </c>
      <c r="I8545" s="10">
        <v>32071.119999999999</v>
      </c>
      <c r="J8545" s="11"/>
      <c r="K8545" s="7" t="s">
        <v>13204</v>
      </c>
      <c r="L8545" s="12">
        <v>30</v>
      </c>
      <c r="M8545" s="11"/>
      <c r="N8545" s="38">
        <f>I8545*(100-$B$4)*(100-$B$5)/10000</f>
        <v>32071.119999999999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4.950000000000003" customHeight="1" outlineLevel="5" x14ac:dyDescent="0.2">
      <c r="A8546" s="6" t="s">
        <v>17099</v>
      </c>
      <c r="B8546" s="7" t="s">
        <v>17100</v>
      </c>
      <c r="C8546" s="7" t="s">
        <v>15691</v>
      </c>
      <c r="D8546" s="7" t="s">
        <v>29</v>
      </c>
      <c r="E8546" s="7" t="s">
        <v>13410</v>
      </c>
      <c r="F8546" s="7" t="s">
        <v>31</v>
      </c>
      <c r="G8546" s="8">
        <v>5.8</v>
      </c>
      <c r="H8546" s="9">
        <v>1.8790000000000001E-2</v>
      </c>
      <c r="I8546" s="10">
        <v>32071.119999999999</v>
      </c>
      <c r="J8546" s="11"/>
      <c r="K8546" s="7" t="s">
        <v>13204</v>
      </c>
      <c r="L8546" s="12">
        <v>30</v>
      </c>
      <c r="M8546" s="11"/>
      <c r="N8546" s="38">
        <f>I8546*(100-$B$4)*(100-$B$5)/10000</f>
        <v>32071.119999999999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4.950000000000003" customHeight="1" outlineLevel="5" x14ac:dyDescent="0.2">
      <c r="A8547" s="6" t="s">
        <v>17101</v>
      </c>
      <c r="B8547" s="7" t="s">
        <v>17102</v>
      </c>
      <c r="C8547" s="7" t="s">
        <v>15691</v>
      </c>
      <c r="D8547" s="7" t="s">
        <v>29</v>
      </c>
      <c r="E8547" s="7" t="s">
        <v>13410</v>
      </c>
      <c r="F8547" s="7" t="s">
        <v>31</v>
      </c>
      <c r="G8547" s="8">
        <v>5.8</v>
      </c>
      <c r="H8547" s="9">
        <v>1.8790000000000001E-2</v>
      </c>
      <c r="I8547" s="10">
        <v>32071.119999999999</v>
      </c>
      <c r="J8547" s="11"/>
      <c r="K8547" s="7" t="s">
        <v>13204</v>
      </c>
      <c r="L8547" s="12">
        <v>30</v>
      </c>
      <c r="M8547" s="11"/>
      <c r="N8547" s="38">
        <f>I8547*(100-$B$4)*(100-$B$5)/10000</f>
        <v>32071.119999999999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4.950000000000003" customHeight="1" outlineLevel="5" x14ac:dyDescent="0.2">
      <c r="A8548" s="6" t="s">
        <v>17103</v>
      </c>
      <c r="B8548" s="7" t="s">
        <v>17104</v>
      </c>
      <c r="C8548" s="7" t="s">
        <v>15691</v>
      </c>
      <c r="D8548" s="7" t="s">
        <v>29</v>
      </c>
      <c r="E8548" s="7" t="s">
        <v>13410</v>
      </c>
      <c r="F8548" s="7" t="s">
        <v>31</v>
      </c>
      <c r="G8548" s="8">
        <v>5.8</v>
      </c>
      <c r="H8548" s="9">
        <v>1.8790000000000001E-2</v>
      </c>
      <c r="I8548" s="10">
        <v>34640.33</v>
      </c>
      <c r="J8548" s="11"/>
      <c r="K8548" s="7" t="s">
        <v>13209</v>
      </c>
      <c r="L8548" s="12">
        <v>30</v>
      </c>
      <c r="M8548" s="11"/>
      <c r="N8548" s="38">
        <f>I8548*(100-$B$4)*(100-$B$5)/10000</f>
        <v>34640.33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4.950000000000003" customHeight="1" outlineLevel="5" x14ac:dyDescent="0.2">
      <c r="A8549" s="6" t="s">
        <v>17105</v>
      </c>
      <c r="B8549" s="7" t="s">
        <v>17106</v>
      </c>
      <c r="C8549" s="7" t="s">
        <v>15691</v>
      </c>
      <c r="D8549" s="7" t="s">
        <v>29</v>
      </c>
      <c r="E8549" s="7" t="s">
        <v>13410</v>
      </c>
      <c r="F8549" s="7" t="s">
        <v>31</v>
      </c>
      <c r="G8549" s="8">
        <v>5.8</v>
      </c>
      <c r="H8549" s="9">
        <v>1.8790000000000001E-2</v>
      </c>
      <c r="I8549" s="10">
        <v>34640.33</v>
      </c>
      <c r="J8549" s="11"/>
      <c r="K8549" s="7" t="s">
        <v>13209</v>
      </c>
      <c r="L8549" s="12">
        <v>30</v>
      </c>
      <c r="M8549" s="11"/>
      <c r="N8549" s="38">
        <f>I8549*(100-$B$4)*(100-$B$5)/10000</f>
        <v>34640.33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4.950000000000003" customHeight="1" outlineLevel="5" x14ac:dyDescent="0.2">
      <c r="A8550" s="6" t="s">
        <v>17107</v>
      </c>
      <c r="B8550" s="7" t="s">
        <v>17108</v>
      </c>
      <c r="C8550" s="7" t="s">
        <v>15691</v>
      </c>
      <c r="D8550" s="7" t="s">
        <v>29</v>
      </c>
      <c r="E8550" s="7" t="s">
        <v>13410</v>
      </c>
      <c r="F8550" s="7" t="s">
        <v>31</v>
      </c>
      <c r="G8550" s="8">
        <v>5.8</v>
      </c>
      <c r="H8550" s="9">
        <v>1.8790000000000001E-2</v>
      </c>
      <c r="I8550" s="10">
        <v>34640.33</v>
      </c>
      <c r="J8550" s="11"/>
      <c r="K8550" s="7" t="s">
        <v>13209</v>
      </c>
      <c r="L8550" s="12">
        <v>30</v>
      </c>
      <c r="M8550" s="11"/>
      <c r="N8550" s="38">
        <f>I8550*(100-$B$4)*(100-$B$5)/10000</f>
        <v>34640.33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4.950000000000003" customHeight="1" outlineLevel="5" x14ac:dyDescent="0.2">
      <c r="A8551" s="6" t="s">
        <v>17109</v>
      </c>
      <c r="B8551" s="7" t="s">
        <v>17110</v>
      </c>
      <c r="C8551" s="7" t="s">
        <v>15691</v>
      </c>
      <c r="D8551" s="7" t="s">
        <v>29</v>
      </c>
      <c r="E8551" s="7" t="s">
        <v>13410</v>
      </c>
      <c r="F8551" s="7" t="s">
        <v>31</v>
      </c>
      <c r="G8551" s="8">
        <v>5.8</v>
      </c>
      <c r="H8551" s="9">
        <v>1.8790000000000001E-2</v>
      </c>
      <c r="I8551" s="10">
        <v>34640.33</v>
      </c>
      <c r="J8551" s="11"/>
      <c r="K8551" s="7" t="s">
        <v>13209</v>
      </c>
      <c r="L8551" s="12">
        <v>30</v>
      </c>
      <c r="M8551" s="11"/>
      <c r="N8551" s="38">
        <f>I8551*(100-$B$4)*(100-$B$5)/10000</f>
        <v>34640.33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4.950000000000003" customHeight="1" outlineLevel="5" x14ac:dyDescent="0.2">
      <c r="A8552" s="6" t="s">
        <v>17111</v>
      </c>
      <c r="B8552" s="7" t="s">
        <v>17112</v>
      </c>
      <c r="C8552" s="7" t="s">
        <v>15691</v>
      </c>
      <c r="D8552" s="7" t="s">
        <v>61</v>
      </c>
      <c r="E8552" s="7" t="s">
        <v>13410</v>
      </c>
      <c r="F8552" s="7" t="s">
        <v>31</v>
      </c>
      <c r="G8552" s="8">
        <v>5.8</v>
      </c>
      <c r="H8552" s="9">
        <v>1.8790000000000001E-2</v>
      </c>
      <c r="I8552" s="10">
        <v>30378.83</v>
      </c>
      <c r="J8552" s="11"/>
      <c r="K8552" s="7"/>
      <c r="L8552" s="12">
        <v>15</v>
      </c>
      <c r="M8552" s="11"/>
      <c r="N8552" s="38">
        <f>I8552*(100-$B$4)*(100-$B$5)/10000</f>
        <v>30378.83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4.950000000000003" customHeight="1" outlineLevel="5" x14ac:dyDescent="0.2">
      <c r="A8553" s="6" t="s">
        <v>17113</v>
      </c>
      <c r="B8553" s="7" t="s">
        <v>17114</v>
      </c>
      <c r="C8553" s="7" t="s">
        <v>15691</v>
      </c>
      <c r="D8553" s="7" t="s">
        <v>61</v>
      </c>
      <c r="E8553" s="7" t="s">
        <v>13410</v>
      </c>
      <c r="F8553" s="7" t="s">
        <v>31</v>
      </c>
      <c r="G8553" s="8">
        <v>5.8</v>
      </c>
      <c r="H8553" s="9">
        <v>1.8790000000000001E-2</v>
      </c>
      <c r="I8553" s="10">
        <v>30378.83</v>
      </c>
      <c r="J8553" s="11"/>
      <c r="K8553" s="7"/>
      <c r="L8553" s="12">
        <v>15</v>
      </c>
      <c r="M8553" s="11"/>
      <c r="N8553" s="38">
        <f>I8553*(100-$B$4)*(100-$B$5)/10000</f>
        <v>30378.83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4.950000000000003" customHeight="1" outlineLevel="5" x14ac:dyDescent="0.2">
      <c r="A8554" s="6" t="s">
        <v>17115</v>
      </c>
      <c r="B8554" s="7" t="s">
        <v>17116</v>
      </c>
      <c r="C8554" s="7" t="s">
        <v>15691</v>
      </c>
      <c r="D8554" s="7" t="s">
        <v>61</v>
      </c>
      <c r="E8554" s="7" t="s">
        <v>13410</v>
      </c>
      <c r="F8554" s="7" t="s">
        <v>31</v>
      </c>
      <c r="G8554" s="8">
        <v>5.8</v>
      </c>
      <c r="H8554" s="9">
        <v>1.8790000000000001E-2</v>
      </c>
      <c r="I8554" s="10">
        <v>30378.83</v>
      </c>
      <c r="J8554" s="11"/>
      <c r="K8554" s="7"/>
      <c r="L8554" s="12">
        <v>15</v>
      </c>
      <c r="M8554" s="11"/>
      <c r="N8554" s="38">
        <f>I8554*(100-$B$4)*(100-$B$5)/10000</f>
        <v>30378.83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4.950000000000003" customHeight="1" outlineLevel="5" x14ac:dyDescent="0.2">
      <c r="A8555" s="6" t="s">
        <v>17117</v>
      </c>
      <c r="B8555" s="7" t="s">
        <v>17118</v>
      </c>
      <c r="C8555" s="7" t="s">
        <v>15691</v>
      </c>
      <c r="D8555" s="7" t="s">
        <v>61</v>
      </c>
      <c r="E8555" s="7" t="s">
        <v>13410</v>
      </c>
      <c r="F8555" s="7" t="s">
        <v>31</v>
      </c>
      <c r="G8555" s="8">
        <v>5.8</v>
      </c>
      <c r="H8555" s="9">
        <v>1.8790000000000001E-2</v>
      </c>
      <c r="I8555" s="10">
        <v>30378.83</v>
      </c>
      <c r="J8555" s="11"/>
      <c r="K8555" s="7"/>
      <c r="L8555" s="12">
        <v>15</v>
      </c>
      <c r="M8555" s="11"/>
      <c r="N8555" s="38">
        <f>I8555*(100-$B$4)*(100-$B$5)/10000</f>
        <v>30378.83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4.950000000000003" customHeight="1" outlineLevel="5" x14ac:dyDescent="0.2">
      <c r="A8556" s="6" t="s">
        <v>17119</v>
      </c>
      <c r="B8556" s="7" t="s">
        <v>17120</v>
      </c>
      <c r="C8556" s="7" t="s">
        <v>15691</v>
      </c>
      <c r="D8556" s="7" t="s">
        <v>61</v>
      </c>
      <c r="E8556" s="7" t="s">
        <v>13410</v>
      </c>
      <c r="F8556" s="7" t="s">
        <v>31</v>
      </c>
      <c r="G8556" s="8">
        <v>5.8</v>
      </c>
      <c r="H8556" s="9">
        <v>1.8790000000000001E-2</v>
      </c>
      <c r="I8556" s="10">
        <v>32071.119999999999</v>
      </c>
      <c r="J8556" s="11"/>
      <c r="K8556" s="7" t="s">
        <v>13204</v>
      </c>
      <c r="L8556" s="12">
        <v>30</v>
      </c>
      <c r="M8556" s="11"/>
      <c r="N8556" s="38">
        <f>I8556*(100-$B$4)*(100-$B$5)/10000</f>
        <v>32071.119999999999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4.950000000000003" customHeight="1" outlineLevel="5" x14ac:dyDescent="0.2">
      <c r="A8557" s="6" t="s">
        <v>17121</v>
      </c>
      <c r="B8557" s="7" t="s">
        <v>17122</v>
      </c>
      <c r="C8557" s="7" t="s">
        <v>15691</v>
      </c>
      <c r="D8557" s="7" t="s">
        <v>61</v>
      </c>
      <c r="E8557" s="7" t="s">
        <v>13410</v>
      </c>
      <c r="F8557" s="7" t="s">
        <v>31</v>
      </c>
      <c r="G8557" s="8">
        <v>5.8</v>
      </c>
      <c r="H8557" s="9">
        <v>1.8790000000000001E-2</v>
      </c>
      <c r="I8557" s="10">
        <v>32071.119999999999</v>
      </c>
      <c r="J8557" s="11"/>
      <c r="K8557" s="7" t="s">
        <v>13204</v>
      </c>
      <c r="L8557" s="12">
        <v>30</v>
      </c>
      <c r="M8557" s="11"/>
      <c r="N8557" s="38">
        <f>I8557*(100-$B$4)*(100-$B$5)/10000</f>
        <v>32071.119999999999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4.950000000000003" customHeight="1" outlineLevel="5" x14ac:dyDescent="0.2">
      <c r="A8558" s="6" t="s">
        <v>17123</v>
      </c>
      <c r="B8558" s="7" t="s">
        <v>17124</v>
      </c>
      <c r="C8558" s="7" t="s">
        <v>15691</v>
      </c>
      <c r="D8558" s="7" t="s">
        <v>61</v>
      </c>
      <c r="E8558" s="7" t="s">
        <v>13410</v>
      </c>
      <c r="F8558" s="7" t="s">
        <v>31</v>
      </c>
      <c r="G8558" s="8">
        <v>5.8</v>
      </c>
      <c r="H8558" s="9">
        <v>1.8790000000000001E-2</v>
      </c>
      <c r="I8558" s="10">
        <v>32071.119999999999</v>
      </c>
      <c r="J8558" s="11"/>
      <c r="K8558" s="7" t="s">
        <v>13204</v>
      </c>
      <c r="L8558" s="12">
        <v>30</v>
      </c>
      <c r="M8558" s="11"/>
      <c r="N8558" s="38">
        <f>I8558*(100-$B$4)*(100-$B$5)/10000</f>
        <v>32071.119999999999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4.950000000000003" customHeight="1" outlineLevel="5" x14ac:dyDescent="0.2">
      <c r="A8559" s="6" t="s">
        <v>17125</v>
      </c>
      <c r="B8559" s="7" t="s">
        <v>17126</v>
      </c>
      <c r="C8559" s="7" t="s">
        <v>15691</v>
      </c>
      <c r="D8559" s="7" t="s">
        <v>61</v>
      </c>
      <c r="E8559" s="7" t="s">
        <v>13410</v>
      </c>
      <c r="F8559" s="7" t="s">
        <v>31</v>
      </c>
      <c r="G8559" s="8">
        <v>5.8</v>
      </c>
      <c r="H8559" s="9">
        <v>1.8790000000000001E-2</v>
      </c>
      <c r="I8559" s="10">
        <v>32071.119999999999</v>
      </c>
      <c r="J8559" s="11"/>
      <c r="K8559" s="7" t="s">
        <v>13204</v>
      </c>
      <c r="L8559" s="12">
        <v>30</v>
      </c>
      <c r="M8559" s="11"/>
      <c r="N8559" s="38">
        <f>I8559*(100-$B$4)*(100-$B$5)/10000</f>
        <v>32071.119999999999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4.950000000000003" customHeight="1" outlineLevel="5" x14ac:dyDescent="0.2">
      <c r="A8560" s="6" t="s">
        <v>17127</v>
      </c>
      <c r="B8560" s="7" t="s">
        <v>17128</v>
      </c>
      <c r="C8560" s="7" t="s">
        <v>15691</v>
      </c>
      <c r="D8560" s="7" t="s">
        <v>61</v>
      </c>
      <c r="E8560" s="7" t="s">
        <v>13410</v>
      </c>
      <c r="F8560" s="7" t="s">
        <v>31</v>
      </c>
      <c r="G8560" s="8">
        <v>5.8</v>
      </c>
      <c r="H8560" s="9">
        <v>1.8790000000000001E-2</v>
      </c>
      <c r="I8560" s="10">
        <v>34640.33</v>
      </c>
      <c r="J8560" s="11"/>
      <c r="K8560" s="7" t="s">
        <v>13209</v>
      </c>
      <c r="L8560" s="12">
        <v>30</v>
      </c>
      <c r="M8560" s="11"/>
      <c r="N8560" s="38">
        <f>I8560*(100-$B$4)*(100-$B$5)/10000</f>
        <v>34640.33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4.950000000000003" customHeight="1" outlineLevel="5" x14ac:dyDescent="0.2">
      <c r="A8561" s="6" t="s">
        <v>17129</v>
      </c>
      <c r="B8561" s="7" t="s">
        <v>17130</v>
      </c>
      <c r="C8561" s="7" t="s">
        <v>15691</v>
      </c>
      <c r="D8561" s="7" t="s">
        <v>61</v>
      </c>
      <c r="E8561" s="7" t="s">
        <v>13410</v>
      </c>
      <c r="F8561" s="7" t="s">
        <v>31</v>
      </c>
      <c r="G8561" s="8">
        <v>5.8</v>
      </c>
      <c r="H8561" s="9">
        <v>1.8790000000000001E-2</v>
      </c>
      <c r="I8561" s="10">
        <v>34640.33</v>
      </c>
      <c r="J8561" s="11"/>
      <c r="K8561" s="7" t="s">
        <v>13209</v>
      </c>
      <c r="L8561" s="12">
        <v>30</v>
      </c>
      <c r="M8561" s="11"/>
      <c r="N8561" s="38">
        <f>I8561*(100-$B$4)*(100-$B$5)/10000</f>
        <v>34640.33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4.950000000000003" customHeight="1" outlineLevel="5" x14ac:dyDescent="0.2">
      <c r="A8562" s="6" t="s">
        <v>17131</v>
      </c>
      <c r="B8562" s="7" t="s">
        <v>17132</v>
      </c>
      <c r="C8562" s="7" t="s">
        <v>15691</v>
      </c>
      <c r="D8562" s="7" t="s">
        <v>61</v>
      </c>
      <c r="E8562" s="7" t="s">
        <v>13410</v>
      </c>
      <c r="F8562" s="7" t="s">
        <v>31</v>
      </c>
      <c r="G8562" s="8">
        <v>5.8</v>
      </c>
      <c r="H8562" s="9">
        <v>1.8790000000000001E-2</v>
      </c>
      <c r="I8562" s="10">
        <v>34640.33</v>
      </c>
      <c r="J8562" s="11"/>
      <c r="K8562" s="7" t="s">
        <v>13209</v>
      </c>
      <c r="L8562" s="12">
        <v>30</v>
      </c>
      <c r="M8562" s="11"/>
      <c r="N8562" s="38">
        <f>I8562*(100-$B$4)*(100-$B$5)/10000</f>
        <v>34640.33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4.950000000000003" customHeight="1" outlineLevel="5" x14ac:dyDescent="0.2">
      <c r="A8563" s="6" t="s">
        <v>17133</v>
      </c>
      <c r="B8563" s="7" t="s">
        <v>17134</v>
      </c>
      <c r="C8563" s="7" t="s">
        <v>15691</v>
      </c>
      <c r="D8563" s="7" t="s">
        <v>61</v>
      </c>
      <c r="E8563" s="7" t="s">
        <v>13410</v>
      </c>
      <c r="F8563" s="7" t="s">
        <v>31</v>
      </c>
      <c r="G8563" s="8">
        <v>5.8</v>
      </c>
      <c r="H8563" s="9">
        <v>1.8790000000000001E-2</v>
      </c>
      <c r="I8563" s="10">
        <v>34640.33</v>
      </c>
      <c r="J8563" s="11"/>
      <c r="K8563" s="7" t="s">
        <v>13209</v>
      </c>
      <c r="L8563" s="12">
        <v>30</v>
      </c>
      <c r="M8563" s="11"/>
      <c r="N8563" s="38">
        <f>I8563*(100-$B$4)*(100-$B$5)/10000</f>
        <v>34640.33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4.950000000000003" customHeight="1" outlineLevel="5" x14ac:dyDescent="0.2">
      <c r="A8564" s="6" t="s">
        <v>17135</v>
      </c>
      <c r="B8564" s="7" t="s">
        <v>17136</v>
      </c>
      <c r="C8564" s="7" t="s">
        <v>12319</v>
      </c>
      <c r="D8564" s="7" t="s">
        <v>35</v>
      </c>
      <c r="E8564" s="7" t="s">
        <v>15740</v>
      </c>
      <c r="F8564" s="7" t="s">
        <v>31</v>
      </c>
      <c r="G8564" s="8">
        <v>5.8</v>
      </c>
      <c r="H8564" s="9">
        <v>1.8790000000000001E-2</v>
      </c>
      <c r="I8564" s="10">
        <v>31905.37</v>
      </c>
      <c r="J8564" s="11"/>
      <c r="K8564" s="7"/>
      <c r="L8564" s="12">
        <v>15</v>
      </c>
      <c r="M8564" s="11"/>
      <c r="N8564" s="38">
        <f>I8564*(100-$B$4)*(100-$B$5)/10000</f>
        <v>31905.37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4.950000000000003" customHeight="1" outlineLevel="5" x14ac:dyDescent="0.2">
      <c r="A8565" s="6" t="s">
        <v>17137</v>
      </c>
      <c r="B8565" s="7" t="s">
        <v>17138</v>
      </c>
      <c r="C8565" s="7" t="s">
        <v>12319</v>
      </c>
      <c r="D8565" s="7" t="s">
        <v>35</v>
      </c>
      <c r="E8565" s="7" t="s">
        <v>15740</v>
      </c>
      <c r="F8565" s="7" t="s">
        <v>31</v>
      </c>
      <c r="G8565" s="8">
        <v>5.8</v>
      </c>
      <c r="H8565" s="9">
        <v>1.8790000000000001E-2</v>
      </c>
      <c r="I8565" s="10">
        <v>31905.37</v>
      </c>
      <c r="J8565" s="11"/>
      <c r="K8565" s="7"/>
      <c r="L8565" s="12">
        <v>15</v>
      </c>
      <c r="M8565" s="11"/>
      <c r="N8565" s="38">
        <f>I8565*(100-$B$4)*(100-$B$5)/10000</f>
        <v>31905.37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4.950000000000003" customHeight="1" outlineLevel="5" x14ac:dyDescent="0.2">
      <c r="A8566" s="6" t="s">
        <v>17139</v>
      </c>
      <c r="B8566" s="7" t="s">
        <v>17140</v>
      </c>
      <c r="C8566" s="7" t="s">
        <v>12319</v>
      </c>
      <c r="D8566" s="7" t="s">
        <v>35</v>
      </c>
      <c r="E8566" s="7" t="s">
        <v>15740</v>
      </c>
      <c r="F8566" s="7" t="s">
        <v>31</v>
      </c>
      <c r="G8566" s="8">
        <v>5.8</v>
      </c>
      <c r="H8566" s="9">
        <v>1.8790000000000001E-2</v>
      </c>
      <c r="I8566" s="10">
        <v>31905.37</v>
      </c>
      <c r="J8566" s="11"/>
      <c r="K8566" s="7"/>
      <c r="L8566" s="12">
        <v>15</v>
      </c>
      <c r="M8566" s="11"/>
      <c r="N8566" s="38">
        <f>I8566*(100-$B$4)*(100-$B$5)/10000</f>
        <v>31905.37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4.950000000000003" customHeight="1" outlineLevel="5" x14ac:dyDescent="0.2">
      <c r="A8567" s="6" t="s">
        <v>17141</v>
      </c>
      <c r="B8567" s="7" t="s">
        <v>17142</v>
      </c>
      <c r="C8567" s="7" t="s">
        <v>12319</v>
      </c>
      <c r="D8567" s="7" t="s">
        <v>35</v>
      </c>
      <c r="E8567" s="7" t="s">
        <v>15740</v>
      </c>
      <c r="F8567" s="7" t="s">
        <v>31</v>
      </c>
      <c r="G8567" s="8">
        <v>5.8</v>
      </c>
      <c r="H8567" s="9">
        <v>1.8790000000000001E-2</v>
      </c>
      <c r="I8567" s="10">
        <v>31905.37</v>
      </c>
      <c r="J8567" s="11"/>
      <c r="K8567" s="7"/>
      <c r="L8567" s="12">
        <v>15</v>
      </c>
      <c r="M8567" s="11"/>
      <c r="N8567" s="38">
        <f>I8567*(100-$B$4)*(100-$B$5)/10000</f>
        <v>31905.37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4.950000000000003" customHeight="1" outlineLevel="5" x14ac:dyDescent="0.2">
      <c r="A8568" s="6" t="s">
        <v>17143</v>
      </c>
      <c r="B8568" s="7" t="s">
        <v>17144</v>
      </c>
      <c r="C8568" s="7" t="s">
        <v>12319</v>
      </c>
      <c r="D8568" s="7" t="s">
        <v>35</v>
      </c>
      <c r="E8568" s="7" t="s">
        <v>15740</v>
      </c>
      <c r="F8568" s="7" t="s">
        <v>31</v>
      </c>
      <c r="G8568" s="8">
        <v>5.8</v>
      </c>
      <c r="H8568" s="9">
        <v>1.8790000000000001E-2</v>
      </c>
      <c r="I8568" s="10">
        <v>33597.67</v>
      </c>
      <c r="J8568" s="11"/>
      <c r="K8568" s="7" t="s">
        <v>13204</v>
      </c>
      <c r="L8568" s="12">
        <v>30</v>
      </c>
      <c r="M8568" s="11"/>
      <c r="N8568" s="38">
        <f>I8568*(100-$B$4)*(100-$B$5)/10000</f>
        <v>33597.67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4.950000000000003" customHeight="1" outlineLevel="5" x14ac:dyDescent="0.2">
      <c r="A8569" s="6" t="s">
        <v>17145</v>
      </c>
      <c r="B8569" s="7" t="s">
        <v>17146</v>
      </c>
      <c r="C8569" s="7" t="s">
        <v>12319</v>
      </c>
      <c r="D8569" s="7" t="s">
        <v>35</v>
      </c>
      <c r="E8569" s="7" t="s">
        <v>15740</v>
      </c>
      <c r="F8569" s="7" t="s">
        <v>31</v>
      </c>
      <c r="G8569" s="8">
        <v>5.8</v>
      </c>
      <c r="H8569" s="9">
        <v>1.8790000000000001E-2</v>
      </c>
      <c r="I8569" s="10">
        <v>33597.67</v>
      </c>
      <c r="J8569" s="11"/>
      <c r="K8569" s="7" t="s">
        <v>13204</v>
      </c>
      <c r="L8569" s="12">
        <v>30</v>
      </c>
      <c r="M8569" s="11"/>
      <c r="N8569" s="38">
        <f>I8569*(100-$B$4)*(100-$B$5)/10000</f>
        <v>33597.67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4.950000000000003" customHeight="1" outlineLevel="5" x14ac:dyDescent="0.2">
      <c r="A8570" s="6" t="s">
        <v>17147</v>
      </c>
      <c r="B8570" s="7" t="s">
        <v>17148</v>
      </c>
      <c r="C8570" s="7" t="s">
        <v>12319</v>
      </c>
      <c r="D8570" s="7" t="s">
        <v>35</v>
      </c>
      <c r="E8570" s="7" t="s">
        <v>15740</v>
      </c>
      <c r="F8570" s="7" t="s">
        <v>31</v>
      </c>
      <c r="G8570" s="8">
        <v>5.8</v>
      </c>
      <c r="H8570" s="9">
        <v>1.8790000000000001E-2</v>
      </c>
      <c r="I8570" s="10">
        <v>33597.67</v>
      </c>
      <c r="J8570" s="11"/>
      <c r="K8570" s="7" t="s">
        <v>13204</v>
      </c>
      <c r="L8570" s="12">
        <v>30</v>
      </c>
      <c r="M8570" s="11"/>
      <c r="N8570" s="38">
        <f>I8570*(100-$B$4)*(100-$B$5)/10000</f>
        <v>33597.67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4.950000000000003" customHeight="1" outlineLevel="5" x14ac:dyDescent="0.2">
      <c r="A8571" s="6" t="s">
        <v>17149</v>
      </c>
      <c r="B8571" s="7" t="s">
        <v>17150</v>
      </c>
      <c r="C8571" s="7" t="s">
        <v>12319</v>
      </c>
      <c r="D8571" s="7" t="s">
        <v>35</v>
      </c>
      <c r="E8571" s="7" t="s">
        <v>15740</v>
      </c>
      <c r="F8571" s="7" t="s">
        <v>31</v>
      </c>
      <c r="G8571" s="8">
        <v>5.8</v>
      </c>
      <c r="H8571" s="9">
        <v>1.8790000000000001E-2</v>
      </c>
      <c r="I8571" s="10">
        <v>33597.67</v>
      </c>
      <c r="J8571" s="11"/>
      <c r="K8571" s="7" t="s">
        <v>13204</v>
      </c>
      <c r="L8571" s="12">
        <v>30</v>
      </c>
      <c r="M8571" s="11"/>
      <c r="N8571" s="38">
        <f>I8571*(100-$B$4)*(100-$B$5)/10000</f>
        <v>33597.67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4.950000000000003" customHeight="1" outlineLevel="5" x14ac:dyDescent="0.2">
      <c r="A8572" s="6" t="s">
        <v>17151</v>
      </c>
      <c r="B8572" s="7" t="s">
        <v>17152</v>
      </c>
      <c r="C8572" s="7" t="s">
        <v>12319</v>
      </c>
      <c r="D8572" s="7" t="s">
        <v>35</v>
      </c>
      <c r="E8572" s="7" t="s">
        <v>17153</v>
      </c>
      <c r="F8572" s="7" t="s">
        <v>31</v>
      </c>
      <c r="G8572" s="8">
        <v>5.8</v>
      </c>
      <c r="H8572" s="9">
        <v>1.8790000000000001E-2</v>
      </c>
      <c r="I8572" s="10">
        <v>36166.89</v>
      </c>
      <c r="J8572" s="11"/>
      <c r="K8572" s="7" t="s">
        <v>13209</v>
      </c>
      <c r="L8572" s="12">
        <v>30</v>
      </c>
      <c r="M8572" s="11"/>
      <c r="N8572" s="38">
        <f>I8572*(100-$B$4)*(100-$B$5)/10000</f>
        <v>36166.89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4.950000000000003" customHeight="1" outlineLevel="5" x14ac:dyDescent="0.2">
      <c r="A8573" s="6" t="s">
        <v>17154</v>
      </c>
      <c r="B8573" s="7" t="s">
        <v>17155</v>
      </c>
      <c r="C8573" s="7" t="s">
        <v>12319</v>
      </c>
      <c r="D8573" s="7" t="s">
        <v>35</v>
      </c>
      <c r="E8573" s="7" t="s">
        <v>17153</v>
      </c>
      <c r="F8573" s="7" t="s">
        <v>31</v>
      </c>
      <c r="G8573" s="8">
        <v>5.8</v>
      </c>
      <c r="H8573" s="9">
        <v>1.8790000000000001E-2</v>
      </c>
      <c r="I8573" s="10">
        <v>36166.89</v>
      </c>
      <c r="J8573" s="11"/>
      <c r="K8573" s="7" t="s">
        <v>13209</v>
      </c>
      <c r="L8573" s="12">
        <v>30</v>
      </c>
      <c r="M8573" s="11"/>
      <c r="N8573" s="38">
        <f>I8573*(100-$B$4)*(100-$B$5)/10000</f>
        <v>36166.89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4.950000000000003" customHeight="1" outlineLevel="5" x14ac:dyDescent="0.2">
      <c r="A8574" s="6" t="s">
        <v>17156</v>
      </c>
      <c r="B8574" s="7" t="s">
        <v>17157</v>
      </c>
      <c r="C8574" s="7" t="s">
        <v>12319</v>
      </c>
      <c r="D8574" s="7" t="s">
        <v>35</v>
      </c>
      <c r="E8574" s="7" t="s">
        <v>17153</v>
      </c>
      <c r="F8574" s="7" t="s">
        <v>31</v>
      </c>
      <c r="G8574" s="8">
        <v>5.8</v>
      </c>
      <c r="H8574" s="9">
        <v>1.8790000000000001E-2</v>
      </c>
      <c r="I8574" s="10">
        <v>36166.89</v>
      </c>
      <c r="J8574" s="11"/>
      <c r="K8574" s="7" t="s">
        <v>13209</v>
      </c>
      <c r="L8574" s="12">
        <v>30</v>
      </c>
      <c r="M8574" s="11"/>
      <c r="N8574" s="38">
        <f>I8574*(100-$B$4)*(100-$B$5)/10000</f>
        <v>36166.89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4.950000000000003" customHeight="1" outlineLevel="5" x14ac:dyDescent="0.2">
      <c r="A8575" s="6" t="s">
        <v>17158</v>
      </c>
      <c r="B8575" s="7" t="s">
        <v>17159</v>
      </c>
      <c r="C8575" s="7" t="s">
        <v>12319</v>
      </c>
      <c r="D8575" s="7" t="s">
        <v>35</v>
      </c>
      <c r="E8575" s="7" t="s">
        <v>17153</v>
      </c>
      <c r="F8575" s="7" t="s">
        <v>31</v>
      </c>
      <c r="G8575" s="8">
        <v>5.8</v>
      </c>
      <c r="H8575" s="9">
        <v>1.8790000000000001E-2</v>
      </c>
      <c r="I8575" s="10">
        <v>36166.89</v>
      </c>
      <c r="J8575" s="11"/>
      <c r="K8575" s="7" t="s">
        <v>13209</v>
      </c>
      <c r="L8575" s="12">
        <v>30</v>
      </c>
      <c r="M8575" s="11"/>
      <c r="N8575" s="38">
        <f>I8575*(100-$B$4)*(100-$B$5)/10000</f>
        <v>36166.89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4.950000000000003" customHeight="1" outlineLevel="5" x14ac:dyDescent="0.2">
      <c r="A8576" s="6" t="s">
        <v>17160</v>
      </c>
      <c r="B8576" s="7" t="s">
        <v>17161</v>
      </c>
      <c r="C8576" s="7" t="s">
        <v>12319</v>
      </c>
      <c r="D8576" s="7" t="s">
        <v>29</v>
      </c>
      <c r="E8576" s="7" t="s">
        <v>9966</v>
      </c>
      <c r="F8576" s="7" t="s">
        <v>31</v>
      </c>
      <c r="G8576" s="8">
        <v>5.8</v>
      </c>
      <c r="H8576" s="9">
        <v>1.8790000000000001E-2</v>
      </c>
      <c r="I8576" s="10">
        <v>31905.37</v>
      </c>
      <c r="J8576" s="11"/>
      <c r="K8576" s="7"/>
      <c r="L8576" s="12">
        <v>15</v>
      </c>
      <c r="M8576" s="11"/>
      <c r="N8576" s="38">
        <f>I8576*(100-$B$4)*(100-$B$5)/10000</f>
        <v>31905.37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4.950000000000003" customHeight="1" outlineLevel="5" x14ac:dyDescent="0.2">
      <c r="A8577" s="6" t="s">
        <v>17162</v>
      </c>
      <c r="B8577" s="7" t="s">
        <v>17163</v>
      </c>
      <c r="C8577" s="7" t="s">
        <v>12319</v>
      </c>
      <c r="D8577" s="7" t="s">
        <v>29</v>
      </c>
      <c r="E8577" s="7" t="s">
        <v>9966</v>
      </c>
      <c r="F8577" s="7" t="s">
        <v>31</v>
      </c>
      <c r="G8577" s="8">
        <v>5.8</v>
      </c>
      <c r="H8577" s="9">
        <v>1.8790000000000001E-2</v>
      </c>
      <c r="I8577" s="10">
        <v>31905.37</v>
      </c>
      <c r="J8577" s="11"/>
      <c r="K8577" s="7"/>
      <c r="L8577" s="12">
        <v>15</v>
      </c>
      <c r="M8577" s="11"/>
      <c r="N8577" s="38">
        <f>I8577*(100-$B$4)*(100-$B$5)/10000</f>
        <v>31905.37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4.950000000000003" customHeight="1" outlineLevel="5" x14ac:dyDescent="0.2">
      <c r="A8578" s="6" t="s">
        <v>17164</v>
      </c>
      <c r="B8578" s="7" t="s">
        <v>17165</v>
      </c>
      <c r="C8578" s="7" t="s">
        <v>12319</v>
      </c>
      <c r="D8578" s="7" t="s">
        <v>29</v>
      </c>
      <c r="E8578" s="7" t="s">
        <v>9966</v>
      </c>
      <c r="F8578" s="7" t="s">
        <v>31</v>
      </c>
      <c r="G8578" s="8">
        <v>5.8</v>
      </c>
      <c r="H8578" s="9">
        <v>1.8790000000000001E-2</v>
      </c>
      <c r="I8578" s="10">
        <v>31905.37</v>
      </c>
      <c r="J8578" s="11"/>
      <c r="K8578" s="7"/>
      <c r="L8578" s="12">
        <v>15</v>
      </c>
      <c r="M8578" s="11"/>
      <c r="N8578" s="38">
        <f>I8578*(100-$B$4)*(100-$B$5)/10000</f>
        <v>31905.37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4.950000000000003" customHeight="1" outlineLevel="5" x14ac:dyDescent="0.2">
      <c r="A8579" s="6" t="s">
        <v>17166</v>
      </c>
      <c r="B8579" s="7" t="s">
        <v>17167</v>
      </c>
      <c r="C8579" s="7" t="s">
        <v>12319</v>
      </c>
      <c r="D8579" s="7" t="s">
        <v>29</v>
      </c>
      <c r="E8579" s="7" t="s">
        <v>9966</v>
      </c>
      <c r="F8579" s="7" t="s">
        <v>31</v>
      </c>
      <c r="G8579" s="8">
        <v>5.8</v>
      </c>
      <c r="H8579" s="9">
        <v>1.8790000000000001E-2</v>
      </c>
      <c r="I8579" s="10">
        <v>31905.37</v>
      </c>
      <c r="J8579" s="11"/>
      <c r="K8579" s="7"/>
      <c r="L8579" s="12">
        <v>15</v>
      </c>
      <c r="M8579" s="11"/>
      <c r="N8579" s="38">
        <f>I8579*(100-$B$4)*(100-$B$5)/10000</f>
        <v>31905.37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4.950000000000003" customHeight="1" outlineLevel="5" x14ac:dyDescent="0.2">
      <c r="A8580" s="6" t="s">
        <v>17168</v>
      </c>
      <c r="B8580" s="7" t="s">
        <v>17169</v>
      </c>
      <c r="C8580" s="7" t="s">
        <v>12319</v>
      </c>
      <c r="D8580" s="7" t="s">
        <v>29</v>
      </c>
      <c r="E8580" s="7" t="s">
        <v>9966</v>
      </c>
      <c r="F8580" s="7" t="s">
        <v>31</v>
      </c>
      <c r="G8580" s="8">
        <v>5.8</v>
      </c>
      <c r="H8580" s="9">
        <v>1.8790000000000001E-2</v>
      </c>
      <c r="I8580" s="10">
        <v>33597.67</v>
      </c>
      <c r="J8580" s="11"/>
      <c r="K8580" s="7" t="s">
        <v>13204</v>
      </c>
      <c r="L8580" s="12">
        <v>30</v>
      </c>
      <c r="M8580" s="11"/>
      <c r="N8580" s="38">
        <f>I8580*(100-$B$4)*(100-$B$5)/10000</f>
        <v>33597.67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4.950000000000003" customHeight="1" outlineLevel="5" x14ac:dyDescent="0.2">
      <c r="A8581" s="6" t="s">
        <v>17170</v>
      </c>
      <c r="B8581" s="7" t="s">
        <v>17171</v>
      </c>
      <c r="C8581" s="7" t="s">
        <v>12319</v>
      </c>
      <c r="D8581" s="7" t="s">
        <v>29</v>
      </c>
      <c r="E8581" s="7" t="s">
        <v>9966</v>
      </c>
      <c r="F8581" s="7" t="s">
        <v>31</v>
      </c>
      <c r="G8581" s="8">
        <v>5.8</v>
      </c>
      <c r="H8581" s="9">
        <v>1.8790000000000001E-2</v>
      </c>
      <c r="I8581" s="10">
        <v>33597.67</v>
      </c>
      <c r="J8581" s="11"/>
      <c r="K8581" s="7" t="s">
        <v>13204</v>
      </c>
      <c r="L8581" s="12">
        <v>30</v>
      </c>
      <c r="M8581" s="11"/>
      <c r="N8581" s="38">
        <f>I8581*(100-$B$4)*(100-$B$5)/10000</f>
        <v>33597.67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4.950000000000003" customHeight="1" outlineLevel="5" x14ac:dyDescent="0.2">
      <c r="A8582" s="6" t="s">
        <v>17172</v>
      </c>
      <c r="B8582" s="7" t="s">
        <v>17173</v>
      </c>
      <c r="C8582" s="7" t="s">
        <v>12319</v>
      </c>
      <c r="D8582" s="7" t="s">
        <v>29</v>
      </c>
      <c r="E8582" s="7" t="s">
        <v>9966</v>
      </c>
      <c r="F8582" s="7" t="s">
        <v>31</v>
      </c>
      <c r="G8582" s="8">
        <v>5.8</v>
      </c>
      <c r="H8582" s="9">
        <v>1.8790000000000001E-2</v>
      </c>
      <c r="I8582" s="10">
        <v>33597.67</v>
      </c>
      <c r="J8582" s="11"/>
      <c r="K8582" s="7" t="s">
        <v>13204</v>
      </c>
      <c r="L8582" s="12">
        <v>30</v>
      </c>
      <c r="M8582" s="11"/>
      <c r="N8582" s="38">
        <f>I8582*(100-$B$4)*(100-$B$5)/10000</f>
        <v>33597.67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4.950000000000003" customHeight="1" outlineLevel="5" x14ac:dyDescent="0.2">
      <c r="A8583" s="6" t="s">
        <v>17174</v>
      </c>
      <c r="B8583" s="7" t="s">
        <v>17175</v>
      </c>
      <c r="C8583" s="7" t="s">
        <v>12319</v>
      </c>
      <c r="D8583" s="7" t="s">
        <v>29</v>
      </c>
      <c r="E8583" s="7" t="s">
        <v>9966</v>
      </c>
      <c r="F8583" s="7" t="s">
        <v>31</v>
      </c>
      <c r="G8583" s="8">
        <v>5.8</v>
      </c>
      <c r="H8583" s="9">
        <v>1.8790000000000001E-2</v>
      </c>
      <c r="I8583" s="10">
        <v>33597.67</v>
      </c>
      <c r="J8583" s="11"/>
      <c r="K8583" s="7" t="s">
        <v>13204</v>
      </c>
      <c r="L8583" s="12">
        <v>30</v>
      </c>
      <c r="M8583" s="11"/>
      <c r="N8583" s="38">
        <f>I8583*(100-$B$4)*(100-$B$5)/10000</f>
        <v>33597.67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4.950000000000003" customHeight="1" outlineLevel="5" x14ac:dyDescent="0.2">
      <c r="A8584" s="6" t="s">
        <v>17176</v>
      </c>
      <c r="B8584" s="7" t="s">
        <v>17177</v>
      </c>
      <c r="C8584" s="7" t="s">
        <v>12319</v>
      </c>
      <c r="D8584" s="7" t="s">
        <v>29</v>
      </c>
      <c r="E8584" s="7" t="s">
        <v>9966</v>
      </c>
      <c r="F8584" s="7" t="s">
        <v>31</v>
      </c>
      <c r="G8584" s="8">
        <v>5.8</v>
      </c>
      <c r="H8584" s="9">
        <v>1.8790000000000001E-2</v>
      </c>
      <c r="I8584" s="10">
        <v>36166.89</v>
      </c>
      <c r="J8584" s="11"/>
      <c r="K8584" s="7" t="s">
        <v>13209</v>
      </c>
      <c r="L8584" s="12">
        <v>30</v>
      </c>
      <c r="M8584" s="11"/>
      <c r="N8584" s="38">
        <f>I8584*(100-$B$4)*(100-$B$5)/10000</f>
        <v>36166.89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4.950000000000003" customHeight="1" outlineLevel="5" x14ac:dyDescent="0.2">
      <c r="A8585" s="6" t="s">
        <v>17178</v>
      </c>
      <c r="B8585" s="7" t="s">
        <v>17179</v>
      </c>
      <c r="C8585" s="7" t="s">
        <v>12319</v>
      </c>
      <c r="D8585" s="7" t="s">
        <v>29</v>
      </c>
      <c r="E8585" s="7" t="s">
        <v>9966</v>
      </c>
      <c r="F8585" s="7" t="s">
        <v>31</v>
      </c>
      <c r="G8585" s="8">
        <v>5.8</v>
      </c>
      <c r="H8585" s="9">
        <v>1.8790000000000001E-2</v>
      </c>
      <c r="I8585" s="10">
        <v>36166.89</v>
      </c>
      <c r="J8585" s="11"/>
      <c r="K8585" s="7" t="s">
        <v>13209</v>
      </c>
      <c r="L8585" s="12">
        <v>30</v>
      </c>
      <c r="M8585" s="11"/>
      <c r="N8585" s="38">
        <f>I8585*(100-$B$4)*(100-$B$5)/10000</f>
        <v>36166.89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4.950000000000003" customHeight="1" outlineLevel="5" x14ac:dyDescent="0.2">
      <c r="A8586" s="6" t="s">
        <v>17180</v>
      </c>
      <c r="B8586" s="7" t="s">
        <v>17181</v>
      </c>
      <c r="C8586" s="7" t="s">
        <v>12319</v>
      </c>
      <c r="D8586" s="7" t="s">
        <v>29</v>
      </c>
      <c r="E8586" s="7" t="s">
        <v>9966</v>
      </c>
      <c r="F8586" s="7" t="s">
        <v>31</v>
      </c>
      <c r="G8586" s="8">
        <v>5.8</v>
      </c>
      <c r="H8586" s="9">
        <v>1.8790000000000001E-2</v>
      </c>
      <c r="I8586" s="10">
        <v>36166.89</v>
      </c>
      <c r="J8586" s="11"/>
      <c r="K8586" s="7" t="s">
        <v>13209</v>
      </c>
      <c r="L8586" s="12">
        <v>30</v>
      </c>
      <c r="M8586" s="11"/>
      <c r="N8586" s="38">
        <f>I8586*(100-$B$4)*(100-$B$5)/10000</f>
        <v>36166.89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4.950000000000003" customHeight="1" outlineLevel="5" x14ac:dyDescent="0.2">
      <c r="A8587" s="6" t="s">
        <v>17182</v>
      </c>
      <c r="B8587" s="7" t="s">
        <v>17183</v>
      </c>
      <c r="C8587" s="7" t="s">
        <v>12319</v>
      </c>
      <c r="D8587" s="7" t="s">
        <v>29</v>
      </c>
      <c r="E8587" s="7" t="s">
        <v>9966</v>
      </c>
      <c r="F8587" s="7" t="s">
        <v>31</v>
      </c>
      <c r="G8587" s="8">
        <v>5.8</v>
      </c>
      <c r="H8587" s="9">
        <v>1.8790000000000001E-2</v>
      </c>
      <c r="I8587" s="10">
        <v>36166.89</v>
      </c>
      <c r="J8587" s="11"/>
      <c r="K8587" s="7" t="s">
        <v>13209</v>
      </c>
      <c r="L8587" s="12">
        <v>30</v>
      </c>
      <c r="M8587" s="11"/>
      <c r="N8587" s="38">
        <f>I8587*(100-$B$4)*(100-$B$5)/10000</f>
        <v>36166.89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4.950000000000003" customHeight="1" outlineLevel="5" x14ac:dyDescent="0.2">
      <c r="A8588" s="6" t="s">
        <v>17184</v>
      </c>
      <c r="B8588" s="7" t="s">
        <v>17185</v>
      </c>
      <c r="C8588" s="7" t="s">
        <v>12319</v>
      </c>
      <c r="D8588" s="7" t="s">
        <v>61</v>
      </c>
      <c r="E8588" s="7" t="s">
        <v>9966</v>
      </c>
      <c r="F8588" s="7" t="s">
        <v>31</v>
      </c>
      <c r="G8588" s="8">
        <v>5.8</v>
      </c>
      <c r="H8588" s="9">
        <v>1.8790000000000001E-2</v>
      </c>
      <c r="I8588" s="10">
        <v>31905.37</v>
      </c>
      <c r="J8588" s="11"/>
      <c r="K8588" s="7"/>
      <c r="L8588" s="12">
        <v>15</v>
      </c>
      <c r="M8588" s="11"/>
      <c r="N8588" s="38">
        <f>I8588*(100-$B$4)*(100-$B$5)/10000</f>
        <v>31905.37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4.950000000000003" customHeight="1" outlineLevel="5" x14ac:dyDescent="0.2">
      <c r="A8589" s="6" t="s">
        <v>17186</v>
      </c>
      <c r="B8589" s="7" t="s">
        <v>17187</v>
      </c>
      <c r="C8589" s="7" t="s">
        <v>12319</v>
      </c>
      <c r="D8589" s="7" t="s">
        <v>61</v>
      </c>
      <c r="E8589" s="7" t="s">
        <v>9966</v>
      </c>
      <c r="F8589" s="7" t="s">
        <v>31</v>
      </c>
      <c r="G8589" s="8">
        <v>5.8</v>
      </c>
      <c r="H8589" s="9">
        <v>1.8790000000000001E-2</v>
      </c>
      <c r="I8589" s="10">
        <v>31905.37</v>
      </c>
      <c r="J8589" s="11"/>
      <c r="K8589" s="7"/>
      <c r="L8589" s="12">
        <v>15</v>
      </c>
      <c r="M8589" s="11"/>
      <c r="N8589" s="38">
        <f>I8589*(100-$B$4)*(100-$B$5)/10000</f>
        <v>31905.37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4.950000000000003" customHeight="1" outlineLevel="5" x14ac:dyDescent="0.2">
      <c r="A8590" s="6" t="s">
        <v>17188</v>
      </c>
      <c r="B8590" s="7" t="s">
        <v>17189</v>
      </c>
      <c r="C8590" s="7" t="s">
        <v>12319</v>
      </c>
      <c r="D8590" s="7" t="s">
        <v>61</v>
      </c>
      <c r="E8590" s="7" t="s">
        <v>9966</v>
      </c>
      <c r="F8590" s="7" t="s">
        <v>31</v>
      </c>
      <c r="G8590" s="8">
        <v>5.8</v>
      </c>
      <c r="H8590" s="9">
        <v>1.8790000000000001E-2</v>
      </c>
      <c r="I8590" s="10">
        <v>31905.37</v>
      </c>
      <c r="J8590" s="11"/>
      <c r="K8590" s="7"/>
      <c r="L8590" s="12">
        <v>15</v>
      </c>
      <c r="M8590" s="11"/>
      <c r="N8590" s="38">
        <f>I8590*(100-$B$4)*(100-$B$5)/10000</f>
        <v>31905.37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4.950000000000003" customHeight="1" outlineLevel="5" x14ac:dyDescent="0.2">
      <c r="A8591" s="6" t="s">
        <v>17190</v>
      </c>
      <c r="B8591" s="7" t="s">
        <v>17191</v>
      </c>
      <c r="C8591" s="7" t="s">
        <v>12319</v>
      </c>
      <c r="D8591" s="7" t="s">
        <v>61</v>
      </c>
      <c r="E8591" s="7" t="s">
        <v>9966</v>
      </c>
      <c r="F8591" s="7" t="s">
        <v>31</v>
      </c>
      <c r="G8591" s="8">
        <v>5.8</v>
      </c>
      <c r="H8591" s="9">
        <v>1.8790000000000001E-2</v>
      </c>
      <c r="I8591" s="10">
        <v>31905.37</v>
      </c>
      <c r="J8591" s="11"/>
      <c r="K8591" s="7"/>
      <c r="L8591" s="12">
        <v>15</v>
      </c>
      <c r="M8591" s="11"/>
      <c r="N8591" s="38">
        <f>I8591*(100-$B$4)*(100-$B$5)/10000</f>
        <v>31905.37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4.950000000000003" customHeight="1" outlineLevel="5" x14ac:dyDescent="0.2">
      <c r="A8592" s="6" t="s">
        <v>17192</v>
      </c>
      <c r="B8592" s="7" t="s">
        <v>17193</v>
      </c>
      <c r="C8592" s="7" t="s">
        <v>12319</v>
      </c>
      <c r="D8592" s="7" t="s">
        <v>61</v>
      </c>
      <c r="E8592" s="7" t="s">
        <v>9966</v>
      </c>
      <c r="F8592" s="7" t="s">
        <v>31</v>
      </c>
      <c r="G8592" s="8">
        <v>5.8</v>
      </c>
      <c r="H8592" s="9">
        <v>1.8790000000000001E-2</v>
      </c>
      <c r="I8592" s="10">
        <v>33597.67</v>
      </c>
      <c r="J8592" s="11"/>
      <c r="K8592" s="7" t="s">
        <v>13204</v>
      </c>
      <c r="L8592" s="12">
        <v>30</v>
      </c>
      <c r="M8592" s="11"/>
      <c r="N8592" s="38">
        <f>I8592*(100-$B$4)*(100-$B$5)/10000</f>
        <v>33597.67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4.950000000000003" customHeight="1" outlineLevel="5" x14ac:dyDescent="0.2">
      <c r="A8593" s="6" t="s">
        <v>17194</v>
      </c>
      <c r="B8593" s="7" t="s">
        <v>17195</v>
      </c>
      <c r="C8593" s="7" t="s">
        <v>12319</v>
      </c>
      <c r="D8593" s="7" t="s">
        <v>61</v>
      </c>
      <c r="E8593" s="7" t="s">
        <v>9966</v>
      </c>
      <c r="F8593" s="7" t="s">
        <v>31</v>
      </c>
      <c r="G8593" s="8">
        <v>5.8</v>
      </c>
      <c r="H8593" s="9">
        <v>1.8790000000000001E-2</v>
      </c>
      <c r="I8593" s="10">
        <v>33597.67</v>
      </c>
      <c r="J8593" s="11"/>
      <c r="K8593" s="7" t="s">
        <v>13204</v>
      </c>
      <c r="L8593" s="12">
        <v>30</v>
      </c>
      <c r="M8593" s="11"/>
      <c r="N8593" s="38">
        <f>I8593*(100-$B$4)*(100-$B$5)/10000</f>
        <v>33597.67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4.950000000000003" customHeight="1" outlineLevel="5" x14ac:dyDescent="0.2">
      <c r="A8594" s="6" t="s">
        <v>17196</v>
      </c>
      <c r="B8594" s="7" t="s">
        <v>17197</v>
      </c>
      <c r="C8594" s="7" t="s">
        <v>12319</v>
      </c>
      <c r="D8594" s="7" t="s">
        <v>61</v>
      </c>
      <c r="E8594" s="7" t="s">
        <v>9966</v>
      </c>
      <c r="F8594" s="7" t="s">
        <v>31</v>
      </c>
      <c r="G8594" s="8">
        <v>5.8</v>
      </c>
      <c r="H8594" s="9">
        <v>1.8790000000000001E-2</v>
      </c>
      <c r="I8594" s="10">
        <v>33597.67</v>
      </c>
      <c r="J8594" s="11"/>
      <c r="K8594" s="7" t="s">
        <v>13204</v>
      </c>
      <c r="L8594" s="12">
        <v>30</v>
      </c>
      <c r="M8594" s="11"/>
      <c r="N8594" s="38">
        <f>I8594*(100-$B$4)*(100-$B$5)/10000</f>
        <v>33597.67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4.950000000000003" customHeight="1" outlineLevel="5" x14ac:dyDescent="0.2">
      <c r="A8595" s="6" t="s">
        <v>17198</v>
      </c>
      <c r="B8595" s="7" t="s">
        <v>17199</v>
      </c>
      <c r="C8595" s="7" t="s">
        <v>12319</v>
      </c>
      <c r="D8595" s="7" t="s">
        <v>61</v>
      </c>
      <c r="E8595" s="7" t="s">
        <v>9966</v>
      </c>
      <c r="F8595" s="7" t="s">
        <v>31</v>
      </c>
      <c r="G8595" s="8">
        <v>5.8</v>
      </c>
      <c r="H8595" s="9">
        <v>1.8790000000000001E-2</v>
      </c>
      <c r="I8595" s="10">
        <v>33597.67</v>
      </c>
      <c r="J8595" s="11"/>
      <c r="K8595" s="7" t="s">
        <v>13204</v>
      </c>
      <c r="L8595" s="12">
        <v>30</v>
      </c>
      <c r="M8595" s="11"/>
      <c r="N8595" s="38">
        <f>I8595*(100-$B$4)*(100-$B$5)/10000</f>
        <v>33597.67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4.950000000000003" customHeight="1" outlineLevel="5" x14ac:dyDescent="0.2">
      <c r="A8596" s="6" t="s">
        <v>17200</v>
      </c>
      <c r="B8596" s="7" t="s">
        <v>17201</v>
      </c>
      <c r="C8596" s="7" t="s">
        <v>12319</v>
      </c>
      <c r="D8596" s="7" t="s">
        <v>61</v>
      </c>
      <c r="E8596" s="7" t="s">
        <v>9966</v>
      </c>
      <c r="F8596" s="7" t="s">
        <v>31</v>
      </c>
      <c r="G8596" s="8">
        <v>5.8</v>
      </c>
      <c r="H8596" s="9">
        <v>1.8790000000000001E-2</v>
      </c>
      <c r="I8596" s="10">
        <v>36166.89</v>
      </c>
      <c r="J8596" s="11"/>
      <c r="K8596" s="7" t="s">
        <v>13209</v>
      </c>
      <c r="L8596" s="12">
        <v>30</v>
      </c>
      <c r="M8596" s="11"/>
      <c r="N8596" s="38">
        <f>I8596*(100-$B$4)*(100-$B$5)/10000</f>
        <v>36166.89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4.950000000000003" customHeight="1" outlineLevel="5" x14ac:dyDescent="0.2">
      <c r="A8597" s="6" t="s">
        <v>17202</v>
      </c>
      <c r="B8597" s="7" t="s">
        <v>17203</v>
      </c>
      <c r="C8597" s="7" t="s">
        <v>12319</v>
      </c>
      <c r="D8597" s="7" t="s">
        <v>61</v>
      </c>
      <c r="E8597" s="7" t="s">
        <v>9966</v>
      </c>
      <c r="F8597" s="7" t="s">
        <v>31</v>
      </c>
      <c r="G8597" s="8">
        <v>5.8</v>
      </c>
      <c r="H8597" s="9">
        <v>1.8790000000000001E-2</v>
      </c>
      <c r="I8597" s="10">
        <v>36166.89</v>
      </c>
      <c r="J8597" s="11"/>
      <c r="K8597" s="7" t="s">
        <v>13209</v>
      </c>
      <c r="L8597" s="12">
        <v>30</v>
      </c>
      <c r="M8597" s="11"/>
      <c r="N8597" s="38">
        <f>I8597*(100-$B$4)*(100-$B$5)/10000</f>
        <v>36166.89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4.950000000000003" customHeight="1" outlineLevel="5" x14ac:dyDescent="0.2">
      <c r="A8598" s="6" t="s">
        <v>17204</v>
      </c>
      <c r="B8598" s="7" t="s">
        <v>17205</v>
      </c>
      <c r="C8598" s="7" t="s">
        <v>12319</v>
      </c>
      <c r="D8598" s="7" t="s">
        <v>61</v>
      </c>
      <c r="E8598" s="7" t="s">
        <v>9966</v>
      </c>
      <c r="F8598" s="7" t="s">
        <v>31</v>
      </c>
      <c r="G8598" s="8">
        <v>5.8</v>
      </c>
      <c r="H8598" s="9">
        <v>1.8790000000000001E-2</v>
      </c>
      <c r="I8598" s="10">
        <v>36166.89</v>
      </c>
      <c r="J8598" s="11"/>
      <c r="K8598" s="7" t="s">
        <v>13209</v>
      </c>
      <c r="L8598" s="12">
        <v>30</v>
      </c>
      <c r="M8598" s="11"/>
      <c r="N8598" s="38">
        <f>I8598*(100-$B$4)*(100-$B$5)/10000</f>
        <v>36166.89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4.950000000000003" customHeight="1" outlineLevel="5" x14ac:dyDescent="0.2">
      <c r="A8599" s="6" t="s">
        <v>17206</v>
      </c>
      <c r="B8599" s="7" t="s">
        <v>17207</v>
      </c>
      <c r="C8599" s="7" t="s">
        <v>12319</v>
      </c>
      <c r="D8599" s="7" t="s">
        <v>61</v>
      </c>
      <c r="E8599" s="7" t="s">
        <v>9966</v>
      </c>
      <c r="F8599" s="7" t="s">
        <v>31</v>
      </c>
      <c r="G8599" s="8">
        <v>5.8</v>
      </c>
      <c r="H8599" s="9">
        <v>1.8790000000000001E-2</v>
      </c>
      <c r="I8599" s="10">
        <v>36166.89</v>
      </c>
      <c r="J8599" s="11"/>
      <c r="K8599" s="7" t="s">
        <v>13209</v>
      </c>
      <c r="L8599" s="12">
        <v>30</v>
      </c>
      <c r="M8599" s="11"/>
      <c r="N8599" s="38">
        <f>I8599*(100-$B$4)*(100-$B$5)/10000</f>
        <v>36166.89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10.95" customHeight="1" outlineLevel="4" x14ac:dyDescent="0.2">
      <c r="A8600" s="30" t="s">
        <v>17208</v>
      </c>
      <c r="B8600" s="30"/>
      <c r="C8600" s="30"/>
      <c r="D8600" s="30"/>
      <c r="E8600" s="30"/>
      <c r="F8600" s="30"/>
      <c r="G8600" s="30"/>
      <c r="H8600" s="30"/>
      <c r="I8600" s="30"/>
      <c r="J8600" s="30"/>
      <c r="K8600" s="30"/>
      <c r="L8600" s="30"/>
      <c r="M8600" s="30"/>
      <c r="N8600" s="37"/>
      <c r="O8600" s="37"/>
      <c r="P8600" s="37"/>
      <c r="Q8600" s="37"/>
    </row>
    <row r="8601" spans="1:17" ht="34.950000000000003" customHeight="1" outlineLevel="5" x14ac:dyDescent="0.2">
      <c r="A8601" s="6" t="s">
        <v>17209</v>
      </c>
      <c r="B8601" s="7" t="s">
        <v>17210</v>
      </c>
      <c r="C8601" s="7" t="s">
        <v>431</v>
      </c>
      <c r="D8601" s="7" t="s">
        <v>35</v>
      </c>
      <c r="E8601" s="7" t="s">
        <v>2264</v>
      </c>
      <c r="F8601" s="7" t="s">
        <v>31</v>
      </c>
      <c r="G8601" s="8">
        <v>3.5</v>
      </c>
      <c r="H8601" s="9">
        <v>1.12E-2</v>
      </c>
      <c r="I8601" s="10">
        <v>16622.71</v>
      </c>
      <c r="J8601" s="11"/>
      <c r="K8601" s="7"/>
      <c r="L8601" s="12">
        <v>15</v>
      </c>
      <c r="M8601" s="11"/>
      <c r="N8601" s="38">
        <f>I8601*(100-$B$4)*(100-$B$5)/10000</f>
        <v>16622.71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4.950000000000003" customHeight="1" outlineLevel="5" x14ac:dyDescent="0.2">
      <c r="A8602" s="6" t="s">
        <v>17211</v>
      </c>
      <c r="B8602" s="7" t="s">
        <v>17212</v>
      </c>
      <c r="C8602" s="7" t="s">
        <v>431</v>
      </c>
      <c r="D8602" s="7" t="s">
        <v>35</v>
      </c>
      <c r="E8602" s="7" t="s">
        <v>2264</v>
      </c>
      <c r="F8602" s="7" t="s">
        <v>31</v>
      </c>
      <c r="G8602" s="8">
        <v>3.5</v>
      </c>
      <c r="H8602" s="9">
        <v>1.12E-2</v>
      </c>
      <c r="I8602" s="10">
        <v>16622.71</v>
      </c>
      <c r="J8602" s="11"/>
      <c r="K8602" s="7"/>
      <c r="L8602" s="12">
        <v>15</v>
      </c>
      <c r="M8602" s="11"/>
      <c r="N8602" s="38">
        <f>I8602*(100-$B$4)*(100-$B$5)/10000</f>
        <v>16622.71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4.950000000000003" customHeight="1" outlineLevel="5" x14ac:dyDescent="0.2">
      <c r="A8603" s="6" t="s">
        <v>17213</v>
      </c>
      <c r="B8603" s="7" t="s">
        <v>17214</v>
      </c>
      <c r="C8603" s="7" t="s">
        <v>431</v>
      </c>
      <c r="D8603" s="7" t="s">
        <v>35</v>
      </c>
      <c r="E8603" s="7" t="s">
        <v>2264</v>
      </c>
      <c r="F8603" s="7" t="s">
        <v>31</v>
      </c>
      <c r="G8603" s="8">
        <v>3.5</v>
      </c>
      <c r="H8603" s="9">
        <v>1.12E-2</v>
      </c>
      <c r="I8603" s="10">
        <v>16622.71</v>
      </c>
      <c r="J8603" s="11"/>
      <c r="K8603" s="7"/>
      <c r="L8603" s="12">
        <v>15</v>
      </c>
      <c r="M8603" s="11"/>
      <c r="N8603" s="38">
        <f>I8603*(100-$B$4)*(100-$B$5)/10000</f>
        <v>16622.71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4.950000000000003" customHeight="1" outlineLevel="5" x14ac:dyDescent="0.2">
      <c r="A8604" s="6" t="s">
        <v>17215</v>
      </c>
      <c r="B8604" s="7" t="s">
        <v>17216</v>
      </c>
      <c r="C8604" s="7" t="s">
        <v>431</v>
      </c>
      <c r="D8604" s="7" t="s">
        <v>35</v>
      </c>
      <c r="E8604" s="7" t="s">
        <v>2264</v>
      </c>
      <c r="F8604" s="7" t="s">
        <v>31</v>
      </c>
      <c r="G8604" s="8">
        <v>3.5</v>
      </c>
      <c r="H8604" s="9">
        <v>1.12E-2</v>
      </c>
      <c r="I8604" s="10">
        <v>16622.71</v>
      </c>
      <c r="J8604" s="11"/>
      <c r="K8604" s="7"/>
      <c r="L8604" s="12">
        <v>15</v>
      </c>
      <c r="M8604" s="11"/>
      <c r="N8604" s="38">
        <f>I8604*(100-$B$4)*(100-$B$5)/10000</f>
        <v>16622.71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4.950000000000003" customHeight="1" outlineLevel="5" x14ac:dyDescent="0.2">
      <c r="A8605" s="6" t="s">
        <v>17217</v>
      </c>
      <c r="B8605" s="7" t="s">
        <v>17218</v>
      </c>
      <c r="C8605" s="7" t="s">
        <v>431</v>
      </c>
      <c r="D8605" s="7" t="s">
        <v>35</v>
      </c>
      <c r="E8605" s="7" t="s">
        <v>2264</v>
      </c>
      <c r="F8605" s="7" t="s">
        <v>31</v>
      </c>
      <c r="G8605" s="8">
        <v>3.5</v>
      </c>
      <c r="H8605" s="9">
        <v>1.12E-2</v>
      </c>
      <c r="I8605" s="10">
        <v>18315</v>
      </c>
      <c r="J8605" s="11"/>
      <c r="K8605" s="7" t="s">
        <v>13204</v>
      </c>
      <c r="L8605" s="12">
        <v>15</v>
      </c>
      <c r="M8605" s="11"/>
      <c r="N8605" s="38">
        <f>I8605*(100-$B$4)*(100-$B$5)/10000</f>
        <v>18315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4.950000000000003" customHeight="1" outlineLevel="5" x14ac:dyDescent="0.2">
      <c r="A8606" s="6" t="s">
        <v>17219</v>
      </c>
      <c r="B8606" s="7" t="s">
        <v>17220</v>
      </c>
      <c r="C8606" s="7" t="s">
        <v>431</v>
      </c>
      <c r="D8606" s="7" t="s">
        <v>35</v>
      </c>
      <c r="E8606" s="7" t="s">
        <v>2264</v>
      </c>
      <c r="F8606" s="7" t="s">
        <v>31</v>
      </c>
      <c r="G8606" s="8">
        <v>3.5</v>
      </c>
      <c r="H8606" s="9">
        <v>1.12E-2</v>
      </c>
      <c r="I8606" s="10">
        <v>18315</v>
      </c>
      <c r="J8606" s="11"/>
      <c r="K8606" s="7" t="s">
        <v>13204</v>
      </c>
      <c r="L8606" s="12">
        <v>15</v>
      </c>
      <c r="M8606" s="11"/>
      <c r="N8606" s="38">
        <f>I8606*(100-$B$4)*(100-$B$5)/10000</f>
        <v>18315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4.950000000000003" customHeight="1" outlineLevel="5" x14ac:dyDescent="0.2">
      <c r="A8607" s="6" t="s">
        <v>17221</v>
      </c>
      <c r="B8607" s="7" t="s">
        <v>17222</v>
      </c>
      <c r="C8607" s="7" t="s">
        <v>431</v>
      </c>
      <c r="D8607" s="7" t="s">
        <v>35</v>
      </c>
      <c r="E8607" s="7" t="s">
        <v>2264</v>
      </c>
      <c r="F8607" s="7" t="s">
        <v>31</v>
      </c>
      <c r="G8607" s="8">
        <v>3.5</v>
      </c>
      <c r="H8607" s="9">
        <v>1.12E-2</v>
      </c>
      <c r="I8607" s="10">
        <v>18315</v>
      </c>
      <c r="J8607" s="11"/>
      <c r="K8607" s="7" t="s">
        <v>13204</v>
      </c>
      <c r="L8607" s="12">
        <v>15</v>
      </c>
      <c r="M8607" s="11"/>
      <c r="N8607" s="38">
        <f>I8607*(100-$B$4)*(100-$B$5)/10000</f>
        <v>18315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4.950000000000003" customHeight="1" outlineLevel="5" x14ac:dyDescent="0.2">
      <c r="A8608" s="6" t="s">
        <v>17223</v>
      </c>
      <c r="B8608" s="7" t="s">
        <v>17224</v>
      </c>
      <c r="C8608" s="7" t="s">
        <v>431</v>
      </c>
      <c r="D8608" s="7" t="s">
        <v>35</v>
      </c>
      <c r="E8608" s="7" t="s">
        <v>2264</v>
      </c>
      <c r="F8608" s="7" t="s">
        <v>31</v>
      </c>
      <c r="G8608" s="8">
        <v>3.5</v>
      </c>
      <c r="H8608" s="9">
        <v>1.12E-2</v>
      </c>
      <c r="I8608" s="10">
        <v>18315</v>
      </c>
      <c r="J8608" s="11"/>
      <c r="K8608" s="7" t="s">
        <v>13204</v>
      </c>
      <c r="L8608" s="12">
        <v>15</v>
      </c>
      <c r="M8608" s="11"/>
      <c r="N8608" s="38">
        <f>I8608*(100-$B$4)*(100-$B$5)/10000</f>
        <v>18315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4.950000000000003" customHeight="1" outlineLevel="5" x14ac:dyDescent="0.2">
      <c r="A8609" s="6" t="s">
        <v>17225</v>
      </c>
      <c r="B8609" s="7" t="s">
        <v>17226</v>
      </c>
      <c r="C8609" s="7" t="s">
        <v>431</v>
      </c>
      <c r="D8609" s="7" t="s">
        <v>35</v>
      </c>
      <c r="E8609" s="7" t="s">
        <v>2264</v>
      </c>
      <c r="F8609" s="7" t="s">
        <v>31</v>
      </c>
      <c r="G8609" s="8">
        <v>3.5</v>
      </c>
      <c r="H8609" s="9">
        <v>1.12E-2</v>
      </c>
      <c r="I8609" s="10">
        <v>19391.95</v>
      </c>
      <c r="J8609" s="11"/>
      <c r="K8609" s="7" t="s">
        <v>13209</v>
      </c>
      <c r="L8609" s="12">
        <v>30</v>
      </c>
      <c r="M8609" s="11"/>
      <c r="N8609" s="38">
        <f>I8609*(100-$B$4)*(100-$B$5)/10000</f>
        <v>19391.95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4.950000000000003" customHeight="1" outlineLevel="5" x14ac:dyDescent="0.2">
      <c r="A8610" s="6" t="s">
        <v>17227</v>
      </c>
      <c r="B8610" s="7" t="s">
        <v>17228</v>
      </c>
      <c r="C8610" s="7" t="s">
        <v>431</v>
      </c>
      <c r="D8610" s="7" t="s">
        <v>35</v>
      </c>
      <c r="E8610" s="7" t="s">
        <v>2264</v>
      </c>
      <c r="F8610" s="7" t="s">
        <v>31</v>
      </c>
      <c r="G8610" s="8">
        <v>3.5</v>
      </c>
      <c r="H8610" s="9">
        <v>1.12E-2</v>
      </c>
      <c r="I8610" s="10">
        <v>19391.95</v>
      </c>
      <c r="J8610" s="11"/>
      <c r="K8610" s="7" t="s">
        <v>13209</v>
      </c>
      <c r="L8610" s="12">
        <v>30</v>
      </c>
      <c r="M8610" s="11"/>
      <c r="N8610" s="38">
        <f>I8610*(100-$B$4)*(100-$B$5)/10000</f>
        <v>19391.95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4.950000000000003" customHeight="1" outlineLevel="5" x14ac:dyDescent="0.2">
      <c r="A8611" s="6" t="s">
        <v>17229</v>
      </c>
      <c r="B8611" s="7" t="s">
        <v>17230</v>
      </c>
      <c r="C8611" s="7" t="s">
        <v>431</v>
      </c>
      <c r="D8611" s="7" t="s">
        <v>35</v>
      </c>
      <c r="E8611" s="7" t="s">
        <v>2264</v>
      </c>
      <c r="F8611" s="7" t="s">
        <v>31</v>
      </c>
      <c r="G8611" s="8">
        <v>3.5</v>
      </c>
      <c r="H8611" s="9">
        <v>1.12E-2</v>
      </c>
      <c r="I8611" s="10">
        <v>19391.95</v>
      </c>
      <c r="J8611" s="11"/>
      <c r="K8611" s="7" t="s">
        <v>13209</v>
      </c>
      <c r="L8611" s="12">
        <v>30</v>
      </c>
      <c r="M8611" s="11"/>
      <c r="N8611" s="38">
        <f>I8611*(100-$B$4)*(100-$B$5)/10000</f>
        <v>19391.95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4.950000000000003" customHeight="1" outlineLevel="5" x14ac:dyDescent="0.2">
      <c r="A8612" s="6" t="s">
        <v>17231</v>
      </c>
      <c r="B8612" s="7" t="s">
        <v>17232</v>
      </c>
      <c r="C8612" s="7" t="s">
        <v>431</v>
      </c>
      <c r="D8612" s="7" t="s">
        <v>35</v>
      </c>
      <c r="E8612" s="7" t="s">
        <v>2264</v>
      </c>
      <c r="F8612" s="7" t="s">
        <v>31</v>
      </c>
      <c r="G8612" s="8">
        <v>3.5</v>
      </c>
      <c r="H8612" s="9">
        <v>1.12E-2</v>
      </c>
      <c r="I8612" s="10">
        <v>19391.95</v>
      </c>
      <c r="J8612" s="11"/>
      <c r="K8612" s="7" t="s">
        <v>13209</v>
      </c>
      <c r="L8612" s="12">
        <v>30</v>
      </c>
      <c r="M8612" s="11"/>
      <c r="N8612" s="38">
        <f>I8612*(100-$B$4)*(100-$B$5)/10000</f>
        <v>19391.95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4.950000000000003" customHeight="1" outlineLevel="5" x14ac:dyDescent="0.2">
      <c r="A8613" s="6" t="s">
        <v>17233</v>
      </c>
      <c r="B8613" s="7" t="s">
        <v>17234</v>
      </c>
      <c r="C8613" s="7" t="s">
        <v>431</v>
      </c>
      <c r="D8613" s="7" t="s">
        <v>29</v>
      </c>
      <c r="E8613" s="7" t="s">
        <v>8405</v>
      </c>
      <c r="F8613" s="7" t="s">
        <v>31</v>
      </c>
      <c r="G8613" s="8">
        <v>3.5</v>
      </c>
      <c r="H8613" s="9">
        <v>1.12E-2</v>
      </c>
      <c r="I8613" s="10">
        <v>16622.71</v>
      </c>
      <c r="J8613" s="11"/>
      <c r="K8613" s="7"/>
      <c r="L8613" s="12">
        <v>15</v>
      </c>
      <c r="M8613" s="11"/>
      <c r="N8613" s="38">
        <f>I8613*(100-$B$4)*(100-$B$5)/10000</f>
        <v>16622.71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4.950000000000003" customHeight="1" outlineLevel="5" x14ac:dyDescent="0.2">
      <c r="A8614" s="6" t="s">
        <v>17235</v>
      </c>
      <c r="B8614" s="7" t="s">
        <v>17236</v>
      </c>
      <c r="C8614" s="7" t="s">
        <v>431</v>
      </c>
      <c r="D8614" s="7" t="s">
        <v>29</v>
      </c>
      <c r="E8614" s="7" t="s">
        <v>8405</v>
      </c>
      <c r="F8614" s="7" t="s">
        <v>31</v>
      </c>
      <c r="G8614" s="8">
        <v>3.5</v>
      </c>
      <c r="H8614" s="9">
        <v>1.12E-2</v>
      </c>
      <c r="I8614" s="10">
        <v>16622.71</v>
      </c>
      <c r="J8614" s="11"/>
      <c r="K8614" s="7"/>
      <c r="L8614" s="12">
        <v>15</v>
      </c>
      <c r="M8614" s="11"/>
      <c r="N8614" s="38">
        <f>I8614*(100-$B$4)*(100-$B$5)/10000</f>
        <v>16622.71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4.950000000000003" customHeight="1" outlineLevel="5" x14ac:dyDescent="0.2">
      <c r="A8615" s="6" t="s">
        <v>17237</v>
      </c>
      <c r="B8615" s="7" t="s">
        <v>17238</v>
      </c>
      <c r="C8615" s="7" t="s">
        <v>431</v>
      </c>
      <c r="D8615" s="7" t="s">
        <v>29</v>
      </c>
      <c r="E8615" s="7" t="s">
        <v>8405</v>
      </c>
      <c r="F8615" s="7" t="s">
        <v>31</v>
      </c>
      <c r="G8615" s="8">
        <v>3.5</v>
      </c>
      <c r="H8615" s="9">
        <v>1.12E-2</v>
      </c>
      <c r="I8615" s="10">
        <v>16622.71</v>
      </c>
      <c r="J8615" s="11"/>
      <c r="K8615" s="7"/>
      <c r="L8615" s="12">
        <v>15</v>
      </c>
      <c r="M8615" s="11"/>
      <c r="N8615" s="38">
        <f>I8615*(100-$B$4)*(100-$B$5)/10000</f>
        <v>16622.71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4.950000000000003" customHeight="1" outlineLevel="5" x14ac:dyDescent="0.2">
      <c r="A8616" s="6" t="s">
        <v>17239</v>
      </c>
      <c r="B8616" s="7" t="s">
        <v>17240</v>
      </c>
      <c r="C8616" s="7" t="s">
        <v>431</v>
      </c>
      <c r="D8616" s="7" t="s">
        <v>29</v>
      </c>
      <c r="E8616" s="7" t="s">
        <v>8405</v>
      </c>
      <c r="F8616" s="7" t="s">
        <v>31</v>
      </c>
      <c r="G8616" s="8">
        <v>3.5</v>
      </c>
      <c r="H8616" s="9">
        <v>1.12E-2</v>
      </c>
      <c r="I8616" s="10">
        <v>16622.71</v>
      </c>
      <c r="J8616" s="11"/>
      <c r="K8616" s="7"/>
      <c r="L8616" s="12">
        <v>15</v>
      </c>
      <c r="M8616" s="11"/>
      <c r="N8616" s="38">
        <f>I8616*(100-$B$4)*(100-$B$5)/10000</f>
        <v>16622.71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4.950000000000003" customHeight="1" outlineLevel="5" x14ac:dyDescent="0.2">
      <c r="A8617" s="6" t="s">
        <v>17241</v>
      </c>
      <c r="B8617" s="7" t="s">
        <v>17242</v>
      </c>
      <c r="C8617" s="7" t="s">
        <v>431</v>
      </c>
      <c r="D8617" s="7" t="s">
        <v>29</v>
      </c>
      <c r="E8617" s="7" t="s">
        <v>8405</v>
      </c>
      <c r="F8617" s="7" t="s">
        <v>31</v>
      </c>
      <c r="G8617" s="8">
        <v>3.5</v>
      </c>
      <c r="H8617" s="9">
        <v>1.12E-2</v>
      </c>
      <c r="I8617" s="10">
        <v>18315</v>
      </c>
      <c r="J8617" s="11"/>
      <c r="K8617" s="7" t="s">
        <v>13204</v>
      </c>
      <c r="L8617" s="12">
        <v>15</v>
      </c>
      <c r="M8617" s="11"/>
      <c r="N8617" s="38">
        <f>I8617*(100-$B$4)*(100-$B$5)/10000</f>
        <v>18315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4.950000000000003" customHeight="1" outlineLevel="5" x14ac:dyDescent="0.2">
      <c r="A8618" s="6" t="s">
        <v>17243</v>
      </c>
      <c r="B8618" s="7" t="s">
        <v>17244</v>
      </c>
      <c r="C8618" s="7" t="s">
        <v>431</v>
      </c>
      <c r="D8618" s="7" t="s">
        <v>29</v>
      </c>
      <c r="E8618" s="7" t="s">
        <v>8405</v>
      </c>
      <c r="F8618" s="7" t="s">
        <v>31</v>
      </c>
      <c r="G8618" s="8">
        <v>3.5</v>
      </c>
      <c r="H8618" s="9">
        <v>1.12E-2</v>
      </c>
      <c r="I8618" s="10">
        <v>18315</v>
      </c>
      <c r="J8618" s="11"/>
      <c r="K8618" s="7" t="s">
        <v>13204</v>
      </c>
      <c r="L8618" s="12">
        <v>15</v>
      </c>
      <c r="M8618" s="11"/>
      <c r="N8618" s="38">
        <f>I8618*(100-$B$4)*(100-$B$5)/10000</f>
        <v>18315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4.950000000000003" customHeight="1" outlineLevel="5" x14ac:dyDescent="0.2">
      <c r="A8619" s="6" t="s">
        <v>17245</v>
      </c>
      <c r="B8619" s="7" t="s">
        <v>17246</v>
      </c>
      <c r="C8619" s="7" t="s">
        <v>431</v>
      </c>
      <c r="D8619" s="7" t="s">
        <v>29</v>
      </c>
      <c r="E8619" s="7" t="s">
        <v>8405</v>
      </c>
      <c r="F8619" s="7" t="s">
        <v>31</v>
      </c>
      <c r="G8619" s="8">
        <v>3.5</v>
      </c>
      <c r="H8619" s="9">
        <v>1.12E-2</v>
      </c>
      <c r="I8619" s="10">
        <v>18315</v>
      </c>
      <c r="J8619" s="11"/>
      <c r="K8619" s="7" t="s">
        <v>13204</v>
      </c>
      <c r="L8619" s="12">
        <v>15</v>
      </c>
      <c r="M8619" s="11"/>
      <c r="N8619" s="38">
        <f>I8619*(100-$B$4)*(100-$B$5)/10000</f>
        <v>18315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4.950000000000003" customHeight="1" outlineLevel="5" x14ac:dyDescent="0.2">
      <c r="A8620" s="6" t="s">
        <v>17247</v>
      </c>
      <c r="B8620" s="7" t="s">
        <v>17248</v>
      </c>
      <c r="C8620" s="7" t="s">
        <v>431</v>
      </c>
      <c r="D8620" s="7" t="s">
        <v>29</v>
      </c>
      <c r="E8620" s="7" t="s">
        <v>8405</v>
      </c>
      <c r="F8620" s="7" t="s">
        <v>31</v>
      </c>
      <c r="G8620" s="8">
        <v>3.5</v>
      </c>
      <c r="H8620" s="9">
        <v>1.12E-2</v>
      </c>
      <c r="I8620" s="10">
        <v>18315</v>
      </c>
      <c r="J8620" s="11"/>
      <c r="K8620" s="7" t="s">
        <v>13204</v>
      </c>
      <c r="L8620" s="12">
        <v>15</v>
      </c>
      <c r="M8620" s="11"/>
      <c r="N8620" s="38">
        <f>I8620*(100-$B$4)*(100-$B$5)/10000</f>
        <v>18315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4.950000000000003" customHeight="1" outlineLevel="5" x14ac:dyDescent="0.2">
      <c r="A8621" s="6" t="s">
        <v>17249</v>
      </c>
      <c r="B8621" s="7" t="s">
        <v>17250</v>
      </c>
      <c r="C8621" s="7" t="s">
        <v>431</v>
      </c>
      <c r="D8621" s="7" t="s">
        <v>29</v>
      </c>
      <c r="E8621" s="7" t="s">
        <v>8405</v>
      </c>
      <c r="F8621" s="7" t="s">
        <v>31</v>
      </c>
      <c r="G8621" s="8">
        <v>3.5</v>
      </c>
      <c r="H8621" s="9">
        <v>1.12E-2</v>
      </c>
      <c r="I8621" s="10">
        <v>19391.95</v>
      </c>
      <c r="J8621" s="11"/>
      <c r="K8621" s="7" t="s">
        <v>13209</v>
      </c>
      <c r="L8621" s="12">
        <v>30</v>
      </c>
      <c r="M8621" s="11"/>
      <c r="N8621" s="38">
        <f>I8621*(100-$B$4)*(100-$B$5)/10000</f>
        <v>19391.95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4.950000000000003" customHeight="1" outlineLevel="5" x14ac:dyDescent="0.2">
      <c r="A8622" s="6" t="s">
        <v>17251</v>
      </c>
      <c r="B8622" s="7" t="s">
        <v>17252</v>
      </c>
      <c r="C8622" s="7" t="s">
        <v>431</v>
      </c>
      <c r="D8622" s="7" t="s">
        <v>29</v>
      </c>
      <c r="E8622" s="7" t="s">
        <v>8405</v>
      </c>
      <c r="F8622" s="7" t="s">
        <v>31</v>
      </c>
      <c r="G8622" s="8">
        <v>3.5</v>
      </c>
      <c r="H8622" s="9">
        <v>1.12E-2</v>
      </c>
      <c r="I8622" s="10">
        <v>19391.95</v>
      </c>
      <c r="J8622" s="11"/>
      <c r="K8622" s="7" t="s">
        <v>13209</v>
      </c>
      <c r="L8622" s="12">
        <v>30</v>
      </c>
      <c r="M8622" s="11"/>
      <c r="N8622" s="38">
        <f>I8622*(100-$B$4)*(100-$B$5)/10000</f>
        <v>19391.95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4.950000000000003" customHeight="1" outlineLevel="5" x14ac:dyDescent="0.2">
      <c r="A8623" s="6" t="s">
        <v>17253</v>
      </c>
      <c r="B8623" s="7" t="s">
        <v>17254</v>
      </c>
      <c r="C8623" s="7" t="s">
        <v>431</v>
      </c>
      <c r="D8623" s="7" t="s">
        <v>29</v>
      </c>
      <c r="E8623" s="7" t="s">
        <v>8405</v>
      </c>
      <c r="F8623" s="7" t="s">
        <v>31</v>
      </c>
      <c r="G8623" s="8">
        <v>3.5</v>
      </c>
      <c r="H8623" s="9">
        <v>1.12E-2</v>
      </c>
      <c r="I8623" s="10">
        <v>19391.95</v>
      </c>
      <c r="J8623" s="11"/>
      <c r="K8623" s="7" t="s">
        <v>13209</v>
      </c>
      <c r="L8623" s="12">
        <v>30</v>
      </c>
      <c r="M8623" s="11"/>
      <c r="N8623" s="38">
        <f>I8623*(100-$B$4)*(100-$B$5)/10000</f>
        <v>19391.95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4.950000000000003" customHeight="1" outlineLevel="5" x14ac:dyDescent="0.2">
      <c r="A8624" s="6" t="s">
        <v>17255</v>
      </c>
      <c r="B8624" s="7" t="s">
        <v>17256</v>
      </c>
      <c r="C8624" s="7" t="s">
        <v>431</v>
      </c>
      <c r="D8624" s="7" t="s">
        <v>29</v>
      </c>
      <c r="E8624" s="7" t="s">
        <v>8405</v>
      </c>
      <c r="F8624" s="7" t="s">
        <v>31</v>
      </c>
      <c r="G8624" s="8">
        <v>3.5</v>
      </c>
      <c r="H8624" s="9">
        <v>1.12E-2</v>
      </c>
      <c r="I8624" s="10">
        <v>19391.95</v>
      </c>
      <c r="J8624" s="11"/>
      <c r="K8624" s="7" t="s">
        <v>13209</v>
      </c>
      <c r="L8624" s="12">
        <v>30</v>
      </c>
      <c r="M8624" s="11"/>
      <c r="N8624" s="38">
        <f>I8624*(100-$B$4)*(100-$B$5)/10000</f>
        <v>19391.95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4.950000000000003" customHeight="1" outlineLevel="5" x14ac:dyDescent="0.2">
      <c r="A8625" s="6" t="s">
        <v>17257</v>
      </c>
      <c r="B8625" s="7" t="s">
        <v>17258</v>
      </c>
      <c r="C8625" s="7" t="s">
        <v>431</v>
      </c>
      <c r="D8625" s="7" t="s">
        <v>61</v>
      </c>
      <c r="E8625" s="7" t="s">
        <v>8405</v>
      </c>
      <c r="F8625" s="7" t="s">
        <v>31</v>
      </c>
      <c r="G8625" s="8">
        <v>3.5</v>
      </c>
      <c r="H8625" s="9">
        <v>1.12E-2</v>
      </c>
      <c r="I8625" s="10">
        <v>16622.71</v>
      </c>
      <c r="J8625" s="11"/>
      <c r="K8625" s="7"/>
      <c r="L8625" s="12">
        <v>15</v>
      </c>
      <c r="M8625" s="11"/>
      <c r="N8625" s="38">
        <f>I8625*(100-$B$4)*(100-$B$5)/10000</f>
        <v>16622.71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4.950000000000003" customHeight="1" outlineLevel="5" x14ac:dyDescent="0.2">
      <c r="A8626" s="6" t="s">
        <v>17259</v>
      </c>
      <c r="B8626" s="7" t="s">
        <v>17260</v>
      </c>
      <c r="C8626" s="7" t="s">
        <v>431</v>
      </c>
      <c r="D8626" s="7" t="s">
        <v>61</v>
      </c>
      <c r="E8626" s="7" t="s">
        <v>8405</v>
      </c>
      <c r="F8626" s="7" t="s">
        <v>31</v>
      </c>
      <c r="G8626" s="8">
        <v>3.5</v>
      </c>
      <c r="H8626" s="9">
        <v>1.12E-2</v>
      </c>
      <c r="I8626" s="10">
        <v>16622.71</v>
      </c>
      <c r="J8626" s="11"/>
      <c r="K8626" s="7"/>
      <c r="L8626" s="12">
        <v>15</v>
      </c>
      <c r="M8626" s="11"/>
      <c r="N8626" s="38">
        <f>I8626*(100-$B$4)*(100-$B$5)/10000</f>
        <v>16622.71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4.950000000000003" customHeight="1" outlineLevel="5" x14ac:dyDescent="0.2">
      <c r="A8627" s="6" t="s">
        <v>17261</v>
      </c>
      <c r="B8627" s="7" t="s">
        <v>17262</v>
      </c>
      <c r="C8627" s="7" t="s">
        <v>431</v>
      </c>
      <c r="D8627" s="7" t="s">
        <v>61</v>
      </c>
      <c r="E8627" s="7" t="s">
        <v>8405</v>
      </c>
      <c r="F8627" s="7" t="s">
        <v>31</v>
      </c>
      <c r="G8627" s="8">
        <v>3.5</v>
      </c>
      <c r="H8627" s="9">
        <v>1.12E-2</v>
      </c>
      <c r="I8627" s="10">
        <v>16622.71</v>
      </c>
      <c r="J8627" s="11"/>
      <c r="K8627" s="7"/>
      <c r="L8627" s="12">
        <v>15</v>
      </c>
      <c r="M8627" s="11"/>
      <c r="N8627" s="38">
        <f>I8627*(100-$B$4)*(100-$B$5)/10000</f>
        <v>16622.71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4.950000000000003" customHeight="1" outlineLevel="5" x14ac:dyDescent="0.2">
      <c r="A8628" s="6" t="s">
        <v>17263</v>
      </c>
      <c r="B8628" s="7" t="s">
        <v>17264</v>
      </c>
      <c r="C8628" s="7" t="s">
        <v>431</v>
      </c>
      <c r="D8628" s="7" t="s">
        <v>61</v>
      </c>
      <c r="E8628" s="7" t="s">
        <v>8405</v>
      </c>
      <c r="F8628" s="7" t="s">
        <v>31</v>
      </c>
      <c r="G8628" s="8">
        <v>3.5</v>
      </c>
      <c r="H8628" s="9">
        <v>1.12E-2</v>
      </c>
      <c r="I8628" s="10">
        <v>16622.71</v>
      </c>
      <c r="J8628" s="11"/>
      <c r="K8628" s="7"/>
      <c r="L8628" s="12">
        <v>15</v>
      </c>
      <c r="M8628" s="11"/>
      <c r="N8628" s="38">
        <f>I8628*(100-$B$4)*(100-$B$5)/10000</f>
        <v>16622.71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4.950000000000003" customHeight="1" outlineLevel="5" x14ac:dyDescent="0.2">
      <c r="A8629" s="6" t="s">
        <v>17265</v>
      </c>
      <c r="B8629" s="7" t="s">
        <v>17266</v>
      </c>
      <c r="C8629" s="7" t="s">
        <v>431</v>
      </c>
      <c r="D8629" s="7" t="s">
        <v>61</v>
      </c>
      <c r="E8629" s="7" t="s">
        <v>8405</v>
      </c>
      <c r="F8629" s="7" t="s">
        <v>31</v>
      </c>
      <c r="G8629" s="8">
        <v>3.5</v>
      </c>
      <c r="H8629" s="9">
        <v>1.12E-2</v>
      </c>
      <c r="I8629" s="10">
        <v>18315</v>
      </c>
      <c r="J8629" s="11"/>
      <c r="K8629" s="7" t="s">
        <v>13204</v>
      </c>
      <c r="L8629" s="12">
        <v>15</v>
      </c>
      <c r="M8629" s="11"/>
      <c r="N8629" s="38">
        <f>I8629*(100-$B$4)*(100-$B$5)/10000</f>
        <v>18315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4.950000000000003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61</v>
      </c>
      <c r="E8630" s="7" t="s">
        <v>8405</v>
      </c>
      <c r="F8630" s="7" t="s">
        <v>31</v>
      </c>
      <c r="G8630" s="8">
        <v>3.5</v>
      </c>
      <c r="H8630" s="9">
        <v>1.12E-2</v>
      </c>
      <c r="I8630" s="10">
        <v>18315</v>
      </c>
      <c r="J8630" s="11"/>
      <c r="K8630" s="7" t="s">
        <v>13204</v>
      </c>
      <c r="L8630" s="12">
        <v>15</v>
      </c>
      <c r="M8630" s="11"/>
      <c r="N8630" s="38">
        <f>I8630*(100-$B$4)*(100-$B$5)/10000</f>
        <v>18315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4.950000000000003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61</v>
      </c>
      <c r="E8631" s="7" t="s">
        <v>8405</v>
      </c>
      <c r="F8631" s="7" t="s">
        <v>31</v>
      </c>
      <c r="G8631" s="8">
        <v>3.5</v>
      </c>
      <c r="H8631" s="9">
        <v>1.12E-2</v>
      </c>
      <c r="I8631" s="10">
        <v>18315</v>
      </c>
      <c r="J8631" s="11"/>
      <c r="K8631" s="7" t="s">
        <v>13204</v>
      </c>
      <c r="L8631" s="12">
        <v>15</v>
      </c>
      <c r="M8631" s="11"/>
      <c r="N8631" s="38">
        <f>I8631*(100-$B$4)*(100-$B$5)/10000</f>
        <v>18315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4.950000000000003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61</v>
      </c>
      <c r="E8632" s="7" t="s">
        <v>8405</v>
      </c>
      <c r="F8632" s="7" t="s">
        <v>31</v>
      </c>
      <c r="G8632" s="8">
        <v>3.5</v>
      </c>
      <c r="H8632" s="9">
        <v>1.12E-2</v>
      </c>
      <c r="I8632" s="10">
        <v>18315</v>
      </c>
      <c r="J8632" s="11"/>
      <c r="K8632" s="7" t="s">
        <v>13204</v>
      </c>
      <c r="L8632" s="12">
        <v>15</v>
      </c>
      <c r="M8632" s="11"/>
      <c r="N8632" s="38">
        <f>I8632*(100-$B$4)*(100-$B$5)/10000</f>
        <v>18315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4.950000000000003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61</v>
      </c>
      <c r="E8633" s="7" t="s">
        <v>8405</v>
      </c>
      <c r="F8633" s="7" t="s">
        <v>31</v>
      </c>
      <c r="G8633" s="8">
        <v>3.5</v>
      </c>
      <c r="H8633" s="9">
        <v>1.12E-2</v>
      </c>
      <c r="I8633" s="10">
        <v>19391.95</v>
      </c>
      <c r="J8633" s="11"/>
      <c r="K8633" s="7" t="s">
        <v>13209</v>
      </c>
      <c r="L8633" s="12">
        <v>30</v>
      </c>
      <c r="M8633" s="11"/>
      <c r="N8633" s="38">
        <f>I8633*(100-$B$4)*(100-$B$5)/10000</f>
        <v>19391.95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4.950000000000003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61</v>
      </c>
      <c r="E8634" s="7" t="s">
        <v>8405</v>
      </c>
      <c r="F8634" s="7" t="s">
        <v>31</v>
      </c>
      <c r="G8634" s="8">
        <v>3.5</v>
      </c>
      <c r="H8634" s="9">
        <v>1.12E-2</v>
      </c>
      <c r="I8634" s="10">
        <v>19391.95</v>
      </c>
      <c r="J8634" s="11"/>
      <c r="K8634" s="7" t="s">
        <v>13209</v>
      </c>
      <c r="L8634" s="12">
        <v>30</v>
      </c>
      <c r="M8634" s="11"/>
      <c r="N8634" s="38">
        <f>I8634*(100-$B$4)*(100-$B$5)/10000</f>
        <v>19391.95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4.950000000000003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61</v>
      </c>
      <c r="E8635" s="7" t="s">
        <v>8405</v>
      </c>
      <c r="F8635" s="7" t="s">
        <v>31</v>
      </c>
      <c r="G8635" s="8">
        <v>3.5</v>
      </c>
      <c r="H8635" s="9">
        <v>1.12E-2</v>
      </c>
      <c r="I8635" s="10">
        <v>19391.95</v>
      </c>
      <c r="J8635" s="11"/>
      <c r="K8635" s="7" t="s">
        <v>13209</v>
      </c>
      <c r="L8635" s="12">
        <v>30</v>
      </c>
      <c r="M8635" s="11"/>
      <c r="N8635" s="38">
        <f>I8635*(100-$B$4)*(100-$B$5)/10000</f>
        <v>19391.95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4.950000000000003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61</v>
      </c>
      <c r="E8636" s="7" t="s">
        <v>8405</v>
      </c>
      <c r="F8636" s="7" t="s">
        <v>31</v>
      </c>
      <c r="G8636" s="8">
        <v>3.5</v>
      </c>
      <c r="H8636" s="9">
        <v>1.12E-2</v>
      </c>
      <c r="I8636" s="10">
        <v>19391.95</v>
      </c>
      <c r="J8636" s="11"/>
      <c r="K8636" s="7" t="s">
        <v>13209</v>
      </c>
      <c r="L8636" s="12">
        <v>30</v>
      </c>
      <c r="M8636" s="11"/>
      <c r="N8636" s="38">
        <f>I8636*(100-$B$4)*(100-$B$5)/10000</f>
        <v>19391.95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4.950000000000003" customHeight="1" outlineLevel="5" x14ac:dyDescent="0.2">
      <c r="A8637" s="6" t="s">
        <v>17281</v>
      </c>
      <c r="B8637" s="7" t="s">
        <v>17282</v>
      </c>
      <c r="C8637" s="7" t="s">
        <v>34</v>
      </c>
      <c r="D8637" s="7" t="s">
        <v>35</v>
      </c>
      <c r="E8637" s="7" t="s">
        <v>44</v>
      </c>
      <c r="F8637" s="7" t="s">
        <v>31</v>
      </c>
      <c r="G8637" s="8">
        <v>3.5</v>
      </c>
      <c r="H8637" s="9">
        <v>1.12E-2</v>
      </c>
      <c r="I8637" s="10">
        <v>16622.71</v>
      </c>
      <c r="J8637" s="11"/>
      <c r="K8637" s="7"/>
      <c r="L8637" s="12">
        <v>15</v>
      </c>
      <c r="M8637" s="11"/>
      <c r="N8637" s="38">
        <f>I8637*(100-$B$4)*(100-$B$5)/10000</f>
        <v>16622.71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4.950000000000003" customHeight="1" outlineLevel="5" x14ac:dyDescent="0.2">
      <c r="A8638" s="6" t="s">
        <v>17283</v>
      </c>
      <c r="B8638" s="7" t="s">
        <v>17284</v>
      </c>
      <c r="C8638" s="7" t="s">
        <v>34</v>
      </c>
      <c r="D8638" s="7" t="s">
        <v>35</v>
      </c>
      <c r="E8638" s="7" t="s">
        <v>44</v>
      </c>
      <c r="F8638" s="7" t="s">
        <v>31</v>
      </c>
      <c r="G8638" s="8">
        <v>3.5</v>
      </c>
      <c r="H8638" s="9">
        <v>1.12E-2</v>
      </c>
      <c r="I8638" s="10">
        <v>16622.71</v>
      </c>
      <c r="J8638" s="11"/>
      <c r="K8638" s="7"/>
      <c r="L8638" s="12">
        <v>15</v>
      </c>
      <c r="M8638" s="11"/>
      <c r="N8638" s="38">
        <f>I8638*(100-$B$4)*(100-$B$5)/10000</f>
        <v>16622.71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4.950000000000003" customHeight="1" outlineLevel="5" x14ac:dyDescent="0.2">
      <c r="A8639" s="6" t="s">
        <v>17285</v>
      </c>
      <c r="B8639" s="7" t="s">
        <v>17286</v>
      </c>
      <c r="C8639" s="7" t="s">
        <v>34</v>
      </c>
      <c r="D8639" s="7" t="s">
        <v>35</v>
      </c>
      <c r="E8639" s="7" t="s">
        <v>44</v>
      </c>
      <c r="F8639" s="7" t="s">
        <v>31</v>
      </c>
      <c r="G8639" s="8">
        <v>3.5</v>
      </c>
      <c r="H8639" s="9">
        <v>1.12E-2</v>
      </c>
      <c r="I8639" s="10">
        <v>16622.71</v>
      </c>
      <c r="J8639" s="11"/>
      <c r="K8639" s="7"/>
      <c r="L8639" s="12">
        <v>15</v>
      </c>
      <c r="M8639" s="11"/>
      <c r="N8639" s="38">
        <f>I8639*(100-$B$4)*(100-$B$5)/10000</f>
        <v>16622.71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4.950000000000003" customHeight="1" outlineLevel="5" x14ac:dyDescent="0.2">
      <c r="A8640" s="6" t="s">
        <v>17287</v>
      </c>
      <c r="B8640" s="7" t="s">
        <v>17288</v>
      </c>
      <c r="C8640" s="7" t="s">
        <v>34</v>
      </c>
      <c r="D8640" s="7" t="s">
        <v>35</v>
      </c>
      <c r="E8640" s="7" t="s">
        <v>44</v>
      </c>
      <c r="F8640" s="7" t="s">
        <v>31</v>
      </c>
      <c r="G8640" s="8">
        <v>3.5</v>
      </c>
      <c r="H8640" s="9">
        <v>1.12E-2</v>
      </c>
      <c r="I8640" s="10">
        <v>16622.71</v>
      </c>
      <c r="J8640" s="11"/>
      <c r="K8640" s="7"/>
      <c r="L8640" s="12">
        <v>15</v>
      </c>
      <c r="M8640" s="11"/>
      <c r="N8640" s="38">
        <f>I8640*(100-$B$4)*(100-$B$5)/10000</f>
        <v>16622.71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4.950000000000003" customHeight="1" outlineLevel="5" x14ac:dyDescent="0.2">
      <c r="A8641" s="6" t="s">
        <v>17289</v>
      </c>
      <c r="B8641" s="7" t="s">
        <v>17290</v>
      </c>
      <c r="C8641" s="7" t="s">
        <v>34</v>
      </c>
      <c r="D8641" s="7" t="s">
        <v>35</v>
      </c>
      <c r="E8641" s="7" t="s">
        <v>44</v>
      </c>
      <c r="F8641" s="7" t="s">
        <v>31</v>
      </c>
      <c r="G8641" s="8">
        <v>3.5</v>
      </c>
      <c r="H8641" s="9">
        <v>1.12E-2</v>
      </c>
      <c r="I8641" s="10">
        <v>18315</v>
      </c>
      <c r="J8641" s="11"/>
      <c r="K8641" s="7" t="s">
        <v>13204</v>
      </c>
      <c r="L8641" s="12">
        <v>15</v>
      </c>
      <c r="M8641" s="11"/>
      <c r="N8641" s="38">
        <f>I8641*(100-$B$4)*(100-$B$5)/10000</f>
        <v>18315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4.950000000000003" customHeight="1" outlineLevel="5" x14ac:dyDescent="0.2">
      <c r="A8642" s="6" t="s">
        <v>17291</v>
      </c>
      <c r="B8642" s="7" t="s">
        <v>17292</v>
      </c>
      <c r="C8642" s="7" t="s">
        <v>34</v>
      </c>
      <c r="D8642" s="7" t="s">
        <v>35</v>
      </c>
      <c r="E8642" s="7" t="s">
        <v>44</v>
      </c>
      <c r="F8642" s="7" t="s">
        <v>31</v>
      </c>
      <c r="G8642" s="8">
        <v>3.5</v>
      </c>
      <c r="H8642" s="9">
        <v>1.12E-2</v>
      </c>
      <c r="I8642" s="10">
        <v>18315</v>
      </c>
      <c r="J8642" s="11"/>
      <c r="K8642" s="7" t="s">
        <v>13204</v>
      </c>
      <c r="L8642" s="12">
        <v>15</v>
      </c>
      <c r="M8642" s="11"/>
      <c r="N8642" s="38">
        <f>I8642*(100-$B$4)*(100-$B$5)/10000</f>
        <v>18315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4.950000000000003" customHeight="1" outlineLevel="5" x14ac:dyDescent="0.2">
      <c r="A8643" s="6" t="s">
        <v>17293</v>
      </c>
      <c r="B8643" s="7" t="s">
        <v>17294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18315</v>
      </c>
      <c r="J8643" s="11"/>
      <c r="K8643" s="7" t="s">
        <v>13204</v>
      </c>
      <c r="L8643" s="12">
        <v>15</v>
      </c>
      <c r="M8643" s="11"/>
      <c r="N8643" s="38">
        <f>I8643*(100-$B$4)*(100-$B$5)/10000</f>
        <v>18315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4.950000000000003" customHeight="1" outlineLevel="5" x14ac:dyDescent="0.2">
      <c r="A8644" s="6" t="s">
        <v>17295</v>
      </c>
      <c r="B8644" s="7" t="s">
        <v>17296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18315</v>
      </c>
      <c r="J8644" s="11"/>
      <c r="K8644" s="7" t="s">
        <v>13204</v>
      </c>
      <c r="L8644" s="12">
        <v>15</v>
      </c>
      <c r="M8644" s="11"/>
      <c r="N8644" s="38">
        <f>I8644*(100-$B$4)*(100-$B$5)/10000</f>
        <v>18315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4.950000000000003" customHeight="1" outlineLevel="5" x14ac:dyDescent="0.2">
      <c r="A8645" s="6" t="s">
        <v>17297</v>
      </c>
      <c r="B8645" s="7" t="s">
        <v>17298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19391.95</v>
      </c>
      <c r="J8645" s="11"/>
      <c r="K8645" s="7" t="s">
        <v>13209</v>
      </c>
      <c r="L8645" s="12">
        <v>30</v>
      </c>
      <c r="M8645" s="11"/>
      <c r="N8645" s="38">
        <f>I8645*(100-$B$4)*(100-$B$5)/10000</f>
        <v>19391.95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4.950000000000003" customHeight="1" outlineLevel="5" x14ac:dyDescent="0.2">
      <c r="A8646" s="6" t="s">
        <v>17299</v>
      </c>
      <c r="B8646" s="7" t="s">
        <v>17300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19391.95</v>
      </c>
      <c r="J8646" s="11"/>
      <c r="K8646" s="7" t="s">
        <v>13209</v>
      </c>
      <c r="L8646" s="12">
        <v>30</v>
      </c>
      <c r="M8646" s="11"/>
      <c r="N8646" s="38">
        <f>I8646*(100-$B$4)*(100-$B$5)/10000</f>
        <v>19391.95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4.950000000000003" customHeight="1" outlineLevel="5" x14ac:dyDescent="0.2">
      <c r="A8647" s="6" t="s">
        <v>17301</v>
      </c>
      <c r="B8647" s="7" t="s">
        <v>17302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19391.95</v>
      </c>
      <c r="J8647" s="11"/>
      <c r="K8647" s="7" t="s">
        <v>13209</v>
      </c>
      <c r="L8647" s="12">
        <v>30</v>
      </c>
      <c r="M8647" s="11"/>
      <c r="N8647" s="38">
        <f>I8647*(100-$B$4)*(100-$B$5)/10000</f>
        <v>19391.95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4.950000000000003" customHeight="1" outlineLevel="5" x14ac:dyDescent="0.2">
      <c r="A8648" s="6" t="s">
        <v>17303</v>
      </c>
      <c r="B8648" s="7" t="s">
        <v>17304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19391.95</v>
      </c>
      <c r="J8648" s="11"/>
      <c r="K8648" s="7" t="s">
        <v>13209</v>
      </c>
      <c r="L8648" s="12">
        <v>30</v>
      </c>
      <c r="M8648" s="11"/>
      <c r="N8648" s="38">
        <f>I8648*(100-$B$4)*(100-$B$5)/10000</f>
        <v>19391.95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4.950000000000003" customHeight="1" outlineLevel="5" x14ac:dyDescent="0.2">
      <c r="A8649" s="6" t="s">
        <v>17305</v>
      </c>
      <c r="B8649" s="7" t="s">
        <v>17306</v>
      </c>
      <c r="C8649" s="7" t="s">
        <v>34</v>
      </c>
      <c r="D8649" s="7" t="s">
        <v>29</v>
      </c>
      <c r="E8649" s="7" t="s">
        <v>48</v>
      </c>
      <c r="F8649" s="7" t="s">
        <v>31</v>
      </c>
      <c r="G8649" s="8">
        <v>3.5</v>
      </c>
      <c r="H8649" s="9">
        <v>1.12E-2</v>
      </c>
      <c r="I8649" s="10">
        <v>16622.71</v>
      </c>
      <c r="J8649" s="11"/>
      <c r="K8649" s="7"/>
      <c r="L8649" s="12">
        <v>15</v>
      </c>
      <c r="M8649" s="11"/>
      <c r="N8649" s="38">
        <f>I8649*(100-$B$4)*(100-$B$5)/10000</f>
        <v>16622.71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4.950000000000003" customHeight="1" outlineLevel="5" x14ac:dyDescent="0.2">
      <c r="A8650" s="6" t="s">
        <v>17307</v>
      </c>
      <c r="B8650" s="7" t="s">
        <v>17308</v>
      </c>
      <c r="C8650" s="7" t="s">
        <v>34</v>
      </c>
      <c r="D8650" s="7" t="s">
        <v>29</v>
      </c>
      <c r="E8650" s="7" t="s">
        <v>48</v>
      </c>
      <c r="F8650" s="7" t="s">
        <v>31</v>
      </c>
      <c r="G8650" s="8">
        <v>3.5</v>
      </c>
      <c r="H8650" s="9">
        <v>1.12E-2</v>
      </c>
      <c r="I8650" s="10">
        <v>16622.71</v>
      </c>
      <c r="J8650" s="11"/>
      <c r="K8650" s="7"/>
      <c r="L8650" s="12">
        <v>15</v>
      </c>
      <c r="M8650" s="11"/>
      <c r="N8650" s="38">
        <f>I8650*(100-$B$4)*(100-$B$5)/10000</f>
        <v>16622.71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4.950000000000003" customHeight="1" outlineLevel="5" x14ac:dyDescent="0.2">
      <c r="A8651" s="6" t="s">
        <v>17309</v>
      </c>
      <c r="B8651" s="7" t="s">
        <v>17310</v>
      </c>
      <c r="C8651" s="7" t="s">
        <v>34</v>
      </c>
      <c r="D8651" s="7" t="s">
        <v>29</v>
      </c>
      <c r="E8651" s="7" t="s">
        <v>48</v>
      </c>
      <c r="F8651" s="7" t="s">
        <v>31</v>
      </c>
      <c r="G8651" s="8">
        <v>3.5</v>
      </c>
      <c r="H8651" s="9">
        <v>1.12E-2</v>
      </c>
      <c r="I8651" s="10">
        <v>16622.71</v>
      </c>
      <c r="J8651" s="11"/>
      <c r="K8651" s="7"/>
      <c r="L8651" s="12">
        <v>15</v>
      </c>
      <c r="M8651" s="11"/>
      <c r="N8651" s="38">
        <f>I8651*(100-$B$4)*(100-$B$5)/10000</f>
        <v>16622.71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4.950000000000003" customHeight="1" outlineLevel="5" x14ac:dyDescent="0.2">
      <c r="A8652" s="6" t="s">
        <v>17311</v>
      </c>
      <c r="B8652" s="7" t="s">
        <v>17312</v>
      </c>
      <c r="C8652" s="7" t="s">
        <v>34</v>
      </c>
      <c r="D8652" s="7" t="s">
        <v>29</v>
      </c>
      <c r="E8652" s="7" t="s">
        <v>48</v>
      </c>
      <c r="F8652" s="7" t="s">
        <v>31</v>
      </c>
      <c r="G8652" s="8">
        <v>3.5</v>
      </c>
      <c r="H8652" s="9">
        <v>1.12E-2</v>
      </c>
      <c r="I8652" s="10">
        <v>16622.71</v>
      </c>
      <c r="J8652" s="11"/>
      <c r="K8652" s="7"/>
      <c r="L8652" s="12">
        <v>15</v>
      </c>
      <c r="M8652" s="11"/>
      <c r="N8652" s="38">
        <f>I8652*(100-$B$4)*(100-$B$5)/10000</f>
        <v>16622.71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4.950000000000003" customHeight="1" outlineLevel="5" x14ac:dyDescent="0.2">
      <c r="A8653" s="6" t="s">
        <v>17313</v>
      </c>
      <c r="B8653" s="7" t="s">
        <v>17314</v>
      </c>
      <c r="C8653" s="7" t="s">
        <v>34</v>
      </c>
      <c r="D8653" s="7" t="s">
        <v>29</v>
      </c>
      <c r="E8653" s="7" t="s">
        <v>48</v>
      </c>
      <c r="F8653" s="7" t="s">
        <v>31</v>
      </c>
      <c r="G8653" s="8">
        <v>3.5</v>
      </c>
      <c r="H8653" s="9">
        <v>1.12E-2</v>
      </c>
      <c r="I8653" s="10">
        <v>18315</v>
      </c>
      <c r="J8653" s="11"/>
      <c r="K8653" s="7" t="s">
        <v>13204</v>
      </c>
      <c r="L8653" s="12">
        <v>15</v>
      </c>
      <c r="M8653" s="11"/>
      <c r="N8653" s="38">
        <f>I8653*(100-$B$4)*(100-$B$5)/10000</f>
        <v>18315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4.950000000000003" customHeight="1" outlineLevel="5" x14ac:dyDescent="0.2">
      <c r="A8654" s="6" t="s">
        <v>17315</v>
      </c>
      <c r="B8654" s="7" t="s">
        <v>17316</v>
      </c>
      <c r="C8654" s="7" t="s">
        <v>34</v>
      </c>
      <c r="D8654" s="7" t="s">
        <v>29</v>
      </c>
      <c r="E8654" s="7" t="s">
        <v>48</v>
      </c>
      <c r="F8654" s="7" t="s">
        <v>31</v>
      </c>
      <c r="G8654" s="8">
        <v>3.5</v>
      </c>
      <c r="H8654" s="9">
        <v>1.12E-2</v>
      </c>
      <c r="I8654" s="10">
        <v>18315</v>
      </c>
      <c r="J8654" s="11"/>
      <c r="K8654" s="7" t="s">
        <v>13204</v>
      </c>
      <c r="L8654" s="12">
        <v>15</v>
      </c>
      <c r="M8654" s="11"/>
      <c r="N8654" s="38">
        <f>I8654*(100-$B$4)*(100-$B$5)/10000</f>
        <v>18315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4.950000000000003" customHeight="1" outlineLevel="5" x14ac:dyDescent="0.2">
      <c r="A8655" s="6" t="s">
        <v>17317</v>
      </c>
      <c r="B8655" s="7" t="s">
        <v>17318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18315</v>
      </c>
      <c r="J8655" s="11"/>
      <c r="K8655" s="7" t="s">
        <v>13204</v>
      </c>
      <c r="L8655" s="12">
        <v>15</v>
      </c>
      <c r="M8655" s="11"/>
      <c r="N8655" s="38">
        <f>I8655*(100-$B$4)*(100-$B$5)/10000</f>
        <v>18315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4.950000000000003" customHeight="1" outlineLevel="5" x14ac:dyDescent="0.2">
      <c r="A8656" s="6" t="s">
        <v>17319</v>
      </c>
      <c r="B8656" s="7" t="s">
        <v>17320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18315</v>
      </c>
      <c r="J8656" s="11"/>
      <c r="K8656" s="7" t="s">
        <v>13204</v>
      </c>
      <c r="L8656" s="12">
        <v>15</v>
      </c>
      <c r="M8656" s="11"/>
      <c r="N8656" s="38">
        <f>I8656*(100-$B$4)*(100-$B$5)/10000</f>
        <v>18315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4.950000000000003" customHeight="1" outlineLevel="5" x14ac:dyDescent="0.2">
      <c r="A8657" s="6" t="s">
        <v>17321</v>
      </c>
      <c r="B8657" s="7" t="s">
        <v>17322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19391.95</v>
      </c>
      <c r="J8657" s="11"/>
      <c r="K8657" s="7" t="s">
        <v>13209</v>
      </c>
      <c r="L8657" s="12">
        <v>30</v>
      </c>
      <c r="M8657" s="11"/>
      <c r="N8657" s="38">
        <f>I8657*(100-$B$4)*(100-$B$5)/10000</f>
        <v>19391.95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4.950000000000003" customHeight="1" outlineLevel="5" x14ac:dyDescent="0.2">
      <c r="A8658" s="6" t="s">
        <v>17323</v>
      </c>
      <c r="B8658" s="7" t="s">
        <v>17324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19391.95</v>
      </c>
      <c r="J8658" s="11"/>
      <c r="K8658" s="7" t="s">
        <v>13209</v>
      </c>
      <c r="L8658" s="12">
        <v>30</v>
      </c>
      <c r="M8658" s="11"/>
      <c r="N8658" s="38">
        <f>I8658*(100-$B$4)*(100-$B$5)/10000</f>
        <v>19391.95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4.950000000000003" customHeight="1" outlineLevel="5" x14ac:dyDescent="0.2">
      <c r="A8659" s="6" t="s">
        <v>17325</v>
      </c>
      <c r="B8659" s="7" t="s">
        <v>17326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19391.95</v>
      </c>
      <c r="J8659" s="11"/>
      <c r="K8659" s="7" t="s">
        <v>13209</v>
      </c>
      <c r="L8659" s="12">
        <v>30</v>
      </c>
      <c r="M8659" s="11"/>
      <c r="N8659" s="38">
        <f>I8659*(100-$B$4)*(100-$B$5)/10000</f>
        <v>19391.95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4.950000000000003" customHeight="1" outlineLevel="5" x14ac:dyDescent="0.2">
      <c r="A8660" s="6" t="s">
        <v>17327</v>
      </c>
      <c r="B8660" s="7" t="s">
        <v>17328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19391.95</v>
      </c>
      <c r="J8660" s="11"/>
      <c r="K8660" s="7" t="s">
        <v>13209</v>
      </c>
      <c r="L8660" s="12">
        <v>30</v>
      </c>
      <c r="M8660" s="11"/>
      <c r="N8660" s="38">
        <f>I8660*(100-$B$4)*(100-$B$5)/10000</f>
        <v>19391.95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4.950000000000003" customHeight="1" outlineLevel="5" x14ac:dyDescent="0.2">
      <c r="A8661" s="6" t="s">
        <v>17329</v>
      </c>
      <c r="B8661" s="7" t="s">
        <v>17330</v>
      </c>
      <c r="C8661" s="7" t="s">
        <v>34</v>
      </c>
      <c r="D8661" s="7" t="s">
        <v>61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16622.71</v>
      </c>
      <c r="J8661" s="11"/>
      <c r="K8661" s="7"/>
      <c r="L8661" s="12">
        <v>15</v>
      </c>
      <c r="M8661" s="11"/>
      <c r="N8661" s="38">
        <f>I8661*(100-$B$4)*(100-$B$5)/10000</f>
        <v>16622.71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4.950000000000003" customHeight="1" outlineLevel="5" x14ac:dyDescent="0.2">
      <c r="A8662" s="6" t="s">
        <v>17331</v>
      </c>
      <c r="B8662" s="7" t="s">
        <v>17332</v>
      </c>
      <c r="C8662" s="7" t="s">
        <v>34</v>
      </c>
      <c r="D8662" s="7" t="s">
        <v>61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16622.71</v>
      </c>
      <c r="J8662" s="11"/>
      <c r="K8662" s="7"/>
      <c r="L8662" s="12">
        <v>15</v>
      </c>
      <c r="M8662" s="11"/>
      <c r="N8662" s="38">
        <f>I8662*(100-$B$4)*(100-$B$5)/10000</f>
        <v>16622.71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4.950000000000003" customHeight="1" outlineLevel="5" x14ac:dyDescent="0.2">
      <c r="A8663" s="6" t="s">
        <v>17333</v>
      </c>
      <c r="B8663" s="7" t="s">
        <v>17334</v>
      </c>
      <c r="C8663" s="7" t="s">
        <v>34</v>
      </c>
      <c r="D8663" s="7" t="s">
        <v>61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16622.71</v>
      </c>
      <c r="J8663" s="11"/>
      <c r="K8663" s="7"/>
      <c r="L8663" s="12">
        <v>15</v>
      </c>
      <c r="M8663" s="11"/>
      <c r="N8663" s="38">
        <f>I8663*(100-$B$4)*(100-$B$5)/10000</f>
        <v>16622.71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4.950000000000003" customHeight="1" outlineLevel="5" x14ac:dyDescent="0.2">
      <c r="A8664" s="6" t="s">
        <v>17335</v>
      </c>
      <c r="B8664" s="7" t="s">
        <v>17336</v>
      </c>
      <c r="C8664" s="7" t="s">
        <v>34</v>
      </c>
      <c r="D8664" s="7" t="s">
        <v>61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16622.71</v>
      </c>
      <c r="J8664" s="11"/>
      <c r="K8664" s="7"/>
      <c r="L8664" s="12">
        <v>15</v>
      </c>
      <c r="M8664" s="11"/>
      <c r="N8664" s="38">
        <f>I8664*(100-$B$4)*(100-$B$5)/10000</f>
        <v>16622.71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4.950000000000003" customHeight="1" outlineLevel="5" x14ac:dyDescent="0.2">
      <c r="A8665" s="6" t="s">
        <v>17337</v>
      </c>
      <c r="B8665" s="7" t="s">
        <v>17338</v>
      </c>
      <c r="C8665" s="7" t="s">
        <v>34</v>
      </c>
      <c r="D8665" s="7" t="s">
        <v>61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18315</v>
      </c>
      <c r="J8665" s="11"/>
      <c r="K8665" s="7" t="s">
        <v>13204</v>
      </c>
      <c r="L8665" s="12">
        <v>15</v>
      </c>
      <c r="M8665" s="11"/>
      <c r="N8665" s="38">
        <f>I8665*(100-$B$4)*(100-$B$5)/10000</f>
        <v>18315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4.950000000000003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61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18315</v>
      </c>
      <c r="J8666" s="11"/>
      <c r="K8666" s="7" t="s">
        <v>13204</v>
      </c>
      <c r="L8666" s="12">
        <v>15</v>
      </c>
      <c r="M8666" s="11"/>
      <c r="N8666" s="38">
        <f>I8666*(100-$B$4)*(100-$B$5)/10000</f>
        <v>18315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4.950000000000003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18315</v>
      </c>
      <c r="J8667" s="11"/>
      <c r="K8667" s="7" t="s">
        <v>13204</v>
      </c>
      <c r="L8667" s="12">
        <v>15</v>
      </c>
      <c r="M8667" s="11"/>
      <c r="N8667" s="38">
        <f>I8667*(100-$B$4)*(100-$B$5)/10000</f>
        <v>18315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4.950000000000003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18315</v>
      </c>
      <c r="J8668" s="11"/>
      <c r="K8668" s="7" t="s">
        <v>13204</v>
      </c>
      <c r="L8668" s="12">
        <v>15</v>
      </c>
      <c r="M8668" s="11"/>
      <c r="N8668" s="38">
        <f>I8668*(100-$B$4)*(100-$B$5)/10000</f>
        <v>18315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4.950000000000003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19391.95</v>
      </c>
      <c r="J8669" s="11"/>
      <c r="K8669" s="7" t="s">
        <v>13209</v>
      </c>
      <c r="L8669" s="12">
        <v>30</v>
      </c>
      <c r="M8669" s="11"/>
      <c r="N8669" s="38">
        <f>I8669*(100-$B$4)*(100-$B$5)/10000</f>
        <v>19391.95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4.950000000000003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19391.95</v>
      </c>
      <c r="J8670" s="11"/>
      <c r="K8670" s="7" t="s">
        <v>13209</v>
      </c>
      <c r="L8670" s="12">
        <v>30</v>
      </c>
      <c r="M8670" s="11"/>
      <c r="N8670" s="38">
        <f>I8670*(100-$B$4)*(100-$B$5)/10000</f>
        <v>19391.95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4.950000000000003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19391.95</v>
      </c>
      <c r="J8671" s="11"/>
      <c r="K8671" s="7" t="s">
        <v>13209</v>
      </c>
      <c r="L8671" s="12">
        <v>30</v>
      </c>
      <c r="M8671" s="11"/>
      <c r="N8671" s="38">
        <f>I8671*(100-$B$4)*(100-$B$5)/10000</f>
        <v>19391.95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4.950000000000003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19391.95</v>
      </c>
      <c r="J8672" s="11"/>
      <c r="K8672" s="7" t="s">
        <v>13209</v>
      </c>
      <c r="L8672" s="12">
        <v>30</v>
      </c>
      <c r="M8672" s="11"/>
      <c r="N8672" s="38">
        <f>I8672*(100-$B$4)*(100-$B$5)/10000</f>
        <v>19391.95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4.950000000000003" customHeight="1" outlineLevel="5" x14ac:dyDescent="0.2">
      <c r="A8673" s="6" t="s">
        <v>17353</v>
      </c>
      <c r="B8673" s="7" t="s">
        <v>17354</v>
      </c>
      <c r="C8673" s="7" t="s">
        <v>444</v>
      </c>
      <c r="D8673" s="7" t="s">
        <v>35</v>
      </c>
      <c r="E8673" s="7" t="s">
        <v>7921</v>
      </c>
      <c r="F8673" s="7" t="s">
        <v>31</v>
      </c>
      <c r="G8673" s="8">
        <v>3.5</v>
      </c>
      <c r="H8673" s="9">
        <v>1.12E-2</v>
      </c>
      <c r="I8673" s="10">
        <v>17640.41</v>
      </c>
      <c r="J8673" s="11"/>
      <c r="K8673" s="7"/>
      <c r="L8673" s="12">
        <v>15</v>
      </c>
      <c r="M8673" s="11"/>
      <c r="N8673" s="38">
        <f>I8673*(100-$B$4)*(100-$B$5)/10000</f>
        <v>17640.41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4.950000000000003" customHeight="1" outlineLevel="5" x14ac:dyDescent="0.2">
      <c r="A8674" s="6" t="s">
        <v>17355</v>
      </c>
      <c r="B8674" s="7" t="s">
        <v>17356</v>
      </c>
      <c r="C8674" s="7" t="s">
        <v>444</v>
      </c>
      <c r="D8674" s="7" t="s">
        <v>35</v>
      </c>
      <c r="E8674" s="7" t="s">
        <v>7921</v>
      </c>
      <c r="F8674" s="7" t="s">
        <v>31</v>
      </c>
      <c r="G8674" s="8">
        <v>3.5</v>
      </c>
      <c r="H8674" s="9">
        <v>1.12E-2</v>
      </c>
      <c r="I8674" s="10">
        <v>17640.41</v>
      </c>
      <c r="J8674" s="11"/>
      <c r="K8674" s="7"/>
      <c r="L8674" s="12">
        <v>15</v>
      </c>
      <c r="M8674" s="11"/>
      <c r="N8674" s="38">
        <f>I8674*(100-$B$4)*(100-$B$5)/10000</f>
        <v>17640.41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4.950000000000003" customHeight="1" outlineLevel="5" x14ac:dyDescent="0.2">
      <c r="A8675" s="6" t="s">
        <v>17357</v>
      </c>
      <c r="B8675" s="7" t="s">
        <v>17358</v>
      </c>
      <c r="C8675" s="7" t="s">
        <v>444</v>
      </c>
      <c r="D8675" s="7" t="s">
        <v>35</v>
      </c>
      <c r="E8675" s="7" t="s">
        <v>7921</v>
      </c>
      <c r="F8675" s="7" t="s">
        <v>31</v>
      </c>
      <c r="G8675" s="8">
        <v>3.5</v>
      </c>
      <c r="H8675" s="9">
        <v>1.12E-2</v>
      </c>
      <c r="I8675" s="10">
        <v>17640.41</v>
      </c>
      <c r="J8675" s="11"/>
      <c r="K8675" s="7"/>
      <c r="L8675" s="12">
        <v>15</v>
      </c>
      <c r="M8675" s="11"/>
      <c r="N8675" s="38">
        <f>I8675*(100-$B$4)*(100-$B$5)/10000</f>
        <v>17640.41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4.950000000000003" customHeight="1" outlineLevel="5" x14ac:dyDescent="0.2">
      <c r="A8676" s="6" t="s">
        <v>17359</v>
      </c>
      <c r="B8676" s="7" t="s">
        <v>17360</v>
      </c>
      <c r="C8676" s="7" t="s">
        <v>444</v>
      </c>
      <c r="D8676" s="7" t="s">
        <v>35</v>
      </c>
      <c r="E8676" s="7" t="s">
        <v>7921</v>
      </c>
      <c r="F8676" s="7" t="s">
        <v>31</v>
      </c>
      <c r="G8676" s="8">
        <v>3.5</v>
      </c>
      <c r="H8676" s="9">
        <v>1.12E-2</v>
      </c>
      <c r="I8676" s="10">
        <v>17640.41</v>
      </c>
      <c r="J8676" s="11"/>
      <c r="K8676" s="7"/>
      <c r="L8676" s="12">
        <v>15</v>
      </c>
      <c r="M8676" s="11"/>
      <c r="N8676" s="38">
        <f>I8676*(100-$B$4)*(100-$B$5)/10000</f>
        <v>17640.41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4.950000000000003" customHeight="1" outlineLevel="5" x14ac:dyDescent="0.2">
      <c r="A8677" s="6" t="s">
        <v>17361</v>
      </c>
      <c r="B8677" s="7" t="s">
        <v>17362</v>
      </c>
      <c r="C8677" s="7" t="s">
        <v>444</v>
      </c>
      <c r="D8677" s="7" t="s">
        <v>35</v>
      </c>
      <c r="E8677" s="7" t="s">
        <v>7921</v>
      </c>
      <c r="F8677" s="7" t="s">
        <v>31</v>
      </c>
      <c r="G8677" s="8">
        <v>3.5</v>
      </c>
      <c r="H8677" s="9">
        <v>1.12E-2</v>
      </c>
      <c r="I8677" s="10">
        <v>19332.72</v>
      </c>
      <c r="J8677" s="11"/>
      <c r="K8677" s="7" t="s">
        <v>13204</v>
      </c>
      <c r="L8677" s="12">
        <v>15</v>
      </c>
      <c r="M8677" s="11"/>
      <c r="N8677" s="38">
        <f>I8677*(100-$B$4)*(100-$B$5)/10000</f>
        <v>19332.72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4.950000000000003" customHeight="1" outlineLevel="5" x14ac:dyDescent="0.2">
      <c r="A8678" s="6" t="s">
        <v>17363</v>
      </c>
      <c r="B8678" s="7" t="s">
        <v>17364</v>
      </c>
      <c r="C8678" s="7" t="s">
        <v>444</v>
      </c>
      <c r="D8678" s="7" t="s">
        <v>35</v>
      </c>
      <c r="E8678" s="7" t="s">
        <v>7921</v>
      </c>
      <c r="F8678" s="7" t="s">
        <v>31</v>
      </c>
      <c r="G8678" s="8">
        <v>3.5</v>
      </c>
      <c r="H8678" s="9">
        <v>1.12E-2</v>
      </c>
      <c r="I8678" s="10">
        <v>19332.72</v>
      </c>
      <c r="J8678" s="11"/>
      <c r="K8678" s="7" t="s">
        <v>13204</v>
      </c>
      <c r="L8678" s="12">
        <v>15</v>
      </c>
      <c r="M8678" s="11"/>
      <c r="N8678" s="38">
        <f>I8678*(100-$B$4)*(100-$B$5)/10000</f>
        <v>19332.72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4.950000000000003" customHeight="1" outlineLevel="5" x14ac:dyDescent="0.2">
      <c r="A8679" s="6" t="s">
        <v>17365</v>
      </c>
      <c r="B8679" s="7" t="s">
        <v>17366</v>
      </c>
      <c r="C8679" s="7" t="s">
        <v>444</v>
      </c>
      <c r="D8679" s="7" t="s">
        <v>35</v>
      </c>
      <c r="E8679" s="7" t="s">
        <v>7921</v>
      </c>
      <c r="F8679" s="7" t="s">
        <v>31</v>
      </c>
      <c r="G8679" s="8">
        <v>3.5</v>
      </c>
      <c r="H8679" s="9">
        <v>1.12E-2</v>
      </c>
      <c r="I8679" s="10">
        <v>19332.72</v>
      </c>
      <c r="J8679" s="11"/>
      <c r="K8679" s="7" t="s">
        <v>13204</v>
      </c>
      <c r="L8679" s="12">
        <v>15</v>
      </c>
      <c r="M8679" s="11"/>
      <c r="N8679" s="38">
        <f>I8679*(100-$B$4)*(100-$B$5)/10000</f>
        <v>19332.72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4.950000000000003" customHeight="1" outlineLevel="5" x14ac:dyDescent="0.2">
      <c r="A8680" s="6" t="s">
        <v>17367</v>
      </c>
      <c r="B8680" s="7" t="s">
        <v>17368</v>
      </c>
      <c r="C8680" s="7" t="s">
        <v>444</v>
      </c>
      <c r="D8680" s="7" t="s">
        <v>35</v>
      </c>
      <c r="E8680" s="7" t="s">
        <v>7921</v>
      </c>
      <c r="F8680" s="7" t="s">
        <v>31</v>
      </c>
      <c r="G8680" s="8">
        <v>3.5</v>
      </c>
      <c r="H8680" s="9">
        <v>1.12E-2</v>
      </c>
      <c r="I8680" s="10">
        <v>19332.72</v>
      </c>
      <c r="J8680" s="11"/>
      <c r="K8680" s="7" t="s">
        <v>13204</v>
      </c>
      <c r="L8680" s="12">
        <v>15</v>
      </c>
      <c r="M8680" s="11"/>
      <c r="N8680" s="38">
        <f>I8680*(100-$B$4)*(100-$B$5)/10000</f>
        <v>19332.72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4.950000000000003" customHeight="1" outlineLevel="5" x14ac:dyDescent="0.2">
      <c r="A8681" s="6" t="s">
        <v>17369</v>
      </c>
      <c r="B8681" s="7" t="s">
        <v>17370</v>
      </c>
      <c r="C8681" s="7" t="s">
        <v>444</v>
      </c>
      <c r="D8681" s="7" t="s">
        <v>35</v>
      </c>
      <c r="E8681" s="7" t="s">
        <v>7921</v>
      </c>
      <c r="F8681" s="7" t="s">
        <v>31</v>
      </c>
      <c r="G8681" s="8">
        <v>3.5</v>
      </c>
      <c r="H8681" s="9">
        <v>1.12E-2</v>
      </c>
      <c r="I8681" s="10">
        <v>20409.64</v>
      </c>
      <c r="J8681" s="11"/>
      <c r="K8681" s="7" t="s">
        <v>13209</v>
      </c>
      <c r="L8681" s="12">
        <v>30</v>
      </c>
      <c r="M8681" s="11"/>
      <c r="N8681" s="38">
        <f>I8681*(100-$B$4)*(100-$B$5)/10000</f>
        <v>20409.64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4.950000000000003" customHeight="1" outlineLevel="5" x14ac:dyDescent="0.2">
      <c r="A8682" s="6" t="s">
        <v>17371</v>
      </c>
      <c r="B8682" s="7" t="s">
        <v>17372</v>
      </c>
      <c r="C8682" s="7" t="s">
        <v>444</v>
      </c>
      <c r="D8682" s="7" t="s">
        <v>35</v>
      </c>
      <c r="E8682" s="7" t="s">
        <v>7921</v>
      </c>
      <c r="F8682" s="7" t="s">
        <v>31</v>
      </c>
      <c r="G8682" s="8">
        <v>3.5</v>
      </c>
      <c r="H8682" s="9">
        <v>1.12E-2</v>
      </c>
      <c r="I8682" s="10">
        <v>20409.64</v>
      </c>
      <c r="J8682" s="11"/>
      <c r="K8682" s="7" t="s">
        <v>13209</v>
      </c>
      <c r="L8682" s="12">
        <v>30</v>
      </c>
      <c r="M8682" s="11"/>
      <c r="N8682" s="38">
        <f>I8682*(100-$B$4)*(100-$B$5)/10000</f>
        <v>20409.64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4.950000000000003" customHeight="1" outlineLevel="5" x14ac:dyDescent="0.2">
      <c r="A8683" s="6" t="s">
        <v>17373</v>
      </c>
      <c r="B8683" s="7" t="s">
        <v>17374</v>
      </c>
      <c r="C8683" s="7" t="s">
        <v>444</v>
      </c>
      <c r="D8683" s="7" t="s">
        <v>35</v>
      </c>
      <c r="E8683" s="7" t="s">
        <v>7921</v>
      </c>
      <c r="F8683" s="7" t="s">
        <v>31</v>
      </c>
      <c r="G8683" s="8">
        <v>3.5</v>
      </c>
      <c r="H8683" s="9">
        <v>1.12E-2</v>
      </c>
      <c r="I8683" s="10">
        <v>20409.64</v>
      </c>
      <c r="J8683" s="11"/>
      <c r="K8683" s="7" t="s">
        <v>13209</v>
      </c>
      <c r="L8683" s="12">
        <v>30</v>
      </c>
      <c r="M8683" s="11"/>
      <c r="N8683" s="38">
        <f>I8683*(100-$B$4)*(100-$B$5)/10000</f>
        <v>20409.64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4.950000000000003" customHeight="1" outlineLevel="5" x14ac:dyDescent="0.2">
      <c r="A8684" s="6" t="s">
        <v>17375</v>
      </c>
      <c r="B8684" s="7" t="s">
        <v>17376</v>
      </c>
      <c r="C8684" s="7" t="s">
        <v>444</v>
      </c>
      <c r="D8684" s="7" t="s">
        <v>35</v>
      </c>
      <c r="E8684" s="7" t="s">
        <v>7921</v>
      </c>
      <c r="F8684" s="7" t="s">
        <v>31</v>
      </c>
      <c r="G8684" s="8">
        <v>3.5</v>
      </c>
      <c r="H8684" s="9">
        <v>1.12E-2</v>
      </c>
      <c r="I8684" s="10">
        <v>20409.64</v>
      </c>
      <c r="J8684" s="11"/>
      <c r="K8684" s="7" t="s">
        <v>13209</v>
      </c>
      <c r="L8684" s="12">
        <v>30</v>
      </c>
      <c r="M8684" s="11"/>
      <c r="N8684" s="38">
        <f>I8684*(100-$B$4)*(100-$B$5)/10000</f>
        <v>20409.64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4.950000000000003" customHeight="1" outlineLevel="5" x14ac:dyDescent="0.2">
      <c r="A8685" s="6" t="s">
        <v>17377</v>
      </c>
      <c r="B8685" s="7" t="s">
        <v>17378</v>
      </c>
      <c r="C8685" s="7" t="s">
        <v>444</v>
      </c>
      <c r="D8685" s="7" t="s">
        <v>29</v>
      </c>
      <c r="E8685" s="7" t="s">
        <v>713</v>
      </c>
      <c r="F8685" s="7" t="s">
        <v>31</v>
      </c>
      <c r="G8685" s="8">
        <v>3.5</v>
      </c>
      <c r="H8685" s="9">
        <v>1.12E-2</v>
      </c>
      <c r="I8685" s="10">
        <v>17640.41</v>
      </c>
      <c r="J8685" s="11"/>
      <c r="K8685" s="7"/>
      <c r="L8685" s="12">
        <v>15</v>
      </c>
      <c r="M8685" s="11"/>
      <c r="N8685" s="38">
        <f>I8685*(100-$B$4)*(100-$B$5)/10000</f>
        <v>17640.41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4.950000000000003" customHeight="1" outlineLevel="5" x14ac:dyDescent="0.2">
      <c r="A8686" s="6" t="s">
        <v>17379</v>
      </c>
      <c r="B8686" s="7" t="s">
        <v>17380</v>
      </c>
      <c r="C8686" s="7" t="s">
        <v>444</v>
      </c>
      <c r="D8686" s="7" t="s">
        <v>29</v>
      </c>
      <c r="E8686" s="7" t="s">
        <v>713</v>
      </c>
      <c r="F8686" s="7" t="s">
        <v>31</v>
      </c>
      <c r="G8686" s="8">
        <v>3.5</v>
      </c>
      <c r="H8686" s="9">
        <v>1.12E-2</v>
      </c>
      <c r="I8686" s="10">
        <v>17640.41</v>
      </c>
      <c r="J8686" s="11"/>
      <c r="K8686" s="7"/>
      <c r="L8686" s="12">
        <v>15</v>
      </c>
      <c r="M8686" s="11"/>
      <c r="N8686" s="38">
        <f>I8686*(100-$B$4)*(100-$B$5)/10000</f>
        <v>17640.41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4.950000000000003" customHeight="1" outlineLevel="5" x14ac:dyDescent="0.2">
      <c r="A8687" s="6" t="s">
        <v>17381</v>
      </c>
      <c r="B8687" s="7" t="s">
        <v>17382</v>
      </c>
      <c r="C8687" s="7" t="s">
        <v>444</v>
      </c>
      <c r="D8687" s="7" t="s">
        <v>29</v>
      </c>
      <c r="E8687" s="7" t="s">
        <v>713</v>
      </c>
      <c r="F8687" s="7" t="s">
        <v>31</v>
      </c>
      <c r="G8687" s="8">
        <v>3.5</v>
      </c>
      <c r="H8687" s="9">
        <v>1.12E-2</v>
      </c>
      <c r="I8687" s="10">
        <v>17640.41</v>
      </c>
      <c r="J8687" s="12">
        <v>37</v>
      </c>
      <c r="K8687" s="7"/>
      <c r="L8687" s="12">
        <v>15</v>
      </c>
      <c r="M8687" s="11"/>
      <c r="N8687" s="38">
        <f>I8687*(100-$B$4)*(100-$B$5)/10000</f>
        <v>17640.41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4.950000000000003" customHeight="1" outlineLevel="5" x14ac:dyDescent="0.2">
      <c r="A8688" s="6" t="s">
        <v>17383</v>
      </c>
      <c r="B8688" s="7" t="s">
        <v>17384</v>
      </c>
      <c r="C8688" s="7" t="s">
        <v>444</v>
      </c>
      <c r="D8688" s="7" t="s">
        <v>29</v>
      </c>
      <c r="E8688" s="7" t="s">
        <v>713</v>
      </c>
      <c r="F8688" s="7" t="s">
        <v>31</v>
      </c>
      <c r="G8688" s="8">
        <v>3.5</v>
      </c>
      <c r="H8688" s="9">
        <v>1.12E-2</v>
      </c>
      <c r="I8688" s="10">
        <v>17640.41</v>
      </c>
      <c r="J8688" s="11"/>
      <c r="K8688" s="7"/>
      <c r="L8688" s="12">
        <v>15</v>
      </c>
      <c r="M8688" s="11"/>
      <c r="N8688" s="38">
        <f>I8688*(100-$B$4)*(100-$B$5)/10000</f>
        <v>17640.41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4.950000000000003" customHeight="1" outlineLevel="5" x14ac:dyDescent="0.2">
      <c r="A8689" s="6" t="s">
        <v>17385</v>
      </c>
      <c r="B8689" s="7" t="s">
        <v>17386</v>
      </c>
      <c r="C8689" s="7" t="s">
        <v>444</v>
      </c>
      <c r="D8689" s="7" t="s">
        <v>29</v>
      </c>
      <c r="E8689" s="7" t="s">
        <v>713</v>
      </c>
      <c r="F8689" s="7" t="s">
        <v>31</v>
      </c>
      <c r="G8689" s="8">
        <v>3.5</v>
      </c>
      <c r="H8689" s="9">
        <v>1.12E-2</v>
      </c>
      <c r="I8689" s="10">
        <v>19332.72</v>
      </c>
      <c r="J8689" s="11"/>
      <c r="K8689" s="7" t="s">
        <v>13204</v>
      </c>
      <c r="L8689" s="12">
        <v>15</v>
      </c>
      <c r="M8689" s="11"/>
      <c r="N8689" s="38">
        <f>I8689*(100-$B$4)*(100-$B$5)/10000</f>
        <v>19332.72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4.950000000000003" customHeight="1" outlineLevel="5" x14ac:dyDescent="0.2">
      <c r="A8690" s="6" t="s">
        <v>17387</v>
      </c>
      <c r="B8690" s="7" t="s">
        <v>17388</v>
      </c>
      <c r="C8690" s="7" t="s">
        <v>444</v>
      </c>
      <c r="D8690" s="7" t="s">
        <v>29</v>
      </c>
      <c r="E8690" s="7" t="s">
        <v>713</v>
      </c>
      <c r="F8690" s="7" t="s">
        <v>31</v>
      </c>
      <c r="G8690" s="8">
        <v>3.5</v>
      </c>
      <c r="H8690" s="9">
        <v>1.12E-2</v>
      </c>
      <c r="I8690" s="10">
        <v>19332.72</v>
      </c>
      <c r="J8690" s="11"/>
      <c r="K8690" s="7" t="s">
        <v>13204</v>
      </c>
      <c r="L8690" s="12">
        <v>15</v>
      </c>
      <c r="M8690" s="11"/>
      <c r="N8690" s="38">
        <f>I8690*(100-$B$4)*(100-$B$5)/10000</f>
        <v>19332.72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4.950000000000003" customHeight="1" outlineLevel="5" x14ac:dyDescent="0.2">
      <c r="A8691" s="6" t="s">
        <v>17389</v>
      </c>
      <c r="B8691" s="7" t="s">
        <v>17390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19332.72</v>
      </c>
      <c r="J8691" s="11"/>
      <c r="K8691" s="7" t="s">
        <v>13204</v>
      </c>
      <c r="L8691" s="12">
        <v>15</v>
      </c>
      <c r="M8691" s="11"/>
      <c r="N8691" s="38">
        <f>I8691*(100-$B$4)*(100-$B$5)/10000</f>
        <v>19332.72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4.950000000000003" customHeight="1" outlineLevel="5" x14ac:dyDescent="0.2">
      <c r="A8692" s="6" t="s">
        <v>17391</v>
      </c>
      <c r="B8692" s="7" t="s">
        <v>17392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19332.72</v>
      </c>
      <c r="J8692" s="11"/>
      <c r="K8692" s="7" t="s">
        <v>13204</v>
      </c>
      <c r="L8692" s="12">
        <v>15</v>
      </c>
      <c r="M8692" s="11"/>
      <c r="N8692" s="38">
        <f>I8692*(100-$B$4)*(100-$B$5)/10000</f>
        <v>19332.72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4.950000000000003" customHeight="1" outlineLevel="5" x14ac:dyDescent="0.2">
      <c r="A8693" s="6" t="s">
        <v>17393</v>
      </c>
      <c r="B8693" s="7" t="s">
        <v>17394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20409.64</v>
      </c>
      <c r="J8693" s="11"/>
      <c r="K8693" s="7" t="s">
        <v>13209</v>
      </c>
      <c r="L8693" s="12">
        <v>30</v>
      </c>
      <c r="M8693" s="11"/>
      <c r="N8693" s="38">
        <f>I8693*(100-$B$4)*(100-$B$5)/10000</f>
        <v>20409.64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4.950000000000003" customHeight="1" outlineLevel="5" x14ac:dyDescent="0.2">
      <c r="A8694" s="6" t="s">
        <v>17395</v>
      </c>
      <c r="B8694" s="7" t="s">
        <v>17396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20409.64</v>
      </c>
      <c r="J8694" s="11"/>
      <c r="K8694" s="7" t="s">
        <v>13209</v>
      </c>
      <c r="L8694" s="12">
        <v>30</v>
      </c>
      <c r="M8694" s="11"/>
      <c r="N8694" s="38">
        <f>I8694*(100-$B$4)*(100-$B$5)/10000</f>
        <v>20409.64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4.950000000000003" customHeight="1" outlineLevel="5" x14ac:dyDescent="0.2">
      <c r="A8695" s="6" t="s">
        <v>17397</v>
      </c>
      <c r="B8695" s="7" t="s">
        <v>17398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20409.64</v>
      </c>
      <c r="J8695" s="11"/>
      <c r="K8695" s="7" t="s">
        <v>13209</v>
      </c>
      <c r="L8695" s="12">
        <v>30</v>
      </c>
      <c r="M8695" s="11"/>
      <c r="N8695" s="38">
        <f>I8695*(100-$B$4)*(100-$B$5)/10000</f>
        <v>20409.64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4.950000000000003" customHeight="1" outlineLevel="5" x14ac:dyDescent="0.2">
      <c r="A8696" s="6" t="s">
        <v>17399</v>
      </c>
      <c r="B8696" s="7" t="s">
        <v>17400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20409.64</v>
      </c>
      <c r="J8696" s="11"/>
      <c r="K8696" s="7" t="s">
        <v>13209</v>
      </c>
      <c r="L8696" s="12">
        <v>30</v>
      </c>
      <c r="M8696" s="11"/>
      <c r="N8696" s="38">
        <f>I8696*(100-$B$4)*(100-$B$5)/10000</f>
        <v>20409.64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4.950000000000003" customHeight="1" outlineLevel="5" x14ac:dyDescent="0.2">
      <c r="A8697" s="6" t="s">
        <v>17401</v>
      </c>
      <c r="B8697" s="7" t="s">
        <v>17402</v>
      </c>
      <c r="C8697" s="7" t="s">
        <v>444</v>
      </c>
      <c r="D8697" s="7" t="s">
        <v>61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17640.41</v>
      </c>
      <c r="J8697" s="11"/>
      <c r="K8697" s="7"/>
      <c r="L8697" s="12">
        <v>15</v>
      </c>
      <c r="M8697" s="11"/>
      <c r="N8697" s="38">
        <f>I8697*(100-$B$4)*(100-$B$5)/10000</f>
        <v>17640.41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4.950000000000003" customHeight="1" outlineLevel="5" x14ac:dyDescent="0.2">
      <c r="A8698" s="6" t="s">
        <v>17403</v>
      </c>
      <c r="B8698" s="7" t="s">
        <v>17404</v>
      </c>
      <c r="C8698" s="7" t="s">
        <v>444</v>
      </c>
      <c r="D8698" s="7" t="s">
        <v>61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17640.41</v>
      </c>
      <c r="J8698" s="11"/>
      <c r="K8698" s="7"/>
      <c r="L8698" s="12">
        <v>15</v>
      </c>
      <c r="M8698" s="11"/>
      <c r="N8698" s="38">
        <f>I8698*(100-$B$4)*(100-$B$5)/10000</f>
        <v>17640.41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4.950000000000003" customHeight="1" outlineLevel="5" x14ac:dyDescent="0.2">
      <c r="A8699" s="6" t="s">
        <v>17405</v>
      </c>
      <c r="B8699" s="7" t="s">
        <v>17406</v>
      </c>
      <c r="C8699" s="7" t="s">
        <v>444</v>
      </c>
      <c r="D8699" s="7" t="s">
        <v>61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17640.41</v>
      </c>
      <c r="J8699" s="11"/>
      <c r="K8699" s="7"/>
      <c r="L8699" s="12">
        <v>15</v>
      </c>
      <c r="M8699" s="11"/>
      <c r="N8699" s="38">
        <f>I8699*(100-$B$4)*(100-$B$5)/10000</f>
        <v>17640.41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4.950000000000003" customHeight="1" outlineLevel="5" x14ac:dyDescent="0.2">
      <c r="A8700" s="6" t="s">
        <v>17407</v>
      </c>
      <c r="B8700" s="7" t="s">
        <v>17408</v>
      </c>
      <c r="C8700" s="7" t="s">
        <v>444</v>
      </c>
      <c r="D8700" s="7" t="s">
        <v>61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17640.41</v>
      </c>
      <c r="J8700" s="11"/>
      <c r="K8700" s="7"/>
      <c r="L8700" s="12">
        <v>15</v>
      </c>
      <c r="M8700" s="11"/>
      <c r="N8700" s="38">
        <f>I8700*(100-$B$4)*(100-$B$5)/10000</f>
        <v>17640.41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4.950000000000003" customHeight="1" outlineLevel="5" x14ac:dyDescent="0.2">
      <c r="A8701" s="6" t="s">
        <v>17409</v>
      </c>
      <c r="B8701" s="7" t="s">
        <v>17410</v>
      </c>
      <c r="C8701" s="7" t="s">
        <v>444</v>
      </c>
      <c r="D8701" s="7" t="s">
        <v>61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19332.72</v>
      </c>
      <c r="J8701" s="11"/>
      <c r="K8701" s="7" t="s">
        <v>13204</v>
      </c>
      <c r="L8701" s="12">
        <v>15</v>
      </c>
      <c r="M8701" s="11"/>
      <c r="N8701" s="38">
        <f>I8701*(100-$B$4)*(100-$B$5)/10000</f>
        <v>19332.72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4.950000000000003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61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19332.72</v>
      </c>
      <c r="J8702" s="11"/>
      <c r="K8702" s="7" t="s">
        <v>13204</v>
      </c>
      <c r="L8702" s="12">
        <v>15</v>
      </c>
      <c r="M8702" s="11"/>
      <c r="N8702" s="38">
        <f>I8702*(100-$B$4)*(100-$B$5)/10000</f>
        <v>19332.72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4.950000000000003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19332.72</v>
      </c>
      <c r="J8703" s="11"/>
      <c r="K8703" s="7" t="s">
        <v>13204</v>
      </c>
      <c r="L8703" s="12">
        <v>15</v>
      </c>
      <c r="M8703" s="11"/>
      <c r="N8703" s="38">
        <f>I8703*(100-$B$4)*(100-$B$5)/10000</f>
        <v>19332.72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4.950000000000003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19332.72</v>
      </c>
      <c r="J8704" s="11"/>
      <c r="K8704" s="7" t="s">
        <v>13204</v>
      </c>
      <c r="L8704" s="12">
        <v>15</v>
      </c>
      <c r="M8704" s="11"/>
      <c r="N8704" s="38">
        <f>I8704*(100-$B$4)*(100-$B$5)/10000</f>
        <v>19332.72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4.950000000000003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20409.64</v>
      </c>
      <c r="J8705" s="11"/>
      <c r="K8705" s="7" t="s">
        <v>13209</v>
      </c>
      <c r="L8705" s="12">
        <v>30</v>
      </c>
      <c r="M8705" s="11"/>
      <c r="N8705" s="38">
        <f>I8705*(100-$B$4)*(100-$B$5)/10000</f>
        <v>20409.64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4.950000000000003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20409.64</v>
      </c>
      <c r="J8706" s="11"/>
      <c r="K8706" s="7" t="s">
        <v>13209</v>
      </c>
      <c r="L8706" s="12">
        <v>30</v>
      </c>
      <c r="M8706" s="11"/>
      <c r="N8706" s="38">
        <f>I8706*(100-$B$4)*(100-$B$5)/10000</f>
        <v>20409.64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4.950000000000003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20409.64</v>
      </c>
      <c r="J8707" s="11"/>
      <c r="K8707" s="7" t="s">
        <v>13209</v>
      </c>
      <c r="L8707" s="12">
        <v>30</v>
      </c>
      <c r="M8707" s="11"/>
      <c r="N8707" s="38">
        <f>I8707*(100-$B$4)*(100-$B$5)/10000</f>
        <v>20409.64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4.950000000000003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20409.64</v>
      </c>
      <c r="J8708" s="11"/>
      <c r="K8708" s="7" t="s">
        <v>13209</v>
      </c>
      <c r="L8708" s="12">
        <v>30</v>
      </c>
      <c r="M8708" s="11"/>
      <c r="N8708" s="38">
        <f>I8708*(100-$B$4)*(100-$B$5)/10000</f>
        <v>20409.64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4.950000000000003" customHeight="1" outlineLevel="5" x14ac:dyDescent="0.2">
      <c r="A8709" s="6" t="s">
        <v>17425</v>
      </c>
      <c r="B8709" s="7" t="s">
        <v>17426</v>
      </c>
      <c r="C8709" s="7" t="s">
        <v>2064</v>
      </c>
      <c r="D8709" s="7" t="s">
        <v>35</v>
      </c>
      <c r="E8709" s="7" t="s">
        <v>9325</v>
      </c>
      <c r="F8709" s="7" t="s">
        <v>31</v>
      </c>
      <c r="G8709" s="8">
        <v>3.5</v>
      </c>
      <c r="H8709" s="9">
        <v>1.12E-2</v>
      </c>
      <c r="I8709" s="10">
        <v>18318.89</v>
      </c>
      <c r="J8709" s="11"/>
      <c r="K8709" s="7"/>
      <c r="L8709" s="12">
        <v>15</v>
      </c>
      <c r="M8709" s="11"/>
      <c r="N8709" s="38">
        <f>I8709*(100-$B$4)*(100-$B$5)/10000</f>
        <v>18318.89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4.950000000000003" customHeight="1" outlineLevel="5" x14ac:dyDescent="0.2">
      <c r="A8710" s="6" t="s">
        <v>17427</v>
      </c>
      <c r="B8710" s="7" t="s">
        <v>17428</v>
      </c>
      <c r="C8710" s="7" t="s">
        <v>2064</v>
      </c>
      <c r="D8710" s="7" t="s">
        <v>35</v>
      </c>
      <c r="E8710" s="7" t="s">
        <v>9325</v>
      </c>
      <c r="F8710" s="7" t="s">
        <v>31</v>
      </c>
      <c r="G8710" s="8">
        <v>3.5</v>
      </c>
      <c r="H8710" s="9">
        <v>1.12E-2</v>
      </c>
      <c r="I8710" s="10">
        <v>18318.89</v>
      </c>
      <c r="J8710" s="11"/>
      <c r="K8710" s="7"/>
      <c r="L8710" s="12">
        <v>15</v>
      </c>
      <c r="M8710" s="11"/>
      <c r="N8710" s="38">
        <f>I8710*(100-$B$4)*(100-$B$5)/10000</f>
        <v>18318.89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4.950000000000003" customHeight="1" outlineLevel="5" x14ac:dyDescent="0.2">
      <c r="A8711" s="6" t="s">
        <v>17429</v>
      </c>
      <c r="B8711" s="7" t="s">
        <v>17430</v>
      </c>
      <c r="C8711" s="7" t="s">
        <v>2064</v>
      </c>
      <c r="D8711" s="7" t="s">
        <v>35</v>
      </c>
      <c r="E8711" s="7" t="s">
        <v>9325</v>
      </c>
      <c r="F8711" s="7" t="s">
        <v>31</v>
      </c>
      <c r="G8711" s="8">
        <v>3.5</v>
      </c>
      <c r="H8711" s="9">
        <v>1.12E-2</v>
      </c>
      <c r="I8711" s="10">
        <v>18318.89</v>
      </c>
      <c r="J8711" s="11"/>
      <c r="K8711" s="7"/>
      <c r="L8711" s="12">
        <v>15</v>
      </c>
      <c r="M8711" s="11"/>
      <c r="N8711" s="38">
        <f>I8711*(100-$B$4)*(100-$B$5)/10000</f>
        <v>18318.89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4.950000000000003" customHeight="1" outlineLevel="5" x14ac:dyDescent="0.2">
      <c r="A8712" s="6" t="s">
        <v>17431</v>
      </c>
      <c r="B8712" s="7" t="s">
        <v>17432</v>
      </c>
      <c r="C8712" s="7" t="s">
        <v>2064</v>
      </c>
      <c r="D8712" s="7" t="s">
        <v>35</v>
      </c>
      <c r="E8712" s="7" t="s">
        <v>9325</v>
      </c>
      <c r="F8712" s="7" t="s">
        <v>31</v>
      </c>
      <c r="G8712" s="8">
        <v>3.5</v>
      </c>
      <c r="H8712" s="9">
        <v>1.12E-2</v>
      </c>
      <c r="I8712" s="10">
        <v>18318.89</v>
      </c>
      <c r="J8712" s="11"/>
      <c r="K8712" s="7"/>
      <c r="L8712" s="12">
        <v>15</v>
      </c>
      <c r="M8712" s="11"/>
      <c r="N8712" s="38">
        <f>I8712*(100-$B$4)*(100-$B$5)/10000</f>
        <v>18318.89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4.950000000000003" customHeight="1" outlineLevel="5" x14ac:dyDescent="0.2">
      <c r="A8713" s="6" t="s">
        <v>17433</v>
      </c>
      <c r="B8713" s="7" t="s">
        <v>17434</v>
      </c>
      <c r="C8713" s="7" t="s">
        <v>2064</v>
      </c>
      <c r="D8713" s="7" t="s">
        <v>35</v>
      </c>
      <c r="E8713" s="7" t="s">
        <v>9325</v>
      </c>
      <c r="F8713" s="7" t="s">
        <v>31</v>
      </c>
      <c r="G8713" s="8">
        <v>3.5</v>
      </c>
      <c r="H8713" s="9">
        <v>1.12E-2</v>
      </c>
      <c r="I8713" s="10">
        <v>20011.18</v>
      </c>
      <c r="J8713" s="11"/>
      <c r="K8713" s="7" t="s">
        <v>13204</v>
      </c>
      <c r="L8713" s="12">
        <v>15</v>
      </c>
      <c r="M8713" s="11"/>
      <c r="N8713" s="38">
        <f>I8713*(100-$B$4)*(100-$B$5)/10000</f>
        <v>20011.18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4.950000000000003" customHeight="1" outlineLevel="5" x14ac:dyDescent="0.2">
      <c r="A8714" s="6" t="s">
        <v>17435</v>
      </c>
      <c r="B8714" s="7" t="s">
        <v>17436</v>
      </c>
      <c r="C8714" s="7" t="s">
        <v>2064</v>
      </c>
      <c r="D8714" s="7" t="s">
        <v>35</v>
      </c>
      <c r="E8714" s="7" t="s">
        <v>9325</v>
      </c>
      <c r="F8714" s="7" t="s">
        <v>31</v>
      </c>
      <c r="G8714" s="8">
        <v>3.5</v>
      </c>
      <c r="H8714" s="9">
        <v>1.12E-2</v>
      </c>
      <c r="I8714" s="10">
        <v>20011.18</v>
      </c>
      <c r="J8714" s="11"/>
      <c r="K8714" s="7" t="s">
        <v>13204</v>
      </c>
      <c r="L8714" s="12">
        <v>15</v>
      </c>
      <c r="M8714" s="11"/>
      <c r="N8714" s="38">
        <f>I8714*(100-$B$4)*(100-$B$5)/10000</f>
        <v>20011.18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4.950000000000003" customHeight="1" outlineLevel="5" x14ac:dyDescent="0.2">
      <c r="A8715" s="6" t="s">
        <v>17437</v>
      </c>
      <c r="B8715" s="7" t="s">
        <v>17438</v>
      </c>
      <c r="C8715" s="7" t="s">
        <v>2064</v>
      </c>
      <c r="D8715" s="7" t="s">
        <v>35</v>
      </c>
      <c r="E8715" s="7" t="s">
        <v>9325</v>
      </c>
      <c r="F8715" s="7" t="s">
        <v>31</v>
      </c>
      <c r="G8715" s="8">
        <v>3.5</v>
      </c>
      <c r="H8715" s="9">
        <v>1.12E-2</v>
      </c>
      <c r="I8715" s="10">
        <v>20011.18</v>
      </c>
      <c r="J8715" s="11"/>
      <c r="K8715" s="7" t="s">
        <v>13204</v>
      </c>
      <c r="L8715" s="12">
        <v>15</v>
      </c>
      <c r="M8715" s="11"/>
      <c r="N8715" s="38">
        <f>I8715*(100-$B$4)*(100-$B$5)/10000</f>
        <v>20011.18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4.950000000000003" customHeight="1" outlineLevel="5" x14ac:dyDescent="0.2">
      <c r="A8716" s="6" t="s">
        <v>17439</v>
      </c>
      <c r="B8716" s="7" t="s">
        <v>17440</v>
      </c>
      <c r="C8716" s="7" t="s">
        <v>2064</v>
      </c>
      <c r="D8716" s="7" t="s">
        <v>35</v>
      </c>
      <c r="E8716" s="7" t="s">
        <v>9325</v>
      </c>
      <c r="F8716" s="7" t="s">
        <v>31</v>
      </c>
      <c r="G8716" s="8">
        <v>3.5</v>
      </c>
      <c r="H8716" s="9">
        <v>1.12E-2</v>
      </c>
      <c r="I8716" s="10">
        <v>20011.18</v>
      </c>
      <c r="J8716" s="11"/>
      <c r="K8716" s="7" t="s">
        <v>13204</v>
      </c>
      <c r="L8716" s="12">
        <v>15</v>
      </c>
      <c r="M8716" s="11"/>
      <c r="N8716" s="38">
        <f>I8716*(100-$B$4)*(100-$B$5)/10000</f>
        <v>20011.18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4.950000000000003" customHeight="1" outlineLevel="5" x14ac:dyDescent="0.2">
      <c r="A8717" s="6" t="s">
        <v>17441</v>
      </c>
      <c r="B8717" s="7" t="s">
        <v>17442</v>
      </c>
      <c r="C8717" s="7" t="s">
        <v>2064</v>
      </c>
      <c r="D8717" s="7" t="s">
        <v>35</v>
      </c>
      <c r="E8717" s="7" t="s">
        <v>9325</v>
      </c>
      <c r="F8717" s="7" t="s">
        <v>31</v>
      </c>
      <c r="G8717" s="8">
        <v>3.5</v>
      </c>
      <c r="H8717" s="9">
        <v>1.12E-2</v>
      </c>
      <c r="I8717" s="10">
        <v>21088.12</v>
      </c>
      <c r="J8717" s="11"/>
      <c r="K8717" s="7" t="s">
        <v>13209</v>
      </c>
      <c r="L8717" s="12">
        <v>30</v>
      </c>
      <c r="M8717" s="11"/>
      <c r="N8717" s="38">
        <f>I8717*(100-$B$4)*(100-$B$5)/10000</f>
        <v>21088.12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4.950000000000003" customHeight="1" outlineLevel="5" x14ac:dyDescent="0.2">
      <c r="A8718" s="6" t="s">
        <v>17443</v>
      </c>
      <c r="B8718" s="7" t="s">
        <v>17444</v>
      </c>
      <c r="C8718" s="7" t="s">
        <v>2064</v>
      </c>
      <c r="D8718" s="7" t="s">
        <v>35</v>
      </c>
      <c r="E8718" s="7" t="s">
        <v>9325</v>
      </c>
      <c r="F8718" s="7" t="s">
        <v>31</v>
      </c>
      <c r="G8718" s="8">
        <v>3.5</v>
      </c>
      <c r="H8718" s="9">
        <v>1.12E-2</v>
      </c>
      <c r="I8718" s="10">
        <v>21088.12</v>
      </c>
      <c r="J8718" s="11"/>
      <c r="K8718" s="7" t="s">
        <v>13209</v>
      </c>
      <c r="L8718" s="12">
        <v>30</v>
      </c>
      <c r="M8718" s="11"/>
      <c r="N8718" s="38">
        <f>I8718*(100-$B$4)*(100-$B$5)/10000</f>
        <v>21088.12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4.950000000000003" customHeight="1" outlineLevel="5" x14ac:dyDescent="0.2">
      <c r="A8719" s="6" t="s">
        <v>17445</v>
      </c>
      <c r="B8719" s="7" t="s">
        <v>17446</v>
      </c>
      <c r="C8719" s="7" t="s">
        <v>2064</v>
      </c>
      <c r="D8719" s="7" t="s">
        <v>35</v>
      </c>
      <c r="E8719" s="7" t="s">
        <v>9325</v>
      </c>
      <c r="F8719" s="7" t="s">
        <v>31</v>
      </c>
      <c r="G8719" s="8">
        <v>3.5</v>
      </c>
      <c r="H8719" s="9">
        <v>1.12E-2</v>
      </c>
      <c r="I8719" s="10">
        <v>21088.12</v>
      </c>
      <c r="J8719" s="11"/>
      <c r="K8719" s="7" t="s">
        <v>13209</v>
      </c>
      <c r="L8719" s="12">
        <v>30</v>
      </c>
      <c r="M8719" s="11"/>
      <c r="N8719" s="38">
        <f>I8719*(100-$B$4)*(100-$B$5)/10000</f>
        <v>21088.12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4.950000000000003" customHeight="1" outlineLevel="5" x14ac:dyDescent="0.2">
      <c r="A8720" s="6" t="s">
        <v>17447</v>
      </c>
      <c r="B8720" s="7" t="s">
        <v>17448</v>
      </c>
      <c r="C8720" s="7" t="s">
        <v>2064</v>
      </c>
      <c r="D8720" s="7" t="s">
        <v>35</v>
      </c>
      <c r="E8720" s="7" t="s">
        <v>9325</v>
      </c>
      <c r="F8720" s="7" t="s">
        <v>31</v>
      </c>
      <c r="G8720" s="8">
        <v>3.5</v>
      </c>
      <c r="H8720" s="9">
        <v>1.12E-2</v>
      </c>
      <c r="I8720" s="10">
        <v>21088.12</v>
      </c>
      <c r="J8720" s="11"/>
      <c r="K8720" s="7" t="s">
        <v>13209</v>
      </c>
      <c r="L8720" s="12">
        <v>30</v>
      </c>
      <c r="M8720" s="11"/>
      <c r="N8720" s="38">
        <f>I8720*(100-$B$4)*(100-$B$5)/10000</f>
        <v>21088.12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4.950000000000003" customHeight="1" outlineLevel="5" x14ac:dyDescent="0.2">
      <c r="A8721" s="6" t="s">
        <v>17449</v>
      </c>
      <c r="B8721" s="7" t="s">
        <v>17450</v>
      </c>
      <c r="C8721" s="7" t="s">
        <v>2064</v>
      </c>
      <c r="D8721" s="7" t="s">
        <v>29</v>
      </c>
      <c r="E8721" s="7" t="s">
        <v>566</v>
      </c>
      <c r="F8721" s="7" t="s">
        <v>31</v>
      </c>
      <c r="G8721" s="8">
        <v>3.5</v>
      </c>
      <c r="H8721" s="9">
        <v>1.12E-2</v>
      </c>
      <c r="I8721" s="10">
        <v>18318.89</v>
      </c>
      <c r="J8721" s="11"/>
      <c r="K8721" s="7"/>
      <c r="L8721" s="12">
        <v>15</v>
      </c>
      <c r="M8721" s="11"/>
      <c r="N8721" s="38">
        <f>I8721*(100-$B$4)*(100-$B$5)/10000</f>
        <v>18318.89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4.950000000000003" customHeight="1" outlineLevel="5" x14ac:dyDescent="0.2">
      <c r="A8722" s="6" t="s">
        <v>17451</v>
      </c>
      <c r="B8722" s="7" t="s">
        <v>17452</v>
      </c>
      <c r="C8722" s="7" t="s">
        <v>2064</v>
      </c>
      <c r="D8722" s="7" t="s">
        <v>29</v>
      </c>
      <c r="E8722" s="7" t="s">
        <v>566</v>
      </c>
      <c r="F8722" s="7" t="s">
        <v>31</v>
      </c>
      <c r="G8722" s="8">
        <v>3.5</v>
      </c>
      <c r="H8722" s="9">
        <v>1.12E-2</v>
      </c>
      <c r="I8722" s="10">
        <v>18318.89</v>
      </c>
      <c r="J8722" s="11"/>
      <c r="K8722" s="7"/>
      <c r="L8722" s="12">
        <v>15</v>
      </c>
      <c r="M8722" s="11"/>
      <c r="N8722" s="38">
        <f>I8722*(100-$B$4)*(100-$B$5)/10000</f>
        <v>18318.89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4.950000000000003" customHeight="1" outlineLevel="5" x14ac:dyDescent="0.2">
      <c r="A8723" s="6" t="s">
        <v>17453</v>
      </c>
      <c r="B8723" s="7" t="s">
        <v>17454</v>
      </c>
      <c r="C8723" s="7" t="s">
        <v>2064</v>
      </c>
      <c r="D8723" s="7" t="s">
        <v>29</v>
      </c>
      <c r="E8723" s="7" t="s">
        <v>566</v>
      </c>
      <c r="F8723" s="7" t="s">
        <v>31</v>
      </c>
      <c r="G8723" s="8">
        <v>3.5</v>
      </c>
      <c r="H8723" s="9">
        <v>1.12E-2</v>
      </c>
      <c r="I8723" s="10">
        <v>18318.89</v>
      </c>
      <c r="J8723" s="11"/>
      <c r="K8723" s="7"/>
      <c r="L8723" s="12">
        <v>15</v>
      </c>
      <c r="M8723" s="11"/>
      <c r="N8723" s="38">
        <f>I8723*(100-$B$4)*(100-$B$5)/10000</f>
        <v>18318.89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4.950000000000003" customHeight="1" outlineLevel="5" x14ac:dyDescent="0.2">
      <c r="A8724" s="6" t="s">
        <v>17455</v>
      </c>
      <c r="B8724" s="7" t="s">
        <v>17456</v>
      </c>
      <c r="C8724" s="7" t="s">
        <v>2064</v>
      </c>
      <c r="D8724" s="7" t="s">
        <v>29</v>
      </c>
      <c r="E8724" s="7" t="s">
        <v>566</v>
      </c>
      <c r="F8724" s="7" t="s">
        <v>31</v>
      </c>
      <c r="G8724" s="8">
        <v>3.5</v>
      </c>
      <c r="H8724" s="9">
        <v>1.12E-2</v>
      </c>
      <c r="I8724" s="10">
        <v>18318.89</v>
      </c>
      <c r="J8724" s="11"/>
      <c r="K8724" s="7"/>
      <c r="L8724" s="12">
        <v>15</v>
      </c>
      <c r="M8724" s="11"/>
      <c r="N8724" s="38">
        <f>I8724*(100-$B$4)*(100-$B$5)/10000</f>
        <v>18318.89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4.950000000000003" customHeight="1" outlineLevel="5" x14ac:dyDescent="0.2">
      <c r="A8725" s="6" t="s">
        <v>17457</v>
      </c>
      <c r="B8725" s="7" t="s">
        <v>17458</v>
      </c>
      <c r="C8725" s="7" t="s">
        <v>2064</v>
      </c>
      <c r="D8725" s="7" t="s">
        <v>29</v>
      </c>
      <c r="E8725" s="7" t="s">
        <v>566</v>
      </c>
      <c r="F8725" s="7" t="s">
        <v>31</v>
      </c>
      <c r="G8725" s="8">
        <v>3.5</v>
      </c>
      <c r="H8725" s="9">
        <v>1.12E-2</v>
      </c>
      <c r="I8725" s="10">
        <v>20011.18</v>
      </c>
      <c r="J8725" s="11"/>
      <c r="K8725" s="7" t="s">
        <v>13204</v>
      </c>
      <c r="L8725" s="12">
        <v>15</v>
      </c>
      <c r="M8725" s="11"/>
      <c r="N8725" s="38">
        <f>I8725*(100-$B$4)*(100-$B$5)/10000</f>
        <v>20011.18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4.950000000000003" customHeight="1" outlineLevel="5" x14ac:dyDescent="0.2">
      <c r="A8726" s="6" t="s">
        <v>17459</v>
      </c>
      <c r="B8726" s="7" t="s">
        <v>17460</v>
      </c>
      <c r="C8726" s="7" t="s">
        <v>2064</v>
      </c>
      <c r="D8726" s="7" t="s">
        <v>29</v>
      </c>
      <c r="E8726" s="7" t="s">
        <v>566</v>
      </c>
      <c r="F8726" s="7" t="s">
        <v>31</v>
      </c>
      <c r="G8726" s="8">
        <v>3.5</v>
      </c>
      <c r="H8726" s="9">
        <v>1.12E-2</v>
      </c>
      <c r="I8726" s="10">
        <v>20011.18</v>
      </c>
      <c r="J8726" s="11"/>
      <c r="K8726" s="7" t="s">
        <v>13204</v>
      </c>
      <c r="L8726" s="12">
        <v>15</v>
      </c>
      <c r="M8726" s="11"/>
      <c r="N8726" s="38">
        <f>I8726*(100-$B$4)*(100-$B$5)/10000</f>
        <v>20011.18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4.950000000000003" customHeight="1" outlineLevel="5" x14ac:dyDescent="0.2">
      <c r="A8727" s="6" t="s">
        <v>17461</v>
      </c>
      <c r="B8727" s="7" t="s">
        <v>17462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20011.18</v>
      </c>
      <c r="J8727" s="11"/>
      <c r="K8727" s="7" t="s">
        <v>13204</v>
      </c>
      <c r="L8727" s="12">
        <v>15</v>
      </c>
      <c r="M8727" s="11"/>
      <c r="N8727" s="38">
        <f>I8727*(100-$B$4)*(100-$B$5)/10000</f>
        <v>20011.18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4.950000000000003" customHeight="1" outlineLevel="5" x14ac:dyDescent="0.2">
      <c r="A8728" s="6" t="s">
        <v>17463</v>
      </c>
      <c r="B8728" s="7" t="s">
        <v>17464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20011.18</v>
      </c>
      <c r="J8728" s="11"/>
      <c r="K8728" s="7" t="s">
        <v>13204</v>
      </c>
      <c r="L8728" s="12">
        <v>15</v>
      </c>
      <c r="M8728" s="11"/>
      <c r="N8728" s="38">
        <f>I8728*(100-$B$4)*(100-$B$5)/10000</f>
        <v>20011.18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4.950000000000003" customHeight="1" outlineLevel="5" x14ac:dyDescent="0.2">
      <c r="A8729" s="6" t="s">
        <v>17465</v>
      </c>
      <c r="B8729" s="7" t="s">
        <v>17466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21088.12</v>
      </c>
      <c r="J8729" s="11"/>
      <c r="K8729" s="7" t="s">
        <v>13209</v>
      </c>
      <c r="L8729" s="12">
        <v>30</v>
      </c>
      <c r="M8729" s="11"/>
      <c r="N8729" s="38">
        <f>I8729*(100-$B$4)*(100-$B$5)/10000</f>
        <v>21088.12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4.950000000000003" customHeight="1" outlineLevel="5" x14ac:dyDescent="0.2">
      <c r="A8730" s="6" t="s">
        <v>17467</v>
      </c>
      <c r="B8730" s="7" t="s">
        <v>17468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21088.12</v>
      </c>
      <c r="J8730" s="11"/>
      <c r="K8730" s="7" t="s">
        <v>13209</v>
      </c>
      <c r="L8730" s="12">
        <v>30</v>
      </c>
      <c r="M8730" s="11"/>
      <c r="N8730" s="38">
        <f>I8730*(100-$B$4)*(100-$B$5)/10000</f>
        <v>21088.12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4.950000000000003" customHeight="1" outlineLevel="5" x14ac:dyDescent="0.2">
      <c r="A8731" s="6" t="s">
        <v>17469</v>
      </c>
      <c r="B8731" s="7" t="s">
        <v>17470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21088.12</v>
      </c>
      <c r="J8731" s="11"/>
      <c r="K8731" s="7" t="s">
        <v>13209</v>
      </c>
      <c r="L8731" s="12">
        <v>30</v>
      </c>
      <c r="M8731" s="11"/>
      <c r="N8731" s="38">
        <f>I8731*(100-$B$4)*(100-$B$5)/10000</f>
        <v>21088.12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4.950000000000003" customHeight="1" outlineLevel="5" x14ac:dyDescent="0.2">
      <c r="A8732" s="6" t="s">
        <v>17471</v>
      </c>
      <c r="B8732" s="7" t="s">
        <v>17472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21088.12</v>
      </c>
      <c r="J8732" s="11"/>
      <c r="K8732" s="7" t="s">
        <v>13209</v>
      </c>
      <c r="L8732" s="12">
        <v>30</v>
      </c>
      <c r="M8732" s="11"/>
      <c r="N8732" s="38">
        <f>I8732*(100-$B$4)*(100-$B$5)/10000</f>
        <v>21088.12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4.950000000000003" customHeight="1" outlineLevel="5" x14ac:dyDescent="0.2">
      <c r="A8733" s="6" t="s">
        <v>17473</v>
      </c>
      <c r="B8733" s="7" t="s">
        <v>17474</v>
      </c>
      <c r="C8733" s="7" t="s">
        <v>2064</v>
      </c>
      <c r="D8733" s="7" t="s">
        <v>61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18318.89</v>
      </c>
      <c r="J8733" s="11"/>
      <c r="K8733" s="7"/>
      <c r="L8733" s="12">
        <v>15</v>
      </c>
      <c r="M8733" s="11"/>
      <c r="N8733" s="38">
        <f>I8733*(100-$B$4)*(100-$B$5)/10000</f>
        <v>18318.89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4.950000000000003" customHeight="1" outlineLevel="5" x14ac:dyDescent="0.2">
      <c r="A8734" s="6" t="s">
        <v>17475</v>
      </c>
      <c r="B8734" s="7" t="s">
        <v>17476</v>
      </c>
      <c r="C8734" s="7" t="s">
        <v>2064</v>
      </c>
      <c r="D8734" s="7" t="s">
        <v>61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18318.89</v>
      </c>
      <c r="J8734" s="11"/>
      <c r="K8734" s="7"/>
      <c r="L8734" s="12">
        <v>15</v>
      </c>
      <c r="M8734" s="11"/>
      <c r="N8734" s="38">
        <f>I8734*(100-$B$4)*(100-$B$5)/10000</f>
        <v>18318.89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4.950000000000003" customHeight="1" outlineLevel="5" x14ac:dyDescent="0.2">
      <c r="A8735" s="6" t="s">
        <v>17477</v>
      </c>
      <c r="B8735" s="7" t="s">
        <v>17478</v>
      </c>
      <c r="C8735" s="7" t="s">
        <v>2064</v>
      </c>
      <c r="D8735" s="7" t="s">
        <v>61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18318.89</v>
      </c>
      <c r="J8735" s="11"/>
      <c r="K8735" s="7"/>
      <c r="L8735" s="12">
        <v>15</v>
      </c>
      <c r="M8735" s="11"/>
      <c r="N8735" s="38">
        <f>I8735*(100-$B$4)*(100-$B$5)/10000</f>
        <v>18318.89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4.950000000000003" customHeight="1" outlineLevel="5" x14ac:dyDescent="0.2">
      <c r="A8736" s="6" t="s">
        <v>17479</v>
      </c>
      <c r="B8736" s="7" t="s">
        <v>17480</v>
      </c>
      <c r="C8736" s="7" t="s">
        <v>2064</v>
      </c>
      <c r="D8736" s="7" t="s">
        <v>61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18318.89</v>
      </c>
      <c r="J8736" s="11"/>
      <c r="K8736" s="7"/>
      <c r="L8736" s="12">
        <v>15</v>
      </c>
      <c r="M8736" s="11"/>
      <c r="N8736" s="38">
        <f>I8736*(100-$B$4)*(100-$B$5)/10000</f>
        <v>18318.89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4.950000000000003" customHeight="1" outlineLevel="5" x14ac:dyDescent="0.2">
      <c r="A8737" s="6" t="s">
        <v>17481</v>
      </c>
      <c r="B8737" s="7" t="s">
        <v>17482</v>
      </c>
      <c r="C8737" s="7" t="s">
        <v>2064</v>
      </c>
      <c r="D8737" s="7" t="s">
        <v>61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20011.18</v>
      </c>
      <c r="J8737" s="11"/>
      <c r="K8737" s="7" t="s">
        <v>13204</v>
      </c>
      <c r="L8737" s="12">
        <v>15</v>
      </c>
      <c r="M8737" s="11"/>
      <c r="N8737" s="38">
        <f>I8737*(100-$B$4)*(100-$B$5)/10000</f>
        <v>20011.18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4.950000000000003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61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20011.18</v>
      </c>
      <c r="J8738" s="11"/>
      <c r="K8738" s="7" t="s">
        <v>13204</v>
      </c>
      <c r="L8738" s="12">
        <v>15</v>
      </c>
      <c r="M8738" s="11"/>
      <c r="N8738" s="38">
        <f>I8738*(100-$B$4)*(100-$B$5)/10000</f>
        <v>20011.18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4.950000000000003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20011.18</v>
      </c>
      <c r="J8739" s="11"/>
      <c r="K8739" s="7" t="s">
        <v>13204</v>
      </c>
      <c r="L8739" s="12">
        <v>15</v>
      </c>
      <c r="M8739" s="11"/>
      <c r="N8739" s="38">
        <f>I8739*(100-$B$4)*(100-$B$5)/10000</f>
        <v>20011.18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4.950000000000003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20011.18</v>
      </c>
      <c r="J8740" s="11"/>
      <c r="K8740" s="7" t="s">
        <v>13204</v>
      </c>
      <c r="L8740" s="12">
        <v>15</v>
      </c>
      <c r="M8740" s="11"/>
      <c r="N8740" s="38">
        <f>I8740*(100-$B$4)*(100-$B$5)/10000</f>
        <v>20011.18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4.950000000000003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21088.12</v>
      </c>
      <c r="J8741" s="11"/>
      <c r="K8741" s="7" t="s">
        <v>13209</v>
      </c>
      <c r="L8741" s="12">
        <v>30</v>
      </c>
      <c r="M8741" s="11"/>
      <c r="N8741" s="38">
        <f>I8741*(100-$B$4)*(100-$B$5)/10000</f>
        <v>21088.12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4.950000000000003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21088.12</v>
      </c>
      <c r="J8742" s="11"/>
      <c r="K8742" s="7" t="s">
        <v>13209</v>
      </c>
      <c r="L8742" s="12">
        <v>30</v>
      </c>
      <c r="M8742" s="11"/>
      <c r="N8742" s="38">
        <f>I8742*(100-$B$4)*(100-$B$5)/10000</f>
        <v>21088.12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4.950000000000003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21088.12</v>
      </c>
      <c r="J8743" s="11"/>
      <c r="K8743" s="7" t="s">
        <v>13209</v>
      </c>
      <c r="L8743" s="12">
        <v>30</v>
      </c>
      <c r="M8743" s="11"/>
      <c r="N8743" s="38">
        <f>I8743*(100-$B$4)*(100-$B$5)/10000</f>
        <v>21088.12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4.950000000000003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21088.12</v>
      </c>
      <c r="J8744" s="11"/>
      <c r="K8744" s="7" t="s">
        <v>13209</v>
      </c>
      <c r="L8744" s="12">
        <v>30</v>
      </c>
      <c r="M8744" s="11"/>
      <c r="N8744" s="38">
        <f>I8744*(100-$B$4)*(100-$B$5)/10000</f>
        <v>21088.12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4.950000000000003" customHeight="1" outlineLevel="5" x14ac:dyDescent="0.2">
      <c r="A8745" s="6" t="s">
        <v>17497</v>
      </c>
      <c r="B8745" s="7" t="s">
        <v>17498</v>
      </c>
      <c r="C8745" s="7" t="s">
        <v>648</v>
      </c>
      <c r="D8745" s="7" t="s">
        <v>35</v>
      </c>
      <c r="E8745" s="7" t="s">
        <v>10980</v>
      </c>
      <c r="F8745" s="7" t="s">
        <v>31</v>
      </c>
      <c r="G8745" s="8">
        <v>3.5</v>
      </c>
      <c r="H8745" s="9">
        <v>1.12E-2</v>
      </c>
      <c r="I8745" s="10">
        <v>18997.32</v>
      </c>
      <c r="J8745" s="11"/>
      <c r="K8745" s="7"/>
      <c r="L8745" s="12">
        <v>15</v>
      </c>
      <c r="M8745" s="11"/>
      <c r="N8745" s="38">
        <f>I8745*(100-$B$4)*(100-$B$5)/10000</f>
        <v>18997.32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4.950000000000003" customHeight="1" outlineLevel="5" x14ac:dyDescent="0.2">
      <c r="A8746" s="6" t="s">
        <v>17499</v>
      </c>
      <c r="B8746" s="7" t="s">
        <v>17500</v>
      </c>
      <c r="C8746" s="7" t="s">
        <v>648</v>
      </c>
      <c r="D8746" s="7" t="s">
        <v>35</v>
      </c>
      <c r="E8746" s="7" t="s">
        <v>10980</v>
      </c>
      <c r="F8746" s="7" t="s">
        <v>31</v>
      </c>
      <c r="G8746" s="8">
        <v>3.5</v>
      </c>
      <c r="H8746" s="9">
        <v>1.12E-2</v>
      </c>
      <c r="I8746" s="10">
        <v>18997.32</v>
      </c>
      <c r="J8746" s="11"/>
      <c r="K8746" s="7"/>
      <c r="L8746" s="12">
        <v>15</v>
      </c>
      <c r="M8746" s="11"/>
      <c r="N8746" s="38">
        <f>I8746*(100-$B$4)*(100-$B$5)/10000</f>
        <v>18997.32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4.950000000000003" customHeight="1" outlineLevel="5" x14ac:dyDescent="0.2">
      <c r="A8747" s="6" t="s">
        <v>17501</v>
      </c>
      <c r="B8747" s="7" t="s">
        <v>17502</v>
      </c>
      <c r="C8747" s="7" t="s">
        <v>648</v>
      </c>
      <c r="D8747" s="7" t="s">
        <v>35</v>
      </c>
      <c r="E8747" s="7" t="s">
        <v>10980</v>
      </c>
      <c r="F8747" s="7" t="s">
        <v>31</v>
      </c>
      <c r="G8747" s="8">
        <v>3.5</v>
      </c>
      <c r="H8747" s="9">
        <v>1.12E-2</v>
      </c>
      <c r="I8747" s="10">
        <v>18997.32</v>
      </c>
      <c r="J8747" s="11"/>
      <c r="K8747" s="7"/>
      <c r="L8747" s="12">
        <v>15</v>
      </c>
      <c r="M8747" s="11"/>
      <c r="N8747" s="38">
        <f>I8747*(100-$B$4)*(100-$B$5)/10000</f>
        <v>18997.32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4.950000000000003" customHeight="1" outlineLevel="5" x14ac:dyDescent="0.2">
      <c r="A8748" s="6" t="s">
        <v>17503</v>
      </c>
      <c r="B8748" s="7" t="s">
        <v>17504</v>
      </c>
      <c r="C8748" s="7" t="s">
        <v>648</v>
      </c>
      <c r="D8748" s="7" t="s">
        <v>35</v>
      </c>
      <c r="E8748" s="7" t="s">
        <v>1509</v>
      </c>
      <c r="F8748" s="7" t="s">
        <v>31</v>
      </c>
      <c r="G8748" s="8">
        <v>5.8</v>
      </c>
      <c r="H8748" s="9">
        <v>1.8790000000000001E-2</v>
      </c>
      <c r="I8748" s="10">
        <v>25799.09</v>
      </c>
      <c r="J8748" s="11"/>
      <c r="K8748" s="7"/>
      <c r="L8748" s="12">
        <v>15</v>
      </c>
      <c r="M8748" s="11"/>
      <c r="N8748" s="38">
        <f>I8748*(100-$B$4)*(100-$B$5)/10000</f>
        <v>25799.09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4.950000000000003" customHeight="1" outlineLevel="5" x14ac:dyDescent="0.2">
      <c r="A8749" s="6" t="s">
        <v>17505</v>
      </c>
      <c r="B8749" s="7" t="s">
        <v>17506</v>
      </c>
      <c r="C8749" s="7" t="s">
        <v>648</v>
      </c>
      <c r="D8749" s="7" t="s">
        <v>35</v>
      </c>
      <c r="E8749" s="7" t="s">
        <v>1509</v>
      </c>
      <c r="F8749" s="7" t="s">
        <v>31</v>
      </c>
      <c r="G8749" s="8">
        <v>5.8</v>
      </c>
      <c r="H8749" s="9">
        <v>1.8790000000000001E-2</v>
      </c>
      <c r="I8749" s="10">
        <v>25799.09</v>
      </c>
      <c r="J8749" s="11"/>
      <c r="K8749" s="7"/>
      <c r="L8749" s="12">
        <v>15</v>
      </c>
      <c r="M8749" s="11"/>
      <c r="N8749" s="38">
        <f>I8749*(100-$B$4)*(100-$B$5)/10000</f>
        <v>25799.09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4.950000000000003" customHeight="1" outlineLevel="5" x14ac:dyDescent="0.2">
      <c r="A8750" s="6" t="s">
        <v>17507</v>
      </c>
      <c r="B8750" s="7" t="s">
        <v>17508</v>
      </c>
      <c r="C8750" s="7" t="s">
        <v>648</v>
      </c>
      <c r="D8750" s="7" t="s">
        <v>35</v>
      </c>
      <c r="E8750" s="7" t="s">
        <v>1509</v>
      </c>
      <c r="F8750" s="7" t="s">
        <v>31</v>
      </c>
      <c r="G8750" s="8">
        <v>5.8</v>
      </c>
      <c r="H8750" s="9">
        <v>1.8790000000000001E-2</v>
      </c>
      <c r="I8750" s="10">
        <v>25799.09</v>
      </c>
      <c r="J8750" s="11"/>
      <c r="K8750" s="7"/>
      <c r="L8750" s="12">
        <v>15</v>
      </c>
      <c r="M8750" s="11"/>
      <c r="N8750" s="38">
        <f>I8750*(100-$B$4)*(100-$B$5)/10000</f>
        <v>25799.09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4.950000000000003" customHeight="1" outlineLevel="5" x14ac:dyDescent="0.2">
      <c r="A8751" s="6" t="s">
        <v>17509</v>
      </c>
      <c r="B8751" s="7" t="s">
        <v>17510</v>
      </c>
      <c r="C8751" s="7" t="s">
        <v>648</v>
      </c>
      <c r="D8751" s="7" t="s">
        <v>35</v>
      </c>
      <c r="E8751" s="7" t="s">
        <v>1509</v>
      </c>
      <c r="F8751" s="7" t="s">
        <v>31</v>
      </c>
      <c r="G8751" s="8">
        <v>5.8</v>
      </c>
      <c r="H8751" s="9">
        <v>1.8790000000000001E-2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4.950000000000003" customHeight="1" outlineLevel="5" x14ac:dyDescent="0.2">
      <c r="A8752" s="6" t="s">
        <v>17511</v>
      </c>
      <c r="B8752" s="7" t="s">
        <v>17512</v>
      </c>
      <c r="C8752" s="7" t="s">
        <v>648</v>
      </c>
      <c r="D8752" s="7" t="s">
        <v>35</v>
      </c>
      <c r="E8752" s="7" t="s">
        <v>10980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4.950000000000003" customHeight="1" outlineLevel="5" x14ac:dyDescent="0.2">
      <c r="A8753" s="6" t="s">
        <v>17513</v>
      </c>
      <c r="B8753" s="7" t="s">
        <v>17514</v>
      </c>
      <c r="C8753" s="7" t="s">
        <v>648</v>
      </c>
      <c r="D8753" s="7" t="s">
        <v>35</v>
      </c>
      <c r="E8753" s="7" t="s">
        <v>10980</v>
      </c>
      <c r="F8753" s="7" t="s">
        <v>31</v>
      </c>
      <c r="G8753" s="8">
        <v>3.5</v>
      </c>
      <c r="H8753" s="9">
        <v>1.12E-2</v>
      </c>
      <c r="I8753" s="10">
        <v>20973.05</v>
      </c>
      <c r="J8753" s="11"/>
      <c r="K8753" s="7" t="s">
        <v>13204</v>
      </c>
      <c r="L8753" s="12">
        <v>15</v>
      </c>
      <c r="M8753" s="11"/>
      <c r="N8753" s="38">
        <f>I8753*(100-$B$4)*(100-$B$5)/10000</f>
        <v>20973.05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4.950000000000003" customHeight="1" outlineLevel="5" x14ac:dyDescent="0.2">
      <c r="A8754" s="6" t="s">
        <v>17515</v>
      </c>
      <c r="B8754" s="7" t="s">
        <v>17516</v>
      </c>
      <c r="C8754" s="7" t="s">
        <v>648</v>
      </c>
      <c r="D8754" s="7" t="s">
        <v>35</v>
      </c>
      <c r="E8754" s="7" t="s">
        <v>10980</v>
      </c>
      <c r="F8754" s="7" t="s">
        <v>31</v>
      </c>
      <c r="G8754" s="8">
        <v>3.5</v>
      </c>
      <c r="H8754" s="9">
        <v>1.12E-2</v>
      </c>
      <c r="I8754" s="10">
        <v>20689.650000000001</v>
      </c>
      <c r="J8754" s="11"/>
      <c r="K8754" s="7" t="s">
        <v>13204</v>
      </c>
      <c r="L8754" s="12">
        <v>15</v>
      </c>
      <c r="M8754" s="11"/>
      <c r="N8754" s="38">
        <f>I8754*(100-$B$4)*(100-$B$5)/10000</f>
        <v>20689.650000000001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4.950000000000003" customHeight="1" outlineLevel="5" x14ac:dyDescent="0.2">
      <c r="A8755" s="6" t="s">
        <v>17517</v>
      </c>
      <c r="B8755" s="7" t="s">
        <v>17518</v>
      </c>
      <c r="C8755" s="7" t="s">
        <v>648</v>
      </c>
      <c r="D8755" s="7" t="s">
        <v>35</v>
      </c>
      <c r="E8755" s="7" t="s">
        <v>1509</v>
      </c>
      <c r="F8755" s="7" t="s">
        <v>31</v>
      </c>
      <c r="G8755" s="8">
        <v>5.8</v>
      </c>
      <c r="H8755" s="9">
        <v>1.8790000000000001E-2</v>
      </c>
      <c r="I8755" s="10">
        <v>27491.4</v>
      </c>
      <c r="J8755" s="11"/>
      <c r="K8755" s="7" t="s">
        <v>13204</v>
      </c>
      <c r="L8755" s="12">
        <v>30</v>
      </c>
      <c r="M8755" s="11"/>
      <c r="N8755" s="38">
        <f>I8755*(100-$B$4)*(100-$B$5)/10000</f>
        <v>27491.4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4.950000000000003" customHeight="1" outlineLevel="5" x14ac:dyDescent="0.2">
      <c r="A8756" s="6" t="s">
        <v>17519</v>
      </c>
      <c r="B8756" s="7" t="s">
        <v>17520</v>
      </c>
      <c r="C8756" s="7" t="s">
        <v>648</v>
      </c>
      <c r="D8756" s="7" t="s">
        <v>35</v>
      </c>
      <c r="E8756" s="7" t="s">
        <v>10980</v>
      </c>
      <c r="F8756" s="7" t="s">
        <v>31</v>
      </c>
      <c r="G8756" s="8">
        <v>3.5</v>
      </c>
      <c r="H8756" s="9">
        <v>1.12E-2</v>
      </c>
      <c r="I8756" s="10">
        <v>20689.650000000001</v>
      </c>
      <c r="J8756" s="11"/>
      <c r="K8756" s="7" t="s">
        <v>13204</v>
      </c>
      <c r="L8756" s="12">
        <v>15</v>
      </c>
      <c r="M8756" s="11"/>
      <c r="N8756" s="38">
        <f>I8756*(100-$B$4)*(100-$B$5)/10000</f>
        <v>20689.650000000001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4.950000000000003" customHeight="1" outlineLevel="5" x14ac:dyDescent="0.2">
      <c r="A8757" s="6" t="s">
        <v>17521</v>
      </c>
      <c r="B8757" s="7" t="s">
        <v>17522</v>
      </c>
      <c r="C8757" s="7" t="s">
        <v>648</v>
      </c>
      <c r="D8757" s="7" t="s">
        <v>35</v>
      </c>
      <c r="E8757" s="7" t="s">
        <v>1509</v>
      </c>
      <c r="F8757" s="7" t="s">
        <v>31</v>
      </c>
      <c r="G8757" s="8">
        <v>5.8</v>
      </c>
      <c r="H8757" s="9">
        <v>1.8790000000000001E-2</v>
      </c>
      <c r="I8757" s="10">
        <v>27491.4</v>
      </c>
      <c r="J8757" s="11"/>
      <c r="K8757" s="7" t="s">
        <v>13204</v>
      </c>
      <c r="L8757" s="12">
        <v>30</v>
      </c>
      <c r="M8757" s="11"/>
      <c r="N8757" s="38">
        <f>I8757*(100-$B$4)*(100-$B$5)/10000</f>
        <v>27491.4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4.950000000000003" customHeight="1" outlineLevel="5" x14ac:dyDescent="0.2">
      <c r="A8758" s="6" t="s">
        <v>17523</v>
      </c>
      <c r="B8758" s="7" t="s">
        <v>17524</v>
      </c>
      <c r="C8758" s="7" t="s">
        <v>648</v>
      </c>
      <c r="D8758" s="7" t="s">
        <v>35</v>
      </c>
      <c r="E8758" s="7" t="s">
        <v>1509</v>
      </c>
      <c r="F8758" s="7" t="s">
        <v>31</v>
      </c>
      <c r="G8758" s="8">
        <v>5.8</v>
      </c>
      <c r="H8758" s="9">
        <v>1.8790000000000001E-2</v>
      </c>
      <c r="I8758" s="10">
        <v>27491.4</v>
      </c>
      <c r="J8758" s="11"/>
      <c r="K8758" s="7" t="s">
        <v>13204</v>
      </c>
      <c r="L8758" s="12">
        <v>30</v>
      </c>
      <c r="M8758" s="11"/>
      <c r="N8758" s="38">
        <f>I8758*(100-$B$4)*(100-$B$5)/10000</f>
        <v>27491.4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4.950000000000003" customHeight="1" outlineLevel="5" x14ac:dyDescent="0.2">
      <c r="A8759" s="6" t="s">
        <v>17525</v>
      </c>
      <c r="B8759" s="7" t="s">
        <v>17526</v>
      </c>
      <c r="C8759" s="7" t="s">
        <v>648</v>
      </c>
      <c r="D8759" s="7" t="s">
        <v>35</v>
      </c>
      <c r="E8759" s="7" t="s">
        <v>10980</v>
      </c>
      <c r="F8759" s="7" t="s">
        <v>31</v>
      </c>
      <c r="G8759" s="8">
        <v>3.5</v>
      </c>
      <c r="H8759" s="9">
        <v>1.12E-2</v>
      </c>
      <c r="I8759" s="10">
        <v>20689.650000000001</v>
      </c>
      <c r="J8759" s="11"/>
      <c r="K8759" s="7" t="s">
        <v>13204</v>
      </c>
      <c r="L8759" s="12">
        <v>15</v>
      </c>
      <c r="M8759" s="11"/>
      <c r="N8759" s="38">
        <f>I8759*(100-$B$4)*(100-$B$5)/10000</f>
        <v>20689.650000000001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4.950000000000003" customHeight="1" outlineLevel="5" x14ac:dyDescent="0.2">
      <c r="A8760" s="6" t="s">
        <v>17527</v>
      </c>
      <c r="B8760" s="7" t="s">
        <v>17528</v>
      </c>
      <c r="C8760" s="7" t="s">
        <v>648</v>
      </c>
      <c r="D8760" s="7" t="s">
        <v>35</v>
      </c>
      <c r="E8760" s="7" t="s">
        <v>1509</v>
      </c>
      <c r="F8760" s="7" t="s">
        <v>31</v>
      </c>
      <c r="G8760" s="8">
        <v>5.8</v>
      </c>
      <c r="H8760" s="9">
        <v>1.8790000000000001E-2</v>
      </c>
      <c r="I8760" s="10">
        <v>27491.4</v>
      </c>
      <c r="J8760" s="11"/>
      <c r="K8760" s="7" t="s">
        <v>13204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4.950000000000003" customHeight="1" outlineLevel="5" x14ac:dyDescent="0.2">
      <c r="A8761" s="6" t="s">
        <v>17529</v>
      </c>
      <c r="B8761" s="7" t="s">
        <v>17530</v>
      </c>
      <c r="C8761" s="7" t="s">
        <v>648</v>
      </c>
      <c r="D8761" s="7" t="s">
        <v>35</v>
      </c>
      <c r="E8761" s="7" t="s">
        <v>10980</v>
      </c>
      <c r="F8761" s="7" t="s">
        <v>31</v>
      </c>
      <c r="G8761" s="8">
        <v>3.5</v>
      </c>
      <c r="H8761" s="9">
        <v>1.12E-2</v>
      </c>
      <c r="I8761" s="10">
        <v>23072.89</v>
      </c>
      <c r="J8761" s="11"/>
      <c r="K8761" s="7" t="s">
        <v>13209</v>
      </c>
      <c r="L8761" s="12">
        <v>30</v>
      </c>
      <c r="M8761" s="11"/>
      <c r="N8761" s="38">
        <f>I8761*(100-$B$4)*(100-$B$5)/10000</f>
        <v>23072.89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4.950000000000003" customHeight="1" outlineLevel="5" x14ac:dyDescent="0.2">
      <c r="A8762" s="6" t="s">
        <v>17531</v>
      </c>
      <c r="B8762" s="7" t="s">
        <v>17532</v>
      </c>
      <c r="C8762" s="7" t="s">
        <v>648</v>
      </c>
      <c r="D8762" s="7" t="s">
        <v>35</v>
      </c>
      <c r="E8762" s="7" t="s">
        <v>10980</v>
      </c>
      <c r="F8762" s="7" t="s">
        <v>31</v>
      </c>
      <c r="G8762" s="8">
        <v>3.5</v>
      </c>
      <c r="H8762" s="9">
        <v>1.12E-2</v>
      </c>
      <c r="I8762" s="10">
        <v>23072.89</v>
      </c>
      <c r="J8762" s="11"/>
      <c r="K8762" s="7" t="s">
        <v>13209</v>
      </c>
      <c r="L8762" s="12">
        <v>30</v>
      </c>
      <c r="M8762" s="11"/>
      <c r="N8762" s="38">
        <f>I8762*(100-$B$4)*(100-$B$5)/10000</f>
        <v>23072.89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4.950000000000003" customHeight="1" outlineLevel="5" x14ac:dyDescent="0.2">
      <c r="A8763" s="6" t="s">
        <v>17533</v>
      </c>
      <c r="B8763" s="7" t="s">
        <v>17534</v>
      </c>
      <c r="C8763" s="7" t="s">
        <v>648</v>
      </c>
      <c r="D8763" s="7" t="s">
        <v>35</v>
      </c>
      <c r="E8763" s="7" t="s">
        <v>1509</v>
      </c>
      <c r="F8763" s="7" t="s">
        <v>31</v>
      </c>
      <c r="G8763" s="8">
        <v>5.8</v>
      </c>
      <c r="H8763" s="9">
        <v>1.8790000000000001E-2</v>
      </c>
      <c r="I8763" s="10">
        <v>29874.66</v>
      </c>
      <c r="J8763" s="11"/>
      <c r="K8763" s="7" t="s">
        <v>13209</v>
      </c>
      <c r="L8763" s="12">
        <v>30</v>
      </c>
      <c r="M8763" s="11"/>
      <c r="N8763" s="38">
        <f>I8763*(100-$B$4)*(100-$B$5)/10000</f>
        <v>29874.66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4.950000000000003" customHeight="1" outlineLevel="5" x14ac:dyDescent="0.2">
      <c r="A8764" s="6" t="s">
        <v>17535</v>
      </c>
      <c r="B8764" s="7" t="s">
        <v>17536</v>
      </c>
      <c r="C8764" s="7" t="s">
        <v>648</v>
      </c>
      <c r="D8764" s="7" t="s">
        <v>35</v>
      </c>
      <c r="E8764" s="7" t="s">
        <v>1509</v>
      </c>
      <c r="F8764" s="7" t="s">
        <v>31</v>
      </c>
      <c r="G8764" s="8">
        <v>5.8</v>
      </c>
      <c r="H8764" s="9">
        <v>1.8790000000000001E-2</v>
      </c>
      <c r="I8764" s="10">
        <v>29874.66</v>
      </c>
      <c r="J8764" s="11"/>
      <c r="K8764" s="7" t="s">
        <v>13209</v>
      </c>
      <c r="L8764" s="12">
        <v>30</v>
      </c>
      <c r="M8764" s="11"/>
      <c r="N8764" s="38">
        <f>I8764*(100-$B$4)*(100-$B$5)/10000</f>
        <v>29874.66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4.950000000000003" customHeight="1" outlineLevel="5" x14ac:dyDescent="0.2">
      <c r="A8765" s="6" t="s">
        <v>17537</v>
      </c>
      <c r="B8765" s="7" t="s">
        <v>17538</v>
      </c>
      <c r="C8765" s="7" t="s">
        <v>648</v>
      </c>
      <c r="D8765" s="7" t="s">
        <v>35</v>
      </c>
      <c r="E8765" s="7" t="s">
        <v>1509</v>
      </c>
      <c r="F8765" s="7" t="s">
        <v>31</v>
      </c>
      <c r="G8765" s="8">
        <v>5.8</v>
      </c>
      <c r="H8765" s="9">
        <v>1.8790000000000001E-2</v>
      </c>
      <c r="I8765" s="10">
        <v>29874.66</v>
      </c>
      <c r="J8765" s="11"/>
      <c r="K8765" s="7" t="s">
        <v>13209</v>
      </c>
      <c r="L8765" s="12">
        <v>30</v>
      </c>
      <c r="M8765" s="11"/>
      <c r="N8765" s="38">
        <f>I8765*(100-$B$4)*(100-$B$5)/10000</f>
        <v>29874.66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4.950000000000003" customHeight="1" outlineLevel="5" x14ac:dyDescent="0.2">
      <c r="A8766" s="6" t="s">
        <v>17539</v>
      </c>
      <c r="B8766" s="7" t="s">
        <v>17540</v>
      </c>
      <c r="C8766" s="7" t="s">
        <v>648</v>
      </c>
      <c r="D8766" s="7" t="s">
        <v>35</v>
      </c>
      <c r="E8766" s="7" t="s">
        <v>10980</v>
      </c>
      <c r="F8766" s="7" t="s">
        <v>31</v>
      </c>
      <c r="G8766" s="8">
        <v>3.5</v>
      </c>
      <c r="H8766" s="9">
        <v>1.12E-2</v>
      </c>
      <c r="I8766" s="10">
        <v>23072.89</v>
      </c>
      <c r="J8766" s="11"/>
      <c r="K8766" s="7" t="s">
        <v>13209</v>
      </c>
      <c r="L8766" s="12">
        <v>30</v>
      </c>
      <c r="M8766" s="11"/>
      <c r="N8766" s="38">
        <f>I8766*(100-$B$4)*(100-$B$5)/10000</f>
        <v>23072.89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4.950000000000003" customHeight="1" outlineLevel="5" x14ac:dyDescent="0.2">
      <c r="A8767" s="6" t="s">
        <v>17541</v>
      </c>
      <c r="B8767" s="7" t="s">
        <v>17542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29874.66</v>
      </c>
      <c r="J8767" s="11"/>
      <c r="K8767" s="7" t="s">
        <v>13209</v>
      </c>
      <c r="L8767" s="12">
        <v>30</v>
      </c>
      <c r="M8767" s="11"/>
      <c r="N8767" s="38">
        <f>I8767*(100-$B$4)*(100-$B$5)/10000</f>
        <v>29874.66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4.950000000000003" customHeight="1" outlineLevel="5" x14ac:dyDescent="0.2">
      <c r="A8768" s="6" t="s">
        <v>17543</v>
      </c>
      <c r="B8768" s="7" t="s">
        <v>17544</v>
      </c>
      <c r="C8768" s="7" t="s">
        <v>648</v>
      </c>
      <c r="D8768" s="7" t="s">
        <v>35</v>
      </c>
      <c r="E8768" s="7" t="s">
        <v>10980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13209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4.950000000000003" customHeight="1" outlineLevel="5" x14ac:dyDescent="0.2">
      <c r="A8769" s="6" t="s">
        <v>17545</v>
      </c>
      <c r="B8769" s="7" t="s">
        <v>17546</v>
      </c>
      <c r="C8769" s="7" t="s">
        <v>648</v>
      </c>
      <c r="D8769" s="7" t="s">
        <v>29</v>
      </c>
      <c r="E8769" s="7" t="s">
        <v>15576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4.950000000000003" customHeight="1" outlineLevel="5" x14ac:dyDescent="0.2">
      <c r="A8770" s="6" t="s">
        <v>17547</v>
      </c>
      <c r="B8770" s="7" t="s">
        <v>17548</v>
      </c>
      <c r="C8770" s="7" t="s">
        <v>648</v>
      </c>
      <c r="D8770" s="7" t="s">
        <v>29</v>
      </c>
      <c r="E8770" s="7" t="s">
        <v>9887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4.950000000000003" customHeight="1" outlineLevel="5" x14ac:dyDescent="0.2">
      <c r="A8771" s="6" t="s">
        <v>17549</v>
      </c>
      <c r="B8771" s="7" t="s">
        <v>17550</v>
      </c>
      <c r="C8771" s="7" t="s">
        <v>648</v>
      </c>
      <c r="D8771" s="7" t="s">
        <v>29</v>
      </c>
      <c r="E8771" s="7" t="s">
        <v>9887</v>
      </c>
      <c r="F8771" s="7" t="s">
        <v>31</v>
      </c>
      <c r="G8771" s="8">
        <v>5.8</v>
      </c>
      <c r="H8771" s="9">
        <v>1.8790000000000001E-2</v>
      </c>
      <c r="I8771" s="10">
        <v>25799.09</v>
      </c>
      <c r="J8771" s="11"/>
      <c r="K8771" s="7"/>
      <c r="L8771" s="12">
        <v>15</v>
      </c>
      <c r="M8771" s="11"/>
      <c r="N8771" s="38">
        <f>I8771*(100-$B$4)*(100-$B$5)/10000</f>
        <v>25799.09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4.950000000000003" customHeight="1" outlineLevel="5" x14ac:dyDescent="0.2">
      <c r="A8772" s="6" t="s">
        <v>17551</v>
      </c>
      <c r="B8772" s="7" t="s">
        <v>17552</v>
      </c>
      <c r="C8772" s="7" t="s">
        <v>648</v>
      </c>
      <c r="D8772" s="7" t="s">
        <v>29</v>
      </c>
      <c r="E8772" s="7" t="s">
        <v>15576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4.950000000000003" customHeight="1" outlineLevel="5" x14ac:dyDescent="0.2">
      <c r="A8773" s="6" t="s">
        <v>17553</v>
      </c>
      <c r="B8773" s="7" t="s">
        <v>17554</v>
      </c>
      <c r="C8773" s="7" t="s">
        <v>648</v>
      </c>
      <c r="D8773" s="7" t="s">
        <v>29</v>
      </c>
      <c r="E8773" s="7" t="s">
        <v>9887</v>
      </c>
      <c r="F8773" s="7" t="s">
        <v>31</v>
      </c>
      <c r="G8773" s="8">
        <v>5.8</v>
      </c>
      <c r="H8773" s="9">
        <v>1.8790000000000001E-2</v>
      </c>
      <c r="I8773" s="10">
        <v>25799.09</v>
      </c>
      <c r="J8773" s="11"/>
      <c r="K8773" s="7"/>
      <c r="L8773" s="12">
        <v>15</v>
      </c>
      <c r="M8773" s="11"/>
      <c r="N8773" s="38">
        <f>I8773*(100-$B$4)*(100-$B$5)/10000</f>
        <v>25799.09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4.950000000000003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29</v>
      </c>
      <c r="E8774" s="7" t="s">
        <v>15576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4.950000000000003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29</v>
      </c>
      <c r="E8775" s="7" t="s">
        <v>9887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4.950000000000003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29</v>
      </c>
      <c r="E8776" s="7" t="s">
        <v>15576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4.950000000000003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29</v>
      </c>
      <c r="E8777" s="7" t="s">
        <v>15576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13204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4.950000000000003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29</v>
      </c>
      <c r="E8778" s="7" t="s">
        <v>15576</v>
      </c>
      <c r="F8778" s="7" t="s">
        <v>31</v>
      </c>
      <c r="G8778" s="8">
        <v>3.5</v>
      </c>
      <c r="H8778" s="9">
        <v>1.12E-2</v>
      </c>
      <c r="I8778" s="10">
        <v>20689.650000000001</v>
      </c>
      <c r="J8778" s="11"/>
      <c r="K8778" s="7" t="s">
        <v>13204</v>
      </c>
      <c r="L8778" s="12">
        <v>15</v>
      </c>
      <c r="M8778" s="11"/>
      <c r="N8778" s="38">
        <f>I8778*(100-$B$4)*(100-$B$5)/10000</f>
        <v>20689.650000000001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4.950000000000003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29</v>
      </c>
      <c r="E8779" s="7" t="s">
        <v>9887</v>
      </c>
      <c r="F8779" s="7" t="s">
        <v>31</v>
      </c>
      <c r="G8779" s="8">
        <v>5.8</v>
      </c>
      <c r="H8779" s="9">
        <v>1.8790000000000001E-2</v>
      </c>
      <c r="I8779" s="10">
        <v>27491.4</v>
      </c>
      <c r="J8779" s="11"/>
      <c r="K8779" s="7" t="s">
        <v>13204</v>
      </c>
      <c r="L8779" s="12">
        <v>30</v>
      </c>
      <c r="M8779" s="11"/>
      <c r="N8779" s="38">
        <f>I8779*(100-$B$4)*(100-$B$5)/10000</f>
        <v>27491.4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4.950000000000003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29</v>
      </c>
      <c r="E8780" s="7" t="s">
        <v>15576</v>
      </c>
      <c r="F8780" s="7" t="s">
        <v>31</v>
      </c>
      <c r="G8780" s="8">
        <v>3.5</v>
      </c>
      <c r="H8780" s="9">
        <v>1.12E-2</v>
      </c>
      <c r="I8780" s="10">
        <v>20689.650000000001</v>
      </c>
      <c r="J8780" s="11"/>
      <c r="K8780" s="7" t="s">
        <v>13204</v>
      </c>
      <c r="L8780" s="12">
        <v>15</v>
      </c>
      <c r="M8780" s="11"/>
      <c r="N8780" s="38">
        <f>I8780*(100-$B$4)*(100-$B$5)/10000</f>
        <v>20689.650000000001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4.950000000000003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29</v>
      </c>
      <c r="E8781" s="7" t="s">
        <v>15576</v>
      </c>
      <c r="F8781" s="7" t="s">
        <v>31</v>
      </c>
      <c r="G8781" s="8">
        <v>3.5</v>
      </c>
      <c r="H8781" s="9">
        <v>1.12E-2</v>
      </c>
      <c r="I8781" s="10">
        <v>20689.650000000001</v>
      </c>
      <c r="J8781" s="11"/>
      <c r="K8781" s="7" t="s">
        <v>13204</v>
      </c>
      <c r="L8781" s="12">
        <v>15</v>
      </c>
      <c r="M8781" s="11"/>
      <c r="N8781" s="38">
        <f>I8781*(100-$B$4)*(100-$B$5)/10000</f>
        <v>20689.650000000001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4.950000000000003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29</v>
      </c>
      <c r="E8782" s="7" t="s">
        <v>9887</v>
      </c>
      <c r="F8782" s="7" t="s">
        <v>31</v>
      </c>
      <c r="G8782" s="8">
        <v>5.8</v>
      </c>
      <c r="H8782" s="9">
        <v>1.8790000000000001E-2</v>
      </c>
      <c r="I8782" s="10">
        <v>27491.4</v>
      </c>
      <c r="J8782" s="11"/>
      <c r="K8782" s="7" t="s">
        <v>13204</v>
      </c>
      <c r="L8782" s="12">
        <v>30</v>
      </c>
      <c r="M8782" s="11"/>
      <c r="N8782" s="38">
        <f>I8782*(100-$B$4)*(100-$B$5)/10000</f>
        <v>27491.4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4.950000000000003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29</v>
      </c>
      <c r="E8783" s="7" t="s">
        <v>9887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13204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4.950000000000003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29</v>
      </c>
      <c r="E8784" s="7" t="s">
        <v>9887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13204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4.950000000000003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29</v>
      </c>
      <c r="E8785" s="7" t="s">
        <v>9887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13209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4.950000000000003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29</v>
      </c>
      <c r="E8786" s="7" t="s">
        <v>15576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13209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4.950000000000003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29</v>
      </c>
      <c r="E8787" s="7" t="s">
        <v>9887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13209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4.950000000000003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29</v>
      </c>
      <c r="E8788" s="7" t="s">
        <v>15576</v>
      </c>
      <c r="F8788" s="7" t="s">
        <v>31</v>
      </c>
      <c r="G8788" s="8">
        <v>3.5</v>
      </c>
      <c r="H8788" s="9">
        <v>1.12E-2</v>
      </c>
      <c r="I8788" s="10">
        <v>23072.89</v>
      </c>
      <c r="J8788" s="11"/>
      <c r="K8788" s="7" t="s">
        <v>13209</v>
      </c>
      <c r="L8788" s="12">
        <v>30</v>
      </c>
      <c r="M8788" s="11"/>
      <c r="N8788" s="38">
        <f>I8788*(100-$B$4)*(100-$B$5)/10000</f>
        <v>23072.89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4.950000000000003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29</v>
      </c>
      <c r="E8789" s="7" t="s">
        <v>15576</v>
      </c>
      <c r="F8789" s="7" t="s">
        <v>31</v>
      </c>
      <c r="G8789" s="8">
        <v>3.5</v>
      </c>
      <c r="H8789" s="9">
        <v>1.12E-2</v>
      </c>
      <c r="I8789" s="10">
        <v>23072.89</v>
      </c>
      <c r="J8789" s="11"/>
      <c r="K8789" s="7" t="s">
        <v>13209</v>
      </c>
      <c r="L8789" s="12">
        <v>30</v>
      </c>
      <c r="M8789" s="11"/>
      <c r="N8789" s="38">
        <f>I8789*(100-$B$4)*(100-$B$5)/10000</f>
        <v>23072.89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4.950000000000003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29</v>
      </c>
      <c r="E8790" s="7" t="s">
        <v>9887</v>
      </c>
      <c r="F8790" s="7" t="s">
        <v>31</v>
      </c>
      <c r="G8790" s="8">
        <v>5.8</v>
      </c>
      <c r="H8790" s="9">
        <v>1.8790000000000001E-2</v>
      </c>
      <c r="I8790" s="10">
        <v>29874.66</v>
      </c>
      <c r="J8790" s="11"/>
      <c r="K8790" s="7" t="s">
        <v>13209</v>
      </c>
      <c r="L8790" s="12">
        <v>30</v>
      </c>
      <c r="M8790" s="11"/>
      <c r="N8790" s="38">
        <f>I8790*(100-$B$4)*(100-$B$5)/10000</f>
        <v>29874.66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4.950000000000003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29</v>
      </c>
      <c r="E8791" s="7" t="s">
        <v>15576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13209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4.950000000000003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29</v>
      </c>
      <c r="E8792" s="7" t="s">
        <v>9887</v>
      </c>
      <c r="F8792" s="7" t="s">
        <v>31</v>
      </c>
      <c r="G8792" s="8">
        <v>5.8</v>
      </c>
      <c r="H8792" s="9">
        <v>1.8790000000000001E-2</v>
      </c>
      <c r="I8792" s="10">
        <v>29874.66</v>
      </c>
      <c r="J8792" s="11"/>
      <c r="K8792" s="7" t="s">
        <v>13209</v>
      </c>
      <c r="L8792" s="12">
        <v>30</v>
      </c>
      <c r="M8792" s="11"/>
      <c r="N8792" s="38">
        <f>I8792*(100-$B$4)*(100-$B$5)/10000</f>
        <v>29874.66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4.950000000000003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61</v>
      </c>
      <c r="E8793" s="7" t="s">
        <v>9887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4.950000000000003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61</v>
      </c>
      <c r="E8794" s="7" t="s">
        <v>15576</v>
      </c>
      <c r="F8794" s="7" t="s">
        <v>31</v>
      </c>
      <c r="G8794" s="8">
        <v>3.5</v>
      </c>
      <c r="H8794" s="9">
        <v>1.12E-2</v>
      </c>
      <c r="I8794" s="10">
        <v>18997.32</v>
      </c>
      <c r="J8794" s="11"/>
      <c r="K8794" s="7"/>
      <c r="L8794" s="12">
        <v>15</v>
      </c>
      <c r="M8794" s="11"/>
      <c r="N8794" s="38">
        <f>I8794*(100-$B$4)*(100-$B$5)/10000</f>
        <v>18997.32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4.950000000000003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61</v>
      </c>
      <c r="E8795" s="7" t="s">
        <v>9887</v>
      </c>
      <c r="F8795" s="7" t="s">
        <v>31</v>
      </c>
      <c r="G8795" s="8">
        <v>5.8</v>
      </c>
      <c r="H8795" s="9">
        <v>1.8790000000000001E-2</v>
      </c>
      <c r="I8795" s="10">
        <v>25799.09</v>
      </c>
      <c r="J8795" s="11"/>
      <c r="K8795" s="7"/>
      <c r="L8795" s="12">
        <v>15</v>
      </c>
      <c r="M8795" s="11"/>
      <c r="N8795" s="38">
        <f>I8795*(100-$B$4)*(100-$B$5)/10000</f>
        <v>25799.09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4.950000000000003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61</v>
      </c>
      <c r="E8796" s="7" t="s">
        <v>15576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4.950000000000003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61</v>
      </c>
      <c r="E8797" s="7" t="s">
        <v>9887</v>
      </c>
      <c r="F8797" s="7" t="s">
        <v>31</v>
      </c>
      <c r="G8797" s="8">
        <v>5.8</v>
      </c>
      <c r="H8797" s="9">
        <v>1.8790000000000001E-2</v>
      </c>
      <c r="I8797" s="10">
        <v>25799.09</v>
      </c>
      <c r="J8797" s="11"/>
      <c r="K8797" s="7"/>
      <c r="L8797" s="12">
        <v>15</v>
      </c>
      <c r="M8797" s="11"/>
      <c r="N8797" s="38">
        <f>I8797*(100-$B$4)*(100-$B$5)/10000</f>
        <v>25799.09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4.950000000000003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61</v>
      </c>
      <c r="E8798" s="7" t="s">
        <v>9887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4.950000000000003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61</v>
      </c>
      <c r="E8799" s="7" t="s">
        <v>15576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4.950000000000003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61</v>
      </c>
      <c r="E8800" s="7" t="s">
        <v>15576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4.950000000000003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61</v>
      </c>
      <c r="E8801" s="7" t="s">
        <v>15576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13204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4.950000000000003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61</v>
      </c>
      <c r="E8802" s="7" t="s">
        <v>15576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13204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4.950000000000003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61</v>
      </c>
      <c r="E8803" s="7" t="s">
        <v>9887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13204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4.950000000000003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61</v>
      </c>
      <c r="E8804" s="7" t="s">
        <v>15576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13204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4.950000000000003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61</v>
      </c>
      <c r="E8805" s="7" t="s">
        <v>9887</v>
      </c>
      <c r="F8805" s="7" t="s">
        <v>31</v>
      </c>
      <c r="G8805" s="8">
        <v>5.8</v>
      </c>
      <c r="H8805" s="9">
        <v>1.8790000000000001E-2</v>
      </c>
      <c r="I8805" s="10">
        <v>27491.4</v>
      </c>
      <c r="J8805" s="11"/>
      <c r="K8805" s="7" t="s">
        <v>13204</v>
      </c>
      <c r="L8805" s="12">
        <v>30</v>
      </c>
      <c r="M8805" s="11"/>
      <c r="N8805" s="38">
        <f>I8805*(100-$B$4)*(100-$B$5)/10000</f>
        <v>27491.4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4.950000000000003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61</v>
      </c>
      <c r="E8806" s="7" t="s">
        <v>9887</v>
      </c>
      <c r="F8806" s="7" t="s">
        <v>31</v>
      </c>
      <c r="G8806" s="8">
        <v>5.8</v>
      </c>
      <c r="H8806" s="9">
        <v>1.8790000000000001E-2</v>
      </c>
      <c r="I8806" s="10">
        <v>27491.4</v>
      </c>
      <c r="J8806" s="11"/>
      <c r="K8806" s="7" t="s">
        <v>13204</v>
      </c>
      <c r="L8806" s="12">
        <v>30</v>
      </c>
      <c r="M8806" s="11"/>
      <c r="N8806" s="38">
        <f>I8806*(100-$B$4)*(100-$B$5)/10000</f>
        <v>27491.4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4.950000000000003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61</v>
      </c>
      <c r="E8807" s="7" t="s">
        <v>15576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13204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4.950000000000003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61</v>
      </c>
      <c r="E8808" s="7" t="s">
        <v>9887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13204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4.950000000000003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61</v>
      </c>
      <c r="E8809" s="7" t="s">
        <v>9887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13209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4.950000000000003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61</v>
      </c>
      <c r="E8810" s="7" t="s">
        <v>15576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13209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4.950000000000003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61</v>
      </c>
      <c r="E8811" s="7" t="s">
        <v>9887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13209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4.950000000000003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61</v>
      </c>
      <c r="E8812" s="7" t="s">
        <v>15576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13209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4.950000000000003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61</v>
      </c>
      <c r="E8813" s="7" t="s">
        <v>15576</v>
      </c>
      <c r="F8813" s="7" t="s">
        <v>31</v>
      </c>
      <c r="G8813" s="8">
        <v>3.5</v>
      </c>
      <c r="H8813" s="9">
        <v>1.12E-2</v>
      </c>
      <c r="I8813" s="10">
        <v>23072.89</v>
      </c>
      <c r="J8813" s="11"/>
      <c r="K8813" s="7" t="s">
        <v>13209</v>
      </c>
      <c r="L8813" s="12">
        <v>30</v>
      </c>
      <c r="M8813" s="11"/>
      <c r="N8813" s="38">
        <f>I8813*(100-$B$4)*(100-$B$5)/10000</f>
        <v>23072.89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4.950000000000003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61</v>
      </c>
      <c r="E8814" s="7" t="s">
        <v>15576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13209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4.950000000000003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61</v>
      </c>
      <c r="E8815" s="7" t="s">
        <v>9887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13209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4.950000000000003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61</v>
      </c>
      <c r="E8816" s="7" t="s">
        <v>9887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13209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4.950000000000003" customHeight="1" outlineLevel="5" x14ac:dyDescent="0.2">
      <c r="A8817" s="6" t="s">
        <v>17641</v>
      </c>
      <c r="B8817" s="7" t="s">
        <v>17642</v>
      </c>
      <c r="C8817" s="7" t="s">
        <v>7806</v>
      </c>
      <c r="D8817" s="7" t="s">
        <v>35</v>
      </c>
      <c r="E8817" s="7" t="s">
        <v>15641</v>
      </c>
      <c r="F8817" s="7" t="s">
        <v>31</v>
      </c>
      <c r="G8817" s="8">
        <v>5.8</v>
      </c>
      <c r="H8817" s="9">
        <v>1.8790000000000001E-2</v>
      </c>
      <c r="I8817" s="10">
        <v>27325.68</v>
      </c>
      <c r="J8817" s="11"/>
      <c r="K8817" s="7"/>
      <c r="L8817" s="12">
        <v>15</v>
      </c>
      <c r="M8817" s="11"/>
      <c r="N8817" s="38">
        <f>I8817*(100-$B$4)*(100-$B$5)/10000</f>
        <v>27325.68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4.950000000000003" customHeight="1" outlineLevel="5" x14ac:dyDescent="0.2">
      <c r="A8818" s="6" t="s">
        <v>17643</v>
      </c>
      <c r="B8818" s="7" t="s">
        <v>17644</v>
      </c>
      <c r="C8818" s="7" t="s">
        <v>7806</v>
      </c>
      <c r="D8818" s="7" t="s">
        <v>35</v>
      </c>
      <c r="E8818" s="7" t="s">
        <v>15641</v>
      </c>
      <c r="F8818" s="7" t="s">
        <v>31</v>
      </c>
      <c r="G8818" s="8">
        <v>5.8</v>
      </c>
      <c r="H8818" s="9">
        <v>1.8790000000000001E-2</v>
      </c>
      <c r="I8818" s="10">
        <v>27325.68</v>
      </c>
      <c r="J8818" s="11"/>
      <c r="K8818" s="7"/>
      <c r="L8818" s="12">
        <v>15</v>
      </c>
      <c r="M8818" s="11"/>
      <c r="N8818" s="38">
        <f>I8818*(100-$B$4)*(100-$B$5)/10000</f>
        <v>27325.68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4.950000000000003" customHeight="1" outlineLevel="5" x14ac:dyDescent="0.2">
      <c r="A8819" s="6" t="s">
        <v>17645</v>
      </c>
      <c r="B8819" s="7" t="s">
        <v>17646</v>
      </c>
      <c r="C8819" s="7" t="s">
        <v>7806</v>
      </c>
      <c r="D8819" s="7" t="s">
        <v>35</v>
      </c>
      <c r="E8819" s="7" t="s">
        <v>15641</v>
      </c>
      <c r="F8819" s="7" t="s">
        <v>31</v>
      </c>
      <c r="G8819" s="8">
        <v>5.8</v>
      </c>
      <c r="H8819" s="9">
        <v>1.8790000000000001E-2</v>
      </c>
      <c r="I8819" s="10">
        <v>27325.68</v>
      </c>
      <c r="J8819" s="11"/>
      <c r="K8819" s="7"/>
      <c r="L8819" s="12">
        <v>15</v>
      </c>
      <c r="M8819" s="11"/>
      <c r="N8819" s="38">
        <f>I8819*(100-$B$4)*(100-$B$5)/10000</f>
        <v>27325.68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4.950000000000003" customHeight="1" outlineLevel="5" x14ac:dyDescent="0.2">
      <c r="A8820" s="6" t="s">
        <v>17647</v>
      </c>
      <c r="B8820" s="7" t="s">
        <v>17648</v>
      </c>
      <c r="C8820" s="7" t="s">
        <v>7806</v>
      </c>
      <c r="D8820" s="7" t="s">
        <v>35</v>
      </c>
      <c r="E8820" s="7" t="s">
        <v>15641</v>
      </c>
      <c r="F8820" s="7" t="s">
        <v>31</v>
      </c>
      <c r="G8820" s="8">
        <v>5.8</v>
      </c>
      <c r="H8820" s="9">
        <v>1.8790000000000001E-2</v>
      </c>
      <c r="I8820" s="10">
        <v>27325.68</v>
      </c>
      <c r="J8820" s="11"/>
      <c r="K8820" s="7"/>
      <c r="L8820" s="12">
        <v>15</v>
      </c>
      <c r="M8820" s="11"/>
      <c r="N8820" s="38">
        <f>I8820*(100-$B$4)*(100-$B$5)/10000</f>
        <v>27325.68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4.950000000000003" customHeight="1" outlineLevel="5" x14ac:dyDescent="0.2">
      <c r="A8821" s="6" t="s">
        <v>17649</v>
      </c>
      <c r="B8821" s="7" t="s">
        <v>17650</v>
      </c>
      <c r="C8821" s="7" t="s">
        <v>7806</v>
      </c>
      <c r="D8821" s="7" t="s">
        <v>35</v>
      </c>
      <c r="E8821" s="7" t="s">
        <v>15641</v>
      </c>
      <c r="F8821" s="7" t="s">
        <v>31</v>
      </c>
      <c r="G8821" s="8">
        <v>5.8</v>
      </c>
      <c r="H8821" s="9">
        <v>1.8790000000000001E-2</v>
      </c>
      <c r="I8821" s="10">
        <v>29017.98</v>
      </c>
      <c r="J8821" s="11"/>
      <c r="K8821" s="7" t="s">
        <v>13204</v>
      </c>
      <c r="L8821" s="12">
        <v>30</v>
      </c>
      <c r="M8821" s="11"/>
      <c r="N8821" s="38">
        <f>I8821*(100-$B$4)*(100-$B$5)/10000</f>
        <v>29017.98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4.950000000000003" customHeight="1" outlineLevel="5" x14ac:dyDescent="0.2">
      <c r="A8822" s="6" t="s">
        <v>17651</v>
      </c>
      <c r="B8822" s="7" t="s">
        <v>17652</v>
      </c>
      <c r="C8822" s="7" t="s">
        <v>7806</v>
      </c>
      <c r="D8822" s="7" t="s">
        <v>35</v>
      </c>
      <c r="E8822" s="7" t="s">
        <v>15641</v>
      </c>
      <c r="F8822" s="7" t="s">
        <v>31</v>
      </c>
      <c r="G8822" s="8">
        <v>5.8</v>
      </c>
      <c r="H8822" s="9">
        <v>1.8790000000000001E-2</v>
      </c>
      <c r="I8822" s="10">
        <v>29017.98</v>
      </c>
      <c r="J8822" s="11"/>
      <c r="K8822" s="7" t="s">
        <v>13204</v>
      </c>
      <c r="L8822" s="12">
        <v>30</v>
      </c>
      <c r="M8822" s="11"/>
      <c r="N8822" s="38">
        <f>I8822*(100-$B$4)*(100-$B$5)/10000</f>
        <v>29017.98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4.950000000000003" customHeight="1" outlineLevel="5" x14ac:dyDescent="0.2">
      <c r="A8823" s="6" t="s">
        <v>17653</v>
      </c>
      <c r="B8823" s="7" t="s">
        <v>17654</v>
      </c>
      <c r="C8823" s="7" t="s">
        <v>7806</v>
      </c>
      <c r="D8823" s="7" t="s">
        <v>35</v>
      </c>
      <c r="E8823" s="7" t="s">
        <v>15641</v>
      </c>
      <c r="F8823" s="7" t="s">
        <v>31</v>
      </c>
      <c r="G8823" s="8">
        <v>5.8</v>
      </c>
      <c r="H8823" s="9">
        <v>1.8790000000000001E-2</v>
      </c>
      <c r="I8823" s="10">
        <v>29017.98</v>
      </c>
      <c r="J8823" s="11"/>
      <c r="K8823" s="7" t="s">
        <v>13204</v>
      </c>
      <c r="L8823" s="12">
        <v>30</v>
      </c>
      <c r="M8823" s="11"/>
      <c r="N8823" s="38">
        <f>I8823*(100-$B$4)*(100-$B$5)/10000</f>
        <v>29017.98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4.950000000000003" customHeight="1" outlineLevel="5" x14ac:dyDescent="0.2">
      <c r="A8824" s="6" t="s">
        <v>17655</v>
      </c>
      <c r="B8824" s="7" t="s">
        <v>17656</v>
      </c>
      <c r="C8824" s="7" t="s">
        <v>7806</v>
      </c>
      <c r="D8824" s="7" t="s">
        <v>35</v>
      </c>
      <c r="E8824" s="7" t="s">
        <v>15641</v>
      </c>
      <c r="F8824" s="7" t="s">
        <v>31</v>
      </c>
      <c r="G8824" s="8">
        <v>5.8</v>
      </c>
      <c r="H8824" s="9">
        <v>1.8790000000000001E-2</v>
      </c>
      <c r="I8824" s="10">
        <v>29017.98</v>
      </c>
      <c r="J8824" s="11"/>
      <c r="K8824" s="7" t="s">
        <v>13204</v>
      </c>
      <c r="L8824" s="12">
        <v>30</v>
      </c>
      <c r="M8824" s="11"/>
      <c r="N8824" s="38">
        <f>I8824*(100-$B$4)*(100-$B$5)/10000</f>
        <v>29017.98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4.950000000000003" customHeight="1" outlineLevel="5" x14ac:dyDescent="0.2">
      <c r="A8825" s="6" t="s">
        <v>17657</v>
      </c>
      <c r="B8825" s="7" t="s">
        <v>17658</v>
      </c>
      <c r="C8825" s="7" t="s">
        <v>7806</v>
      </c>
      <c r="D8825" s="7" t="s">
        <v>35</v>
      </c>
      <c r="E8825" s="7" t="s">
        <v>15641</v>
      </c>
      <c r="F8825" s="7" t="s">
        <v>31</v>
      </c>
      <c r="G8825" s="8">
        <v>5.8</v>
      </c>
      <c r="H8825" s="9">
        <v>1.8790000000000001E-2</v>
      </c>
      <c r="I8825" s="10">
        <v>31710.26</v>
      </c>
      <c r="J8825" s="11"/>
      <c r="K8825" s="7" t="s">
        <v>13209</v>
      </c>
      <c r="L8825" s="12">
        <v>30</v>
      </c>
      <c r="M8825" s="11"/>
      <c r="N8825" s="38">
        <f>I8825*(100-$B$4)*(100-$B$5)/10000</f>
        <v>31710.26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4.950000000000003" customHeight="1" outlineLevel="5" x14ac:dyDescent="0.2">
      <c r="A8826" s="6" t="s">
        <v>17659</v>
      </c>
      <c r="B8826" s="7" t="s">
        <v>17660</v>
      </c>
      <c r="C8826" s="7" t="s">
        <v>7806</v>
      </c>
      <c r="D8826" s="7" t="s">
        <v>35</v>
      </c>
      <c r="E8826" s="7" t="s">
        <v>15641</v>
      </c>
      <c r="F8826" s="7" t="s">
        <v>31</v>
      </c>
      <c r="G8826" s="8">
        <v>5.8</v>
      </c>
      <c r="H8826" s="9">
        <v>1.8790000000000001E-2</v>
      </c>
      <c r="I8826" s="10">
        <v>31710.26</v>
      </c>
      <c r="J8826" s="11"/>
      <c r="K8826" s="7" t="s">
        <v>13209</v>
      </c>
      <c r="L8826" s="12">
        <v>30</v>
      </c>
      <c r="M8826" s="11"/>
      <c r="N8826" s="38">
        <f>I8826*(100-$B$4)*(100-$B$5)/10000</f>
        <v>31710.26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4.950000000000003" customHeight="1" outlineLevel="5" x14ac:dyDescent="0.2">
      <c r="A8827" s="6" t="s">
        <v>17661</v>
      </c>
      <c r="B8827" s="7" t="s">
        <v>17662</v>
      </c>
      <c r="C8827" s="7" t="s">
        <v>7806</v>
      </c>
      <c r="D8827" s="7" t="s">
        <v>35</v>
      </c>
      <c r="E8827" s="7" t="s">
        <v>15641</v>
      </c>
      <c r="F8827" s="7" t="s">
        <v>31</v>
      </c>
      <c r="G8827" s="8">
        <v>5.8</v>
      </c>
      <c r="H8827" s="9">
        <v>1.8790000000000001E-2</v>
      </c>
      <c r="I8827" s="10">
        <v>31710.26</v>
      </c>
      <c r="J8827" s="11"/>
      <c r="K8827" s="7" t="s">
        <v>13209</v>
      </c>
      <c r="L8827" s="12">
        <v>30</v>
      </c>
      <c r="M8827" s="11"/>
      <c r="N8827" s="38">
        <f>I8827*(100-$B$4)*(100-$B$5)/10000</f>
        <v>31710.26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4.950000000000003" customHeight="1" outlineLevel="5" x14ac:dyDescent="0.2">
      <c r="A8828" s="6" t="s">
        <v>17663</v>
      </c>
      <c r="B8828" s="7" t="s">
        <v>17664</v>
      </c>
      <c r="C8828" s="7" t="s">
        <v>7806</v>
      </c>
      <c r="D8828" s="7" t="s">
        <v>35</v>
      </c>
      <c r="E8828" s="7" t="s">
        <v>15641</v>
      </c>
      <c r="F8828" s="7" t="s">
        <v>31</v>
      </c>
      <c r="G8828" s="8">
        <v>5.8</v>
      </c>
      <c r="H8828" s="9">
        <v>1.8790000000000001E-2</v>
      </c>
      <c r="I8828" s="10">
        <v>31710.26</v>
      </c>
      <c r="J8828" s="11"/>
      <c r="K8828" s="7" t="s">
        <v>13209</v>
      </c>
      <c r="L8828" s="12">
        <v>30</v>
      </c>
      <c r="M8828" s="11"/>
      <c r="N8828" s="38">
        <f>I8828*(100-$B$4)*(100-$B$5)/10000</f>
        <v>31710.26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4.950000000000003" customHeight="1" outlineLevel="5" x14ac:dyDescent="0.2">
      <c r="A8829" s="6" t="s">
        <v>17665</v>
      </c>
      <c r="B8829" s="7" t="s">
        <v>17666</v>
      </c>
      <c r="C8829" s="7" t="s">
        <v>7806</v>
      </c>
      <c r="D8829" s="7" t="s">
        <v>29</v>
      </c>
      <c r="E8829" s="7" t="s">
        <v>15658</v>
      </c>
      <c r="F8829" s="7" t="s">
        <v>31</v>
      </c>
      <c r="G8829" s="8">
        <v>5.8</v>
      </c>
      <c r="H8829" s="9">
        <v>1.8790000000000001E-2</v>
      </c>
      <c r="I8829" s="10">
        <v>27325.68</v>
      </c>
      <c r="J8829" s="11"/>
      <c r="K8829" s="7"/>
      <c r="L8829" s="12">
        <v>15</v>
      </c>
      <c r="M8829" s="11"/>
      <c r="N8829" s="38">
        <f>I8829*(100-$B$4)*(100-$B$5)/10000</f>
        <v>27325.68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4.950000000000003" customHeight="1" outlineLevel="5" x14ac:dyDescent="0.2">
      <c r="A8830" s="6" t="s">
        <v>17667</v>
      </c>
      <c r="B8830" s="7" t="s">
        <v>17668</v>
      </c>
      <c r="C8830" s="7" t="s">
        <v>7806</v>
      </c>
      <c r="D8830" s="7" t="s">
        <v>29</v>
      </c>
      <c r="E8830" s="7" t="s">
        <v>15658</v>
      </c>
      <c r="F8830" s="7" t="s">
        <v>31</v>
      </c>
      <c r="G8830" s="8">
        <v>5.8</v>
      </c>
      <c r="H8830" s="9">
        <v>1.8790000000000001E-2</v>
      </c>
      <c r="I8830" s="10">
        <v>27325.68</v>
      </c>
      <c r="J8830" s="11"/>
      <c r="K8830" s="7"/>
      <c r="L8830" s="12">
        <v>15</v>
      </c>
      <c r="M8830" s="11"/>
      <c r="N8830" s="38">
        <f>I8830*(100-$B$4)*(100-$B$5)/10000</f>
        <v>27325.68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4.950000000000003" customHeight="1" outlineLevel="5" x14ac:dyDescent="0.2">
      <c r="A8831" s="6" t="s">
        <v>17669</v>
      </c>
      <c r="B8831" s="7" t="s">
        <v>17670</v>
      </c>
      <c r="C8831" s="7" t="s">
        <v>7806</v>
      </c>
      <c r="D8831" s="7" t="s">
        <v>29</v>
      </c>
      <c r="E8831" s="7" t="s">
        <v>15658</v>
      </c>
      <c r="F8831" s="7" t="s">
        <v>31</v>
      </c>
      <c r="G8831" s="8">
        <v>5.8</v>
      </c>
      <c r="H8831" s="9">
        <v>1.8790000000000001E-2</v>
      </c>
      <c r="I8831" s="10">
        <v>27325.68</v>
      </c>
      <c r="J8831" s="11"/>
      <c r="K8831" s="7"/>
      <c r="L8831" s="12">
        <v>15</v>
      </c>
      <c r="M8831" s="11"/>
      <c r="N8831" s="38">
        <f>I8831*(100-$B$4)*(100-$B$5)/10000</f>
        <v>27325.68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4.950000000000003" customHeight="1" outlineLevel="5" x14ac:dyDescent="0.2">
      <c r="A8832" s="6" t="s">
        <v>17671</v>
      </c>
      <c r="B8832" s="7" t="s">
        <v>17672</v>
      </c>
      <c r="C8832" s="7" t="s">
        <v>7806</v>
      </c>
      <c r="D8832" s="7" t="s">
        <v>29</v>
      </c>
      <c r="E8832" s="7" t="s">
        <v>15658</v>
      </c>
      <c r="F8832" s="7" t="s">
        <v>31</v>
      </c>
      <c r="G8832" s="8">
        <v>5.8</v>
      </c>
      <c r="H8832" s="9">
        <v>1.8790000000000001E-2</v>
      </c>
      <c r="I8832" s="10">
        <v>27325.68</v>
      </c>
      <c r="J8832" s="11"/>
      <c r="K8832" s="7"/>
      <c r="L8832" s="12">
        <v>15</v>
      </c>
      <c r="M8832" s="11"/>
      <c r="N8832" s="38">
        <f>I8832*(100-$B$4)*(100-$B$5)/10000</f>
        <v>27325.68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4.950000000000003" customHeight="1" outlineLevel="5" x14ac:dyDescent="0.2">
      <c r="A8833" s="6" t="s">
        <v>17673</v>
      </c>
      <c r="B8833" s="7" t="s">
        <v>17674</v>
      </c>
      <c r="C8833" s="7" t="s">
        <v>7806</v>
      </c>
      <c r="D8833" s="7" t="s">
        <v>29</v>
      </c>
      <c r="E8833" s="7" t="s">
        <v>15658</v>
      </c>
      <c r="F8833" s="7" t="s">
        <v>31</v>
      </c>
      <c r="G8833" s="8">
        <v>5.8</v>
      </c>
      <c r="H8833" s="9">
        <v>1.8790000000000001E-2</v>
      </c>
      <c r="I8833" s="10">
        <v>29017.98</v>
      </c>
      <c r="J8833" s="11"/>
      <c r="K8833" s="7" t="s">
        <v>13204</v>
      </c>
      <c r="L8833" s="12">
        <v>30</v>
      </c>
      <c r="M8833" s="11"/>
      <c r="N8833" s="38">
        <f>I8833*(100-$B$4)*(100-$B$5)/10000</f>
        <v>29017.98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4.950000000000003" customHeight="1" outlineLevel="5" x14ac:dyDescent="0.2">
      <c r="A8834" s="6" t="s">
        <v>17675</v>
      </c>
      <c r="B8834" s="7" t="s">
        <v>17676</v>
      </c>
      <c r="C8834" s="7" t="s">
        <v>7806</v>
      </c>
      <c r="D8834" s="7" t="s">
        <v>29</v>
      </c>
      <c r="E8834" s="7" t="s">
        <v>15658</v>
      </c>
      <c r="F8834" s="7" t="s">
        <v>31</v>
      </c>
      <c r="G8834" s="8">
        <v>5.8</v>
      </c>
      <c r="H8834" s="9">
        <v>1.8790000000000001E-2</v>
      </c>
      <c r="I8834" s="10">
        <v>29017.98</v>
      </c>
      <c r="J8834" s="11"/>
      <c r="K8834" s="7" t="s">
        <v>13204</v>
      </c>
      <c r="L8834" s="12">
        <v>30</v>
      </c>
      <c r="M8834" s="11"/>
      <c r="N8834" s="38">
        <f>I8834*(100-$B$4)*(100-$B$5)/10000</f>
        <v>29017.98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4.950000000000003" customHeight="1" outlineLevel="5" x14ac:dyDescent="0.2">
      <c r="A8835" s="6" t="s">
        <v>17677</v>
      </c>
      <c r="B8835" s="7" t="s">
        <v>17678</v>
      </c>
      <c r="C8835" s="7" t="s">
        <v>7806</v>
      </c>
      <c r="D8835" s="7" t="s">
        <v>29</v>
      </c>
      <c r="E8835" s="7" t="s">
        <v>15658</v>
      </c>
      <c r="F8835" s="7" t="s">
        <v>31</v>
      </c>
      <c r="G8835" s="8">
        <v>5.8</v>
      </c>
      <c r="H8835" s="9">
        <v>1.8790000000000001E-2</v>
      </c>
      <c r="I8835" s="10">
        <v>29017.98</v>
      </c>
      <c r="J8835" s="11"/>
      <c r="K8835" s="7" t="s">
        <v>13204</v>
      </c>
      <c r="L8835" s="12">
        <v>30</v>
      </c>
      <c r="M8835" s="11"/>
      <c r="N8835" s="38">
        <f>I8835*(100-$B$4)*(100-$B$5)/10000</f>
        <v>29017.98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4.950000000000003" customHeight="1" outlineLevel="5" x14ac:dyDescent="0.2">
      <c r="A8836" s="6" t="s">
        <v>17679</v>
      </c>
      <c r="B8836" s="7" t="s">
        <v>17680</v>
      </c>
      <c r="C8836" s="7" t="s">
        <v>7806</v>
      </c>
      <c r="D8836" s="7" t="s">
        <v>29</v>
      </c>
      <c r="E8836" s="7" t="s">
        <v>15658</v>
      </c>
      <c r="F8836" s="7" t="s">
        <v>31</v>
      </c>
      <c r="G8836" s="8">
        <v>5.8</v>
      </c>
      <c r="H8836" s="9">
        <v>1.8790000000000001E-2</v>
      </c>
      <c r="I8836" s="10">
        <v>29017.98</v>
      </c>
      <c r="J8836" s="11"/>
      <c r="K8836" s="7" t="s">
        <v>13204</v>
      </c>
      <c r="L8836" s="12">
        <v>30</v>
      </c>
      <c r="M8836" s="11"/>
      <c r="N8836" s="38">
        <f>I8836*(100-$B$4)*(100-$B$5)/10000</f>
        <v>29017.98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4.950000000000003" customHeight="1" outlineLevel="5" x14ac:dyDescent="0.2">
      <c r="A8837" s="6" t="s">
        <v>17681</v>
      </c>
      <c r="B8837" s="7" t="s">
        <v>17682</v>
      </c>
      <c r="C8837" s="7" t="s">
        <v>7806</v>
      </c>
      <c r="D8837" s="7" t="s">
        <v>29</v>
      </c>
      <c r="E8837" s="7" t="s">
        <v>15658</v>
      </c>
      <c r="F8837" s="7" t="s">
        <v>31</v>
      </c>
      <c r="G8837" s="8">
        <v>5.8</v>
      </c>
      <c r="H8837" s="9">
        <v>1.8790000000000001E-2</v>
      </c>
      <c r="I8837" s="10">
        <v>31710.26</v>
      </c>
      <c r="J8837" s="11"/>
      <c r="K8837" s="7" t="s">
        <v>13209</v>
      </c>
      <c r="L8837" s="12">
        <v>30</v>
      </c>
      <c r="M8837" s="11"/>
      <c r="N8837" s="38">
        <f>I8837*(100-$B$4)*(100-$B$5)/10000</f>
        <v>31710.26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4.950000000000003" customHeight="1" outlineLevel="5" x14ac:dyDescent="0.2">
      <c r="A8838" s="6" t="s">
        <v>17683</v>
      </c>
      <c r="B8838" s="7" t="s">
        <v>17684</v>
      </c>
      <c r="C8838" s="7" t="s">
        <v>7806</v>
      </c>
      <c r="D8838" s="7" t="s">
        <v>29</v>
      </c>
      <c r="E8838" s="7" t="s">
        <v>15658</v>
      </c>
      <c r="F8838" s="7" t="s">
        <v>31</v>
      </c>
      <c r="G8838" s="8">
        <v>5.8</v>
      </c>
      <c r="H8838" s="9">
        <v>1.8790000000000001E-2</v>
      </c>
      <c r="I8838" s="10">
        <v>31710.26</v>
      </c>
      <c r="J8838" s="11"/>
      <c r="K8838" s="7" t="s">
        <v>13209</v>
      </c>
      <c r="L8838" s="12">
        <v>30</v>
      </c>
      <c r="M8838" s="11"/>
      <c r="N8838" s="38">
        <f>I8838*(100-$B$4)*(100-$B$5)/10000</f>
        <v>31710.26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4.950000000000003" customHeight="1" outlineLevel="5" x14ac:dyDescent="0.2">
      <c r="A8839" s="6" t="s">
        <v>17685</v>
      </c>
      <c r="B8839" s="7" t="s">
        <v>17686</v>
      </c>
      <c r="C8839" s="7" t="s">
        <v>7806</v>
      </c>
      <c r="D8839" s="7" t="s">
        <v>29</v>
      </c>
      <c r="E8839" s="7" t="s">
        <v>15658</v>
      </c>
      <c r="F8839" s="7" t="s">
        <v>31</v>
      </c>
      <c r="G8839" s="8">
        <v>5.8</v>
      </c>
      <c r="H8839" s="9">
        <v>1.8790000000000001E-2</v>
      </c>
      <c r="I8839" s="10">
        <v>31710.26</v>
      </c>
      <c r="J8839" s="11"/>
      <c r="K8839" s="7" t="s">
        <v>13209</v>
      </c>
      <c r="L8839" s="12">
        <v>30</v>
      </c>
      <c r="M8839" s="11"/>
      <c r="N8839" s="38">
        <f>I8839*(100-$B$4)*(100-$B$5)/10000</f>
        <v>31710.26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4.950000000000003" customHeight="1" outlineLevel="5" x14ac:dyDescent="0.2">
      <c r="A8840" s="6" t="s">
        <v>17687</v>
      </c>
      <c r="B8840" s="7" t="s">
        <v>17688</v>
      </c>
      <c r="C8840" s="7" t="s">
        <v>7806</v>
      </c>
      <c r="D8840" s="7" t="s">
        <v>29</v>
      </c>
      <c r="E8840" s="7" t="s">
        <v>15658</v>
      </c>
      <c r="F8840" s="7" t="s">
        <v>31</v>
      </c>
      <c r="G8840" s="8">
        <v>5.8</v>
      </c>
      <c r="H8840" s="9">
        <v>1.8790000000000001E-2</v>
      </c>
      <c r="I8840" s="10">
        <v>31710.26</v>
      </c>
      <c r="J8840" s="11"/>
      <c r="K8840" s="7" t="s">
        <v>13209</v>
      </c>
      <c r="L8840" s="12">
        <v>30</v>
      </c>
      <c r="M8840" s="11"/>
      <c r="N8840" s="38">
        <f>I8840*(100-$B$4)*(100-$B$5)/10000</f>
        <v>31710.26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4.950000000000003" customHeight="1" outlineLevel="5" x14ac:dyDescent="0.2">
      <c r="A8841" s="6" t="s">
        <v>17689</v>
      </c>
      <c r="B8841" s="7" t="s">
        <v>17690</v>
      </c>
      <c r="C8841" s="7" t="s">
        <v>7806</v>
      </c>
      <c r="D8841" s="7" t="s">
        <v>61</v>
      </c>
      <c r="E8841" s="7" t="s">
        <v>15658</v>
      </c>
      <c r="F8841" s="7" t="s">
        <v>31</v>
      </c>
      <c r="G8841" s="8">
        <v>5.8</v>
      </c>
      <c r="H8841" s="9">
        <v>1.8790000000000001E-2</v>
      </c>
      <c r="I8841" s="10">
        <v>27325.68</v>
      </c>
      <c r="J8841" s="11"/>
      <c r="K8841" s="7"/>
      <c r="L8841" s="12">
        <v>15</v>
      </c>
      <c r="M8841" s="11"/>
      <c r="N8841" s="38">
        <f>I8841*(100-$B$4)*(100-$B$5)/10000</f>
        <v>27325.68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4.950000000000003" customHeight="1" outlineLevel="5" x14ac:dyDescent="0.2">
      <c r="A8842" s="6" t="s">
        <v>17691</v>
      </c>
      <c r="B8842" s="7" t="s">
        <v>17692</v>
      </c>
      <c r="C8842" s="7" t="s">
        <v>7806</v>
      </c>
      <c r="D8842" s="7" t="s">
        <v>61</v>
      </c>
      <c r="E8842" s="7" t="s">
        <v>15658</v>
      </c>
      <c r="F8842" s="7" t="s">
        <v>31</v>
      </c>
      <c r="G8842" s="8">
        <v>5.8</v>
      </c>
      <c r="H8842" s="9">
        <v>1.8790000000000001E-2</v>
      </c>
      <c r="I8842" s="10">
        <v>27325.68</v>
      </c>
      <c r="J8842" s="11"/>
      <c r="K8842" s="7"/>
      <c r="L8842" s="12">
        <v>15</v>
      </c>
      <c r="M8842" s="11"/>
      <c r="N8842" s="38">
        <f>I8842*(100-$B$4)*(100-$B$5)/10000</f>
        <v>27325.68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4.950000000000003" customHeight="1" outlineLevel="5" x14ac:dyDescent="0.2">
      <c r="A8843" s="6" t="s">
        <v>17693</v>
      </c>
      <c r="B8843" s="7" t="s">
        <v>17694</v>
      </c>
      <c r="C8843" s="7" t="s">
        <v>7806</v>
      </c>
      <c r="D8843" s="7" t="s">
        <v>61</v>
      </c>
      <c r="E8843" s="7" t="s">
        <v>15658</v>
      </c>
      <c r="F8843" s="7" t="s">
        <v>31</v>
      </c>
      <c r="G8843" s="8">
        <v>5.8</v>
      </c>
      <c r="H8843" s="9">
        <v>1.8790000000000001E-2</v>
      </c>
      <c r="I8843" s="10">
        <v>27325.68</v>
      </c>
      <c r="J8843" s="11"/>
      <c r="K8843" s="7"/>
      <c r="L8843" s="12">
        <v>15</v>
      </c>
      <c r="M8843" s="11"/>
      <c r="N8843" s="38">
        <f>I8843*(100-$B$4)*(100-$B$5)/10000</f>
        <v>27325.68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4.950000000000003" customHeight="1" outlineLevel="5" x14ac:dyDescent="0.2">
      <c r="A8844" s="6" t="s">
        <v>17695</v>
      </c>
      <c r="B8844" s="7" t="s">
        <v>17696</v>
      </c>
      <c r="C8844" s="7" t="s">
        <v>7806</v>
      </c>
      <c r="D8844" s="7" t="s">
        <v>61</v>
      </c>
      <c r="E8844" s="7" t="s">
        <v>15658</v>
      </c>
      <c r="F8844" s="7" t="s">
        <v>31</v>
      </c>
      <c r="G8844" s="8">
        <v>5.8</v>
      </c>
      <c r="H8844" s="9">
        <v>1.8790000000000001E-2</v>
      </c>
      <c r="I8844" s="10">
        <v>27325.68</v>
      </c>
      <c r="J8844" s="11"/>
      <c r="K8844" s="7"/>
      <c r="L8844" s="12">
        <v>15</v>
      </c>
      <c r="M8844" s="11"/>
      <c r="N8844" s="38">
        <f>I8844*(100-$B$4)*(100-$B$5)/10000</f>
        <v>27325.68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4.950000000000003" customHeight="1" outlineLevel="5" x14ac:dyDescent="0.2">
      <c r="A8845" s="6" t="s">
        <v>17697</v>
      </c>
      <c r="B8845" s="7" t="s">
        <v>17698</v>
      </c>
      <c r="C8845" s="7" t="s">
        <v>7806</v>
      </c>
      <c r="D8845" s="7" t="s">
        <v>61</v>
      </c>
      <c r="E8845" s="7" t="s">
        <v>15658</v>
      </c>
      <c r="F8845" s="7" t="s">
        <v>31</v>
      </c>
      <c r="G8845" s="8">
        <v>5.8</v>
      </c>
      <c r="H8845" s="9">
        <v>1.8790000000000001E-2</v>
      </c>
      <c r="I8845" s="10">
        <v>29017.98</v>
      </c>
      <c r="J8845" s="11"/>
      <c r="K8845" s="7" t="s">
        <v>13204</v>
      </c>
      <c r="L8845" s="12">
        <v>30</v>
      </c>
      <c r="M8845" s="11"/>
      <c r="N8845" s="38">
        <f>I8845*(100-$B$4)*(100-$B$5)/10000</f>
        <v>29017.98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4.950000000000003" customHeight="1" outlineLevel="5" x14ac:dyDescent="0.2">
      <c r="A8846" s="6" t="s">
        <v>17699</v>
      </c>
      <c r="B8846" s="7" t="s">
        <v>17700</v>
      </c>
      <c r="C8846" s="7" t="s">
        <v>7806</v>
      </c>
      <c r="D8846" s="7" t="s">
        <v>61</v>
      </c>
      <c r="E8846" s="7" t="s">
        <v>15658</v>
      </c>
      <c r="F8846" s="7" t="s">
        <v>31</v>
      </c>
      <c r="G8846" s="8">
        <v>5.8</v>
      </c>
      <c r="H8846" s="9">
        <v>1.8790000000000001E-2</v>
      </c>
      <c r="I8846" s="10">
        <v>29017.98</v>
      </c>
      <c r="J8846" s="11"/>
      <c r="K8846" s="7" t="s">
        <v>13204</v>
      </c>
      <c r="L8846" s="12">
        <v>30</v>
      </c>
      <c r="M8846" s="11"/>
      <c r="N8846" s="38">
        <f>I8846*(100-$B$4)*(100-$B$5)/10000</f>
        <v>29017.98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4.950000000000003" customHeight="1" outlineLevel="5" x14ac:dyDescent="0.2">
      <c r="A8847" s="6" t="s">
        <v>17701</v>
      </c>
      <c r="B8847" s="7" t="s">
        <v>17702</v>
      </c>
      <c r="C8847" s="7" t="s">
        <v>7806</v>
      </c>
      <c r="D8847" s="7" t="s">
        <v>61</v>
      </c>
      <c r="E8847" s="7" t="s">
        <v>15658</v>
      </c>
      <c r="F8847" s="7" t="s">
        <v>31</v>
      </c>
      <c r="G8847" s="8">
        <v>5.8</v>
      </c>
      <c r="H8847" s="9">
        <v>1.8790000000000001E-2</v>
      </c>
      <c r="I8847" s="10">
        <v>29017.98</v>
      </c>
      <c r="J8847" s="11"/>
      <c r="K8847" s="7" t="s">
        <v>13204</v>
      </c>
      <c r="L8847" s="12">
        <v>30</v>
      </c>
      <c r="M8847" s="11"/>
      <c r="N8847" s="38">
        <f>I8847*(100-$B$4)*(100-$B$5)/10000</f>
        <v>29017.98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4.950000000000003" customHeight="1" outlineLevel="5" x14ac:dyDescent="0.2">
      <c r="A8848" s="6" t="s">
        <v>17703</v>
      </c>
      <c r="B8848" s="7" t="s">
        <v>17704</v>
      </c>
      <c r="C8848" s="7" t="s">
        <v>7806</v>
      </c>
      <c r="D8848" s="7" t="s">
        <v>61</v>
      </c>
      <c r="E8848" s="7" t="s">
        <v>15658</v>
      </c>
      <c r="F8848" s="7" t="s">
        <v>31</v>
      </c>
      <c r="G8848" s="8">
        <v>5.8</v>
      </c>
      <c r="H8848" s="9">
        <v>1.8790000000000001E-2</v>
      </c>
      <c r="I8848" s="10">
        <v>29017.98</v>
      </c>
      <c r="J8848" s="11"/>
      <c r="K8848" s="7" t="s">
        <v>13204</v>
      </c>
      <c r="L8848" s="12">
        <v>30</v>
      </c>
      <c r="M8848" s="11"/>
      <c r="N8848" s="38">
        <f>I8848*(100-$B$4)*(100-$B$5)/10000</f>
        <v>29017.98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4.950000000000003" customHeight="1" outlineLevel="5" x14ac:dyDescent="0.2">
      <c r="A8849" s="6" t="s">
        <v>17705</v>
      </c>
      <c r="B8849" s="7" t="s">
        <v>17706</v>
      </c>
      <c r="C8849" s="7" t="s">
        <v>7806</v>
      </c>
      <c r="D8849" s="7" t="s">
        <v>61</v>
      </c>
      <c r="E8849" s="7" t="s">
        <v>15658</v>
      </c>
      <c r="F8849" s="7" t="s">
        <v>31</v>
      </c>
      <c r="G8849" s="8">
        <v>5.8</v>
      </c>
      <c r="H8849" s="9">
        <v>1.8790000000000001E-2</v>
      </c>
      <c r="I8849" s="10">
        <v>31710.26</v>
      </c>
      <c r="J8849" s="11"/>
      <c r="K8849" s="7" t="s">
        <v>13209</v>
      </c>
      <c r="L8849" s="12">
        <v>30</v>
      </c>
      <c r="M8849" s="11"/>
      <c r="N8849" s="38">
        <f>I8849*(100-$B$4)*(100-$B$5)/10000</f>
        <v>31710.26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4.950000000000003" customHeight="1" outlineLevel="5" x14ac:dyDescent="0.2">
      <c r="A8850" s="6" t="s">
        <v>17707</v>
      </c>
      <c r="B8850" s="7" t="s">
        <v>17708</v>
      </c>
      <c r="C8850" s="7" t="s">
        <v>7806</v>
      </c>
      <c r="D8850" s="7" t="s">
        <v>61</v>
      </c>
      <c r="E8850" s="7" t="s">
        <v>15658</v>
      </c>
      <c r="F8850" s="7" t="s">
        <v>31</v>
      </c>
      <c r="G8850" s="8">
        <v>5.8</v>
      </c>
      <c r="H8850" s="9">
        <v>1.8790000000000001E-2</v>
      </c>
      <c r="I8850" s="10">
        <v>31710.26</v>
      </c>
      <c r="J8850" s="11"/>
      <c r="K8850" s="7" t="s">
        <v>13209</v>
      </c>
      <c r="L8850" s="12">
        <v>30</v>
      </c>
      <c r="M8850" s="11"/>
      <c r="N8850" s="38">
        <f>I8850*(100-$B$4)*(100-$B$5)/10000</f>
        <v>31710.26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4.950000000000003" customHeight="1" outlineLevel="5" x14ac:dyDescent="0.2">
      <c r="A8851" s="6" t="s">
        <v>17709</v>
      </c>
      <c r="B8851" s="7" t="s">
        <v>17710</v>
      </c>
      <c r="C8851" s="7" t="s">
        <v>7806</v>
      </c>
      <c r="D8851" s="7" t="s">
        <v>61</v>
      </c>
      <c r="E8851" s="7" t="s">
        <v>15658</v>
      </c>
      <c r="F8851" s="7" t="s">
        <v>31</v>
      </c>
      <c r="G8851" s="8">
        <v>5.8</v>
      </c>
      <c r="H8851" s="9">
        <v>1.8790000000000001E-2</v>
      </c>
      <c r="I8851" s="10">
        <v>31710.26</v>
      </c>
      <c r="J8851" s="11"/>
      <c r="K8851" s="7" t="s">
        <v>13209</v>
      </c>
      <c r="L8851" s="12">
        <v>30</v>
      </c>
      <c r="M8851" s="11"/>
      <c r="N8851" s="38">
        <f>I8851*(100-$B$4)*(100-$B$5)/10000</f>
        <v>31710.26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4.950000000000003" customHeight="1" outlineLevel="5" x14ac:dyDescent="0.2">
      <c r="A8852" s="6" t="s">
        <v>17711</v>
      </c>
      <c r="B8852" s="7" t="s">
        <v>17712</v>
      </c>
      <c r="C8852" s="7" t="s">
        <v>7806</v>
      </c>
      <c r="D8852" s="7" t="s">
        <v>61</v>
      </c>
      <c r="E8852" s="7" t="s">
        <v>15658</v>
      </c>
      <c r="F8852" s="7" t="s">
        <v>31</v>
      </c>
      <c r="G8852" s="8">
        <v>5.8</v>
      </c>
      <c r="H8852" s="9">
        <v>1.8790000000000001E-2</v>
      </c>
      <c r="I8852" s="10">
        <v>31710.26</v>
      </c>
      <c r="J8852" s="11"/>
      <c r="K8852" s="7" t="s">
        <v>13209</v>
      </c>
      <c r="L8852" s="12">
        <v>30</v>
      </c>
      <c r="M8852" s="11"/>
      <c r="N8852" s="38">
        <f>I8852*(100-$B$4)*(100-$B$5)/10000</f>
        <v>31710.26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4.950000000000003" customHeight="1" outlineLevel="5" x14ac:dyDescent="0.2">
      <c r="A8853" s="6" t="s">
        <v>17713</v>
      </c>
      <c r="B8853" s="7" t="s">
        <v>17714</v>
      </c>
      <c r="C8853" s="7" t="s">
        <v>15691</v>
      </c>
      <c r="D8853" s="7" t="s">
        <v>35</v>
      </c>
      <c r="E8853" s="7" t="s">
        <v>12307</v>
      </c>
      <c r="F8853" s="7" t="s">
        <v>31</v>
      </c>
      <c r="G8853" s="8">
        <v>5.8</v>
      </c>
      <c r="H8853" s="9">
        <v>1.8790000000000001E-2</v>
      </c>
      <c r="I8853" s="10">
        <v>30378.83</v>
      </c>
      <c r="J8853" s="11"/>
      <c r="K8853" s="7"/>
      <c r="L8853" s="12">
        <v>15</v>
      </c>
      <c r="M8853" s="11"/>
      <c r="N8853" s="38">
        <f>I8853*(100-$B$4)*(100-$B$5)/10000</f>
        <v>30378.83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4.950000000000003" customHeight="1" outlineLevel="5" x14ac:dyDescent="0.2">
      <c r="A8854" s="6" t="s">
        <v>17715</v>
      </c>
      <c r="B8854" s="7" t="s">
        <v>17716</v>
      </c>
      <c r="C8854" s="7" t="s">
        <v>15691</v>
      </c>
      <c r="D8854" s="7" t="s">
        <v>35</v>
      </c>
      <c r="E8854" s="7" t="s">
        <v>12307</v>
      </c>
      <c r="F8854" s="7" t="s">
        <v>31</v>
      </c>
      <c r="G8854" s="8">
        <v>5.8</v>
      </c>
      <c r="H8854" s="9">
        <v>1.8790000000000001E-2</v>
      </c>
      <c r="I8854" s="10">
        <v>30378.83</v>
      </c>
      <c r="J8854" s="11"/>
      <c r="K8854" s="7"/>
      <c r="L8854" s="12">
        <v>15</v>
      </c>
      <c r="M8854" s="11"/>
      <c r="N8854" s="38">
        <f>I8854*(100-$B$4)*(100-$B$5)/10000</f>
        <v>30378.83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4.950000000000003" customHeight="1" outlineLevel="5" x14ac:dyDescent="0.2">
      <c r="A8855" s="6" t="s">
        <v>17717</v>
      </c>
      <c r="B8855" s="7" t="s">
        <v>17718</v>
      </c>
      <c r="C8855" s="7" t="s">
        <v>15691</v>
      </c>
      <c r="D8855" s="7" t="s">
        <v>35</v>
      </c>
      <c r="E8855" s="7" t="s">
        <v>12307</v>
      </c>
      <c r="F8855" s="7" t="s">
        <v>31</v>
      </c>
      <c r="G8855" s="8">
        <v>5.8</v>
      </c>
      <c r="H8855" s="9">
        <v>1.8790000000000001E-2</v>
      </c>
      <c r="I8855" s="10">
        <v>30378.83</v>
      </c>
      <c r="J8855" s="11"/>
      <c r="K8855" s="7"/>
      <c r="L8855" s="12">
        <v>15</v>
      </c>
      <c r="M8855" s="11"/>
      <c r="N8855" s="38">
        <f>I8855*(100-$B$4)*(100-$B$5)/10000</f>
        <v>30378.83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4.950000000000003" customHeight="1" outlineLevel="5" x14ac:dyDescent="0.2">
      <c r="A8856" s="6" t="s">
        <v>17719</v>
      </c>
      <c r="B8856" s="7" t="s">
        <v>17720</v>
      </c>
      <c r="C8856" s="7" t="s">
        <v>15691</v>
      </c>
      <c r="D8856" s="7" t="s">
        <v>35</v>
      </c>
      <c r="E8856" s="7" t="s">
        <v>12307</v>
      </c>
      <c r="F8856" s="7" t="s">
        <v>31</v>
      </c>
      <c r="G8856" s="8">
        <v>5.8</v>
      </c>
      <c r="H8856" s="9">
        <v>1.8790000000000001E-2</v>
      </c>
      <c r="I8856" s="10">
        <v>30378.83</v>
      </c>
      <c r="J8856" s="11"/>
      <c r="K8856" s="7"/>
      <c r="L8856" s="12">
        <v>15</v>
      </c>
      <c r="M8856" s="11"/>
      <c r="N8856" s="38">
        <f>I8856*(100-$B$4)*(100-$B$5)/10000</f>
        <v>30378.83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4.950000000000003" customHeight="1" outlineLevel="5" x14ac:dyDescent="0.2">
      <c r="A8857" s="6" t="s">
        <v>17721</v>
      </c>
      <c r="B8857" s="7" t="s">
        <v>17722</v>
      </c>
      <c r="C8857" s="7" t="s">
        <v>15691</v>
      </c>
      <c r="D8857" s="7" t="s">
        <v>35</v>
      </c>
      <c r="E8857" s="7" t="s">
        <v>12307</v>
      </c>
      <c r="F8857" s="7" t="s">
        <v>31</v>
      </c>
      <c r="G8857" s="8">
        <v>5.8</v>
      </c>
      <c r="H8857" s="9">
        <v>1.8790000000000001E-2</v>
      </c>
      <c r="I8857" s="10">
        <v>32071.119999999999</v>
      </c>
      <c r="J8857" s="11"/>
      <c r="K8857" s="7" t="s">
        <v>13204</v>
      </c>
      <c r="L8857" s="12">
        <v>30</v>
      </c>
      <c r="M8857" s="11"/>
      <c r="N8857" s="38">
        <f>I8857*(100-$B$4)*(100-$B$5)/10000</f>
        <v>32071.119999999999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4.950000000000003" customHeight="1" outlineLevel="5" x14ac:dyDescent="0.2">
      <c r="A8858" s="6" t="s">
        <v>17723</v>
      </c>
      <c r="B8858" s="7" t="s">
        <v>17724</v>
      </c>
      <c r="C8858" s="7" t="s">
        <v>15691</v>
      </c>
      <c r="D8858" s="7" t="s">
        <v>35</v>
      </c>
      <c r="E8858" s="7" t="s">
        <v>12307</v>
      </c>
      <c r="F8858" s="7" t="s">
        <v>31</v>
      </c>
      <c r="G8858" s="8">
        <v>5.8</v>
      </c>
      <c r="H8858" s="9">
        <v>1.8790000000000001E-2</v>
      </c>
      <c r="I8858" s="10">
        <v>32071.119999999999</v>
      </c>
      <c r="J8858" s="11"/>
      <c r="K8858" s="7" t="s">
        <v>13204</v>
      </c>
      <c r="L8858" s="12">
        <v>30</v>
      </c>
      <c r="M8858" s="11"/>
      <c r="N8858" s="38">
        <f>I8858*(100-$B$4)*(100-$B$5)/10000</f>
        <v>32071.119999999999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4.950000000000003" customHeight="1" outlineLevel="5" x14ac:dyDescent="0.2">
      <c r="A8859" s="6" t="s">
        <v>17725</v>
      </c>
      <c r="B8859" s="7" t="s">
        <v>17726</v>
      </c>
      <c r="C8859" s="7" t="s">
        <v>15691</v>
      </c>
      <c r="D8859" s="7" t="s">
        <v>35</v>
      </c>
      <c r="E8859" s="7" t="s">
        <v>12307</v>
      </c>
      <c r="F8859" s="7" t="s">
        <v>31</v>
      </c>
      <c r="G8859" s="8">
        <v>5.8</v>
      </c>
      <c r="H8859" s="9">
        <v>1.8790000000000001E-2</v>
      </c>
      <c r="I8859" s="10">
        <v>32071.119999999999</v>
      </c>
      <c r="J8859" s="11"/>
      <c r="K8859" s="7" t="s">
        <v>13204</v>
      </c>
      <c r="L8859" s="12">
        <v>30</v>
      </c>
      <c r="M8859" s="11"/>
      <c r="N8859" s="38">
        <f>I8859*(100-$B$4)*(100-$B$5)/10000</f>
        <v>32071.119999999999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4.950000000000003" customHeight="1" outlineLevel="5" x14ac:dyDescent="0.2">
      <c r="A8860" s="6" t="s">
        <v>17727</v>
      </c>
      <c r="B8860" s="7" t="s">
        <v>17728</v>
      </c>
      <c r="C8860" s="7" t="s">
        <v>15691</v>
      </c>
      <c r="D8860" s="7" t="s">
        <v>35</v>
      </c>
      <c r="E8860" s="7" t="s">
        <v>12307</v>
      </c>
      <c r="F8860" s="7" t="s">
        <v>31</v>
      </c>
      <c r="G8860" s="8">
        <v>5.8</v>
      </c>
      <c r="H8860" s="9">
        <v>1.8790000000000001E-2</v>
      </c>
      <c r="I8860" s="10">
        <v>32071.119999999999</v>
      </c>
      <c r="J8860" s="11"/>
      <c r="K8860" s="7" t="s">
        <v>13204</v>
      </c>
      <c r="L8860" s="12">
        <v>30</v>
      </c>
      <c r="M8860" s="11"/>
      <c r="N8860" s="38">
        <f>I8860*(100-$B$4)*(100-$B$5)/10000</f>
        <v>32071.119999999999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4.950000000000003" customHeight="1" outlineLevel="5" x14ac:dyDescent="0.2">
      <c r="A8861" s="6" t="s">
        <v>17729</v>
      </c>
      <c r="B8861" s="7" t="s">
        <v>17730</v>
      </c>
      <c r="C8861" s="7" t="s">
        <v>15691</v>
      </c>
      <c r="D8861" s="7" t="s">
        <v>35</v>
      </c>
      <c r="E8861" s="7" t="s">
        <v>12307</v>
      </c>
      <c r="F8861" s="7" t="s">
        <v>31</v>
      </c>
      <c r="G8861" s="8">
        <v>5.8</v>
      </c>
      <c r="H8861" s="9">
        <v>1.8790000000000001E-2</v>
      </c>
      <c r="I8861" s="10">
        <v>34763.4</v>
      </c>
      <c r="J8861" s="11"/>
      <c r="K8861" s="7" t="s">
        <v>13209</v>
      </c>
      <c r="L8861" s="12">
        <v>30</v>
      </c>
      <c r="M8861" s="11"/>
      <c r="N8861" s="38">
        <f>I8861*(100-$B$4)*(100-$B$5)/10000</f>
        <v>34763.4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4.950000000000003" customHeight="1" outlineLevel="5" x14ac:dyDescent="0.2">
      <c r="A8862" s="6" t="s">
        <v>17731</v>
      </c>
      <c r="B8862" s="7" t="s">
        <v>17732</v>
      </c>
      <c r="C8862" s="7" t="s">
        <v>15691</v>
      </c>
      <c r="D8862" s="7" t="s">
        <v>35</v>
      </c>
      <c r="E8862" s="7" t="s">
        <v>12307</v>
      </c>
      <c r="F8862" s="7" t="s">
        <v>31</v>
      </c>
      <c r="G8862" s="8">
        <v>5.8</v>
      </c>
      <c r="H8862" s="9">
        <v>1.8790000000000001E-2</v>
      </c>
      <c r="I8862" s="10">
        <v>34763.4</v>
      </c>
      <c r="J8862" s="11"/>
      <c r="K8862" s="7" t="s">
        <v>13209</v>
      </c>
      <c r="L8862" s="12">
        <v>30</v>
      </c>
      <c r="M8862" s="11"/>
      <c r="N8862" s="38">
        <f>I8862*(100-$B$4)*(100-$B$5)/10000</f>
        <v>34763.4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4.950000000000003" customHeight="1" outlineLevel="5" x14ac:dyDescent="0.2">
      <c r="A8863" s="6" t="s">
        <v>17733</v>
      </c>
      <c r="B8863" s="7" t="s">
        <v>17734</v>
      </c>
      <c r="C8863" s="7" t="s">
        <v>15691</v>
      </c>
      <c r="D8863" s="7" t="s">
        <v>35</v>
      </c>
      <c r="E8863" s="7" t="s">
        <v>12307</v>
      </c>
      <c r="F8863" s="7" t="s">
        <v>31</v>
      </c>
      <c r="G8863" s="8">
        <v>5.8</v>
      </c>
      <c r="H8863" s="9">
        <v>1.8790000000000001E-2</v>
      </c>
      <c r="I8863" s="10">
        <v>34763.4</v>
      </c>
      <c r="J8863" s="11"/>
      <c r="K8863" s="7" t="s">
        <v>13209</v>
      </c>
      <c r="L8863" s="12">
        <v>30</v>
      </c>
      <c r="M8863" s="11"/>
      <c r="N8863" s="38">
        <f>I8863*(100-$B$4)*(100-$B$5)/10000</f>
        <v>34763.4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4.950000000000003" customHeight="1" outlineLevel="5" x14ac:dyDescent="0.2">
      <c r="A8864" s="6" t="s">
        <v>17735</v>
      </c>
      <c r="B8864" s="7" t="s">
        <v>17736</v>
      </c>
      <c r="C8864" s="7" t="s">
        <v>15691</v>
      </c>
      <c r="D8864" s="7" t="s">
        <v>35</v>
      </c>
      <c r="E8864" s="7" t="s">
        <v>12307</v>
      </c>
      <c r="F8864" s="7" t="s">
        <v>31</v>
      </c>
      <c r="G8864" s="8">
        <v>5.8</v>
      </c>
      <c r="H8864" s="9">
        <v>1.8790000000000001E-2</v>
      </c>
      <c r="I8864" s="10">
        <v>34763.4</v>
      </c>
      <c r="J8864" s="11"/>
      <c r="K8864" s="7" t="s">
        <v>13209</v>
      </c>
      <c r="L8864" s="12">
        <v>30</v>
      </c>
      <c r="M8864" s="11"/>
      <c r="N8864" s="38">
        <f>I8864*(100-$B$4)*(100-$B$5)/10000</f>
        <v>34763.4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4.950000000000003" customHeight="1" outlineLevel="5" x14ac:dyDescent="0.2">
      <c r="A8865" s="6" t="s">
        <v>17737</v>
      </c>
      <c r="B8865" s="7" t="s">
        <v>17738</v>
      </c>
      <c r="C8865" s="7" t="s">
        <v>15691</v>
      </c>
      <c r="D8865" s="7" t="s">
        <v>29</v>
      </c>
      <c r="E8865" s="7" t="s">
        <v>13410</v>
      </c>
      <c r="F8865" s="7" t="s">
        <v>31</v>
      </c>
      <c r="G8865" s="8">
        <v>5.8</v>
      </c>
      <c r="H8865" s="9">
        <v>1.8790000000000001E-2</v>
      </c>
      <c r="I8865" s="10">
        <v>30378.83</v>
      </c>
      <c r="J8865" s="11"/>
      <c r="K8865" s="7"/>
      <c r="L8865" s="12">
        <v>15</v>
      </c>
      <c r="M8865" s="11"/>
      <c r="N8865" s="38">
        <f>I8865*(100-$B$4)*(100-$B$5)/10000</f>
        <v>30378.83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4.950000000000003" customHeight="1" outlineLevel="5" x14ac:dyDescent="0.2">
      <c r="A8866" s="6" t="s">
        <v>17739</v>
      </c>
      <c r="B8866" s="7" t="s">
        <v>17740</v>
      </c>
      <c r="C8866" s="7" t="s">
        <v>15691</v>
      </c>
      <c r="D8866" s="7" t="s">
        <v>29</v>
      </c>
      <c r="E8866" s="7" t="s">
        <v>13410</v>
      </c>
      <c r="F8866" s="7" t="s">
        <v>31</v>
      </c>
      <c r="G8866" s="8">
        <v>5.8</v>
      </c>
      <c r="H8866" s="9">
        <v>1.8790000000000001E-2</v>
      </c>
      <c r="I8866" s="10">
        <v>30378.83</v>
      </c>
      <c r="J8866" s="11"/>
      <c r="K8866" s="7"/>
      <c r="L8866" s="12">
        <v>15</v>
      </c>
      <c r="M8866" s="11"/>
      <c r="N8866" s="38">
        <f>I8866*(100-$B$4)*(100-$B$5)/10000</f>
        <v>30378.83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4.950000000000003" customHeight="1" outlineLevel="5" x14ac:dyDescent="0.2">
      <c r="A8867" s="6" t="s">
        <v>17741</v>
      </c>
      <c r="B8867" s="7" t="s">
        <v>17742</v>
      </c>
      <c r="C8867" s="7" t="s">
        <v>15691</v>
      </c>
      <c r="D8867" s="7" t="s">
        <v>29</v>
      </c>
      <c r="E8867" s="7" t="s">
        <v>13410</v>
      </c>
      <c r="F8867" s="7" t="s">
        <v>31</v>
      </c>
      <c r="G8867" s="8">
        <v>5.8</v>
      </c>
      <c r="H8867" s="9">
        <v>1.8790000000000001E-2</v>
      </c>
      <c r="I8867" s="10">
        <v>30378.83</v>
      </c>
      <c r="J8867" s="11"/>
      <c r="K8867" s="7"/>
      <c r="L8867" s="12">
        <v>15</v>
      </c>
      <c r="M8867" s="11"/>
      <c r="N8867" s="38">
        <f>I8867*(100-$B$4)*(100-$B$5)/10000</f>
        <v>30378.83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4.950000000000003" customHeight="1" outlineLevel="5" x14ac:dyDescent="0.2">
      <c r="A8868" s="6" t="s">
        <v>17743</v>
      </c>
      <c r="B8868" s="7" t="s">
        <v>17744</v>
      </c>
      <c r="C8868" s="7" t="s">
        <v>15691</v>
      </c>
      <c r="D8868" s="7" t="s">
        <v>29</v>
      </c>
      <c r="E8868" s="7" t="s">
        <v>13410</v>
      </c>
      <c r="F8868" s="7" t="s">
        <v>31</v>
      </c>
      <c r="G8868" s="8">
        <v>5.8</v>
      </c>
      <c r="H8868" s="9">
        <v>1.8790000000000001E-2</v>
      </c>
      <c r="I8868" s="10">
        <v>30378.83</v>
      </c>
      <c r="J8868" s="11"/>
      <c r="K8868" s="7"/>
      <c r="L8868" s="12">
        <v>15</v>
      </c>
      <c r="M8868" s="11"/>
      <c r="N8868" s="38">
        <f>I8868*(100-$B$4)*(100-$B$5)/10000</f>
        <v>30378.83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4.950000000000003" customHeight="1" outlineLevel="5" x14ac:dyDescent="0.2">
      <c r="A8869" s="6" t="s">
        <v>17745</v>
      </c>
      <c r="B8869" s="7" t="s">
        <v>17746</v>
      </c>
      <c r="C8869" s="7" t="s">
        <v>15691</v>
      </c>
      <c r="D8869" s="7" t="s">
        <v>29</v>
      </c>
      <c r="E8869" s="7" t="s">
        <v>13410</v>
      </c>
      <c r="F8869" s="7" t="s">
        <v>31</v>
      </c>
      <c r="G8869" s="8">
        <v>5.8</v>
      </c>
      <c r="H8869" s="9">
        <v>1.8790000000000001E-2</v>
      </c>
      <c r="I8869" s="10">
        <v>32071.119999999999</v>
      </c>
      <c r="J8869" s="11"/>
      <c r="K8869" s="7" t="s">
        <v>13204</v>
      </c>
      <c r="L8869" s="12">
        <v>30</v>
      </c>
      <c r="M8869" s="11"/>
      <c r="N8869" s="38">
        <f>I8869*(100-$B$4)*(100-$B$5)/10000</f>
        <v>32071.119999999999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4.950000000000003" customHeight="1" outlineLevel="5" x14ac:dyDescent="0.2">
      <c r="A8870" s="6" t="s">
        <v>17747</v>
      </c>
      <c r="B8870" s="7" t="s">
        <v>17748</v>
      </c>
      <c r="C8870" s="7" t="s">
        <v>15691</v>
      </c>
      <c r="D8870" s="7" t="s">
        <v>29</v>
      </c>
      <c r="E8870" s="7" t="s">
        <v>13410</v>
      </c>
      <c r="F8870" s="7" t="s">
        <v>31</v>
      </c>
      <c r="G8870" s="8">
        <v>5.8</v>
      </c>
      <c r="H8870" s="9">
        <v>1.8790000000000001E-2</v>
      </c>
      <c r="I8870" s="10">
        <v>32071.119999999999</v>
      </c>
      <c r="J8870" s="11"/>
      <c r="K8870" s="7" t="s">
        <v>13204</v>
      </c>
      <c r="L8870" s="12">
        <v>30</v>
      </c>
      <c r="M8870" s="11"/>
      <c r="N8870" s="38">
        <f>I8870*(100-$B$4)*(100-$B$5)/10000</f>
        <v>32071.119999999999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4.950000000000003" customHeight="1" outlineLevel="5" x14ac:dyDescent="0.2">
      <c r="A8871" s="6" t="s">
        <v>17749</v>
      </c>
      <c r="B8871" s="7" t="s">
        <v>17750</v>
      </c>
      <c r="C8871" s="7" t="s">
        <v>15691</v>
      </c>
      <c r="D8871" s="7" t="s">
        <v>29</v>
      </c>
      <c r="E8871" s="7" t="s">
        <v>13410</v>
      </c>
      <c r="F8871" s="7" t="s">
        <v>31</v>
      </c>
      <c r="G8871" s="8">
        <v>5.8</v>
      </c>
      <c r="H8871" s="9">
        <v>1.8790000000000001E-2</v>
      </c>
      <c r="I8871" s="10">
        <v>32071.119999999999</v>
      </c>
      <c r="J8871" s="11"/>
      <c r="K8871" s="7" t="s">
        <v>13204</v>
      </c>
      <c r="L8871" s="12">
        <v>30</v>
      </c>
      <c r="M8871" s="11"/>
      <c r="N8871" s="38">
        <f>I8871*(100-$B$4)*(100-$B$5)/10000</f>
        <v>32071.119999999999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4.950000000000003" customHeight="1" outlineLevel="5" x14ac:dyDescent="0.2">
      <c r="A8872" s="6" t="s">
        <v>17751</v>
      </c>
      <c r="B8872" s="7" t="s">
        <v>17752</v>
      </c>
      <c r="C8872" s="7" t="s">
        <v>15691</v>
      </c>
      <c r="D8872" s="7" t="s">
        <v>29</v>
      </c>
      <c r="E8872" s="7" t="s">
        <v>13410</v>
      </c>
      <c r="F8872" s="7" t="s">
        <v>31</v>
      </c>
      <c r="G8872" s="8">
        <v>5.8</v>
      </c>
      <c r="H8872" s="9">
        <v>1.8790000000000001E-2</v>
      </c>
      <c r="I8872" s="10">
        <v>32071.119999999999</v>
      </c>
      <c r="J8872" s="11"/>
      <c r="K8872" s="7" t="s">
        <v>13204</v>
      </c>
      <c r="L8872" s="12">
        <v>30</v>
      </c>
      <c r="M8872" s="11"/>
      <c r="N8872" s="38">
        <f>I8872*(100-$B$4)*(100-$B$5)/10000</f>
        <v>32071.119999999999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4.950000000000003" customHeight="1" outlineLevel="5" x14ac:dyDescent="0.2">
      <c r="A8873" s="6" t="s">
        <v>17753</v>
      </c>
      <c r="B8873" s="7" t="s">
        <v>17754</v>
      </c>
      <c r="C8873" s="7" t="s">
        <v>15691</v>
      </c>
      <c r="D8873" s="7" t="s">
        <v>29</v>
      </c>
      <c r="E8873" s="7" t="s">
        <v>13410</v>
      </c>
      <c r="F8873" s="7" t="s">
        <v>31</v>
      </c>
      <c r="G8873" s="8">
        <v>5.8</v>
      </c>
      <c r="H8873" s="9">
        <v>1.8790000000000001E-2</v>
      </c>
      <c r="I8873" s="10">
        <v>34763.4</v>
      </c>
      <c r="J8873" s="11"/>
      <c r="K8873" s="7" t="s">
        <v>13209</v>
      </c>
      <c r="L8873" s="12">
        <v>30</v>
      </c>
      <c r="M8873" s="11"/>
      <c r="N8873" s="38">
        <f>I8873*(100-$B$4)*(100-$B$5)/10000</f>
        <v>34763.4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4.950000000000003" customHeight="1" outlineLevel="5" x14ac:dyDescent="0.2">
      <c r="A8874" s="6" t="s">
        <v>17755</v>
      </c>
      <c r="B8874" s="7" t="s">
        <v>17756</v>
      </c>
      <c r="C8874" s="7" t="s">
        <v>15691</v>
      </c>
      <c r="D8874" s="7" t="s">
        <v>29</v>
      </c>
      <c r="E8874" s="7" t="s">
        <v>13410</v>
      </c>
      <c r="F8874" s="7" t="s">
        <v>31</v>
      </c>
      <c r="G8874" s="8">
        <v>5.8</v>
      </c>
      <c r="H8874" s="9">
        <v>1.8790000000000001E-2</v>
      </c>
      <c r="I8874" s="10">
        <v>34763.4</v>
      </c>
      <c r="J8874" s="11"/>
      <c r="K8874" s="7" t="s">
        <v>13209</v>
      </c>
      <c r="L8874" s="12">
        <v>30</v>
      </c>
      <c r="M8874" s="11"/>
      <c r="N8874" s="38">
        <f>I8874*(100-$B$4)*(100-$B$5)/10000</f>
        <v>34763.4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4.950000000000003" customHeight="1" outlineLevel="5" x14ac:dyDescent="0.2">
      <c r="A8875" s="6" t="s">
        <v>17757</v>
      </c>
      <c r="B8875" s="7" t="s">
        <v>17758</v>
      </c>
      <c r="C8875" s="7" t="s">
        <v>15691</v>
      </c>
      <c r="D8875" s="7" t="s">
        <v>29</v>
      </c>
      <c r="E8875" s="7" t="s">
        <v>13410</v>
      </c>
      <c r="F8875" s="7" t="s">
        <v>31</v>
      </c>
      <c r="G8875" s="8">
        <v>5.8</v>
      </c>
      <c r="H8875" s="9">
        <v>1.8790000000000001E-2</v>
      </c>
      <c r="I8875" s="10">
        <v>34763.4</v>
      </c>
      <c r="J8875" s="11"/>
      <c r="K8875" s="7" t="s">
        <v>13209</v>
      </c>
      <c r="L8875" s="12">
        <v>30</v>
      </c>
      <c r="M8875" s="11"/>
      <c r="N8875" s="38">
        <f>I8875*(100-$B$4)*(100-$B$5)/10000</f>
        <v>34763.4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4.950000000000003" customHeight="1" outlineLevel="5" x14ac:dyDescent="0.2">
      <c r="A8876" s="6" t="s">
        <v>17759</v>
      </c>
      <c r="B8876" s="7" t="s">
        <v>17760</v>
      </c>
      <c r="C8876" s="7" t="s">
        <v>15691</v>
      </c>
      <c r="D8876" s="7" t="s">
        <v>29</v>
      </c>
      <c r="E8876" s="7" t="s">
        <v>13410</v>
      </c>
      <c r="F8876" s="7" t="s">
        <v>31</v>
      </c>
      <c r="G8876" s="8">
        <v>5.8</v>
      </c>
      <c r="H8876" s="9">
        <v>1.8790000000000001E-2</v>
      </c>
      <c r="I8876" s="10">
        <v>34763.4</v>
      </c>
      <c r="J8876" s="11"/>
      <c r="K8876" s="7" t="s">
        <v>13209</v>
      </c>
      <c r="L8876" s="12">
        <v>30</v>
      </c>
      <c r="M8876" s="11"/>
      <c r="N8876" s="38">
        <f>I8876*(100-$B$4)*(100-$B$5)/10000</f>
        <v>34763.4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4.950000000000003" customHeight="1" outlineLevel="5" x14ac:dyDescent="0.2">
      <c r="A8877" s="6" t="s">
        <v>17761</v>
      </c>
      <c r="B8877" s="7" t="s">
        <v>17762</v>
      </c>
      <c r="C8877" s="7" t="s">
        <v>15691</v>
      </c>
      <c r="D8877" s="7" t="s">
        <v>61</v>
      </c>
      <c r="E8877" s="7" t="s">
        <v>13410</v>
      </c>
      <c r="F8877" s="7" t="s">
        <v>31</v>
      </c>
      <c r="G8877" s="8">
        <v>5.8</v>
      </c>
      <c r="H8877" s="9">
        <v>1.8790000000000001E-2</v>
      </c>
      <c r="I8877" s="10">
        <v>30378.83</v>
      </c>
      <c r="J8877" s="11"/>
      <c r="K8877" s="7"/>
      <c r="L8877" s="12">
        <v>15</v>
      </c>
      <c r="M8877" s="11"/>
      <c r="N8877" s="38">
        <f>I8877*(100-$B$4)*(100-$B$5)/10000</f>
        <v>30378.83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4.950000000000003" customHeight="1" outlineLevel="5" x14ac:dyDescent="0.2">
      <c r="A8878" s="6" t="s">
        <v>17763</v>
      </c>
      <c r="B8878" s="7" t="s">
        <v>17764</v>
      </c>
      <c r="C8878" s="7" t="s">
        <v>15691</v>
      </c>
      <c r="D8878" s="7" t="s">
        <v>61</v>
      </c>
      <c r="E8878" s="7" t="s">
        <v>13410</v>
      </c>
      <c r="F8878" s="7" t="s">
        <v>31</v>
      </c>
      <c r="G8878" s="8">
        <v>5.8</v>
      </c>
      <c r="H8878" s="9">
        <v>1.8790000000000001E-2</v>
      </c>
      <c r="I8878" s="10">
        <v>30378.83</v>
      </c>
      <c r="J8878" s="11"/>
      <c r="K8878" s="7"/>
      <c r="L8878" s="12">
        <v>15</v>
      </c>
      <c r="M8878" s="11"/>
      <c r="N8878" s="38">
        <f>I8878*(100-$B$4)*(100-$B$5)/10000</f>
        <v>30378.83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4.950000000000003" customHeight="1" outlineLevel="5" x14ac:dyDescent="0.2">
      <c r="A8879" s="6" t="s">
        <v>17765</v>
      </c>
      <c r="B8879" s="7" t="s">
        <v>17766</v>
      </c>
      <c r="C8879" s="7" t="s">
        <v>15691</v>
      </c>
      <c r="D8879" s="7" t="s">
        <v>61</v>
      </c>
      <c r="E8879" s="7" t="s">
        <v>13410</v>
      </c>
      <c r="F8879" s="7" t="s">
        <v>31</v>
      </c>
      <c r="G8879" s="8">
        <v>5.8</v>
      </c>
      <c r="H8879" s="9">
        <v>1.8790000000000001E-2</v>
      </c>
      <c r="I8879" s="10">
        <v>30378.83</v>
      </c>
      <c r="J8879" s="11"/>
      <c r="K8879" s="7"/>
      <c r="L8879" s="12">
        <v>15</v>
      </c>
      <c r="M8879" s="11"/>
      <c r="N8879" s="38">
        <f>I8879*(100-$B$4)*(100-$B$5)/10000</f>
        <v>30378.83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4.950000000000003" customHeight="1" outlineLevel="5" x14ac:dyDescent="0.2">
      <c r="A8880" s="6" t="s">
        <v>17767</v>
      </c>
      <c r="B8880" s="7" t="s">
        <v>17768</v>
      </c>
      <c r="C8880" s="7" t="s">
        <v>15691</v>
      </c>
      <c r="D8880" s="7" t="s">
        <v>61</v>
      </c>
      <c r="E8880" s="7" t="s">
        <v>13410</v>
      </c>
      <c r="F8880" s="7" t="s">
        <v>31</v>
      </c>
      <c r="G8880" s="8">
        <v>5.8</v>
      </c>
      <c r="H8880" s="9">
        <v>1.8790000000000001E-2</v>
      </c>
      <c r="I8880" s="10">
        <v>30378.83</v>
      </c>
      <c r="J8880" s="11"/>
      <c r="K8880" s="7"/>
      <c r="L8880" s="12">
        <v>15</v>
      </c>
      <c r="M8880" s="11"/>
      <c r="N8880" s="38">
        <f>I8880*(100-$B$4)*(100-$B$5)/10000</f>
        <v>30378.83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4.950000000000003" customHeight="1" outlineLevel="5" x14ac:dyDescent="0.2">
      <c r="A8881" s="6" t="s">
        <v>17769</v>
      </c>
      <c r="B8881" s="7" t="s">
        <v>17770</v>
      </c>
      <c r="C8881" s="7" t="s">
        <v>15691</v>
      </c>
      <c r="D8881" s="7" t="s">
        <v>61</v>
      </c>
      <c r="E8881" s="7" t="s">
        <v>13410</v>
      </c>
      <c r="F8881" s="7" t="s">
        <v>31</v>
      </c>
      <c r="G8881" s="8">
        <v>5.8</v>
      </c>
      <c r="H8881" s="9">
        <v>1.8790000000000001E-2</v>
      </c>
      <c r="I8881" s="10">
        <v>32071.119999999999</v>
      </c>
      <c r="J8881" s="11"/>
      <c r="K8881" s="7" t="s">
        <v>13204</v>
      </c>
      <c r="L8881" s="12">
        <v>30</v>
      </c>
      <c r="M8881" s="11"/>
      <c r="N8881" s="38">
        <f>I8881*(100-$B$4)*(100-$B$5)/10000</f>
        <v>32071.119999999999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4.950000000000003" customHeight="1" outlineLevel="5" x14ac:dyDescent="0.2">
      <c r="A8882" s="6" t="s">
        <v>17771</v>
      </c>
      <c r="B8882" s="7" t="s">
        <v>17772</v>
      </c>
      <c r="C8882" s="7" t="s">
        <v>15691</v>
      </c>
      <c r="D8882" s="7" t="s">
        <v>61</v>
      </c>
      <c r="E8882" s="7" t="s">
        <v>13410</v>
      </c>
      <c r="F8882" s="7" t="s">
        <v>31</v>
      </c>
      <c r="G8882" s="8">
        <v>5.8</v>
      </c>
      <c r="H8882" s="9">
        <v>1.8790000000000001E-2</v>
      </c>
      <c r="I8882" s="10">
        <v>32071.119999999999</v>
      </c>
      <c r="J8882" s="11"/>
      <c r="K8882" s="7" t="s">
        <v>13204</v>
      </c>
      <c r="L8882" s="12">
        <v>30</v>
      </c>
      <c r="M8882" s="11"/>
      <c r="N8882" s="38">
        <f>I8882*(100-$B$4)*(100-$B$5)/10000</f>
        <v>32071.119999999999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4.950000000000003" customHeight="1" outlineLevel="5" x14ac:dyDescent="0.2">
      <c r="A8883" s="6" t="s">
        <v>17773</v>
      </c>
      <c r="B8883" s="7" t="s">
        <v>17774</v>
      </c>
      <c r="C8883" s="7" t="s">
        <v>15691</v>
      </c>
      <c r="D8883" s="7" t="s">
        <v>61</v>
      </c>
      <c r="E8883" s="7" t="s">
        <v>13410</v>
      </c>
      <c r="F8883" s="7" t="s">
        <v>31</v>
      </c>
      <c r="G8883" s="8">
        <v>5.8</v>
      </c>
      <c r="H8883" s="9">
        <v>1.8790000000000001E-2</v>
      </c>
      <c r="I8883" s="10">
        <v>32071.119999999999</v>
      </c>
      <c r="J8883" s="11"/>
      <c r="K8883" s="7" t="s">
        <v>13204</v>
      </c>
      <c r="L8883" s="12">
        <v>30</v>
      </c>
      <c r="M8883" s="11"/>
      <c r="N8883" s="38">
        <f>I8883*(100-$B$4)*(100-$B$5)/10000</f>
        <v>32071.119999999999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4.950000000000003" customHeight="1" outlineLevel="5" x14ac:dyDescent="0.2">
      <c r="A8884" s="6" t="s">
        <v>17775</v>
      </c>
      <c r="B8884" s="7" t="s">
        <v>17776</v>
      </c>
      <c r="C8884" s="7" t="s">
        <v>15691</v>
      </c>
      <c r="D8884" s="7" t="s">
        <v>61</v>
      </c>
      <c r="E8884" s="7" t="s">
        <v>13410</v>
      </c>
      <c r="F8884" s="7" t="s">
        <v>31</v>
      </c>
      <c r="G8884" s="8">
        <v>5.8</v>
      </c>
      <c r="H8884" s="9">
        <v>1.8790000000000001E-2</v>
      </c>
      <c r="I8884" s="10">
        <v>32071.119999999999</v>
      </c>
      <c r="J8884" s="11"/>
      <c r="K8884" s="7" t="s">
        <v>13204</v>
      </c>
      <c r="L8884" s="12">
        <v>30</v>
      </c>
      <c r="M8884" s="11"/>
      <c r="N8884" s="38">
        <f>I8884*(100-$B$4)*(100-$B$5)/10000</f>
        <v>32071.119999999999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4.950000000000003" customHeight="1" outlineLevel="5" x14ac:dyDescent="0.2">
      <c r="A8885" s="6" t="s">
        <v>17777</v>
      </c>
      <c r="B8885" s="7" t="s">
        <v>17778</v>
      </c>
      <c r="C8885" s="7" t="s">
        <v>15691</v>
      </c>
      <c r="D8885" s="7" t="s">
        <v>61</v>
      </c>
      <c r="E8885" s="7" t="s">
        <v>13410</v>
      </c>
      <c r="F8885" s="7" t="s">
        <v>31</v>
      </c>
      <c r="G8885" s="8">
        <v>5.8</v>
      </c>
      <c r="H8885" s="9">
        <v>1.8790000000000001E-2</v>
      </c>
      <c r="I8885" s="10">
        <v>34763.4</v>
      </c>
      <c r="J8885" s="11"/>
      <c r="K8885" s="7" t="s">
        <v>13209</v>
      </c>
      <c r="L8885" s="12">
        <v>30</v>
      </c>
      <c r="M8885" s="11"/>
      <c r="N8885" s="38">
        <f>I8885*(100-$B$4)*(100-$B$5)/10000</f>
        <v>34763.4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4.950000000000003" customHeight="1" outlineLevel="5" x14ac:dyDescent="0.2">
      <c r="A8886" s="6" t="s">
        <v>17779</v>
      </c>
      <c r="B8886" s="7" t="s">
        <v>17780</v>
      </c>
      <c r="C8886" s="7" t="s">
        <v>15691</v>
      </c>
      <c r="D8886" s="7" t="s">
        <v>61</v>
      </c>
      <c r="E8886" s="7" t="s">
        <v>13410</v>
      </c>
      <c r="F8886" s="7" t="s">
        <v>31</v>
      </c>
      <c r="G8886" s="8">
        <v>5.8</v>
      </c>
      <c r="H8886" s="9">
        <v>1.8790000000000001E-2</v>
      </c>
      <c r="I8886" s="10">
        <v>34763.4</v>
      </c>
      <c r="J8886" s="11"/>
      <c r="K8886" s="7" t="s">
        <v>13209</v>
      </c>
      <c r="L8886" s="12">
        <v>30</v>
      </c>
      <c r="M8886" s="11"/>
      <c r="N8886" s="38">
        <f>I8886*(100-$B$4)*(100-$B$5)/10000</f>
        <v>34763.4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4.950000000000003" customHeight="1" outlineLevel="5" x14ac:dyDescent="0.2">
      <c r="A8887" s="6" t="s">
        <v>17781</v>
      </c>
      <c r="B8887" s="7" t="s">
        <v>17782</v>
      </c>
      <c r="C8887" s="7" t="s">
        <v>15691</v>
      </c>
      <c r="D8887" s="7" t="s">
        <v>61</v>
      </c>
      <c r="E8887" s="7" t="s">
        <v>13410</v>
      </c>
      <c r="F8887" s="7" t="s">
        <v>31</v>
      </c>
      <c r="G8887" s="8">
        <v>5.8</v>
      </c>
      <c r="H8887" s="9">
        <v>1.8790000000000001E-2</v>
      </c>
      <c r="I8887" s="10">
        <v>34763.4</v>
      </c>
      <c r="J8887" s="11"/>
      <c r="K8887" s="7" t="s">
        <v>13209</v>
      </c>
      <c r="L8887" s="12">
        <v>30</v>
      </c>
      <c r="M8887" s="11"/>
      <c r="N8887" s="38">
        <f>I8887*(100-$B$4)*(100-$B$5)/10000</f>
        <v>34763.4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4.950000000000003" customHeight="1" outlineLevel="5" x14ac:dyDescent="0.2">
      <c r="A8888" s="6" t="s">
        <v>17783</v>
      </c>
      <c r="B8888" s="7" t="s">
        <v>17784</v>
      </c>
      <c r="C8888" s="7" t="s">
        <v>15691</v>
      </c>
      <c r="D8888" s="7" t="s">
        <v>61</v>
      </c>
      <c r="E8888" s="7" t="s">
        <v>13410</v>
      </c>
      <c r="F8888" s="7" t="s">
        <v>31</v>
      </c>
      <c r="G8888" s="8">
        <v>5.8</v>
      </c>
      <c r="H8888" s="9">
        <v>1.8790000000000001E-2</v>
      </c>
      <c r="I8888" s="10">
        <v>34763.4</v>
      </c>
      <c r="J8888" s="11"/>
      <c r="K8888" s="7" t="s">
        <v>13209</v>
      </c>
      <c r="L8888" s="12">
        <v>30</v>
      </c>
      <c r="M8888" s="11"/>
      <c r="N8888" s="38">
        <f>I8888*(100-$B$4)*(100-$B$5)/10000</f>
        <v>34763.4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4.950000000000003" customHeight="1" outlineLevel="5" x14ac:dyDescent="0.2">
      <c r="A8889" s="6" t="s">
        <v>17785</v>
      </c>
      <c r="B8889" s="7" t="s">
        <v>17786</v>
      </c>
      <c r="C8889" s="7" t="s">
        <v>12319</v>
      </c>
      <c r="D8889" s="7" t="s">
        <v>35</v>
      </c>
      <c r="E8889" s="7" t="s">
        <v>15740</v>
      </c>
      <c r="F8889" s="7" t="s">
        <v>31</v>
      </c>
      <c r="G8889" s="8">
        <v>5.8</v>
      </c>
      <c r="H8889" s="9">
        <v>1.8790000000000001E-2</v>
      </c>
      <c r="I8889" s="10">
        <v>31905.37</v>
      </c>
      <c r="J8889" s="11"/>
      <c r="K8889" s="7"/>
      <c r="L8889" s="12">
        <v>15</v>
      </c>
      <c r="M8889" s="11"/>
      <c r="N8889" s="38">
        <f>I8889*(100-$B$4)*(100-$B$5)/10000</f>
        <v>31905.37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4.950000000000003" customHeight="1" outlineLevel="5" x14ac:dyDescent="0.2">
      <c r="A8890" s="6" t="s">
        <v>17787</v>
      </c>
      <c r="B8890" s="7" t="s">
        <v>17788</v>
      </c>
      <c r="C8890" s="7" t="s">
        <v>12319</v>
      </c>
      <c r="D8890" s="7" t="s">
        <v>35</v>
      </c>
      <c r="E8890" s="7" t="s">
        <v>15740</v>
      </c>
      <c r="F8890" s="7" t="s">
        <v>31</v>
      </c>
      <c r="G8890" s="8">
        <v>5.8</v>
      </c>
      <c r="H8890" s="9">
        <v>1.8790000000000001E-2</v>
      </c>
      <c r="I8890" s="10">
        <v>31905.37</v>
      </c>
      <c r="J8890" s="11"/>
      <c r="K8890" s="7"/>
      <c r="L8890" s="12">
        <v>15</v>
      </c>
      <c r="M8890" s="11"/>
      <c r="N8890" s="38">
        <f>I8890*(100-$B$4)*(100-$B$5)/10000</f>
        <v>31905.37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4.950000000000003" customHeight="1" outlineLevel="5" x14ac:dyDescent="0.2">
      <c r="A8891" s="6" t="s">
        <v>17789</v>
      </c>
      <c r="B8891" s="7" t="s">
        <v>17790</v>
      </c>
      <c r="C8891" s="7" t="s">
        <v>12319</v>
      </c>
      <c r="D8891" s="7" t="s">
        <v>35</v>
      </c>
      <c r="E8891" s="7" t="s">
        <v>15740</v>
      </c>
      <c r="F8891" s="7" t="s">
        <v>31</v>
      </c>
      <c r="G8891" s="8">
        <v>5.8</v>
      </c>
      <c r="H8891" s="9">
        <v>1.8790000000000001E-2</v>
      </c>
      <c r="I8891" s="10">
        <v>31905.37</v>
      </c>
      <c r="J8891" s="11"/>
      <c r="K8891" s="7"/>
      <c r="L8891" s="12">
        <v>15</v>
      </c>
      <c r="M8891" s="11"/>
      <c r="N8891" s="38">
        <f>I8891*(100-$B$4)*(100-$B$5)/10000</f>
        <v>31905.37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4.950000000000003" customHeight="1" outlineLevel="5" x14ac:dyDescent="0.2">
      <c r="A8892" s="6" t="s">
        <v>17791</v>
      </c>
      <c r="B8892" s="7" t="s">
        <v>17792</v>
      </c>
      <c r="C8892" s="7" t="s">
        <v>12319</v>
      </c>
      <c r="D8892" s="7" t="s">
        <v>35</v>
      </c>
      <c r="E8892" s="7" t="s">
        <v>15740</v>
      </c>
      <c r="F8892" s="7" t="s">
        <v>31</v>
      </c>
      <c r="G8892" s="8">
        <v>5.8</v>
      </c>
      <c r="H8892" s="9">
        <v>1.8790000000000001E-2</v>
      </c>
      <c r="I8892" s="10">
        <v>31905.37</v>
      </c>
      <c r="J8892" s="11"/>
      <c r="K8892" s="7"/>
      <c r="L8892" s="12">
        <v>15</v>
      </c>
      <c r="M8892" s="11"/>
      <c r="N8892" s="38">
        <f>I8892*(100-$B$4)*(100-$B$5)/10000</f>
        <v>31905.37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4.950000000000003" customHeight="1" outlineLevel="5" x14ac:dyDescent="0.2">
      <c r="A8893" s="6" t="s">
        <v>17793</v>
      </c>
      <c r="B8893" s="7" t="s">
        <v>17794</v>
      </c>
      <c r="C8893" s="7" t="s">
        <v>12319</v>
      </c>
      <c r="D8893" s="7" t="s">
        <v>35</v>
      </c>
      <c r="E8893" s="7" t="s">
        <v>15740</v>
      </c>
      <c r="F8893" s="7" t="s">
        <v>31</v>
      </c>
      <c r="G8893" s="8">
        <v>5.8</v>
      </c>
      <c r="H8893" s="9">
        <v>1.8790000000000001E-2</v>
      </c>
      <c r="I8893" s="10">
        <v>33688.65</v>
      </c>
      <c r="J8893" s="11"/>
      <c r="K8893" s="7" t="s">
        <v>13204</v>
      </c>
      <c r="L8893" s="12">
        <v>30</v>
      </c>
      <c r="M8893" s="11"/>
      <c r="N8893" s="38">
        <f>I8893*(100-$B$4)*(100-$B$5)/10000</f>
        <v>33688.65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4.950000000000003" customHeight="1" outlineLevel="5" x14ac:dyDescent="0.2">
      <c r="A8894" s="6" t="s">
        <v>17795</v>
      </c>
      <c r="B8894" s="7" t="s">
        <v>17796</v>
      </c>
      <c r="C8894" s="7" t="s">
        <v>12319</v>
      </c>
      <c r="D8894" s="7" t="s">
        <v>35</v>
      </c>
      <c r="E8894" s="7" t="s">
        <v>15740</v>
      </c>
      <c r="F8894" s="7" t="s">
        <v>31</v>
      </c>
      <c r="G8894" s="8">
        <v>5.8</v>
      </c>
      <c r="H8894" s="9">
        <v>1.8790000000000001E-2</v>
      </c>
      <c r="I8894" s="10">
        <v>33688.65</v>
      </c>
      <c r="J8894" s="11"/>
      <c r="K8894" s="7" t="s">
        <v>13204</v>
      </c>
      <c r="L8894" s="12">
        <v>30</v>
      </c>
      <c r="M8894" s="11"/>
      <c r="N8894" s="38">
        <f>I8894*(100-$B$4)*(100-$B$5)/10000</f>
        <v>33688.65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4.950000000000003" customHeight="1" outlineLevel="5" x14ac:dyDescent="0.2">
      <c r="A8895" s="6" t="s">
        <v>17797</v>
      </c>
      <c r="B8895" s="7" t="s">
        <v>17798</v>
      </c>
      <c r="C8895" s="7" t="s">
        <v>12319</v>
      </c>
      <c r="D8895" s="7" t="s">
        <v>35</v>
      </c>
      <c r="E8895" s="7" t="s">
        <v>15740</v>
      </c>
      <c r="F8895" s="7" t="s">
        <v>31</v>
      </c>
      <c r="G8895" s="8">
        <v>5.8</v>
      </c>
      <c r="H8895" s="9">
        <v>1.8790000000000001E-2</v>
      </c>
      <c r="I8895" s="10">
        <v>33688.65</v>
      </c>
      <c r="J8895" s="11"/>
      <c r="K8895" s="7" t="s">
        <v>13204</v>
      </c>
      <c r="L8895" s="12">
        <v>30</v>
      </c>
      <c r="M8895" s="11"/>
      <c r="N8895" s="38">
        <f>I8895*(100-$B$4)*(100-$B$5)/10000</f>
        <v>33688.65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4.950000000000003" customHeight="1" outlineLevel="5" x14ac:dyDescent="0.2">
      <c r="A8896" s="6" t="s">
        <v>17799</v>
      </c>
      <c r="B8896" s="7" t="s">
        <v>17800</v>
      </c>
      <c r="C8896" s="7" t="s">
        <v>12319</v>
      </c>
      <c r="D8896" s="7" t="s">
        <v>35</v>
      </c>
      <c r="E8896" s="7" t="s">
        <v>15740</v>
      </c>
      <c r="F8896" s="7" t="s">
        <v>31</v>
      </c>
      <c r="G8896" s="8">
        <v>5.8</v>
      </c>
      <c r="H8896" s="9">
        <v>1.8790000000000001E-2</v>
      </c>
      <c r="I8896" s="10">
        <v>33688.65</v>
      </c>
      <c r="J8896" s="11"/>
      <c r="K8896" s="7" t="s">
        <v>13204</v>
      </c>
      <c r="L8896" s="12">
        <v>30</v>
      </c>
      <c r="M8896" s="11"/>
      <c r="N8896" s="38">
        <f>I8896*(100-$B$4)*(100-$B$5)/10000</f>
        <v>33688.65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4.950000000000003" customHeight="1" outlineLevel="5" x14ac:dyDescent="0.2">
      <c r="A8897" s="6" t="s">
        <v>17801</v>
      </c>
      <c r="B8897" s="7" t="s">
        <v>17802</v>
      </c>
      <c r="C8897" s="7" t="s">
        <v>12319</v>
      </c>
      <c r="D8897" s="7" t="s">
        <v>35</v>
      </c>
      <c r="E8897" s="7" t="s">
        <v>17153</v>
      </c>
      <c r="F8897" s="7" t="s">
        <v>31</v>
      </c>
      <c r="G8897" s="8">
        <v>5.8</v>
      </c>
      <c r="H8897" s="9">
        <v>1.8790000000000001E-2</v>
      </c>
      <c r="I8897" s="10">
        <v>36289.97</v>
      </c>
      <c r="J8897" s="11"/>
      <c r="K8897" s="7" t="s">
        <v>13209</v>
      </c>
      <c r="L8897" s="12">
        <v>30</v>
      </c>
      <c r="M8897" s="11"/>
      <c r="N8897" s="38">
        <f>I8897*(100-$B$4)*(100-$B$5)/10000</f>
        <v>36289.97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4.950000000000003" customHeight="1" outlineLevel="5" x14ac:dyDescent="0.2">
      <c r="A8898" s="6" t="s">
        <v>17803</v>
      </c>
      <c r="B8898" s="7" t="s">
        <v>17804</v>
      </c>
      <c r="C8898" s="7" t="s">
        <v>12319</v>
      </c>
      <c r="D8898" s="7" t="s">
        <v>35</v>
      </c>
      <c r="E8898" s="7" t="s">
        <v>17153</v>
      </c>
      <c r="F8898" s="7" t="s">
        <v>31</v>
      </c>
      <c r="G8898" s="8">
        <v>5.8</v>
      </c>
      <c r="H8898" s="9">
        <v>1.8790000000000001E-2</v>
      </c>
      <c r="I8898" s="10">
        <v>36289.97</v>
      </c>
      <c r="J8898" s="11"/>
      <c r="K8898" s="7" t="s">
        <v>13209</v>
      </c>
      <c r="L8898" s="12">
        <v>30</v>
      </c>
      <c r="M8898" s="11"/>
      <c r="N8898" s="38">
        <f>I8898*(100-$B$4)*(100-$B$5)/10000</f>
        <v>36289.97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4.950000000000003" customHeight="1" outlineLevel="5" x14ac:dyDescent="0.2">
      <c r="A8899" s="6" t="s">
        <v>17805</v>
      </c>
      <c r="B8899" s="7" t="s">
        <v>17806</v>
      </c>
      <c r="C8899" s="7" t="s">
        <v>12319</v>
      </c>
      <c r="D8899" s="7" t="s">
        <v>35</v>
      </c>
      <c r="E8899" s="7" t="s">
        <v>17153</v>
      </c>
      <c r="F8899" s="7" t="s">
        <v>31</v>
      </c>
      <c r="G8899" s="8">
        <v>5.8</v>
      </c>
      <c r="H8899" s="9">
        <v>1.8790000000000001E-2</v>
      </c>
      <c r="I8899" s="10">
        <v>36289.97</v>
      </c>
      <c r="J8899" s="11"/>
      <c r="K8899" s="7" t="s">
        <v>13209</v>
      </c>
      <c r="L8899" s="12">
        <v>30</v>
      </c>
      <c r="M8899" s="11"/>
      <c r="N8899" s="38">
        <f>I8899*(100-$B$4)*(100-$B$5)/10000</f>
        <v>36289.97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4.950000000000003" customHeight="1" outlineLevel="5" x14ac:dyDescent="0.2">
      <c r="A8900" s="6" t="s">
        <v>17807</v>
      </c>
      <c r="B8900" s="7" t="s">
        <v>17808</v>
      </c>
      <c r="C8900" s="7" t="s">
        <v>12319</v>
      </c>
      <c r="D8900" s="7" t="s">
        <v>35</v>
      </c>
      <c r="E8900" s="7" t="s">
        <v>17153</v>
      </c>
      <c r="F8900" s="7" t="s">
        <v>31</v>
      </c>
      <c r="G8900" s="8">
        <v>5.8</v>
      </c>
      <c r="H8900" s="9">
        <v>1.8790000000000001E-2</v>
      </c>
      <c r="I8900" s="10">
        <v>36289.97</v>
      </c>
      <c r="J8900" s="11"/>
      <c r="K8900" s="7" t="s">
        <v>13209</v>
      </c>
      <c r="L8900" s="12">
        <v>30</v>
      </c>
      <c r="M8900" s="11"/>
      <c r="N8900" s="38">
        <f>I8900*(100-$B$4)*(100-$B$5)/10000</f>
        <v>36289.97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4.950000000000003" customHeight="1" outlineLevel="5" x14ac:dyDescent="0.2">
      <c r="A8901" s="6" t="s">
        <v>17809</v>
      </c>
      <c r="B8901" s="7" t="s">
        <v>17810</v>
      </c>
      <c r="C8901" s="7" t="s">
        <v>12319</v>
      </c>
      <c r="D8901" s="7" t="s">
        <v>29</v>
      </c>
      <c r="E8901" s="7" t="s">
        <v>9966</v>
      </c>
      <c r="F8901" s="7" t="s">
        <v>31</v>
      </c>
      <c r="G8901" s="8">
        <v>5.8</v>
      </c>
      <c r="H8901" s="9">
        <v>1.8790000000000001E-2</v>
      </c>
      <c r="I8901" s="10">
        <v>31905.37</v>
      </c>
      <c r="J8901" s="11"/>
      <c r="K8901" s="7"/>
      <c r="L8901" s="12">
        <v>15</v>
      </c>
      <c r="M8901" s="11"/>
      <c r="N8901" s="38">
        <f>I8901*(100-$B$4)*(100-$B$5)/10000</f>
        <v>31905.37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4.950000000000003" customHeight="1" outlineLevel="5" x14ac:dyDescent="0.2">
      <c r="A8902" s="6" t="s">
        <v>17811</v>
      </c>
      <c r="B8902" s="7" t="s">
        <v>17812</v>
      </c>
      <c r="C8902" s="7" t="s">
        <v>12319</v>
      </c>
      <c r="D8902" s="7" t="s">
        <v>29</v>
      </c>
      <c r="E8902" s="7" t="s">
        <v>9966</v>
      </c>
      <c r="F8902" s="7" t="s">
        <v>31</v>
      </c>
      <c r="G8902" s="8">
        <v>5.8</v>
      </c>
      <c r="H8902" s="9">
        <v>1.8790000000000001E-2</v>
      </c>
      <c r="I8902" s="10">
        <v>31905.37</v>
      </c>
      <c r="J8902" s="11"/>
      <c r="K8902" s="7"/>
      <c r="L8902" s="12">
        <v>15</v>
      </c>
      <c r="M8902" s="11"/>
      <c r="N8902" s="38">
        <f>I8902*(100-$B$4)*(100-$B$5)/10000</f>
        <v>31905.37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4.950000000000003" customHeight="1" outlineLevel="5" x14ac:dyDescent="0.2">
      <c r="A8903" s="6" t="s">
        <v>17813</v>
      </c>
      <c r="B8903" s="7" t="s">
        <v>17814</v>
      </c>
      <c r="C8903" s="7" t="s">
        <v>12319</v>
      </c>
      <c r="D8903" s="7" t="s">
        <v>29</v>
      </c>
      <c r="E8903" s="7" t="s">
        <v>9966</v>
      </c>
      <c r="F8903" s="7" t="s">
        <v>31</v>
      </c>
      <c r="G8903" s="8">
        <v>5.8</v>
      </c>
      <c r="H8903" s="9">
        <v>1.8790000000000001E-2</v>
      </c>
      <c r="I8903" s="10">
        <v>31905.37</v>
      </c>
      <c r="J8903" s="11"/>
      <c r="K8903" s="7"/>
      <c r="L8903" s="12">
        <v>15</v>
      </c>
      <c r="M8903" s="11"/>
      <c r="N8903" s="38">
        <f>I8903*(100-$B$4)*(100-$B$5)/10000</f>
        <v>31905.37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4.950000000000003" customHeight="1" outlineLevel="5" x14ac:dyDescent="0.2">
      <c r="A8904" s="6" t="s">
        <v>17815</v>
      </c>
      <c r="B8904" s="7" t="s">
        <v>17816</v>
      </c>
      <c r="C8904" s="7" t="s">
        <v>12319</v>
      </c>
      <c r="D8904" s="7" t="s">
        <v>29</v>
      </c>
      <c r="E8904" s="7" t="s">
        <v>9966</v>
      </c>
      <c r="F8904" s="7" t="s">
        <v>31</v>
      </c>
      <c r="G8904" s="8">
        <v>5.8</v>
      </c>
      <c r="H8904" s="9">
        <v>1.8790000000000001E-2</v>
      </c>
      <c r="I8904" s="10">
        <v>31905.37</v>
      </c>
      <c r="J8904" s="11"/>
      <c r="K8904" s="7"/>
      <c r="L8904" s="12">
        <v>15</v>
      </c>
      <c r="M8904" s="11"/>
      <c r="N8904" s="38">
        <f>I8904*(100-$B$4)*(100-$B$5)/10000</f>
        <v>31905.37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4.950000000000003" customHeight="1" outlineLevel="5" x14ac:dyDescent="0.2">
      <c r="A8905" s="6" t="s">
        <v>17817</v>
      </c>
      <c r="B8905" s="7" t="s">
        <v>17818</v>
      </c>
      <c r="C8905" s="7" t="s">
        <v>12319</v>
      </c>
      <c r="D8905" s="7" t="s">
        <v>29</v>
      </c>
      <c r="E8905" s="7" t="s">
        <v>9966</v>
      </c>
      <c r="F8905" s="7" t="s">
        <v>31</v>
      </c>
      <c r="G8905" s="8">
        <v>5.8</v>
      </c>
      <c r="H8905" s="9">
        <v>1.8790000000000001E-2</v>
      </c>
      <c r="I8905" s="10">
        <v>33688.65</v>
      </c>
      <c r="J8905" s="11"/>
      <c r="K8905" s="7" t="s">
        <v>13204</v>
      </c>
      <c r="L8905" s="12">
        <v>30</v>
      </c>
      <c r="M8905" s="11"/>
      <c r="N8905" s="38">
        <f>I8905*(100-$B$4)*(100-$B$5)/10000</f>
        <v>33688.65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4.950000000000003" customHeight="1" outlineLevel="5" x14ac:dyDescent="0.2">
      <c r="A8906" s="6" t="s">
        <v>17819</v>
      </c>
      <c r="B8906" s="7" t="s">
        <v>17820</v>
      </c>
      <c r="C8906" s="7" t="s">
        <v>12319</v>
      </c>
      <c r="D8906" s="7" t="s">
        <v>29</v>
      </c>
      <c r="E8906" s="7" t="s">
        <v>9966</v>
      </c>
      <c r="F8906" s="7" t="s">
        <v>31</v>
      </c>
      <c r="G8906" s="8">
        <v>5.8</v>
      </c>
      <c r="H8906" s="9">
        <v>1.8790000000000001E-2</v>
      </c>
      <c r="I8906" s="10">
        <v>33688.65</v>
      </c>
      <c r="J8906" s="11"/>
      <c r="K8906" s="7" t="s">
        <v>13204</v>
      </c>
      <c r="L8906" s="12">
        <v>30</v>
      </c>
      <c r="M8906" s="11"/>
      <c r="N8906" s="38">
        <f>I8906*(100-$B$4)*(100-$B$5)/10000</f>
        <v>33688.65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4.950000000000003" customHeight="1" outlineLevel="5" x14ac:dyDescent="0.2">
      <c r="A8907" s="6" t="s">
        <v>17821</v>
      </c>
      <c r="B8907" s="7" t="s">
        <v>17822</v>
      </c>
      <c r="C8907" s="7" t="s">
        <v>12319</v>
      </c>
      <c r="D8907" s="7" t="s">
        <v>29</v>
      </c>
      <c r="E8907" s="7" t="s">
        <v>9966</v>
      </c>
      <c r="F8907" s="7" t="s">
        <v>31</v>
      </c>
      <c r="G8907" s="8">
        <v>5.8</v>
      </c>
      <c r="H8907" s="9">
        <v>1.8790000000000001E-2</v>
      </c>
      <c r="I8907" s="10">
        <v>33688.65</v>
      </c>
      <c r="J8907" s="11"/>
      <c r="K8907" s="7" t="s">
        <v>13204</v>
      </c>
      <c r="L8907" s="12">
        <v>30</v>
      </c>
      <c r="M8907" s="11"/>
      <c r="N8907" s="38">
        <f>I8907*(100-$B$4)*(100-$B$5)/10000</f>
        <v>33688.65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4.950000000000003" customHeight="1" outlineLevel="5" x14ac:dyDescent="0.2">
      <c r="A8908" s="6" t="s">
        <v>17823</v>
      </c>
      <c r="B8908" s="7" t="s">
        <v>17824</v>
      </c>
      <c r="C8908" s="7" t="s">
        <v>12319</v>
      </c>
      <c r="D8908" s="7" t="s">
        <v>29</v>
      </c>
      <c r="E8908" s="7" t="s">
        <v>9966</v>
      </c>
      <c r="F8908" s="7" t="s">
        <v>31</v>
      </c>
      <c r="G8908" s="8">
        <v>5.8</v>
      </c>
      <c r="H8908" s="9">
        <v>1.8790000000000001E-2</v>
      </c>
      <c r="I8908" s="10">
        <v>33688.65</v>
      </c>
      <c r="J8908" s="11"/>
      <c r="K8908" s="7" t="s">
        <v>13204</v>
      </c>
      <c r="L8908" s="12">
        <v>30</v>
      </c>
      <c r="M8908" s="11"/>
      <c r="N8908" s="38">
        <f>I8908*(100-$B$4)*(100-$B$5)/10000</f>
        <v>33688.65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4.950000000000003" customHeight="1" outlineLevel="5" x14ac:dyDescent="0.2">
      <c r="A8909" s="6" t="s">
        <v>17825</v>
      </c>
      <c r="B8909" s="7" t="s">
        <v>17826</v>
      </c>
      <c r="C8909" s="7" t="s">
        <v>12319</v>
      </c>
      <c r="D8909" s="7" t="s">
        <v>29</v>
      </c>
      <c r="E8909" s="7" t="s">
        <v>9966</v>
      </c>
      <c r="F8909" s="7" t="s">
        <v>31</v>
      </c>
      <c r="G8909" s="8">
        <v>5.8</v>
      </c>
      <c r="H8909" s="9">
        <v>1.8790000000000001E-2</v>
      </c>
      <c r="I8909" s="10">
        <v>36289.97</v>
      </c>
      <c r="J8909" s="11"/>
      <c r="K8909" s="7" t="s">
        <v>13209</v>
      </c>
      <c r="L8909" s="12">
        <v>30</v>
      </c>
      <c r="M8909" s="11"/>
      <c r="N8909" s="38">
        <f>I8909*(100-$B$4)*(100-$B$5)/10000</f>
        <v>36289.97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4.950000000000003" customHeight="1" outlineLevel="5" x14ac:dyDescent="0.2">
      <c r="A8910" s="6" t="s">
        <v>17827</v>
      </c>
      <c r="B8910" s="7" t="s">
        <v>17828</v>
      </c>
      <c r="C8910" s="7" t="s">
        <v>12319</v>
      </c>
      <c r="D8910" s="7" t="s">
        <v>29</v>
      </c>
      <c r="E8910" s="7" t="s">
        <v>9966</v>
      </c>
      <c r="F8910" s="7" t="s">
        <v>31</v>
      </c>
      <c r="G8910" s="8">
        <v>5.8</v>
      </c>
      <c r="H8910" s="9">
        <v>1.8790000000000001E-2</v>
      </c>
      <c r="I8910" s="10">
        <v>36289.97</v>
      </c>
      <c r="J8910" s="11"/>
      <c r="K8910" s="7" t="s">
        <v>13209</v>
      </c>
      <c r="L8910" s="12">
        <v>30</v>
      </c>
      <c r="M8910" s="11"/>
      <c r="N8910" s="38">
        <f>I8910*(100-$B$4)*(100-$B$5)/10000</f>
        <v>36289.97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4.950000000000003" customHeight="1" outlineLevel="5" x14ac:dyDescent="0.2">
      <c r="A8911" s="6" t="s">
        <v>17829</v>
      </c>
      <c r="B8911" s="7" t="s">
        <v>17830</v>
      </c>
      <c r="C8911" s="7" t="s">
        <v>12319</v>
      </c>
      <c r="D8911" s="7" t="s">
        <v>29</v>
      </c>
      <c r="E8911" s="7" t="s">
        <v>9966</v>
      </c>
      <c r="F8911" s="7" t="s">
        <v>31</v>
      </c>
      <c r="G8911" s="8">
        <v>5.8</v>
      </c>
      <c r="H8911" s="9">
        <v>1.8790000000000001E-2</v>
      </c>
      <c r="I8911" s="10">
        <v>36289.97</v>
      </c>
      <c r="J8911" s="11"/>
      <c r="K8911" s="7" t="s">
        <v>13209</v>
      </c>
      <c r="L8911" s="12">
        <v>30</v>
      </c>
      <c r="M8911" s="11"/>
      <c r="N8911" s="38">
        <f>I8911*(100-$B$4)*(100-$B$5)/10000</f>
        <v>36289.97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4.950000000000003" customHeight="1" outlineLevel="5" x14ac:dyDescent="0.2">
      <c r="A8912" s="6" t="s">
        <v>17831</v>
      </c>
      <c r="B8912" s="7" t="s">
        <v>17832</v>
      </c>
      <c r="C8912" s="7" t="s">
        <v>12319</v>
      </c>
      <c r="D8912" s="7" t="s">
        <v>29</v>
      </c>
      <c r="E8912" s="7" t="s">
        <v>9966</v>
      </c>
      <c r="F8912" s="7" t="s">
        <v>31</v>
      </c>
      <c r="G8912" s="8">
        <v>5.8</v>
      </c>
      <c r="H8912" s="9">
        <v>1.8790000000000001E-2</v>
      </c>
      <c r="I8912" s="10">
        <v>36289.97</v>
      </c>
      <c r="J8912" s="11"/>
      <c r="K8912" s="7" t="s">
        <v>13209</v>
      </c>
      <c r="L8912" s="12">
        <v>30</v>
      </c>
      <c r="M8912" s="11"/>
      <c r="N8912" s="38">
        <f>I8912*(100-$B$4)*(100-$B$5)/10000</f>
        <v>36289.97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4.950000000000003" customHeight="1" outlineLevel="5" x14ac:dyDescent="0.2">
      <c r="A8913" s="6" t="s">
        <v>17833</v>
      </c>
      <c r="B8913" s="7" t="s">
        <v>17834</v>
      </c>
      <c r="C8913" s="7" t="s">
        <v>12319</v>
      </c>
      <c r="D8913" s="7" t="s">
        <v>61</v>
      </c>
      <c r="E8913" s="7" t="s">
        <v>9966</v>
      </c>
      <c r="F8913" s="7" t="s">
        <v>31</v>
      </c>
      <c r="G8913" s="8">
        <v>5.8</v>
      </c>
      <c r="H8913" s="9">
        <v>1.8790000000000001E-2</v>
      </c>
      <c r="I8913" s="10">
        <v>31905.37</v>
      </c>
      <c r="J8913" s="11"/>
      <c r="K8913" s="7"/>
      <c r="L8913" s="12">
        <v>15</v>
      </c>
      <c r="M8913" s="11"/>
      <c r="N8913" s="38">
        <f>I8913*(100-$B$4)*(100-$B$5)/10000</f>
        <v>31905.37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4.950000000000003" customHeight="1" outlineLevel="5" x14ac:dyDescent="0.2">
      <c r="A8914" s="6" t="s">
        <v>17835</v>
      </c>
      <c r="B8914" s="7" t="s">
        <v>17836</v>
      </c>
      <c r="C8914" s="7" t="s">
        <v>12319</v>
      </c>
      <c r="D8914" s="7" t="s">
        <v>61</v>
      </c>
      <c r="E8914" s="7" t="s">
        <v>9966</v>
      </c>
      <c r="F8914" s="7" t="s">
        <v>31</v>
      </c>
      <c r="G8914" s="8">
        <v>4.2</v>
      </c>
      <c r="H8914" s="9">
        <v>1.8790000000000001E-2</v>
      </c>
      <c r="I8914" s="10">
        <v>31905.37</v>
      </c>
      <c r="J8914" s="11"/>
      <c r="K8914" s="7"/>
      <c r="L8914" s="12">
        <v>15</v>
      </c>
      <c r="M8914" s="11"/>
      <c r="N8914" s="38">
        <f>I8914*(100-$B$4)*(100-$B$5)/10000</f>
        <v>31905.37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4.950000000000003" customHeight="1" outlineLevel="5" x14ac:dyDescent="0.2">
      <c r="A8915" s="6" t="s">
        <v>17837</v>
      </c>
      <c r="B8915" s="7" t="s">
        <v>17838</v>
      </c>
      <c r="C8915" s="7" t="s">
        <v>12319</v>
      </c>
      <c r="D8915" s="7" t="s">
        <v>61</v>
      </c>
      <c r="E8915" s="7" t="s">
        <v>9966</v>
      </c>
      <c r="F8915" s="7" t="s">
        <v>31</v>
      </c>
      <c r="G8915" s="8">
        <v>5.8</v>
      </c>
      <c r="H8915" s="9">
        <v>1.8790000000000001E-2</v>
      </c>
      <c r="I8915" s="10">
        <v>31905.37</v>
      </c>
      <c r="J8915" s="11"/>
      <c r="K8915" s="7"/>
      <c r="L8915" s="12">
        <v>15</v>
      </c>
      <c r="M8915" s="11"/>
      <c r="N8915" s="38">
        <f>I8915*(100-$B$4)*(100-$B$5)/10000</f>
        <v>31905.37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4.950000000000003" customHeight="1" outlineLevel="5" x14ac:dyDescent="0.2">
      <c r="A8916" s="6" t="s">
        <v>17839</v>
      </c>
      <c r="B8916" s="7" t="s">
        <v>17840</v>
      </c>
      <c r="C8916" s="7" t="s">
        <v>12319</v>
      </c>
      <c r="D8916" s="7" t="s">
        <v>61</v>
      </c>
      <c r="E8916" s="7" t="s">
        <v>9966</v>
      </c>
      <c r="F8916" s="7" t="s">
        <v>31</v>
      </c>
      <c r="G8916" s="8">
        <v>5.8</v>
      </c>
      <c r="H8916" s="9">
        <v>1.8790000000000001E-2</v>
      </c>
      <c r="I8916" s="10">
        <v>31905.37</v>
      </c>
      <c r="J8916" s="11"/>
      <c r="K8916" s="7"/>
      <c r="L8916" s="12">
        <v>15</v>
      </c>
      <c r="M8916" s="11"/>
      <c r="N8916" s="38">
        <f>I8916*(100-$B$4)*(100-$B$5)/10000</f>
        <v>31905.37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4.950000000000003" customHeight="1" outlineLevel="5" x14ac:dyDescent="0.2">
      <c r="A8917" s="6" t="s">
        <v>17841</v>
      </c>
      <c r="B8917" s="7" t="s">
        <v>17842</v>
      </c>
      <c r="C8917" s="7" t="s">
        <v>12319</v>
      </c>
      <c r="D8917" s="7" t="s">
        <v>61</v>
      </c>
      <c r="E8917" s="7" t="s">
        <v>9966</v>
      </c>
      <c r="F8917" s="7" t="s">
        <v>31</v>
      </c>
      <c r="G8917" s="8">
        <v>5.8</v>
      </c>
      <c r="H8917" s="9">
        <v>1.8790000000000001E-2</v>
      </c>
      <c r="I8917" s="10">
        <v>33688.65</v>
      </c>
      <c r="J8917" s="11"/>
      <c r="K8917" s="7" t="s">
        <v>13204</v>
      </c>
      <c r="L8917" s="12">
        <v>30</v>
      </c>
      <c r="M8917" s="11"/>
      <c r="N8917" s="38">
        <f>I8917*(100-$B$4)*(100-$B$5)/10000</f>
        <v>33688.65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4.950000000000003" customHeight="1" outlineLevel="5" x14ac:dyDescent="0.2">
      <c r="A8918" s="6" t="s">
        <v>17843</v>
      </c>
      <c r="B8918" s="7" t="s">
        <v>17844</v>
      </c>
      <c r="C8918" s="7" t="s">
        <v>12319</v>
      </c>
      <c r="D8918" s="7" t="s">
        <v>61</v>
      </c>
      <c r="E8918" s="7" t="s">
        <v>9966</v>
      </c>
      <c r="F8918" s="7" t="s">
        <v>31</v>
      </c>
      <c r="G8918" s="8">
        <v>5.8</v>
      </c>
      <c r="H8918" s="9">
        <v>1.8790000000000001E-2</v>
      </c>
      <c r="I8918" s="10">
        <v>33688.65</v>
      </c>
      <c r="J8918" s="11"/>
      <c r="K8918" s="7" t="s">
        <v>13204</v>
      </c>
      <c r="L8918" s="12">
        <v>30</v>
      </c>
      <c r="M8918" s="11"/>
      <c r="N8918" s="38">
        <f>I8918*(100-$B$4)*(100-$B$5)/10000</f>
        <v>33688.65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4.950000000000003" customHeight="1" outlineLevel="5" x14ac:dyDescent="0.2">
      <c r="A8919" s="6" t="s">
        <v>17845</v>
      </c>
      <c r="B8919" s="7" t="s">
        <v>17846</v>
      </c>
      <c r="C8919" s="7" t="s">
        <v>12319</v>
      </c>
      <c r="D8919" s="7" t="s">
        <v>61</v>
      </c>
      <c r="E8919" s="7" t="s">
        <v>9966</v>
      </c>
      <c r="F8919" s="7" t="s">
        <v>31</v>
      </c>
      <c r="G8919" s="8">
        <v>5.8</v>
      </c>
      <c r="H8919" s="9">
        <v>1.8790000000000001E-2</v>
      </c>
      <c r="I8919" s="10">
        <v>33688.65</v>
      </c>
      <c r="J8919" s="11"/>
      <c r="K8919" s="7" t="s">
        <v>13204</v>
      </c>
      <c r="L8919" s="12">
        <v>30</v>
      </c>
      <c r="M8919" s="11"/>
      <c r="N8919" s="38">
        <f>I8919*(100-$B$4)*(100-$B$5)/10000</f>
        <v>33688.65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4.950000000000003" customHeight="1" outlineLevel="5" x14ac:dyDescent="0.2">
      <c r="A8920" s="6" t="s">
        <v>17847</v>
      </c>
      <c r="B8920" s="7" t="s">
        <v>17848</v>
      </c>
      <c r="C8920" s="7" t="s">
        <v>12319</v>
      </c>
      <c r="D8920" s="7" t="s">
        <v>61</v>
      </c>
      <c r="E8920" s="7" t="s">
        <v>9966</v>
      </c>
      <c r="F8920" s="7" t="s">
        <v>31</v>
      </c>
      <c r="G8920" s="8">
        <v>5.8</v>
      </c>
      <c r="H8920" s="9">
        <v>1.8790000000000001E-2</v>
      </c>
      <c r="I8920" s="10">
        <v>33688.65</v>
      </c>
      <c r="J8920" s="11"/>
      <c r="K8920" s="7" t="s">
        <v>13204</v>
      </c>
      <c r="L8920" s="12">
        <v>30</v>
      </c>
      <c r="M8920" s="11"/>
      <c r="N8920" s="38">
        <f>I8920*(100-$B$4)*(100-$B$5)/10000</f>
        <v>33688.65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4.950000000000003" customHeight="1" outlineLevel="5" x14ac:dyDescent="0.2">
      <c r="A8921" s="6" t="s">
        <v>17849</v>
      </c>
      <c r="B8921" s="7" t="s">
        <v>17850</v>
      </c>
      <c r="C8921" s="7" t="s">
        <v>12319</v>
      </c>
      <c r="D8921" s="7" t="s">
        <v>61</v>
      </c>
      <c r="E8921" s="7" t="s">
        <v>9966</v>
      </c>
      <c r="F8921" s="7" t="s">
        <v>31</v>
      </c>
      <c r="G8921" s="8">
        <v>5.8</v>
      </c>
      <c r="H8921" s="9">
        <v>1.8790000000000001E-2</v>
      </c>
      <c r="I8921" s="10">
        <v>36289.97</v>
      </c>
      <c r="J8921" s="11"/>
      <c r="K8921" s="7" t="s">
        <v>13209</v>
      </c>
      <c r="L8921" s="12">
        <v>30</v>
      </c>
      <c r="M8921" s="11"/>
      <c r="N8921" s="38">
        <f>I8921*(100-$B$4)*(100-$B$5)/10000</f>
        <v>36289.97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4.950000000000003" customHeight="1" outlineLevel="5" x14ac:dyDescent="0.2">
      <c r="A8922" s="6" t="s">
        <v>17851</v>
      </c>
      <c r="B8922" s="7" t="s">
        <v>17852</v>
      </c>
      <c r="C8922" s="7" t="s">
        <v>12319</v>
      </c>
      <c r="D8922" s="7" t="s">
        <v>61</v>
      </c>
      <c r="E8922" s="7" t="s">
        <v>9966</v>
      </c>
      <c r="F8922" s="7" t="s">
        <v>31</v>
      </c>
      <c r="G8922" s="8">
        <v>5.8</v>
      </c>
      <c r="H8922" s="9">
        <v>1.8790000000000001E-2</v>
      </c>
      <c r="I8922" s="10">
        <v>36289.97</v>
      </c>
      <c r="J8922" s="11"/>
      <c r="K8922" s="7" t="s">
        <v>13209</v>
      </c>
      <c r="L8922" s="12">
        <v>30</v>
      </c>
      <c r="M8922" s="11"/>
      <c r="N8922" s="38">
        <f>I8922*(100-$B$4)*(100-$B$5)/10000</f>
        <v>36289.97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4.950000000000003" customHeight="1" outlineLevel="5" x14ac:dyDescent="0.2">
      <c r="A8923" s="6" t="s">
        <v>17853</v>
      </c>
      <c r="B8923" s="7" t="s">
        <v>17854</v>
      </c>
      <c r="C8923" s="7" t="s">
        <v>12319</v>
      </c>
      <c r="D8923" s="7" t="s">
        <v>61</v>
      </c>
      <c r="E8923" s="7" t="s">
        <v>9966</v>
      </c>
      <c r="F8923" s="7" t="s">
        <v>31</v>
      </c>
      <c r="G8923" s="8">
        <v>5.8</v>
      </c>
      <c r="H8923" s="9">
        <v>1.8790000000000001E-2</v>
      </c>
      <c r="I8923" s="10">
        <v>36289.97</v>
      </c>
      <c r="J8923" s="11"/>
      <c r="K8923" s="7" t="s">
        <v>13209</v>
      </c>
      <c r="L8923" s="12">
        <v>30</v>
      </c>
      <c r="M8923" s="11"/>
      <c r="N8923" s="38">
        <f>I8923*(100-$B$4)*(100-$B$5)/10000</f>
        <v>36289.97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4.950000000000003" customHeight="1" outlineLevel="5" x14ac:dyDescent="0.2">
      <c r="A8924" s="6" t="s">
        <v>17855</v>
      </c>
      <c r="B8924" s="7" t="s">
        <v>17856</v>
      </c>
      <c r="C8924" s="7" t="s">
        <v>12319</v>
      </c>
      <c r="D8924" s="7" t="s">
        <v>61</v>
      </c>
      <c r="E8924" s="7" t="s">
        <v>9966</v>
      </c>
      <c r="F8924" s="7" t="s">
        <v>31</v>
      </c>
      <c r="G8924" s="8">
        <v>5.8</v>
      </c>
      <c r="H8924" s="9">
        <v>1.8790000000000001E-2</v>
      </c>
      <c r="I8924" s="10">
        <v>36289.97</v>
      </c>
      <c r="J8924" s="11"/>
      <c r="K8924" s="7" t="s">
        <v>13209</v>
      </c>
      <c r="L8924" s="12">
        <v>30</v>
      </c>
      <c r="M8924" s="11"/>
      <c r="N8924" s="38">
        <f>I8924*(100-$B$4)*(100-$B$5)/10000</f>
        <v>36289.97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10.95" customHeight="1" outlineLevel="4" x14ac:dyDescent="0.2">
      <c r="A8925" s="30" t="s">
        <v>17857</v>
      </c>
      <c r="B8925" s="30"/>
      <c r="C8925" s="30"/>
      <c r="D8925" s="30"/>
      <c r="E8925" s="30"/>
      <c r="F8925" s="30"/>
      <c r="G8925" s="30"/>
      <c r="H8925" s="30"/>
      <c r="I8925" s="30"/>
      <c r="J8925" s="30"/>
      <c r="K8925" s="30"/>
      <c r="L8925" s="30"/>
      <c r="M8925" s="30"/>
      <c r="N8925" s="37"/>
      <c r="O8925" s="37"/>
      <c r="P8925" s="37"/>
      <c r="Q8925" s="37"/>
    </row>
    <row r="8926" spans="1:17" ht="34.950000000000003" customHeight="1" outlineLevel="5" x14ac:dyDescent="0.2">
      <c r="A8926" s="6" t="s">
        <v>17858</v>
      </c>
      <c r="B8926" s="7" t="s">
        <v>17859</v>
      </c>
      <c r="C8926" s="7" t="s">
        <v>431</v>
      </c>
      <c r="D8926" s="7" t="s">
        <v>35</v>
      </c>
      <c r="E8926" s="7" t="s">
        <v>2264</v>
      </c>
      <c r="F8926" s="7" t="s">
        <v>31</v>
      </c>
      <c r="G8926" s="8">
        <v>3.5</v>
      </c>
      <c r="H8926" s="9">
        <v>1.12E-2</v>
      </c>
      <c r="I8926" s="10">
        <v>16622.71</v>
      </c>
      <c r="J8926" s="11"/>
      <c r="K8926" s="7"/>
      <c r="L8926" s="12">
        <v>15</v>
      </c>
      <c r="M8926" s="11"/>
      <c r="N8926" s="38">
        <f>I8926*(100-$B$4)*(100-$B$5)/10000</f>
        <v>16622.71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4.950000000000003" customHeight="1" outlineLevel="5" x14ac:dyDescent="0.2">
      <c r="A8927" s="6" t="s">
        <v>17860</v>
      </c>
      <c r="B8927" s="7" t="s">
        <v>17861</v>
      </c>
      <c r="C8927" s="7" t="s">
        <v>431</v>
      </c>
      <c r="D8927" s="7" t="s">
        <v>35</v>
      </c>
      <c r="E8927" s="7" t="s">
        <v>2264</v>
      </c>
      <c r="F8927" s="7" t="s">
        <v>31</v>
      </c>
      <c r="G8927" s="8">
        <v>3.5</v>
      </c>
      <c r="H8927" s="9">
        <v>1.12E-2</v>
      </c>
      <c r="I8927" s="10">
        <v>16622.71</v>
      </c>
      <c r="J8927" s="11"/>
      <c r="K8927" s="7"/>
      <c r="L8927" s="12">
        <v>15</v>
      </c>
      <c r="M8927" s="11"/>
      <c r="N8927" s="38">
        <f>I8927*(100-$B$4)*(100-$B$5)/10000</f>
        <v>16622.71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4.950000000000003" customHeight="1" outlineLevel="5" x14ac:dyDescent="0.2">
      <c r="A8928" s="6" t="s">
        <v>17862</v>
      </c>
      <c r="B8928" s="7" t="s">
        <v>17863</v>
      </c>
      <c r="C8928" s="7" t="s">
        <v>431</v>
      </c>
      <c r="D8928" s="7" t="s">
        <v>35</v>
      </c>
      <c r="E8928" s="7" t="s">
        <v>2264</v>
      </c>
      <c r="F8928" s="7" t="s">
        <v>31</v>
      </c>
      <c r="G8928" s="8">
        <v>3.5</v>
      </c>
      <c r="H8928" s="9">
        <v>1.12E-2</v>
      </c>
      <c r="I8928" s="10">
        <v>16622.71</v>
      </c>
      <c r="J8928" s="11"/>
      <c r="K8928" s="7"/>
      <c r="L8928" s="12">
        <v>15</v>
      </c>
      <c r="M8928" s="11"/>
      <c r="N8928" s="38">
        <f>I8928*(100-$B$4)*(100-$B$5)/10000</f>
        <v>16622.71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4.950000000000003" customHeight="1" outlineLevel="5" x14ac:dyDescent="0.2">
      <c r="A8929" s="6" t="s">
        <v>17864</v>
      </c>
      <c r="B8929" s="7" t="s">
        <v>17865</v>
      </c>
      <c r="C8929" s="7" t="s">
        <v>431</v>
      </c>
      <c r="D8929" s="7" t="s">
        <v>35</v>
      </c>
      <c r="E8929" s="7" t="s">
        <v>2264</v>
      </c>
      <c r="F8929" s="7" t="s">
        <v>31</v>
      </c>
      <c r="G8929" s="8">
        <v>3.5</v>
      </c>
      <c r="H8929" s="9">
        <v>1.12E-2</v>
      </c>
      <c r="I8929" s="10">
        <v>16622.71</v>
      </c>
      <c r="J8929" s="11"/>
      <c r="K8929" s="7"/>
      <c r="L8929" s="12">
        <v>15</v>
      </c>
      <c r="M8929" s="11"/>
      <c r="N8929" s="38">
        <f>I8929*(100-$B$4)*(100-$B$5)/10000</f>
        <v>16622.71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4.950000000000003" customHeight="1" outlineLevel="5" x14ac:dyDescent="0.2">
      <c r="A8930" s="6" t="s">
        <v>17866</v>
      </c>
      <c r="B8930" s="7" t="s">
        <v>17867</v>
      </c>
      <c r="C8930" s="7" t="s">
        <v>431</v>
      </c>
      <c r="D8930" s="7" t="s">
        <v>35</v>
      </c>
      <c r="E8930" s="7" t="s">
        <v>2264</v>
      </c>
      <c r="F8930" s="7" t="s">
        <v>31</v>
      </c>
      <c r="G8930" s="8">
        <v>3.5</v>
      </c>
      <c r="H8930" s="9">
        <v>1.12E-2</v>
      </c>
      <c r="I8930" s="10">
        <v>18315</v>
      </c>
      <c r="J8930" s="11"/>
      <c r="K8930" s="7" t="s">
        <v>13204</v>
      </c>
      <c r="L8930" s="12">
        <v>15</v>
      </c>
      <c r="M8930" s="11"/>
      <c r="N8930" s="38">
        <f>I8930*(100-$B$4)*(100-$B$5)/10000</f>
        <v>18315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4.950000000000003" customHeight="1" outlineLevel="5" x14ac:dyDescent="0.2">
      <c r="A8931" s="6" t="s">
        <v>17868</v>
      </c>
      <c r="B8931" s="7" t="s">
        <v>17869</v>
      </c>
      <c r="C8931" s="7" t="s">
        <v>431</v>
      </c>
      <c r="D8931" s="7" t="s">
        <v>35</v>
      </c>
      <c r="E8931" s="7" t="s">
        <v>2264</v>
      </c>
      <c r="F8931" s="7" t="s">
        <v>31</v>
      </c>
      <c r="G8931" s="8">
        <v>3.5</v>
      </c>
      <c r="H8931" s="9">
        <v>1.12E-2</v>
      </c>
      <c r="I8931" s="10">
        <v>18315</v>
      </c>
      <c r="J8931" s="11"/>
      <c r="K8931" s="7" t="s">
        <v>13204</v>
      </c>
      <c r="L8931" s="12">
        <v>15</v>
      </c>
      <c r="M8931" s="11"/>
      <c r="N8931" s="38">
        <f>I8931*(100-$B$4)*(100-$B$5)/10000</f>
        <v>18315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4.950000000000003" customHeight="1" outlineLevel="5" x14ac:dyDescent="0.2">
      <c r="A8932" s="6" t="s">
        <v>17870</v>
      </c>
      <c r="B8932" s="7" t="s">
        <v>17871</v>
      </c>
      <c r="C8932" s="7" t="s">
        <v>431</v>
      </c>
      <c r="D8932" s="7" t="s">
        <v>35</v>
      </c>
      <c r="E8932" s="7" t="s">
        <v>2264</v>
      </c>
      <c r="F8932" s="7" t="s">
        <v>31</v>
      </c>
      <c r="G8932" s="8">
        <v>3.5</v>
      </c>
      <c r="H8932" s="9">
        <v>1.12E-2</v>
      </c>
      <c r="I8932" s="10">
        <v>18315</v>
      </c>
      <c r="J8932" s="11"/>
      <c r="K8932" s="7" t="s">
        <v>13204</v>
      </c>
      <c r="L8932" s="12">
        <v>15</v>
      </c>
      <c r="M8932" s="11"/>
      <c r="N8932" s="38">
        <f>I8932*(100-$B$4)*(100-$B$5)/10000</f>
        <v>18315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4.950000000000003" customHeight="1" outlineLevel="5" x14ac:dyDescent="0.2">
      <c r="A8933" s="6" t="s">
        <v>17872</v>
      </c>
      <c r="B8933" s="7" t="s">
        <v>17873</v>
      </c>
      <c r="C8933" s="7" t="s">
        <v>431</v>
      </c>
      <c r="D8933" s="7" t="s">
        <v>35</v>
      </c>
      <c r="E8933" s="7" t="s">
        <v>2264</v>
      </c>
      <c r="F8933" s="7" t="s">
        <v>31</v>
      </c>
      <c r="G8933" s="8">
        <v>3.5</v>
      </c>
      <c r="H8933" s="9">
        <v>1.12E-2</v>
      </c>
      <c r="I8933" s="10">
        <v>18315</v>
      </c>
      <c r="J8933" s="11"/>
      <c r="K8933" s="7" t="s">
        <v>13204</v>
      </c>
      <c r="L8933" s="12">
        <v>15</v>
      </c>
      <c r="M8933" s="11"/>
      <c r="N8933" s="38">
        <f>I8933*(100-$B$4)*(100-$B$5)/10000</f>
        <v>18315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4.950000000000003" customHeight="1" outlineLevel="5" x14ac:dyDescent="0.2">
      <c r="A8934" s="6" t="s">
        <v>17874</v>
      </c>
      <c r="B8934" s="7" t="s">
        <v>17875</v>
      </c>
      <c r="C8934" s="7" t="s">
        <v>431</v>
      </c>
      <c r="D8934" s="7" t="s">
        <v>35</v>
      </c>
      <c r="E8934" s="7" t="s">
        <v>2264</v>
      </c>
      <c r="F8934" s="7" t="s">
        <v>31</v>
      </c>
      <c r="G8934" s="8">
        <v>3.5</v>
      </c>
      <c r="H8934" s="9">
        <v>1.12E-2</v>
      </c>
      <c r="I8934" s="10">
        <v>19391.95</v>
      </c>
      <c r="J8934" s="11"/>
      <c r="K8934" s="7" t="s">
        <v>13209</v>
      </c>
      <c r="L8934" s="12">
        <v>30</v>
      </c>
      <c r="M8934" s="11"/>
      <c r="N8934" s="38">
        <f>I8934*(100-$B$4)*(100-$B$5)/10000</f>
        <v>19391.95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4.950000000000003" customHeight="1" outlineLevel="5" x14ac:dyDescent="0.2">
      <c r="A8935" s="6" t="s">
        <v>17876</v>
      </c>
      <c r="B8935" s="7" t="s">
        <v>17877</v>
      </c>
      <c r="C8935" s="7" t="s">
        <v>431</v>
      </c>
      <c r="D8935" s="7" t="s">
        <v>35</v>
      </c>
      <c r="E8935" s="7" t="s">
        <v>2264</v>
      </c>
      <c r="F8935" s="7" t="s">
        <v>31</v>
      </c>
      <c r="G8935" s="8">
        <v>3.5</v>
      </c>
      <c r="H8935" s="9">
        <v>1.12E-2</v>
      </c>
      <c r="I8935" s="10">
        <v>19391.95</v>
      </c>
      <c r="J8935" s="11"/>
      <c r="K8935" s="7" t="s">
        <v>13209</v>
      </c>
      <c r="L8935" s="12">
        <v>30</v>
      </c>
      <c r="M8935" s="11"/>
      <c r="N8935" s="38">
        <f>I8935*(100-$B$4)*(100-$B$5)/10000</f>
        <v>19391.95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4.950000000000003" customHeight="1" outlineLevel="5" x14ac:dyDescent="0.2">
      <c r="A8936" s="6" t="s">
        <v>17878</v>
      </c>
      <c r="B8936" s="7" t="s">
        <v>17879</v>
      </c>
      <c r="C8936" s="7" t="s">
        <v>431</v>
      </c>
      <c r="D8936" s="7" t="s">
        <v>35</v>
      </c>
      <c r="E8936" s="7" t="s">
        <v>2264</v>
      </c>
      <c r="F8936" s="7" t="s">
        <v>31</v>
      </c>
      <c r="G8936" s="8">
        <v>3.5</v>
      </c>
      <c r="H8936" s="9">
        <v>1.12E-2</v>
      </c>
      <c r="I8936" s="10">
        <v>19391.95</v>
      </c>
      <c r="J8936" s="11"/>
      <c r="K8936" s="7" t="s">
        <v>13209</v>
      </c>
      <c r="L8936" s="12">
        <v>30</v>
      </c>
      <c r="M8936" s="11"/>
      <c r="N8936" s="38">
        <f>I8936*(100-$B$4)*(100-$B$5)/10000</f>
        <v>19391.95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4.950000000000003" customHeight="1" outlineLevel="5" x14ac:dyDescent="0.2">
      <c r="A8937" s="6" t="s">
        <v>17880</v>
      </c>
      <c r="B8937" s="7" t="s">
        <v>17881</v>
      </c>
      <c r="C8937" s="7" t="s">
        <v>431</v>
      </c>
      <c r="D8937" s="7" t="s">
        <v>35</v>
      </c>
      <c r="E8937" s="7" t="s">
        <v>2264</v>
      </c>
      <c r="F8937" s="7" t="s">
        <v>31</v>
      </c>
      <c r="G8937" s="8">
        <v>3.5</v>
      </c>
      <c r="H8937" s="9">
        <v>1.12E-2</v>
      </c>
      <c r="I8937" s="10">
        <v>19391.95</v>
      </c>
      <c r="J8937" s="11"/>
      <c r="K8937" s="7" t="s">
        <v>13209</v>
      </c>
      <c r="L8937" s="12">
        <v>30</v>
      </c>
      <c r="M8937" s="11"/>
      <c r="N8937" s="38">
        <f>I8937*(100-$B$4)*(100-$B$5)/10000</f>
        <v>19391.95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4.950000000000003" customHeight="1" outlineLevel="5" x14ac:dyDescent="0.2">
      <c r="A8938" s="6" t="s">
        <v>17882</v>
      </c>
      <c r="B8938" s="7" t="s">
        <v>17883</v>
      </c>
      <c r="C8938" s="7" t="s">
        <v>431</v>
      </c>
      <c r="D8938" s="7" t="s">
        <v>29</v>
      </c>
      <c r="E8938" s="7" t="s">
        <v>8405</v>
      </c>
      <c r="F8938" s="7" t="s">
        <v>31</v>
      </c>
      <c r="G8938" s="8">
        <v>3.5</v>
      </c>
      <c r="H8938" s="9">
        <v>1.12E-2</v>
      </c>
      <c r="I8938" s="10">
        <v>16622.71</v>
      </c>
      <c r="J8938" s="11"/>
      <c r="K8938" s="7"/>
      <c r="L8938" s="12">
        <v>15</v>
      </c>
      <c r="M8938" s="11"/>
      <c r="N8938" s="38">
        <f>I8938*(100-$B$4)*(100-$B$5)/10000</f>
        <v>16622.71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4.950000000000003" customHeight="1" outlineLevel="5" x14ac:dyDescent="0.2">
      <c r="A8939" s="6" t="s">
        <v>17884</v>
      </c>
      <c r="B8939" s="7" t="s">
        <v>17885</v>
      </c>
      <c r="C8939" s="7" t="s">
        <v>431</v>
      </c>
      <c r="D8939" s="7" t="s">
        <v>29</v>
      </c>
      <c r="E8939" s="7" t="s">
        <v>8405</v>
      </c>
      <c r="F8939" s="7" t="s">
        <v>31</v>
      </c>
      <c r="G8939" s="8">
        <v>3.5</v>
      </c>
      <c r="H8939" s="9">
        <v>1.12E-2</v>
      </c>
      <c r="I8939" s="10">
        <v>16622.71</v>
      </c>
      <c r="J8939" s="11"/>
      <c r="K8939" s="7"/>
      <c r="L8939" s="12">
        <v>15</v>
      </c>
      <c r="M8939" s="11"/>
      <c r="N8939" s="38">
        <f>I8939*(100-$B$4)*(100-$B$5)/10000</f>
        <v>16622.71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4.950000000000003" customHeight="1" outlineLevel="5" x14ac:dyDescent="0.2">
      <c r="A8940" s="6" t="s">
        <v>17886</v>
      </c>
      <c r="B8940" s="7" t="s">
        <v>17887</v>
      </c>
      <c r="C8940" s="7" t="s">
        <v>431</v>
      </c>
      <c r="D8940" s="7" t="s">
        <v>29</v>
      </c>
      <c r="E8940" s="7" t="s">
        <v>8405</v>
      </c>
      <c r="F8940" s="7" t="s">
        <v>31</v>
      </c>
      <c r="G8940" s="8">
        <v>3.5</v>
      </c>
      <c r="H8940" s="9">
        <v>1.12E-2</v>
      </c>
      <c r="I8940" s="10">
        <v>16622.71</v>
      </c>
      <c r="J8940" s="11"/>
      <c r="K8940" s="7"/>
      <c r="L8940" s="12">
        <v>15</v>
      </c>
      <c r="M8940" s="11"/>
      <c r="N8940" s="38">
        <f>I8940*(100-$B$4)*(100-$B$5)/10000</f>
        <v>16622.71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4.950000000000003" customHeight="1" outlineLevel="5" x14ac:dyDescent="0.2">
      <c r="A8941" s="6" t="s">
        <v>17888</v>
      </c>
      <c r="B8941" s="7" t="s">
        <v>17889</v>
      </c>
      <c r="C8941" s="7" t="s">
        <v>431</v>
      </c>
      <c r="D8941" s="7" t="s">
        <v>29</v>
      </c>
      <c r="E8941" s="7" t="s">
        <v>8405</v>
      </c>
      <c r="F8941" s="7" t="s">
        <v>31</v>
      </c>
      <c r="G8941" s="8">
        <v>3.5</v>
      </c>
      <c r="H8941" s="9">
        <v>1.12E-2</v>
      </c>
      <c r="I8941" s="10">
        <v>16622.71</v>
      </c>
      <c r="J8941" s="11"/>
      <c r="K8941" s="7"/>
      <c r="L8941" s="12">
        <v>15</v>
      </c>
      <c r="M8941" s="11"/>
      <c r="N8941" s="38">
        <f>I8941*(100-$B$4)*(100-$B$5)/10000</f>
        <v>16622.71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4.950000000000003" customHeight="1" outlineLevel="5" x14ac:dyDescent="0.2">
      <c r="A8942" s="6" t="s">
        <v>17890</v>
      </c>
      <c r="B8942" s="7" t="s">
        <v>17891</v>
      </c>
      <c r="C8942" s="7" t="s">
        <v>431</v>
      </c>
      <c r="D8942" s="7" t="s">
        <v>29</v>
      </c>
      <c r="E8942" s="7" t="s">
        <v>8405</v>
      </c>
      <c r="F8942" s="7" t="s">
        <v>31</v>
      </c>
      <c r="G8942" s="8">
        <v>3.5</v>
      </c>
      <c r="H8942" s="9">
        <v>1.12E-2</v>
      </c>
      <c r="I8942" s="10">
        <v>18315</v>
      </c>
      <c r="J8942" s="11"/>
      <c r="K8942" s="7" t="s">
        <v>13204</v>
      </c>
      <c r="L8942" s="12">
        <v>15</v>
      </c>
      <c r="M8942" s="11"/>
      <c r="N8942" s="38">
        <f>I8942*(100-$B$4)*(100-$B$5)/10000</f>
        <v>18315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4.950000000000003" customHeight="1" outlineLevel="5" x14ac:dyDescent="0.2">
      <c r="A8943" s="6" t="s">
        <v>17892</v>
      </c>
      <c r="B8943" s="7" t="s">
        <v>17893</v>
      </c>
      <c r="C8943" s="7" t="s">
        <v>431</v>
      </c>
      <c r="D8943" s="7" t="s">
        <v>29</v>
      </c>
      <c r="E8943" s="7" t="s">
        <v>8405</v>
      </c>
      <c r="F8943" s="7" t="s">
        <v>31</v>
      </c>
      <c r="G8943" s="8">
        <v>3.5</v>
      </c>
      <c r="H8943" s="9">
        <v>1.12E-2</v>
      </c>
      <c r="I8943" s="10">
        <v>18315</v>
      </c>
      <c r="J8943" s="11"/>
      <c r="K8943" s="7" t="s">
        <v>13204</v>
      </c>
      <c r="L8943" s="12">
        <v>15</v>
      </c>
      <c r="M8943" s="11"/>
      <c r="N8943" s="38">
        <f>I8943*(100-$B$4)*(100-$B$5)/10000</f>
        <v>18315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4.950000000000003" customHeight="1" outlineLevel="5" x14ac:dyDescent="0.2">
      <c r="A8944" s="6" t="s">
        <v>17894</v>
      </c>
      <c r="B8944" s="7" t="s">
        <v>17895</v>
      </c>
      <c r="C8944" s="7" t="s">
        <v>431</v>
      </c>
      <c r="D8944" s="7" t="s">
        <v>29</v>
      </c>
      <c r="E8944" s="7" t="s">
        <v>8405</v>
      </c>
      <c r="F8944" s="7" t="s">
        <v>31</v>
      </c>
      <c r="G8944" s="8">
        <v>3.5</v>
      </c>
      <c r="H8944" s="9">
        <v>1.12E-2</v>
      </c>
      <c r="I8944" s="10">
        <v>18315</v>
      </c>
      <c r="J8944" s="11"/>
      <c r="K8944" s="7" t="s">
        <v>13204</v>
      </c>
      <c r="L8944" s="12">
        <v>15</v>
      </c>
      <c r="M8944" s="11"/>
      <c r="N8944" s="38">
        <f>I8944*(100-$B$4)*(100-$B$5)/10000</f>
        <v>18315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4.950000000000003" customHeight="1" outlineLevel="5" x14ac:dyDescent="0.2">
      <c r="A8945" s="6" t="s">
        <v>17896</v>
      </c>
      <c r="B8945" s="7" t="s">
        <v>17897</v>
      </c>
      <c r="C8945" s="7" t="s">
        <v>431</v>
      </c>
      <c r="D8945" s="7" t="s">
        <v>29</v>
      </c>
      <c r="E8945" s="7" t="s">
        <v>8405</v>
      </c>
      <c r="F8945" s="7" t="s">
        <v>31</v>
      </c>
      <c r="G8945" s="8">
        <v>3.5</v>
      </c>
      <c r="H8945" s="9">
        <v>1.12E-2</v>
      </c>
      <c r="I8945" s="10">
        <v>18315</v>
      </c>
      <c r="J8945" s="11"/>
      <c r="K8945" s="7" t="s">
        <v>13204</v>
      </c>
      <c r="L8945" s="12">
        <v>15</v>
      </c>
      <c r="M8945" s="11"/>
      <c r="N8945" s="38">
        <f>I8945*(100-$B$4)*(100-$B$5)/10000</f>
        <v>18315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4.950000000000003" customHeight="1" outlineLevel="5" x14ac:dyDescent="0.2">
      <c r="A8946" s="6" t="s">
        <v>17898</v>
      </c>
      <c r="B8946" s="7" t="s">
        <v>17899</v>
      </c>
      <c r="C8946" s="7" t="s">
        <v>431</v>
      </c>
      <c r="D8946" s="7" t="s">
        <v>29</v>
      </c>
      <c r="E8946" s="7" t="s">
        <v>8405</v>
      </c>
      <c r="F8946" s="7" t="s">
        <v>31</v>
      </c>
      <c r="G8946" s="8">
        <v>3.5</v>
      </c>
      <c r="H8946" s="9">
        <v>1.12E-2</v>
      </c>
      <c r="I8946" s="10">
        <v>19391.95</v>
      </c>
      <c r="J8946" s="11"/>
      <c r="K8946" s="7" t="s">
        <v>13209</v>
      </c>
      <c r="L8946" s="12">
        <v>30</v>
      </c>
      <c r="M8946" s="11"/>
      <c r="N8946" s="38">
        <f>I8946*(100-$B$4)*(100-$B$5)/10000</f>
        <v>19391.95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4.950000000000003" customHeight="1" outlineLevel="5" x14ac:dyDescent="0.2">
      <c r="A8947" s="6" t="s">
        <v>17900</v>
      </c>
      <c r="B8947" s="7" t="s">
        <v>17901</v>
      </c>
      <c r="C8947" s="7" t="s">
        <v>431</v>
      </c>
      <c r="D8947" s="7" t="s">
        <v>29</v>
      </c>
      <c r="E8947" s="7" t="s">
        <v>8405</v>
      </c>
      <c r="F8947" s="7" t="s">
        <v>31</v>
      </c>
      <c r="G8947" s="8">
        <v>3.5</v>
      </c>
      <c r="H8947" s="9">
        <v>1.12E-2</v>
      </c>
      <c r="I8947" s="10">
        <v>19391.95</v>
      </c>
      <c r="J8947" s="11"/>
      <c r="K8947" s="7" t="s">
        <v>13209</v>
      </c>
      <c r="L8947" s="12">
        <v>30</v>
      </c>
      <c r="M8947" s="11"/>
      <c r="N8947" s="38">
        <f>I8947*(100-$B$4)*(100-$B$5)/10000</f>
        <v>19391.95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4.950000000000003" customHeight="1" outlineLevel="5" x14ac:dyDescent="0.2">
      <c r="A8948" s="6" t="s">
        <v>17902</v>
      </c>
      <c r="B8948" s="7" t="s">
        <v>17903</v>
      </c>
      <c r="C8948" s="7" t="s">
        <v>431</v>
      </c>
      <c r="D8948" s="7" t="s">
        <v>29</v>
      </c>
      <c r="E8948" s="7" t="s">
        <v>8405</v>
      </c>
      <c r="F8948" s="7" t="s">
        <v>31</v>
      </c>
      <c r="G8948" s="8">
        <v>3.5</v>
      </c>
      <c r="H8948" s="9">
        <v>1.12E-2</v>
      </c>
      <c r="I8948" s="10">
        <v>19391.95</v>
      </c>
      <c r="J8948" s="11"/>
      <c r="K8948" s="7" t="s">
        <v>13209</v>
      </c>
      <c r="L8948" s="12">
        <v>30</v>
      </c>
      <c r="M8948" s="11"/>
      <c r="N8948" s="38">
        <f>I8948*(100-$B$4)*(100-$B$5)/10000</f>
        <v>19391.95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4.950000000000003" customHeight="1" outlineLevel="5" x14ac:dyDescent="0.2">
      <c r="A8949" s="6" t="s">
        <v>17904</v>
      </c>
      <c r="B8949" s="7" t="s">
        <v>17905</v>
      </c>
      <c r="C8949" s="7" t="s">
        <v>431</v>
      </c>
      <c r="D8949" s="7" t="s">
        <v>29</v>
      </c>
      <c r="E8949" s="7" t="s">
        <v>8405</v>
      </c>
      <c r="F8949" s="7" t="s">
        <v>31</v>
      </c>
      <c r="G8949" s="8">
        <v>3.5</v>
      </c>
      <c r="H8949" s="9">
        <v>1.12E-2</v>
      </c>
      <c r="I8949" s="10">
        <v>19391.95</v>
      </c>
      <c r="J8949" s="11"/>
      <c r="K8949" s="7" t="s">
        <v>13209</v>
      </c>
      <c r="L8949" s="12">
        <v>30</v>
      </c>
      <c r="M8949" s="11"/>
      <c r="N8949" s="38">
        <f>I8949*(100-$B$4)*(100-$B$5)/10000</f>
        <v>19391.95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4.950000000000003" customHeight="1" outlineLevel="5" x14ac:dyDescent="0.2">
      <c r="A8950" s="6" t="s">
        <v>17906</v>
      </c>
      <c r="B8950" s="7" t="s">
        <v>17907</v>
      </c>
      <c r="C8950" s="7" t="s">
        <v>431</v>
      </c>
      <c r="D8950" s="7" t="s">
        <v>61</v>
      </c>
      <c r="E8950" s="7" t="s">
        <v>8405</v>
      </c>
      <c r="F8950" s="7" t="s">
        <v>31</v>
      </c>
      <c r="G8950" s="8">
        <v>3.5</v>
      </c>
      <c r="H8950" s="9">
        <v>1.12E-2</v>
      </c>
      <c r="I8950" s="10">
        <v>16622.71</v>
      </c>
      <c r="J8950" s="11"/>
      <c r="K8950" s="7"/>
      <c r="L8950" s="12">
        <v>15</v>
      </c>
      <c r="M8950" s="11"/>
      <c r="N8950" s="38">
        <f>I8950*(100-$B$4)*(100-$B$5)/10000</f>
        <v>16622.71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4.950000000000003" customHeight="1" outlineLevel="5" x14ac:dyDescent="0.2">
      <c r="A8951" s="6" t="s">
        <v>17908</v>
      </c>
      <c r="B8951" s="7" t="s">
        <v>17909</v>
      </c>
      <c r="C8951" s="7" t="s">
        <v>431</v>
      </c>
      <c r="D8951" s="7" t="s">
        <v>61</v>
      </c>
      <c r="E8951" s="7" t="s">
        <v>8405</v>
      </c>
      <c r="F8951" s="7" t="s">
        <v>31</v>
      </c>
      <c r="G8951" s="8">
        <v>3.5</v>
      </c>
      <c r="H8951" s="9">
        <v>1.12E-2</v>
      </c>
      <c r="I8951" s="10">
        <v>16622.71</v>
      </c>
      <c r="J8951" s="11"/>
      <c r="K8951" s="7"/>
      <c r="L8951" s="12">
        <v>15</v>
      </c>
      <c r="M8951" s="11"/>
      <c r="N8951" s="38">
        <f>I8951*(100-$B$4)*(100-$B$5)/10000</f>
        <v>16622.71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4.950000000000003" customHeight="1" outlineLevel="5" x14ac:dyDescent="0.2">
      <c r="A8952" s="6" t="s">
        <v>17910</v>
      </c>
      <c r="B8952" s="7" t="s">
        <v>17911</v>
      </c>
      <c r="C8952" s="7" t="s">
        <v>431</v>
      </c>
      <c r="D8952" s="7" t="s">
        <v>61</v>
      </c>
      <c r="E8952" s="7" t="s">
        <v>8405</v>
      </c>
      <c r="F8952" s="7" t="s">
        <v>31</v>
      </c>
      <c r="G8952" s="8">
        <v>3.5</v>
      </c>
      <c r="H8952" s="9">
        <v>1.12E-2</v>
      </c>
      <c r="I8952" s="10">
        <v>16622.71</v>
      </c>
      <c r="J8952" s="11"/>
      <c r="K8952" s="7"/>
      <c r="L8952" s="12">
        <v>15</v>
      </c>
      <c r="M8952" s="11"/>
      <c r="N8952" s="38">
        <f>I8952*(100-$B$4)*(100-$B$5)/10000</f>
        <v>16622.71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4.950000000000003" customHeight="1" outlineLevel="5" x14ac:dyDescent="0.2">
      <c r="A8953" s="6" t="s">
        <v>17912</v>
      </c>
      <c r="B8953" s="7" t="s">
        <v>17913</v>
      </c>
      <c r="C8953" s="7" t="s">
        <v>431</v>
      </c>
      <c r="D8953" s="7" t="s">
        <v>61</v>
      </c>
      <c r="E8953" s="7" t="s">
        <v>8405</v>
      </c>
      <c r="F8953" s="7" t="s">
        <v>31</v>
      </c>
      <c r="G8953" s="8">
        <v>3.5</v>
      </c>
      <c r="H8953" s="9">
        <v>1.12E-2</v>
      </c>
      <c r="I8953" s="10">
        <v>16622.71</v>
      </c>
      <c r="J8953" s="11"/>
      <c r="K8953" s="7"/>
      <c r="L8953" s="12">
        <v>15</v>
      </c>
      <c r="M8953" s="11"/>
      <c r="N8953" s="38">
        <f>I8953*(100-$B$4)*(100-$B$5)/10000</f>
        <v>16622.71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4.950000000000003" customHeight="1" outlineLevel="5" x14ac:dyDescent="0.2">
      <c r="A8954" s="6" t="s">
        <v>17914</v>
      </c>
      <c r="B8954" s="7" t="s">
        <v>17915</v>
      </c>
      <c r="C8954" s="7" t="s">
        <v>431</v>
      </c>
      <c r="D8954" s="7" t="s">
        <v>61</v>
      </c>
      <c r="E8954" s="7" t="s">
        <v>8405</v>
      </c>
      <c r="F8954" s="7" t="s">
        <v>31</v>
      </c>
      <c r="G8954" s="8">
        <v>3.5</v>
      </c>
      <c r="H8954" s="9">
        <v>1.12E-2</v>
      </c>
      <c r="I8954" s="10">
        <v>18315</v>
      </c>
      <c r="J8954" s="11"/>
      <c r="K8954" s="7" t="s">
        <v>13204</v>
      </c>
      <c r="L8954" s="12">
        <v>15</v>
      </c>
      <c r="M8954" s="11"/>
      <c r="N8954" s="38">
        <f>I8954*(100-$B$4)*(100-$B$5)/10000</f>
        <v>18315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4.950000000000003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61</v>
      </c>
      <c r="E8955" s="7" t="s">
        <v>8405</v>
      </c>
      <c r="F8955" s="7" t="s">
        <v>31</v>
      </c>
      <c r="G8955" s="8">
        <v>3.5</v>
      </c>
      <c r="H8955" s="9">
        <v>1.12E-2</v>
      </c>
      <c r="I8955" s="10">
        <v>18315</v>
      </c>
      <c r="J8955" s="11"/>
      <c r="K8955" s="7" t="s">
        <v>13204</v>
      </c>
      <c r="L8955" s="12">
        <v>15</v>
      </c>
      <c r="M8955" s="11"/>
      <c r="N8955" s="38">
        <f>I8955*(100-$B$4)*(100-$B$5)/10000</f>
        <v>18315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4.950000000000003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61</v>
      </c>
      <c r="E8956" s="7" t="s">
        <v>8405</v>
      </c>
      <c r="F8956" s="7" t="s">
        <v>31</v>
      </c>
      <c r="G8956" s="8">
        <v>3.5</v>
      </c>
      <c r="H8956" s="9">
        <v>1.12E-2</v>
      </c>
      <c r="I8956" s="10">
        <v>18315</v>
      </c>
      <c r="J8956" s="11"/>
      <c r="K8956" s="7" t="s">
        <v>13204</v>
      </c>
      <c r="L8956" s="12">
        <v>15</v>
      </c>
      <c r="M8956" s="11"/>
      <c r="N8956" s="38">
        <f>I8956*(100-$B$4)*(100-$B$5)/10000</f>
        <v>18315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4.950000000000003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61</v>
      </c>
      <c r="E8957" s="7" t="s">
        <v>8405</v>
      </c>
      <c r="F8957" s="7" t="s">
        <v>31</v>
      </c>
      <c r="G8957" s="8">
        <v>3.5</v>
      </c>
      <c r="H8957" s="9">
        <v>1.12E-2</v>
      </c>
      <c r="I8957" s="10">
        <v>18315</v>
      </c>
      <c r="J8957" s="11"/>
      <c r="K8957" s="7" t="s">
        <v>13204</v>
      </c>
      <c r="L8957" s="12">
        <v>15</v>
      </c>
      <c r="M8957" s="11"/>
      <c r="N8957" s="38">
        <f>I8957*(100-$B$4)*(100-$B$5)/10000</f>
        <v>18315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4.950000000000003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61</v>
      </c>
      <c r="E8958" s="7" t="s">
        <v>8405</v>
      </c>
      <c r="F8958" s="7" t="s">
        <v>31</v>
      </c>
      <c r="G8958" s="8">
        <v>3.5</v>
      </c>
      <c r="H8958" s="9">
        <v>1.12E-2</v>
      </c>
      <c r="I8958" s="10">
        <v>19391.95</v>
      </c>
      <c r="J8958" s="11"/>
      <c r="K8958" s="7" t="s">
        <v>13209</v>
      </c>
      <c r="L8958" s="12">
        <v>30</v>
      </c>
      <c r="M8958" s="11"/>
      <c r="N8958" s="38">
        <f>I8958*(100-$B$4)*(100-$B$5)/10000</f>
        <v>19391.95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4.950000000000003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61</v>
      </c>
      <c r="E8959" s="7" t="s">
        <v>8405</v>
      </c>
      <c r="F8959" s="7" t="s">
        <v>31</v>
      </c>
      <c r="G8959" s="8">
        <v>3.5</v>
      </c>
      <c r="H8959" s="9">
        <v>1.12E-2</v>
      </c>
      <c r="I8959" s="10">
        <v>19391.95</v>
      </c>
      <c r="J8959" s="11"/>
      <c r="K8959" s="7" t="s">
        <v>13209</v>
      </c>
      <c r="L8959" s="12">
        <v>30</v>
      </c>
      <c r="M8959" s="11"/>
      <c r="N8959" s="38">
        <f>I8959*(100-$B$4)*(100-$B$5)/10000</f>
        <v>19391.95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4.950000000000003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61</v>
      </c>
      <c r="E8960" s="7" t="s">
        <v>8405</v>
      </c>
      <c r="F8960" s="7" t="s">
        <v>31</v>
      </c>
      <c r="G8960" s="8">
        <v>3.5</v>
      </c>
      <c r="H8960" s="9">
        <v>1.12E-2</v>
      </c>
      <c r="I8960" s="10">
        <v>19391.95</v>
      </c>
      <c r="J8960" s="11"/>
      <c r="K8960" s="7" t="s">
        <v>13209</v>
      </c>
      <c r="L8960" s="12">
        <v>30</v>
      </c>
      <c r="M8960" s="11"/>
      <c r="N8960" s="38">
        <f>I8960*(100-$B$4)*(100-$B$5)/10000</f>
        <v>19391.95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4.950000000000003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61</v>
      </c>
      <c r="E8961" s="7" t="s">
        <v>8405</v>
      </c>
      <c r="F8961" s="7" t="s">
        <v>31</v>
      </c>
      <c r="G8961" s="8">
        <v>3.5</v>
      </c>
      <c r="H8961" s="9">
        <v>1.12E-2</v>
      </c>
      <c r="I8961" s="10">
        <v>19391.95</v>
      </c>
      <c r="J8961" s="11"/>
      <c r="K8961" s="7" t="s">
        <v>13209</v>
      </c>
      <c r="L8961" s="12">
        <v>30</v>
      </c>
      <c r="M8961" s="11"/>
      <c r="N8961" s="38">
        <f>I8961*(100-$B$4)*(100-$B$5)/10000</f>
        <v>19391.95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4.950000000000003" customHeight="1" outlineLevel="5" x14ac:dyDescent="0.2">
      <c r="A8962" s="6" t="s">
        <v>17930</v>
      </c>
      <c r="B8962" s="7" t="s">
        <v>17931</v>
      </c>
      <c r="C8962" s="7" t="s">
        <v>34</v>
      </c>
      <c r="D8962" s="7" t="s">
        <v>35</v>
      </c>
      <c r="E8962" s="7" t="s">
        <v>44</v>
      </c>
      <c r="F8962" s="7" t="s">
        <v>31</v>
      </c>
      <c r="G8962" s="8">
        <v>3.5</v>
      </c>
      <c r="H8962" s="9">
        <v>1.12E-2</v>
      </c>
      <c r="I8962" s="10">
        <v>16622.71</v>
      </c>
      <c r="J8962" s="11"/>
      <c r="K8962" s="7"/>
      <c r="L8962" s="12">
        <v>15</v>
      </c>
      <c r="M8962" s="11"/>
      <c r="N8962" s="38">
        <f>I8962*(100-$B$4)*(100-$B$5)/10000</f>
        <v>16622.71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4.950000000000003" customHeight="1" outlineLevel="5" x14ac:dyDescent="0.2">
      <c r="A8963" s="6" t="s">
        <v>17932</v>
      </c>
      <c r="B8963" s="7" t="s">
        <v>17933</v>
      </c>
      <c r="C8963" s="7" t="s">
        <v>34</v>
      </c>
      <c r="D8963" s="7" t="s">
        <v>35</v>
      </c>
      <c r="E8963" s="7" t="s">
        <v>44</v>
      </c>
      <c r="F8963" s="7" t="s">
        <v>31</v>
      </c>
      <c r="G8963" s="8">
        <v>3.5</v>
      </c>
      <c r="H8963" s="9">
        <v>1.12E-2</v>
      </c>
      <c r="I8963" s="10">
        <v>16622.71</v>
      </c>
      <c r="J8963" s="11"/>
      <c r="K8963" s="7"/>
      <c r="L8963" s="12">
        <v>15</v>
      </c>
      <c r="M8963" s="11"/>
      <c r="N8963" s="38">
        <f>I8963*(100-$B$4)*(100-$B$5)/10000</f>
        <v>16622.71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4.950000000000003" customHeight="1" outlineLevel="5" x14ac:dyDescent="0.2">
      <c r="A8964" s="6" t="s">
        <v>17934</v>
      </c>
      <c r="B8964" s="7" t="s">
        <v>17935</v>
      </c>
      <c r="C8964" s="7" t="s">
        <v>34</v>
      </c>
      <c r="D8964" s="7" t="s">
        <v>35</v>
      </c>
      <c r="E8964" s="7" t="s">
        <v>44</v>
      </c>
      <c r="F8964" s="7" t="s">
        <v>31</v>
      </c>
      <c r="G8964" s="8">
        <v>3.5</v>
      </c>
      <c r="H8964" s="9">
        <v>1.12E-2</v>
      </c>
      <c r="I8964" s="10">
        <v>16622.71</v>
      </c>
      <c r="J8964" s="11"/>
      <c r="K8964" s="7"/>
      <c r="L8964" s="12">
        <v>15</v>
      </c>
      <c r="M8964" s="11"/>
      <c r="N8964" s="38">
        <f>I8964*(100-$B$4)*(100-$B$5)/10000</f>
        <v>16622.71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4.950000000000003" customHeight="1" outlineLevel="5" x14ac:dyDescent="0.2">
      <c r="A8965" s="6" t="s">
        <v>17936</v>
      </c>
      <c r="B8965" s="7" t="s">
        <v>17937</v>
      </c>
      <c r="C8965" s="7" t="s">
        <v>34</v>
      </c>
      <c r="D8965" s="7" t="s">
        <v>35</v>
      </c>
      <c r="E8965" s="7" t="s">
        <v>44</v>
      </c>
      <c r="F8965" s="7" t="s">
        <v>31</v>
      </c>
      <c r="G8965" s="8">
        <v>3.5</v>
      </c>
      <c r="H8965" s="9">
        <v>1.12E-2</v>
      </c>
      <c r="I8965" s="10">
        <v>16622.71</v>
      </c>
      <c r="J8965" s="11"/>
      <c r="K8965" s="7"/>
      <c r="L8965" s="12">
        <v>15</v>
      </c>
      <c r="M8965" s="11"/>
      <c r="N8965" s="38">
        <f>I8965*(100-$B$4)*(100-$B$5)/10000</f>
        <v>16622.71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4.950000000000003" customHeight="1" outlineLevel="5" x14ac:dyDescent="0.2">
      <c r="A8966" s="6" t="s">
        <v>17938</v>
      </c>
      <c r="B8966" s="7" t="s">
        <v>17939</v>
      </c>
      <c r="C8966" s="7" t="s">
        <v>34</v>
      </c>
      <c r="D8966" s="7" t="s">
        <v>35</v>
      </c>
      <c r="E8966" s="7" t="s">
        <v>44</v>
      </c>
      <c r="F8966" s="7" t="s">
        <v>31</v>
      </c>
      <c r="G8966" s="8">
        <v>3.5</v>
      </c>
      <c r="H8966" s="9">
        <v>1.12E-2</v>
      </c>
      <c r="I8966" s="10">
        <v>18315</v>
      </c>
      <c r="J8966" s="11"/>
      <c r="K8966" s="7" t="s">
        <v>13204</v>
      </c>
      <c r="L8966" s="12">
        <v>15</v>
      </c>
      <c r="M8966" s="11"/>
      <c r="N8966" s="38">
        <f>I8966*(100-$B$4)*(100-$B$5)/10000</f>
        <v>18315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4.950000000000003" customHeight="1" outlineLevel="5" x14ac:dyDescent="0.2">
      <c r="A8967" s="6" t="s">
        <v>17940</v>
      </c>
      <c r="B8967" s="7" t="s">
        <v>17941</v>
      </c>
      <c r="C8967" s="7" t="s">
        <v>34</v>
      </c>
      <c r="D8967" s="7" t="s">
        <v>35</v>
      </c>
      <c r="E8967" s="7" t="s">
        <v>44</v>
      </c>
      <c r="F8967" s="7" t="s">
        <v>31</v>
      </c>
      <c r="G8967" s="8">
        <v>3.5</v>
      </c>
      <c r="H8967" s="9">
        <v>1.12E-2</v>
      </c>
      <c r="I8967" s="10">
        <v>18315</v>
      </c>
      <c r="J8967" s="11"/>
      <c r="K8967" s="7" t="s">
        <v>13204</v>
      </c>
      <c r="L8967" s="12">
        <v>15</v>
      </c>
      <c r="M8967" s="11"/>
      <c r="N8967" s="38">
        <f>I8967*(100-$B$4)*(100-$B$5)/10000</f>
        <v>18315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4.950000000000003" customHeight="1" outlineLevel="5" x14ac:dyDescent="0.2">
      <c r="A8968" s="6" t="s">
        <v>17942</v>
      </c>
      <c r="B8968" s="7" t="s">
        <v>17943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18315</v>
      </c>
      <c r="J8968" s="11"/>
      <c r="K8968" s="7" t="s">
        <v>13204</v>
      </c>
      <c r="L8968" s="12">
        <v>15</v>
      </c>
      <c r="M8968" s="11"/>
      <c r="N8968" s="38">
        <f>I8968*(100-$B$4)*(100-$B$5)/10000</f>
        <v>18315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4.950000000000003" customHeight="1" outlineLevel="5" x14ac:dyDescent="0.2">
      <c r="A8969" s="6" t="s">
        <v>17944</v>
      </c>
      <c r="B8969" s="7" t="s">
        <v>17945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18315</v>
      </c>
      <c r="J8969" s="11"/>
      <c r="K8969" s="7" t="s">
        <v>13204</v>
      </c>
      <c r="L8969" s="12">
        <v>15</v>
      </c>
      <c r="M8969" s="11"/>
      <c r="N8969" s="38">
        <f>I8969*(100-$B$4)*(100-$B$5)/10000</f>
        <v>18315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4.950000000000003" customHeight="1" outlineLevel="5" x14ac:dyDescent="0.2">
      <c r="A8970" s="6" t="s">
        <v>17946</v>
      </c>
      <c r="B8970" s="7" t="s">
        <v>17947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19391.95</v>
      </c>
      <c r="J8970" s="11"/>
      <c r="K8970" s="7" t="s">
        <v>13209</v>
      </c>
      <c r="L8970" s="12">
        <v>30</v>
      </c>
      <c r="M8970" s="11"/>
      <c r="N8970" s="38">
        <f>I8970*(100-$B$4)*(100-$B$5)/10000</f>
        <v>19391.95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4.950000000000003" customHeight="1" outlineLevel="5" x14ac:dyDescent="0.2">
      <c r="A8971" s="6" t="s">
        <v>17948</v>
      </c>
      <c r="B8971" s="7" t="s">
        <v>17949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19391.95</v>
      </c>
      <c r="J8971" s="11"/>
      <c r="K8971" s="7" t="s">
        <v>13209</v>
      </c>
      <c r="L8971" s="12">
        <v>30</v>
      </c>
      <c r="M8971" s="11"/>
      <c r="N8971" s="38">
        <f>I8971*(100-$B$4)*(100-$B$5)/10000</f>
        <v>19391.95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4.950000000000003" customHeight="1" outlineLevel="5" x14ac:dyDescent="0.2">
      <c r="A8972" s="6" t="s">
        <v>17950</v>
      </c>
      <c r="B8972" s="7" t="s">
        <v>17951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19391.95</v>
      </c>
      <c r="J8972" s="11"/>
      <c r="K8972" s="7" t="s">
        <v>13209</v>
      </c>
      <c r="L8972" s="12">
        <v>30</v>
      </c>
      <c r="M8972" s="11"/>
      <c r="N8972" s="38">
        <f>I8972*(100-$B$4)*(100-$B$5)/10000</f>
        <v>19391.95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4.950000000000003" customHeight="1" outlineLevel="5" x14ac:dyDescent="0.2">
      <c r="A8973" s="6" t="s">
        <v>17952</v>
      </c>
      <c r="B8973" s="7" t="s">
        <v>17953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19391.95</v>
      </c>
      <c r="J8973" s="11"/>
      <c r="K8973" s="7" t="s">
        <v>13209</v>
      </c>
      <c r="L8973" s="12">
        <v>30</v>
      </c>
      <c r="M8973" s="11"/>
      <c r="N8973" s="38">
        <f>I8973*(100-$B$4)*(100-$B$5)/10000</f>
        <v>19391.95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4.950000000000003" customHeight="1" outlineLevel="5" x14ac:dyDescent="0.2">
      <c r="A8974" s="6" t="s">
        <v>17954</v>
      </c>
      <c r="B8974" s="7" t="s">
        <v>17955</v>
      </c>
      <c r="C8974" s="7" t="s">
        <v>34</v>
      </c>
      <c r="D8974" s="7" t="s">
        <v>29</v>
      </c>
      <c r="E8974" s="7" t="s">
        <v>48</v>
      </c>
      <c r="F8974" s="7" t="s">
        <v>31</v>
      </c>
      <c r="G8974" s="8">
        <v>3.5</v>
      </c>
      <c r="H8974" s="9">
        <v>1.12E-2</v>
      </c>
      <c r="I8974" s="10">
        <v>16622.71</v>
      </c>
      <c r="J8974" s="11"/>
      <c r="K8974" s="7"/>
      <c r="L8974" s="12">
        <v>15</v>
      </c>
      <c r="M8974" s="11"/>
      <c r="N8974" s="38">
        <f>I8974*(100-$B$4)*(100-$B$5)/10000</f>
        <v>16622.71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4.950000000000003" customHeight="1" outlineLevel="5" x14ac:dyDescent="0.2">
      <c r="A8975" s="6" t="s">
        <v>17956</v>
      </c>
      <c r="B8975" s="7" t="s">
        <v>17957</v>
      </c>
      <c r="C8975" s="7" t="s">
        <v>34</v>
      </c>
      <c r="D8975" s="7" t="s">
        <v>29</v>
      </c>
      <c r="E8975" s="7" t="s">
        <v>48</v>
      </c>
      <c r="F8975" s="7" t="s">
        <v>31</v>
      </c>
      <c r="G8975" s="8">
        <v>3.5</v>
      </c>
      <c r="H8975" s="9">
        <v>1.12E-2</v>
      </c>
      <c r="I8975" s="10">
        <v>16622.71</v>
      </c>
      <c r="J8975" s="11"/>
      <c r="K8975" s="7"/>
      <c r="L8975" s="12">
        <v>15</v>
      </c>
      <c r="M8975" s="11"/>
      <c r="N8975" s="38">
        <f>I8975*(100-$B$4)*(100-$B$5)/10000</f>
        <v>16622.71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4.950000000000003" customHeight="1" outlineLevel="5" x14ac:dyDescent="0.2">
      <c r="A8976" s="6" t="s">
        <v>17958</v>
      </c>
      <c r="B8976" s="7" t="s">
        <v>17959</v>
      </c>
      <c r="C8976" s="7" t="s">
        <v>34</v>
      </c>
      <c r="D8976" s="7" t="s">
        <v>29</v>
      </c>
      <c r="E8976" s="7" t="s">
        <v>48</v>
      </c>
      <c r="F8976" s="7" t="s">
        <v>31</v>
      </c>
      <c r="G8976" s="8">
        <v>3.5</v>
      </c>
      <c r="H8976" s="9">
        <v>1.12E-2</v>
      </c>
      <c r="I8976" s="10">
        <v>16622.71</v>
      </c>
      <c r="J8976" s="11"/>
      <c r="K8976" s="7"/>
      <c r="L8976" s="12">
        <v>15</v>
      </c>
      <c r="M8976" s="11"/>
      <c r="N8976" s="38">
        <f>I8976*(100-$B$4)*(100-$B$5)/10000</f>
        <v>16622.71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4.950000000000003" customHeight="1" outlineLevel="5" x14ac:dyDescent="0.2">
      <c r="A8977" s="6" t="s">
        <v>17960</v>
      </c>
      <c r="B8977" s="7" t="s">
        <v>17961</v>
      </c>
      <c r="C8977" s="7" t="s">
        <v>34</v>
      </c>
      <c r="D8977" s="7" t="s">
        <v>29</v>
      </c>
      <c r="E8977" s="7" t="s">
        <v>48</v>
      </c>
      <c r="F8977" s="7" t="s">
        <v>31</v>
      </c>
      <c r="G8977" s="8">
        <v>3.5</v>
      </c>
      <c r="H8977" s="9">
        <v>1.12E-2</v>
      </c>
      <c r="I8977" s="10">
        <v>16622.71</v>
      </c>
      <c r="J8977" s="11"/>
      <c r="K8977" s="7"/>
      <c r="L8977" s="12">
        <v>15</v>
      </c>
      <c r="M8977" s="11"/>
      <c r="N8977" s="38">
        <f>I8977*(100-$B$4)*(100-$B$5)/10000</f>
        <v>16622.71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4.950000000000003" customHeight="1" outlineLevel="5" x14ac:dyDescent="0.2">
      <c r="A8978" s="6" t="s">
        <v>17962</v>
      </c>
      <c r="B8978" s="7" t="s">
        <v>17963</v>
      </c>
      <c r="C8978" s="7" t="s">
        <v>34</v>
      </c>
      <c r="D8978" s="7" t="s">
        <v>29</v>
      </c>
      <c r="E8978" s="7" t="s">
        <v>48</v>
      </c>
      <c r="F8978" s="7" t="s">
        <v>31</v>
      </c>
      <c r="G8978" s="8">
        <v>3.5</v>
      </c>
      <c r="H8978" s="9">
        <v>1.12E-2</v>
      </c>
      <c r="I8978" s="10">
        <v>18315</v>
      </c>
      <c r="J8978" s="11"/>
      <c r="K8978" s="7" t="s">
        <v>13204</v>
      </c>
      <c r="L8978" s="12">
        <v>15</v>
      </c>
      <c r="M8978" s="11"/>
      <c r="N8978" s="38">
        <f>I8978*(100-$B$4)*(100-$B$5)/10000</f>
        <v>18315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4.950000000000003" customHeight="1" outlineLevel="5" x14ac:dyDescent="0.2">
      <c r="A8979" s="6" t="s">
        <v>17964</v>
      </c>
      <c r="B8979" s="7" t="s">
        <v>17965</v>
      </c>
      <c r="C8979" s="7" t="s">
        <v>34</v>
      </c>
      <c r="D8979" s="7" t="s">
        <v>29</v>
      </c>
      <c r="E8979" s="7" t="s">
        <v>48</v>
      </c>
      <c r="F8979" s="7" t="s">
        <v>31</v>
      </c>
      <c r="G8979" s="8">
        <v>3.5</v>
      </c>
      <c r="H8979" s="9">
        <v>1.12E-2</v>
      </c>
      <c r="I8979" s="10">
        <v>18315</v>
      </c>
      <c r="J8979" s="11"/>
      <c r="K8979" s="7" t="s">
        <v>13204</v>
      </c>
      <c r="L8979" s="12">
        <v>15</v>
      </c>
      <c r="M8979" s="11"/>
      <c r="N8979" s="38">
        <f>I8979*(100-$B$4)*(100-$B$5)/10000</f>
        <v>18315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4.950000000000003" customHeight="1" outlineLevel="5" x14ac:dyDescent="0.2">
      <c r="A8980" s="6" t="s">
        <v>17966</v>
      </c>
      <c r="B8980" s="7" t="s">
        <v>17967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18315</v>
      </c>
      <c r="J8980" s="11"/>
      <c r="K8980" s="7" t="s">
        <v>13204</v>
      </c>
      <c r="L8980" s="12">
        <v>15</v>
      </c>
      <c r="M8980" s="11"/>
      <c r="N8980" s="38">
        <f>I8980*(100-$B$4)*(100-$B$5)/10000</f>
        <v>18315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4.950000000000003" customHeight="1" outlineLevel="5" x14ac:dyDescent="0.2">
      <c r="A8981" s="6" t="s">
        <v>17968</v>
      </c>
      <c r="B8981" s="7" t="s">
        <v>17969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18315</v>
      </c>
      <c r="J8981" s="11"/>
      <c r="K8981" s="7" t="s">
        <v>13204</v>
      </c>
      <c r="L8981" s="12">
        <v>15</v>
      </c>
      <c r="M8981" s="11"/>
      <c r="N8981" s="38">
        <f>I8981*(100-$B$4)*(100-$B$5)/10000</f>
        <v>18315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4.950000000000003" customHeight="1" outlineLevel="5" x14ac:dyDescent="0.2">
      <c r="A8982" s="6" t="s">
        <v>17970</v>
      </c>
      <c r="B8982" s="7" t="s">
        <v>17971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19391.95</v>
      </c>
      <c r="J8982" s="11"/>
      <c r="K8982" s="7" t="s">
        <v>13209</v>
      </c>
      <c r="L8982" s="12">
        <v>30</v>
      </c>
      <c r="M8982" s="11"/>
      <c r="N8982" s="38">
        <f>I8982*(100-$B$4)*(100-$B$5)/10000</f>
        <v>19391.95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4.950000000000003" customHeight="1" outlineLevel="5" x14ac:dyDescent="0.2">
      <c r="A8983" s="6" t="s">
        <v>17972</v>
      </c>
      <c r="B8983" s="7" t="s">
        <v>17973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19391.95</v>
      </c>
      <c r="J8983" s="11"/>
      <c r="K8983" s="7" t="s">
        <v>13209</v>
      </c>
      <c r="L8983" s="12">
        <v>30</v>
      </c>
      <c r="M8983" s="11"/>
      <c r="N8983" s="38">
        <f>I8983*(100-$B$4)*(100-$B$5)/10000</f>
        <v>19391.95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4.950000000000003" customHeight="1" outlineLevel="5" x14ac:dyDescent="0.2">
      <c r="A8984" s="6" t="s">
        <v>17974</v>
      </c>
      <c r="B8984" s="7" t="s">
        <v>17975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19391.95</v>
      </c>
      <c r="J8984" s="11"/>
      <c r="K8984" s="7" t="s">
        <v>13209</v>
      </c>
      <c r="L8984" s="12">
        <v>30</v>
      </c>
      <c r="M8984" s="11"/>
      <c r="N8984" s="38">
        <f>I8984*(100-$B$4)*(100-$B$5)/10000</f>
        <v>19391.95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4.950000000000003" customHeight="1" outlineLevel="5" x14ac:dyDescent="0.2">
      <c r="A8985" s="6" t="s">
        <v>17976</v>
      </c>
      <c r="B8985" s="7" t="s">
        <v>17977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19391.95</v>
      </c>
      <c r="J8985" s="11"/>
      <c r="K8985" s="7" t="s">
        <v>13209</v>
      </c>
      <c r="L8985" s="12">
        <v>30</v>
      </c>
      <c r="M8985" s="11"/>
      <c r="N8985" s="38">
        <f>I8985*(100-$B$4)*(100-$B$5)/10000</f>
        <v>19391.95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4.950000000000003" customHeight="1" outlineLevel="5" x14ac:dyDescent="0.2">
      <c r="A8986" s="6" t="s">
        <v>17978</v>
      </c>
      <c r="B8986" s="7" t="s">
        <v>17979</v>
      </c>
      <c r="C8986" s="7" t="s">
        <v>34</v>
      </c>
      <c r="D8986" s="7" t="s">
        <v>61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16622.71</v>
      </c>
      <c r="J8986" s="11"/>
      <c r="K8986" s="7"/>
      <c r="L8986" s="12">
        <v>15</v>
      </c>
      <c r="M8986" s="11"/>
      <c r="N8986" s="38">
        <f>I8986*(100-$B$4)*(100-$B$5)/10000</f>
        <v>16622.71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4.950000000000003" customHeight="1" outlineLevel="5" x14ac:dyDescent="0.2">
      <c r="A8987" s="6" t="s">
        <v>17980</v>
      </c>
      <c r="B8987" s="7" t="s">
        <v>17981</v>
      </c>
      <c r="C8987" s="7" t="s">
        <v>34</v>
      </c>
      <c r="D8987" s="7" t="s">
        <v>61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16622.71</v>
      </c>
      <c r="J8987" s="11"/>
      <c r="K8987" s="7"/>
      <c r="L8987" s="12">
        <v>15</v>
      </c>
      <c r="M8987" s="11"/>
      <c r="N8987" s="38">
        <f>I8987*(100-$B$4)*(100-$B$5)/10000</f>
        <v>16622.71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4.950000000000003" customHeight="1" outlineLevel="5" x14ac:dyDescent="0.2">
      <c r="A8988" s="6" t="s">
        <v>17982</v>
      </c>
      <c r="B8988" s="7" t="s">
        <v>17983</v>
      </c>
      <c r="C8988" s="7" t="s">
        <v>34</v>
      </c>
      <c r="D8988" s="7" t="s">
        <v>61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16622.71</v>
      </c>
      <c r="J8988" s="11"/>
      <c r="K8988" s="7"/>
      <c r="L8988" s="12">
        <v>15</v>
      </c>
      <c r="M8988" s="11"/>
      <c r="N8988" s="38">
        <f>I8988*(100-$B$4)*(100-$B$5)/10000</f>
        <v>16622.71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4.950000000000003" customHeight="1" outlineLevel="5" x14ac:dyDescent="0.2">
      <c r="A8989" s="6" t="s">
        <v>17984</v>
      </c>
      <c r="B8989" s="7" t="s">
        <v>17985</v>
      </c>
      <c r="C8989" s="7" t="s">
        <v>34</v>
      </c>
      <c r="D8989" s="7" t="s">
        <v>61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16622.71</v>
      </c>
      <c r="J8989" s="11"/>
      <c r="K8989" s="7"/>
      <c r="L8989" s="12">
        <v>15</v>
      </c>
      <c r="M8989" s="11"/>
      <c r="N8989" s="38">
        <f>I8989*(100-$B$4)*(100-$B$5)/10000</f>
        <v>16622.71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4.950000000000003" customHeight="1" outlineLevel="5" x14ac:dyDescent="0.2">
      <c r="A8990" s="6" t="s">
        <v>17986</v>
      </c>
      <c r="B8990" s="7" t="s">
        <v>17987</v>
      </c>
      <c r="C8990" s="7" t="s">
        <v>34</v>
      </c>
      <c r="D8990" s="7" t="s">
        <v>61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18315</v>
      </c>
      <c r="J8990" s="11"/>
      <c r="K8990" s="7" t="s">
        <v>13204</v>
      </c>
      <c r="L8990" s="12">
        <v>15</v>
      </c>
      <c r="M8990" s="11"/>
      <c r="N8990" s="38">
        <f>I8990*(100-$B$4)*(100-$B$5)/10000</f>
        <v>18315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4.950000000000003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61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18315</v>
      </c>
      <c r="J8991" s="11"/>
      <c r="K8991" s="7" t="s">
        <v>13204</v>
      </c>
      <c r="L8991" s="12">
        <v>15</v>
      </c>
      <c r="M8991" s="11"/>
      <c r="N8991" s="38">
        <f>I8991*(100-$B$4)*(100-$B$5)/10000</f>
        <v>18315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4.950000000000003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18315</v>
      </c>
      <c r="J8992" s="11"/>
      <c r="K8992" s="7" t="s">
        <v>13204</v>
      </c>
      <c r="L8992" s="12">
        <v>15</v>
      </c>
      <c r="M8992" s="11"/>
      <c r="N8992" s="38">
        <f>I8992*(100-$B$4)*(100-$B$5)/10000</f>
        <v>18315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4.950000000000003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18315</v>
      </c>
      <c r="J8993" s="11"/>
      <c r="K8993" s="7" t="s">
        <v>13204</v>
      </c>
      <c r="L8993" s="12">
        <v>15</v>
      </c>
      <c r="M8993" s="11"/>
      <c r="N8993" s="38">
        <f>I8993*(100-$B$4)*(100-$B$5)/10000</f>
        <v>18315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4.950000000000003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19391.95</v>
      </c>
      <c r="J8994" s="11"/>
      <c r="K8994" s="7" t="s">
        <v>13209</v>
      </c>
      <c r="L8994" s="12">
        <v>30</v>
      </c>
      <c r="M8994" s="11"/>
      <c r="N8994" s="38">
        <f>I8994*(100-$B$4)*(100-$B$5)/10000</f>
        <v>19391.95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4.950000000000003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19391.95</v>
      </c>
      <c r="J8995" s="11"/>
      <c r="K8995" s="7" t="s">
        <v>13209</v>
      </c>
      <c r="L8995" s="12">
        <v>30</v>
      </c>
      <c r="M8995" s="11"/>
      <c r="N8995" s="38">
        <f>I8995*(100-$B$4)*(100-$B$5)/10000</f>
        <v>19391.95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4.950000000000003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19391.95</v>
      </c>
      <c r="J8996" s="11"/>
      <c r="K8996" s="7" t="s">
        <v>13209</v>
      </c>
      <c r="L8996" s="12">
        <v>30</v>
      </c>
      <c r="M8996" s="11"/>
      <c r="N8996" s="38">
        <f>I8996*(100-$B$4)*(100-$B$5)/10000</f>
        <v>19391.95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4.950000000000003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19391.95</v>
      </c>
      <c r="J8997" s="11"/>
      <c r="K8997" s="7" t="s">
        <v>13209</v>
      </c>
      <c r="L8997" s="12">
        <v>30</v>
      </c>
      <c r="M8997" s="11"/>
      <c r="N8997" s="38">
        <f>I8997*(100-$B$4)*(100-$B$5)/10000</f>
        <v>19391.95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4.950000000000003" customHeight="1" outlineLevel="5" x14ac:dyDescent="0.2">
      <c r="A8998" s="6" t="s">
        <v>18002</v>
      </c>
      <c r="B8998" s="7" t="s">
        <v>18003</v>
      </c>
      <c r="C8998" s="7" t="s">
        <v>444</v>
      </c>
      <c r="D8998" s="7" t="s">
        <v>35</v>
      </c>
      <c r="E8998" s="7" t="s">
        <v>7921</v>
      </c>
      <c r="F8998" s="7" t="s">
        <v>31</v>
      </c>
      <c r="G8998" s="8">
        <v>3.5</v>
      </c>
      <c r="H8998" s="9">
        <v>1.12E-2</v>
      </c>
      <c r="I8998" s="10">
        <v>17640.41</v>
      </c>
      <c r="J8998" s="11"/>
      <c r="K8998" s="7"/>
      <c r="L8998" s="12">
        <v>15</v>
      </c>
      <c r="M8998" s="11"/>
      <c r="N8998" s="38">
        <f>I8998*(100-$B$4)*(100-$B$5)/10000</f>
        <v>17640.41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4.950000000000003" customHeight="1" outlineLevel="5" x14ac:dyDescent="0.2">
      <c r="A8999" s="6" t="s">
        <v>18004</v>
      </c>
      <c r="B8999" s="7" t="s">
        <v>18005</v>
      </c>
      <c r="C8999" s="7" t="s">
        <v>444</v>
      </c>
      <c r="D8999" s="7" t="s">
        <v>35</v>
      </c>
      <c r="E8999" s="7" t="s">
        <v>7921</v>
      </c>
      <c r="F8999" s="7" t="s">
        <v>31</v>
      </c>
      <c r="G8999" s="8">
        <v>3.5</v>
      </c>
      <c r="H8999" s="9">
        <v>1.12E-2</v>
      </c>
      <c r="I8999" s="10">
        <v>17640.41</v>
      </c>
      <c r="J8999" s="11"/>
      <c r="K8999" s="7"/>
      <c r="L8999" s="12">
        <v>15</v>
      </c>
      <c r="M8999" s="11"/>
      <c r="N8999" s="38">
        <f>I8999*(100-$B$4)*(100-$B$5)/10000</f>
        <v>17640.41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4.950000000000003" customHeight="1" outlineLevel="5" x14ac:dyDescent="0.2">
      <c r="A9000" s="6" t="s">
        <v>18006</v>
      </c>
      <c r="B9000" s="7" t="s">
        <v>18007</v>
      </c>
      <c r="C9000" s="7" t="s">
        <v>444</v>
      </c>
      <c r="D9000" s="7" t="s">
        <v>35</v>
      </c>
      <c r="E9000" s="7" t="s">
        <v>7921</v>
      </c>
      <c r="F9000" s="7" t="s">
        <v>31</v>
      </c>
      <c r="G9000" s="8">
        <v>3.5</v>
      </c>
      <c r="H9000" s="9">
        <v>1.12E-2</v>
      </c>
      <c r="I9000" s="10">
        <v>17640.41</v>
      </c>
      <c r="J9000" s="11"/>
      <c r="K9000" s="7"/>
      <c r="L9000" s="12">
        <v>15</v>
      </c>
      <c r="M9000" s="11"/>
      <c r="N9000" s="38">
        <f>I9000*(100-$B$4)*(100-$B$5)/10000</f>
        <v>17640.41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4.950000000000003" customHeight="1" outlineLevel="5" x14ac:dyDescent="0.2">
      <c r="A9001" s="6" t="s">
        <v>18008</v>
      </c>
      <c r="B9001" s="7" t="s">
        <v>18009</v>
      </c>
      <c r="C9001" s="7" t="s">
        <v>444</v>
      </c>
      <c r="D9001" s="7" t="s">
        <v>35</v>
      </c>
      <c r="E9001" s="7" t="s">
        <v>7921</v>
      </c>
      <c r="F9001" s="7" t="s">
        <v>31</v>
      </c>
      <c r="G9001" s="8">
        <v>3.5</v>
      </c>
      <c r="H9001" s="9">
        <v>1.12E-2</v>
      </c>
      <c r="I9001" s="10">
        <v>17640.41</v>
      </c>
      <c r="J9001" s="11"/>
      <c r="K9001" s="7"/>
      <c r="L9001" s="12">
        <v>15</v>
      </c>
      <c r="M9001" s="11"/>
      <c r="N9001" s="38">
        <f>I9001*(100-$B$4)*(100-$B$5)/10000</f>
        <v>17640.41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4.950000000000003" customHeight="1" outlineLevel="5" x14ac:dyDescent="0.2">
      <c r="A9002" s="6" t="s">
        <v>18010</v>
      </c>
      <c r="B9002" s="7" t="s">
        <v>18011</v>
      </c>
      <c r="C9002" s="7" t="s">
        <v>444</v>
      </c>
      <c r="D9002" s="7" t="s">
        <v>35</v>
      </c>
      <c r="E9002" s="7" t="s">
        <v>7921</v>
      </c>
      <c r="F9002" s="7" t="s">
        <v>31</v>
      </c>
      <c r="G9002" s="8">
        <v>3.5</v>
      </c>
      <c r="H9002" s="9">
        <v>1.12E-2</v>
      </c>
      <c r="I9002" s="10">
        <v>19332.72</v>
      </c>
      <c r="J9002" s="11"/>
      <c r="K9002" s="7" t="s">
        <v>13204</v>
      </c>
      <c r="L9002" s="12">
        <v>15</v>
      </c>
      <c r="M9002" s="11"/>
      <c r="N9002" s="38">
        <f>I9002*(100-$B$4)*(100-$B$5)/10000</f>
        <v>19332.72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4.950000000000003" customHeight="1" outlineLevel="5" x14ac:dyDescent="0.2">
      <c r="A9003" s="6" t="s">
        <v>18012</v>
      </c>
      <c r="B9003" s="7" t="s">
        <v>18013</v>
      </c>
      <c r="C9003" s="7" t="s">
        <v>444</v>
      </c>
      <c r="D9003" s="7" t="s">
        <v>35</v>
      </c>
      <c r="E9003" s="7" t="s">
        <v>7921</v>
      </c>
      <c r="F9003" s="7" t="s">
        <v>31</v>
      </c>
      <c r="G9003" s="8">
        <v>3.5</v>
      </c>
      <c r="H9003" s="9">
        <v>1.12E-2</v>
      </c>
      <c r="I9003" s="10">
        <v>19332.72</v>
      </c>
      <c r="J9003" s="11"/>
      <c r="K9003" s="7" t="s">
        <v>13204</v>
      </c>
      <c r="L9003" s="12">
        <v>15</v>
      </c>
      <c r="M9003" s="11"/>
      <c r="N9003" s="38">
        <f>I9003*(100-$B$4)*(100-$B$5)/10000</f>
        <v>19332.72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4.950000000000003" customHeight="1" outlineLevel="5" x14ac:dyDescent="0.2">
      <c r="A9004" s="6" t="s">
        <v>18014</v>
      </c>
      <c r="B9004" s="7" t="s">
        <v>18015</v>
      </c>
      <c r="C9004" s="7" t="s">
        <v>444</v>
      </c>
      <c r="D9004" s="7" t="s">
        <v>35</v>
      </c>
      <c r="E9004" s="7" t="s">
        <v>7921</v>
      </c>
      <c r="F9004" s="7" t="s">
        <v>31</v>
      </c>
      <c r="G9004" s="8">
        <v>3.5</v>
      </c>
      <c r="H9004" s="9">
        <v>1.12E-2</v>
      </c>
      <c r="I9004" s="10">
        <v>19961.66</v>
      </c>
      <c r="J9004" s="11"/>
      <c r="K9004" s="7" t="s">
        <v>13204</v>
      </c>
      <c r="L9004" s="12">
        <v>15</v>
      </c>
      <c r="M9004" s="11"/>
      <c r="N9004" s="38">
        <f>I9004*(100-$B$4)*(100-$B$5)/10000</f>
        <v>19961.66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4.950000000000003" customHeight="1" outlineLevel="5" x14ac:dyDescent="0.2">
      <c r="A9005" s="6" t="s">
        <v>18016</v>
      </c>
      <c r="B9005" s="7" t="s">
        <v>18017</v>
      </c>
      <c r="C9005" s="7" t="s">
        <v>444</v>
      </c>
      <c r="D9005" s="7" t="s">
        <v>35</v>
      </c>
      <c r="E9005" s="7" t="s">
        <v>7921</v>
      </c>
      <c r="F9005" s="7" t="s">
        <v>31</v>
      </c>
      <c r="G9005" s="8">
        <v>3.5</v>
      </c>
      <c r="H9005" s="9">
        <v>1.12E-2</v>
      </c>
      <c r="I9005" s="10">
        <v>19332.72</v>
      </c>
      <c r="J9005" s="11"/>
      <c r="K9005" s="7" t="s">
        <v>13204</v>
      </c>
      <c r="L9005" s="12">
        <v>15</v>
      </c>
      <c r="M9005" s="11"/>
      <c r="N9005" s="38">
        <f>I9005*(100-$B$4)*(100-$B$5)/10000</f>
        <v>19332.72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4.950000000000003" customHeight="1" outlineLevel="5" x14ac:dyDescent="0.2">
      <c r="A9006" s="6" t="s">
        <v>18018</v>
      </c>
      <c r="B9006" s="7" t="s">
        <v>18019</v>
      </c>
      <c r="C9006" s="7" t="s">
        <v>444</v>
      </c>
      <c r="D9006" s="7" t="s">
        <v>35</v>
      </c>
      <c r="E9006" s="7" t="s">
        <v>7921</v>
      </c>
      <c r="F9006" s="7" t="s">
        <v>31</v>
      </c>
      <c r="G9006" s="8">
        <v>3.5</v>
      </c>
      <c r="H9006" s="9">
        <v>1.12E-2</v>
      </c>
      <c r="I9006" s="10">
        <v>20409.64</v>
      </c>
      <c r="J9006" s="11"/>
      <c r="K9006" s="7" t="s">
        <v>13209</v>
      </c>
      <c r="L9006" s="12">
        <v>30</v>
      </c>
      <c r="M9006" s="11"/>
      <c r="N9006" s="38">
        <f>I9006*(100-$B$4)*(100-$B$5)/10000</f>
        <v>20409.64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4.950000000000003" customHeight="1" outlineLevel="5" x14ac:dyDescent="0.2">
      <c r="A9007" s="6" t="s">
        <v>18020</v>
      </c>
      <c r="B9007" s="7" t="s">
        <v>18021</v>
      </c>
      <c r="C9007" s="7" t="s">
        <v>444</v>
      </c>
      <c r="D9007" s="7" t="s">
        <v>35</v>
      </c>
      <c r="E9007" s="7" t="s">
        <v>7921</v>
      </c>
      <c r="F9007" s="7" t="s">
        <v>31</v>
      </c>
      <c r="G9007" s="8">
        <v>3.5</v>
      </c>
      <c r="H9007" s="9">
        <v>1.12E-2</v>
      </c>
      <c r="I9007" s="10">
        <v>20409.64</v>
      </c>
      <c r="J9007" s="11"/>
      <c r="K9007" s="7" t="s">
        <v>13209</v>
      </c>
      <c r="L9007" s="12">
        <v>30</v>
      </c>
      <c r="M9007" s="11"/>
      <c r="N9007" s="38">
        <f>I9007*(100-$B$4)*(100-$B$5)/10000</f>
        <v>20409.64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4.950000000000003" customHeight="1" outlineLevel="5" x14ac:dyDescent="0.2">
      <c r="A9008" s="6" t="s">
        <v>18022</v>
      </c>
      <c r="B9008" s="7" t="s">
        <v>18023</v>
      </c>
      <c r="C9008" s="7" t="s">
        <v>444</v>
      </c>
      <c r="D9008" s="7" t="s">
        <v>35</v>
      </c>
      <c r="E9008" s="7" t="s">
        <v>7921</v>
      </c>
      <c r="F9008" s="7" t="s">
        <v>31</v>
      </c>
      <c r="G9008" s="8">
        <v>3.5</v>
      </c>
      <c r="H9008" s="9">
        <v>1.12E-2</v>
      </c>
      <c r="I9008" s="10">
        <v>20409.64</v>
      </c>
      <c r="J9008" s="11"/>
      <c r="K9008" s="7" t="s">
        <v>13209</v>
      </c>
      <c r="L9008" s="12">
        <v>30</v>
      </c>
      <c r="M9008" s="11"/>
      <c r="N9008" s="38">
        <f>I9008*(100-$B$4)*(100-$B$5)/10000</f>
        <v>20409.64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4.950000000000003" customHeight="1" outlineLevel="5" x14ac:dyDescent="0.2">
      <c r="A9009" s="6" t="s">
        <v>18024</v>
      </c>
      <c r="B9009" s="7" t="s">
        <v>18025</v>
      </c>
      <c r="C9009" s="7" t="s">
        <v>444</v>
      </c>
      <c r="D9009" s="7" t="s">
        <v>35</v>
      </c>
      <c r="E9009" s="7" t="s">
        <v>7921</v>
      </c>
      <c r="F9009" s="7" t="s">
        <v>31</v>
      </c>
      <c r="G9009" s="8">
        <v>3.5</v>
      </c>
      <c r="H9009" s="9">
        <v>1.12E-2</v>
      </c>
      <c r="I9009" s="10">
        <v>20409.64</v>
      </c>
      <c r="J9009" s="11"/>
      <c r="K9009" s="7" t="s">
        <v>13209</v>
      </c>
      <c r="L9009" s="12">
        <v>30</v>
      </c>
      <c r="M9009" s="11"/>
      <c r="N9009" s="38">
        <f>I9009*(100-$B$4)*(100-$B$5)/10000</f>
        <v>20409.64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4.950000000000003" customHeight="1" outlineLevel="5" x14ac:dyDescent="0.2">
      <c r="A9010" s="6" t="s">
        <v>18026</v>
      </c>
      <c r="B9010" s="7" t="s">
        <v>18027</v>
      </c>
      <c r="C9010" s="7" t="s">
        <v>444</v>
      </c>
      <c r="D9010" s="7" t="s">
        <v>29</v>
      </c>
      <c r="E9010" s="7" t="s">
        <v>713</v>
      </c>
      <c r="F9010" s="7" t="s">
        <v>31</v>
      </c>
      <c r="G9010" s="8">
        <v>3.5</v>
      </c>
      <c r="H9010" s="9">
        <v>1.12E-2</v>
      </c>
      <c r="I9010" s="10">
        <v>17640.41</v>
      </c>
      <c r="J9010" s="11"/>
      <c r="K9010" s="7"/>
      <c r="L9010" s="12">
        <v>15</v>
      </c>
      <c r="M9010" s="11"/>
      <c r="N9010" s="38">
        <f>I9010*(100-$B$4)*(100-$B$5)/10000</f>
        <v>17640.41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4.950000000000003" customHeight="1" outlineLevel="5" x14ac:dyDescent="0.2">
      <c r="A9011" s="6" t="s">
        <v>18028</v>
      </c>
      <c r="B9011" s="7" t="s">
        <v>18029</v>
      </c>
      <c r="C9011" s="7" t="s">
        <v>444</v>
      </c>
      <c r="D9011" s="7" t="s">
        <v>29</v>
      </c>
      <c r="E9011" s="7" t="s">
        <v>713</v>
      </c>
      <c r="F9011" s="7" t="s">
        <v>31</v>
      </c>
      <c r="G9011" s="8">
        <v>3.5</v>
      </c>
      <c r="H9011" s="9">
        <v>1.12E-2</v>
      </c>
      <c r="I9011" s="10">
        <v>17640.41</v>
      </c>
      <c r="J9011" s="11"/>
      <c r="K9011" s="7"/>
      <c r="L9011" s="12">
        <v>15</v>
      </c>
      <c r="M9011" s="11"/>
      <c r="N9011" s="38">
        <f>I9011*(100-$B$4)*(100-$B$5)/10000</f>
        <v>17640.41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4.950000000000003" customHeight="1" outlineLevel="5" x14ac:dyDescent="0.2">
      <c r="A9012" s="6" t="s">
        <v>18030</v>
      </c>
      <c r="B9012" s="7" t="s">
        <v>18031</v>
      </c>
      <c r="C9012" s="7" t="s">
        <v>444</v>
      </c>
      <c r="D9012" s="7" t="s">
        <v>29</v>
      </c>
      <c r="E9012" s="7" t="s">
        <v>713</v>
      </c>
      <c r="F9012" s="7" t="s">
        <v>31</v>
      </c>
      <c r="G9012" s="8">
        <v>3.5</v>
      </c>
      <c r="H9012" s="9">
        <v>1.12E-2</v>
      </c>
      <c r="I9012" s="10">
        <v>17640.41</v>
      </c>
      <c r="J9012" s="11"/>
      <c r="K9012" s="7"/>
      <c r="L9012" s="12">
        <v>15</v>
      </c>
      <c r="M9012" s="11"/>
      <c r="N9012" s="38">
        <f>I9012*(100-$B$4)*(100-$B$5)/10000</f>
        <v>17640.41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4.950000000000003" customHeight="1" outlineLevel="5" x14ac:dyDescent="0.2">
      <c r="A9013" s="6" t="s">
        <v>18032</v>
      </c>
      <c r="B9013" s="7" t="s">
        <v>18033</v>
      </c>
      <c r="C9013" s="7" t="s">
        <v>444</v>
      </c>
      <c r="D9013" s="7" t="s">
        <v>29</v>
      </c>
      <c r="E9013" s="7" t="s">
        <v>713</v>
      </c>
      <c r="F9013" s="7" t="s">
        <v>31</v>
      </c>
      <c r="G9013" s="8">
        <v>3.5</v>
      </c>
      <c r="H9013" s="9">
        <v>1.12E-2</v>
      </c>
      <c r="I9013" s="10">
        <v>17640.41</v>
      </c>
      <c r="J9013" s="11"/>
      <c r="K9013" s="7"/>
      <c r="L9013" s="12">
        <v>15</v>
      </c>
      <c r="M9013" s="11"/>
      <c r="N9013" s="38">
        <f>I9013*(100-$B$4)*(100-$B$5)/10000</f>
        <v>17640.41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4.950000000000003" customHeight="1" outlineLevel="5" x14ac:dyDescent="0.2">
      <c r="A9014" s="6" t="s">
        <v>18034</v>
      </c>
      <c r="B9014" s="7" t="s">
        <v>18035</v>
      </c>
      <c r="C9014" s="7" t="s">
        <v>444</v>
      </c>
      <c r="D9014" s="7" t="s">
        <v>29</v>
      </c>
      <c r="E9014" s="7" t="s">
        <v>713</v>
      </c>
      <c r="F9014" s="7" t="s">
        <v>31</v>
      </c>
      <c r="G9014" s="8">
        <v>3.5</v>
      </c>
      <c r="H9014" s="9">
        <v>1.12E-2</v>
      </c>
      <c r="I9014" s="10">
        <v>19332.72</v>
      </c>
      <c r="J9014" s="11"/>
      <c r="K9014" s="7" t="s">
        <v>13204</v>
      </c>
      <c r="L9014" s="12">
        <v>15</v>
      </c>
      <c r="M9014" s="11"/>
      <c r="N9014" s="38">
        <f>I9014*(100-$B$4)*(100-$B$5)/10000</f>
        <v>19332.72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4.950000000000003" customHeight="1" outlineLevel="5" x14ac:dyDescent="0.2">
      <c r="A9015" s="6" t="s">
        <v>18036</v>
      </c>
      <c r="B9015" s="7" t="s">
        <v>18037</v>
      </c>
      <c r="C9015" s="7" t="s">
        <v>444</v>
      </c>
      <c r="D9015" s="7" t="s">
        <v>29</v>
      </c>
      <c r="E9015" s="7" t="s">
        <v>713</v>
      </c>
      <c r="F9015" s="7" t="s">
        <v>31</v>
      </c>
      <c r="G9015" s="8">
        <v>3.5</v>
      </c>
      <c r="H9015" s="9">
        <v>1.12E-2</v>
      </c>
      <c r="I9015" s="10">
        <v>19332.72</v>
      </c>
      <c r="J9015" s="11"/>
      <c r="K9015" s="7" t="s">
        <v>13204</v>
      </c>
      <c r="L9015" s="12">
        <v>15</v>
      </c>
      <c r="M9015" s="11"/>
      <c r="N9015" s="38">
        <f>I9015*(100-$B$4)*(100-$B$5)/10000</f>
        <v>19332.72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4.950000000000003" customHeight="1" outlineLevel="5" x14ac:dyDescent="0.2">
      <c r="A9016" s="6" t="s">
        <v>18038</v>
      </c>
      <c r="B9016" s="7" t="s">
        <v>18039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19332.72</v>
      </c>
      <c r="J9016" s="11"/>
      <c r="K9016" s="7" t="s">
        <v>13204</v>
      </c>
      <c r="L9016" s="12">
        <v>15</v>
      </c>
      <c r="M9016" s="11"/>
      <c r="N9016" s="38">
        <f>I9016*(100-$B$4)*(100-$B$5)/10000</f>
        <v>19332.72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4.950000000000003" customHeight="1" outlineLevel="5" x14ac:dyDescent="0.2">
      <c r="A9017" s="6" t="s">
        <v>18040</v>
      </c>
      <c r="B9017" s="7" t="s">
        <v>18041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19332.72</v>
      </c>
      <c r="J9017" s="11"/>
      <c r="K9017" s="7" t="s">
        <v>13204</v>
      </c>
      <c r="L9017" s="12">
        <v>15</v>
      </c>
      <c r="M9017" s="11"/>
      <c r="N9017" s="38">
        <f>I9017*(100-$B$4)*(100-$B$5)/10000</f>
        <v>19332.72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4.950000000000003" customHeight="1" outlineLevel="5" x14ac:dyDescent="0.2">
      <c r="A9018" s="6" t="s">
        <v>18042</v>
      </c>
      <c r="B9018" s="7" t="s">
        <v>18043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20409.64</v>
      </c>
      <c r="J9018" s="11"/>
      <c r="K9018" s="7" t="s">
        <v>13209</v>
      </c>
      <c r="L9018" s="12">
        <v>30</v>
      </c>
      <c r="M9018" s="11"/>
      <c r="N9018" s="38">
        <f>I9018*(100-$B$4)*(100-$B$5)/10000</f>
        <v>20409.64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4.950000000000003" customHeight="1" outlineLevel="5" x14ac:dyDescent="0.2">
      <c r="A9019" s="6" t="s">
        <v>18044</v>
      </c>
      <c r="B9019" s="7" t="s">
        <v>18045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20409.64</v>
      </c>
      <c r="J9019" s="11"/>
      <c r="K9019" s="7" t="s">
        <v>13209</v>
      </c>
      <c r="L9019" s="12">
        <v>30</v>
      </c>
      <c r="M9019" s="11"/>
      <c r="N9019" s="38">
        <f>I9019*(100-$B$4)*(100-$B$5)/10000</f>
        <v>20409.64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4.950000000000003" customHeight="1" outlineLevel="5" x14ac:dyDescent="0.2">
      <c r="A9020" s="6" t="s">
        <v>18046</v>
      </c>
      <c r="B9020" s="7" t="s">
        <v>18047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20409.64</v>
      </c>
      <c r="J9020" s="11"/>
      <c r="K9020" s="7" t="s">
        <v>13209</v>
      </c>
      <c r="L9020" s="12">
        <v>30</v>
      </c>
      <c r="M9020" s="11"/>
      <c r="N9020" s="38">
        <f>I9020*(100-$B$4)*(100-$B$5)/10000</f>
        <v>20409.64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4.950000000000003" customHeight="1" outlineLevel="5" x14ac:dyDescent="0.2">
      <c r="A9021" s="6" t="s">
        <v>18048</v>
      </c>
      <c r="B9021" s="7" t="s">
        <v>18049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20409.64</v>
      </c>
      <c r="J9021" s="11"/>
      <c r="K9021" s="7" t="s">
        <v>13209</v>
      </c>
      <c r="L9021" s="12">
        <v>30</v>
      </c>
      <c r="M9021" s="11"/>
      <c r="N9021" s="38">
        <f>I9021*(100-$B$4)*(100-$B$5)/10000</f>
        <v>20409.64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4.950000000000003" customHeight="1" outlineLevel="5" x14ac:dyDescent="0.2">
      <c r="A9022" s="6" t="s">
        <v>18050</v>
      </c>
      <c r="B9022" s="7" t="s">
        <v>18051</v>
      </c>
      <c r="C9022" s="7" t="s">
        <v>444</v>
      </c>
      <c r="D9022" s="7" t="s">
        <v>61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17640.41</v>
      </c>
      <c r="J9022" s="11"/>
      <c r="K9022" s="7"/>
      <c r="L9022" s="12">
        <v>15</v>
      </c>
      <c r="M9022" s="11"/>
      <c r="N9022" s="38">
        <f>I9022*(100-$B$4)*(100-$B$5)/10000</f>
        <v>17640.41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4.950000000000003" customHeight="1" outlineLevel="5" x14ac:dyDescent="0.2">
      <c r="A9023" s="6" t="s">
        <v>18052</v>
      </c>
      <c r="B9023" s="7" t="s">
        <v>18053</v>
      </c>
      <c r="C9023" s="7" t="s">
        <v>444</v>
      </c>
      <c r="D9023" s="7" t="s">
        <v>61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17640.41</v>
      </c>
      <c r="J9023" s="11"/>
      <c r="K9023" s="7"/>
      <c r="L9023" s="12">
        <v>15</v>
      </c>
      <c r="M9023" s="11"/>
      <c r="N9023" s="38">
        <f>I9023*(100-$B$4)*(100-$B$5)/10000</f>
        <v>17640.41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4.950000000000003" customHeight="1" outlineLevel="5" x14ac:dyDescent="0.2">
      <c r="A9024" s="6" t="s">
        <v>18054</v>
      </c>
      <c r="B9024" s="7" t="s">
        <v>18055</v>
      </c>
      <c r="C9024" s="7" t="s">
        <v>444</v>
      </c>
      <c r="D9024" s="7" t="s">
        <v>61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17640.41</v>
      </c>
      <c r="J9024" s="11"/>
      <c r="K9024" s="7"/>
      <c r="L9024" s="12">
        <v>15</v>
      </c>
      <c r="M9024" s="11"/>
      <c r="N9024" s="38">
        <f>I9024*(100-$B$4)*(100-$B$5)/10000</f>
        <v>17640.41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4.950000000000003" customHeight="1" outlineLevel="5" x14ac:dyDescent="0.2">
      <c r="A9025" s="6" t="s">
        <v>18056</v>
      </c>
      <c r="B9025" s="7" t="s">
        <v>18057</v>
      </c>
      <c r="C9025" s="7" t="s">
        <v>444</v>
      </c>
      <c r="D9025" s="7" t="s">
        <v>61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17640.41</v>
      </c>
      <c r="J9025" s="11"/>
      <c r="K9025" s="7"/>
      <c r="L9025" s="12">
        <v>15</v>
      </c>
      <c r="M9025" s="11"/>
      <c r="N9025" s="38">
        <f>I9025*(100-$B$4)*(100-$B$5)/10000</f>
        <v>17640.41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4.950000000000003" customHeight="1" outlineLevel="5" x14ac:dyDescent="0.2">
      <c r="A9026" s="6" t="s">
        <v>18058</v>
      </c>
      <c r="B9026" s="7" t="s">
        <v>18059</v>
      </c>
      <c r="C9026" s="7" t="s">
        <v>444</v>
      </c>
      <c r="D9026" s="7" t="s">
        <v>61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19332.72</v>
      </c>
      <c r="J9026" s="11"/>
      <c r="K9026" s="7" t="s">
        <v>13204</v>
      </c>
      <c r="L9026" s="12">
        <v>15</v>
      </c>
      <c r="M9026" s="11"/>
      <c r="N9026" s="38">
        <f>I9026*(100-$B$4)*(100-$B$5)/10000</f>
        <v>19332.72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4.950000000000003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61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19332.72</v>
      </c>
      <c r="J9027" s="11"/>
      <c r="K9027" s="7" t="s">
        <v>13204</v>
      </c>
      <c r="L9027" s="12">
        <v>15</v>
      </c>
      <c r="M9027" s="11"/>
      <c r="N9027" s="38">
        <f>I9027*(100-$B$4)*(100-$B$5)/10000</f>
        <v>19332.72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4.950000000000003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19332.72</v>
      </c>
      <c r="J9028" s="11"/>
      <c r="K9028" s="7" t="s">
        <v>13204</v>
      </c>
      <c r="L9028" s="12">
        <v>15</v>
      </c>
      <c r="M9028" s="11"/>
      <c r="N9028" s="38">
        <f>I9028*(100-$B$4)*(100-$B$5)/10000</f>
        <v>19332.72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4.950000000000003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19332.72</v>
      </c>
      <c r="J9029" s="11"/>
      <c r="K9029" s="7" t="s">
        <v>13204</v>
      </c>
      <c r="L9029" s="12">
        <v>15</v>
      </c>
      <c r="M9029" s="11"/>
      <c r="N9029" s="38">
        <f>I9029*(100-$B$4)*(100-$B$5)/10000</f>
        <v>19332.72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4.950000000000003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20409.64</v>
      </c>
      <c r="J9030" s="11"/>
      <c r="K9030" s="7" t="s">
        <v>13209</v>
      </c>
      <c r="L9030" s="12">
        <v>30</v>
      </c>
      <c r="M9030" s="11"/>
      <c r="N9030" s="38">
        <f>I9030*(100-$B$4)*(100-$B$5)/10000</f>
        <v>20409.64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4.950000000000003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20409.64</v>
      </c>
      <c r="J9031" s="11"/>
      <c r="K9031" s="7" t="s">
        <v>13209</v>
      </c>
      <c r="L9031" s="12">
        <v>30</v>
      </c>
      <c r="M9031" s="11"/>
      <c r="N9031" s="38">
        <f>I9031*(100-$B$4)*(100-$B$5)/10000</f>
        <v>20409.64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4.950000000000003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20409.64</v>
      </c>
      <c r="J9032" s="11"/>
      <c r="K9032" s="7" t="s">
        <v>13209</v>
      </c>
      <c r="L9032" s="12">
        <v>30</v>
      </c>
      <c r="M9032" s="11"/>
      <c r="N9032" s="38">
        <f>I9032*(100-$B$4)*(100-$B$5)/10000</f>
        <v>20409.64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4.950000000000003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20409.64</v>
      </c>
      <c r="J9033" s="11"/>
      <c r="K9033" s="7" t="s">
        <v>13209</v>
      </c>
      <c r="L9033" s="12">
        <v>30</v>
      </c>
      <c r="M9033" s="11"/>
      <c r="N9033" s="38">
        <f>I9033*(100-$B$4)*(100-$B$5)/10000</f>
        <v>20409.64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4.950000000000003" customHeight="1" outlineLevel="5" x14ac:dyDescent="0.2">
      <c r="A9034" s="6" t="s">
        <v>18074</v>
      </c>
      <c r="B9034" s="7" t="s">
        <v>18075</v>
      </c>
      <c r="C9034" s="7" t="s">
        <v>2064</v>
      </c>
      <c r="D9034" s="7" t="s">
        <v>35</v>
      </c>
      <c r="E9034" s="7" t="s">
        <v>9325</v>
      </c>
      <c r="F9034" s="7" t="s">
        <v>31</v>
      </c>
      <c r="G9034" s="8">
        <v>3.5</v>
      </c>
      <c r="H9034" s="9">
        <v>1.12E-2</v>
      </c>
      <c r="I9034" s="10">
        <v>18318.89</v>
      </c>
      <c r="J9034" s="11"/>
      <c r="K9034" s="7"/>
      <c r="L9034" s="12">
        <v>15</v>
      </c>
      <c r="M9034" s="11"/>
      <c r="N9034" s="38">
        <f>I9034*(100-$B$4)*(100-$B$5)/10000</f>
        <v>18318.89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4.950000000000003" customHeight="1" outlineLevel="5" x14ac:dyDescent="0.2">
      <c r="A9035" s="6" t="s">
        <v>18076</v>
      </c>
      <c r="B9035" s="7" t="s">
        <v>18077</v>
      </c>
      <c r="C9035" s="7" t="s">
        <v>2064</v>
      </c>
      <c r="D9035" s="7" t="s">
        <v>35</v>
      </c>
      <c r="E9035" s="7" t="s">
        <v>9325</v>
      </c>
      <c r="F9035" s="7" t="s">
        <v>31</v>
      </c>
      <c r="G9035" s="8">
        <v>3.5</v>
      </c>
      <c r="H9035" s="9">
        <v>1.12E-2</v>
      </c>
      <c r="I9035" s="10">
        <v>18318.89</v>
      </c>
      <c r="J9035" s="11"/>
      <c r="K9035" s="7"/>
      <c r="L9035" s="12">
        <v>15</v>
      </c>
      <c r="M9035" s="11"/>
      <c r="N9035" s="38">
        <f>I9035*(100-$B$4)*(100-$B$5)/10000</f>
        <v>18318.89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4.950000000000003" customHeight="1" outlineLevel="5" x14ac:dyDescent="0.2">
      <c r="A9036" s="6" t="s">
        <v>18078</v>
      </c>
      <c r="B9036" s="7" t="s">
        <v>18079</v>
      </c>
      <c r="C9036" s="7" t="s">
        <v>2064</v>
      </c>
      <c r="D9036" s="7" t="s">
        <v>35</v>
      </c>
      <c r="E9036" s="7" t="s">
        <v>9325</v>
      </c>
      <c r="F9036" s="7" t="s">
        <v>31</v>
      </c>
      <c r="G9036" s="8">
        <v>3.5</v>
      </c>
      <c r="H9036" s="9">
        <v>1.12E-2</v>
      </c>
      <c r="I9036" s="10">
        <v>18318.89</v>
      </c>
      <c r="J9036" s="11"/>
      <c r="K9036" s="7"/>
      <c r="L9036" s="12">
        <v>15</v>
      </c>
      <c r="M9036" s="11"/>
      <c r="N9036" s="38">
        <f>I9036*(100-$B$4)*(100-$B$5)/10000</f>
        <v>18318.89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4.950000000000003" customHeight="1" outlineLevel="5" x14ac:dyDescent="0.2">
      <c r="A9037" s="6" t="s">
        <v>18080</v>
      </c>
      <c r="B9037" s="7" t="s">
        <v>18081</v>
      </c>
      <c r="C9037" s="7" t="s">
        <v>2064</v>
      </c>
      <c r="D9037" s="7" t="s">
        <v>35</v>
      </c>
      <c r="E9037" s="7" t="s">
        <v>9325</v>
      </c>
      <c r="F9037" s="7" t="s">
        <v>31</v>
      </c>
      <c r="G9037" s="8">
        <v>3.5</v>
      </c>
      <c r="H9037" s="9">
        <v>1.12E-2</v>
      </c>
      <c r="I9037" s="10">
        <v>18318.89</v>
      </c>
      <c r="J9037" s="11"/>
      <c r="K9037" s="7"/>
      <c r="L9037" s="12">
        <v>15</v>
      </c>
      <c r="M9037" s="11"/>
      <c r="N9037" s="38">
        <f>I9037*(100-$B$4)*(100-$B$5)/10000</f>
        <v>18318.89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4.950000000000003" customHeight="1" outlineLevel="5" x14ac:dyDescent="0.2">
      <c r="A9038" s="6" t="s">
        <v>18082</v>
      </c>
      <c r="B9038" s="7" t="s">
        <v>18083</v>
      </c>
      <c r="C9038" s="7" t="s">
        <v>2064</v>
      </c>
      <c r="D9038" s="7" t="s">
        <v>35</v>
      </c>
      <c r="E9038" s="7" t="s">
        <v>9325</v>
      </c>
      <c r="F9038" s="7" t="s">
        <v>31</v>
      </c>
      <c r="G9038" s="8">
        <v>3.5</v>
      </c>
      <c r="H9038" s="9">
        <v>1.12E-2</v>
      </c>
      <c r="I9038" s="10">
        <v>20011.18</v>
      </c>
      <c r="J9038" s="11"/>
      <c r="K9038" s="7" t="s">
        <v>13204</v>
      </c>
      <c r="L9038" s="12">
        <v>15</v>
      </c>
      <c r="M9038" s="11"/>
      <c r="N9038" s="38">
        <f>I9038*(100-$B$4)*(100-$B$5)/10000</f>
        <v>20011.18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4.950000000000003" customHeight="1" outlineLevel="5" x14ac:dyDescent="0.2">
      <c r="A9039" s="6" t="s">
        <v>18084</v>
      </c>
      <c r="B9039" s="7" t="s">
        <v>18085</v>
      </c>
      <c r="C9039" s="7" t="s">
        <v>2064</v>
      </c>
      <c r="D9039" s="7" t="s">
        <v>35</v>
      </c>
      <c r="E9039" s="7" t="s">
        <v>9325</v>
      </c>
      <c r="F9039" s="7" t="s">
        <v>31</v>
      </c>
      <c r="G9039" s="8">
        <v>3.5</v>
      </c>
      <c r="H9039" s="9">
        <v>1.12E-2</v>
      </c>
      <c r="I9039" s="10">
        <v>20011.18</v>
      </c>
      <c r="J9039" s="11"/>
      <c r="K9039" s="7" t="s">
        <v>13204</v>
      </c>
      <c r="L9039" s="12">
        <v>15</v>
      </c>
      <c r="M9039" s="11"/>
      <c r="N9039" s="38">
        <f>I9039*(100-$B$4)*(100-$B$5)/10000</f>
        <v>20011.18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4.950000000000003" customHeight="1" outlineLevel="5" x14ac:dyDescent="0.2">
      <c r="A9040" s="6" t="s">
        <v>18086</v>
      </c>
      <c r="B9040" s="7" t="s">
        <v>18087</v>
      </c>
      <c r="C9040" s="7" t="s">
        <v>2064</v>
      </c>
      <c r="D9040" s="7" t="s">
        <v>35</v>
      </c>
      <c r="E9040" s="7" t="s">
        <v>9325</v>
      </c>
      <c r="F9040" s="7" t="s">
        <v>31</v>
      </c>
      <c r="G9040" s="8">
        <v>3.5</v>
      </c>
      <c r="H9040" s="9">
        <v>1.12E-2</v>
      </c>
      <c r="I9040" s="10">
        <v>20011.18</v>
      </c>
      <c r="J9040" s="11"/>
      <c r="K9040" s="7" t="s">
        <v>13204</v>
      </c>
      <c r="L9040" s="12">
        <v>15</v>
      </c>
      <c r="M9040" s="11"/>
      <c r="N9040" s="38">
        <f>I9040*(100-$B$4)*(100-$B$5)/10000</f>
        <v>20011.18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4.950000000000003" customHeight="1" outlineLevel="5" x14ac:dyDescent="0.2">
      <c r="A9041" s="6" t="s">
        <v>18088</v>
      </c>
      <c r="B9041" s="7" t="s">
        <v>18089</v>
      </c>
      <c r="C9041" s="7" t="s">
        <v>2064</v>
      </c>
      <c r="D9041" s="7" t="s">
        <v>35</v>
      </c>
      <c r="E9041" s="7" t="s">
        <v>9325</v>
      </c>
      <c r="F9041" s="7" t="s">
        <v>31</v>
      </c>
      <c r="G9041" s="8">
        <v>3.5</v>
      </c>
      <c r="H9041" s="9">
        <v>1.12E-2</v>
      </c>
      <c r="I9041" s="10">
        <v>20011.18</v>
      </c>
      <c r="J9041" s="11"/>
      <c r="K9041" s="7" t="s">
        <v>13204</v>
      </c>
      <c r="L9041" s="12">
        <v>15</v>
      </c>
      <c r="M9041" s="11"/>
      <c r="N9041" s="38">
        <f>I9041*(100-$B$4)*(100-$B$5)/10000</f>
        <v>20011.18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4.950000000000003" customHeight="1" outlineLevel="5" x14ac:dyDescent="0.2">
      <c r="A9042" s="6" t="s">
        <v>18090</v>
      </c>
      <c r="B9042" s="7" t="s">
        <v>18091</v>
      </c>
      <c r="C9042" s="7" t="s">
        <v>2064</v>
      </c>
      <c r="D9042" s="7" t="s">
        <v>35</v>
      </c>
      <c r="E9042" s="7" t="s">
        <v>9325</v>
      </c>
      <c r="F9042" s="7" t="s">
        <v>31</v>
      </c>
      <c r="G9042" s="8">
        <v>3.5</v>
      </c>
      <c r="H9042" s="9">
        <v>1.12E-2</v>
      </c>
      <c r="I9042" s="10">
        <v>21088.12</v>
      </c>
      <c r="J9042" s="11"/>
      <c r="K9042" s="7" t="s">
        <v>13209</v>
      </c>
      <c r="L9042" s="12">
        <v>30</v>
      </c>
      <c r="M9042" s="11"/>
      <c r="N9042" s="38">
        <f>I9042*(100-$B$4)*(100-$B$5)/10000</f>
        <v>21088.12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4.950000000000003" customHeight="1" outlineLevel="5" x14ac:dyDescent="0.2">
      <c r="A9043" s="6" t="s">
        <v>18092</v>
      </c>
      <c r="B9043" s="7" t="s">
        <v>18093</v>
      </c>
      <c r="C9043" s="7" t="s">
        <v>2064</v>
      </c>
      <c r="D9043" s="7" t="s">
        <v>35</v>
      </c>
      <c r="E9043" s="7" t="s">
        <v>9325</v>
      </c>
      <c r="F9043" s="7" t="s">
        <v>31</v>
      </c>
      <c r="G9043" s="8">
        <v>3.5</v>
      </c>
      <c r="H9043" s="9">
        <v>1.12E-2</v>
      </c>
      <c r="I9043" s="10">
        <v>21088.12</v>
      </c>
      <c r="J9043" s="11"/>
      <c r="K9043" s="7" t="s">
        <v>13209</v>
      </c>
      <c r="L9043" s="12">
        <v>30</v>
      </c>
      <c r="M9043" s="11"/>
      <c r="N9043" s="38">
        <f>I9043*(100-$B$4)*(100-$B$5)/10000</f>
        <v>21088.12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4.950000000000003" customHeight="1" outlineLevel="5" x14ac:dyDescent="0.2">
      <c r="A9044" s="6" t="s">
        <v>18094</v>
      </c>
      <c r="B9044" s="7" t="s">
        <v>18095</v>
      </c>
      <c r="C9044" s="7" t="s">
        <v>2064</v>
      </c>
      <c r="D9044" s="7" t="s">
        <v>35</v>
      </c>
      <c r="E9044" s="7" t="s">
        <v>9325</v>
      </c>
      <c r="F9044" s="7" t="s">
        <v>31</v>
      </c>
      <c r="G9044" s="8">
        <v>3.5</v>
      </c>
      <c r="H9044" s="9">
        <v>1.12E-2</v>
      </c>
      <c r="I9044" s="10">
        <v>21088.12</v>
      </c>
      <c r="J9044" s="11"/>
      <c r="K9044" s="7" t="s">
        <v>13209</v>
      </c>
      <c r="L9044" s="12">
        <v>30</v>
      </c>
      <c r="M9044" s="11"/>
      <c r="N9044" s="38">
        <f>I9044*(100-$B$4)*(100-$B$5)/10000</f>
        <v>21088.12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4.950000000000003" customHeight="1" outlineLevel="5" x14ac:dyDescent="0.2">
      <c r="A9045" s="6" t="s">
        <v>18096</v>
      </c>
      <c r="B9045" s="7" t="s">
        <v>18097</v>
      </c>
      <c r="C9045" s="7" t="s">
        <v>2064</v>
      </c>
      <c r="D9045" s="7" t="s">
        <v>35</v>
      </c>
      <c r="E9045" s="7" t="s">
        <v>9325</v>
      </c>
      <c r="F9045" s="7" t="s">
        <v>31</v>
      </c>
      <c r="G9045" s="8">
        <v>3.5</v>
      </c>
      <c r="H9045" s="9">
        <v>1.12E-2</v>
      </c>
      <c r="I9045" s="10">
        <v>21088.12</v>
      </c>
      <c r="J9045" s="11"/>
      <c r="K9045" s="7" t="s">
        <v>13209</v>
      </c>
      <c r="L9045" s="12">
        <v>30</v>
      </c>
      <c r="M9045" s="11"/>
      <c r="N9045" s="38">
        <f>I9045*(100-$B$4)*(100-$B$5)/10000</f>
        <v>21088.12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4.950000000000003" customHeight="1" outlineLevel="5" x14ac:dyDescent="0.2">
      <c r="A9046" s="6" t="s">
        <v>18098</v>
      </c>
      <c r="B9046" s="7" t="s">
        <v>18099</v>
      </c>
      <c r="C9046" s="7" t="s">
        <v>2064</v>
      </c>
      <c r="D9046" s="7" t="s">
        <v>29</v>
      </c>
      <c r="E9046" s="7" t="s">
        <v>566</v>
      </c>
      <c r="F9046" s="7" t="s">
        <v>31</v>
      </c>
      <c r="G9046" s="8">
        <v>3.5</v>
      </c>
      <c r="H9046" s="9">
        <v>1.12E-2</v>
      </c>
      <c r="I9046" s="10">
        <v>18318.89</v>
      </c>
      <c r="J9046" s="11"/>
      <c r="K9046" s="7"/>
      <c r="L9046" s="12">
        <v>15</v>
      </c>
      <c r="M9046" s="11"/>
      <c r="N9046" s="38">
        <f>I9046*(100-$B$4)*(100-$B$5)/10000</f>
        <v>18318.89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4.950000000000003" customHeight="1" outlineLevel="5" x14ac:dyDescent="0.2">
      <c r="A9047" s="6" t="s">
        <v>18100</v>
      </c>
      <c r="B9047" s="7" t="s">
        <v>18101</v>
      </c>
      <c r="C9047" s="7" t="s">
        <v>2064</v>
      </c>
      <c r="D9047" s="7" t="s">
        <v>29</v>
      </c>
      <c r="E9047" s="7" t="s">
        <v>566</v>
      </c>
      <c r="F9047" s="7" t="s">
        <v>31</v>
      </c>
      <c r="G9047" s="8">
        <v>3.5</v>
      </c>
      <c r="H9047" s="9">
        <v>1.12E-2</v>
      </c>
      <c r="I9047" s="10">
        <v>18318.89</v>
      </c>
      <c r="J9047" s="11"/>
      <c r="K9047" s="7"/>
      <c r="L9047" s="12">
        <v>15</v>
      </c>
      <c r="M9047" s="11"/>
      <c r="N9047" s="38">
        <f>I9047*(100-$B$4)*(100-$B$5)/10000</f>
        <v>18318.89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4.950000000000003" customHeight="1" outlineLevel="5" x14ac:dyDescent="0.2">
      <c r="A9048" s="6" t="s">
        <v>18102</v>
      </c>
      <c r="B9048" s="7" t="s">
        <v>18103</v>
      </c>
      <c r="C9048" s="7" t="s">
        <v>2064</v>
      </c>
      <c r="D9048" s="7" t="s">
        <v>29</v>
      </c>
      <c r="E9048" s="7" t="s">
        <v>566</v>
      </c>
      <c r="F9048" s="7" t="s">
        <v>31</v>
      </c>
      <c r="G9048" s="8">
        <v>3.5</v>
      </c>
      <c r="H9048" s="9">
        <v>1.12E-2</v>
      </c>
      <c r="I9048" s="10">
        <v>18318.89</v>
      </c>
      <c r="J9048" s="11"/>
      <c r="K9048" s="7"/>
      <c r="L9048" s="12">
        <v>15</v>
      </c>
      <c r="M9048" s="11"/>
      <c r="N9048" s="38">
        <f>I9048*(100-$B$4)*(100-$B$5)/10000</f>
        <v>18318.89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4.950000000000003" customHeight="1" outlineLevel="5" x14ac:dyDescent="0.2">
      <c r="A9049" s="6" t="s">
        <v>18104</v>
      </c>
      <c r="B9049" s="7" t="s">
        <v>18105</v>
      </c>
      <c r="C9049" s="7" t="s">
        <v>2064</v>
      </c>
      <c r="D9049" s="7" t="s">
        <v>29</v>
      </c>
      <c r="E9049" s="7" t="s">
        <v>566</v>
      </c>
      <c r="F9049" s="7" t="s">
        <v>31</v>
      </c>
      <c r="G9049" s="8">
        <v>3.5</v>
      </c>
      <c r="H9049" s="9">
        <v>1.12E-2</v>
      </c>
      <c r="I9049" s="10">
        <v>18318.89</v>
      </c>
      <c r="J9049" s="11"/>
      <c r="K9049" s="7"/>
      <c r="L9049" s="12">
        <v>15</v>
      </c>
      <c r="M9049" s="11"/>
      <c r="N9049" s="38">
        <f>I9049*(100-$B$4)*(100-$B$5)/10000</f>
        <v>18318.89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4.950000000000003" customHeight="1" outlineLevel="5" x14ac:dyDescent="0.2">
      <c r="A9050" s="6" t="s">
        <v>18106</v>
      </c>
      <c r="B9050" s="7" t="s">
        <v>18107</v>
      </c>
      <c r="C9050" s="7" t="s">
        <v>2064</v>
      </c>
      <c r="D9050" s="7" t="s">
        <v>29</v>
      </c>
      <c r="E9050" s="7" t="s">
        <v>566</v>
      </c>
      <c r="F9050" s="7" t="s">
        <v>31</v>
      </c>
      <c r="G9050" s="8">
        <v>3.5</v>
      </c>
      <c r="H9050" s="9">
        <v>1.12E-2</v>
      </c>
      <c r="I9050" s="10">
        <v>20011.18</v>
      </c>
      <c r="J9050" s="11"/>
      <c r="K9050" s="7" t="s">
        <v>13204</v>
      </c>
      <c r="L9050" s="12">
        <v>15</v>
      </c>
      <c r="M9050" s="11"/>
      <c r="N9050" s="38">
        <f>I9050*(100-$B$4)*(100-$B$5)/10000</f>
        <v>20011.18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4.950000000000003" customHeight="1" outlineLevel="5" x14ac:dyDescent="0.2">
      <c r="A9051" s="6" t="s">
        <v>18108</v>
      </c>
      <c r="B9051" s="7" t="s">
        <v>18109</v>
      </c>
      <c r="C9051" s="7" t="s">
        <v>2064</v>
      </c>
      <c r="D9051" s="7" t="s">
        <v>29</v>
      </c>
      <c r="E9051" s="7" t="s">
        <v>566</v>
      </c>
      <c r="F9051" s="7" t="s">
        <v>31</v>
      </c>
      <c r="G9051" s="8">
        <v>3.5</v>
      </c>
      <c r="H9051" s="9">
        <v>1.12E-2</v>
      </c>
      <c r="I9051" s="10">
        <v>20011.18</v>
      </c>
      <c r="J9051" s="11"/>
      <c r="K9051" s="7" t="s">
        <v>13204</v>
      </c>
      <c r="L9051" s="12">
        <v>15</v>
      </c>
      <c r="M9051" s="11"/>
      <c r="N9051" s="38">
        <f>I9051*(100-$B$4)*(100-$B$5)/10000</f>
        <v>20011.18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4.950000000000003" customHeight="1" outlineLevel="5" x14ac:dyDescent="0.2">
      <c r="A9052" s="6" t="s">
        <v>18110</v>
      </c>
      <c r="B9052" s="7" t="s">
        <v>18111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20011.18</v>
      </c>
      <c r="J9052" s="11"/>
      <c r="K9052" s="7" t="s">
        <v>13204</v>
      </c>
      <c r="L9052" s="12">
        <v>15</v>
      </c>
      <c r="M9052" s="11"/>
      <c r="N9052" s="38">
        <f>I9052*(100-$B$4)*(100-$B$5)/10000</f>
        <v>20011.18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4.950000000000003" customHeight="1" outlineLevel="5" x14ac:dyDescent="0.2">
      <c r="A9053" s="6" t="s">
        <v>18112</v>
      </c>
      <c r="B9053" s="7" t="s">
        <v>18113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20011.18</v>
      </c>
      <c r="J9053" s="11"/>
      <c r="K9053" s="7" t="s">
        <v>13204</v>
      </c>
      <c r="L9053" s="12">
        <v>15</v>
      </c>
      <c r="M9053" s="11"/>
      <c r="N9053" s="38">
        <f>I9053*(100-$B$4)*(100-$B$5)/10000</f>
        <v>20011.18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4.950000000000003" customHeight="1" outlineLevel="5" x14ac:dyDescent="0.2">
      <c r="A9054" s="6" t="s">
        <v>18114</v>
      </c>
      <c r="B9054" s="7" t="s">
        <v>18115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21088.12</v>
      </c>
      <c r="J9054" s="11"/>
      <c r="K9054" s="7" t="s">
        <v>13209</v>
      </c>
      <c r="L9054" s="12">
        <v>30</v>
      </c>
      <c r="M9054" s="11"/>
      <c r="N9054" s="38">
        <f>I9054*(100-$B$4)*(100-$B$5)/10000</f>
        <v>21088.12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4.950000000000003" customHeight="1" outlineLevel="5" x14ac:dyDescent="0.2">
      <c r="A9055" s="6" t="s">
        <v>18116</v>
      </c>
      <c r="B9055" s="7" t="s">
        <v>18117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21088.12</v>
      </c>
      <c r="J9055" s="11"/>
      <c r="K9055" s="7" t="s">
        <v>13209</v>
      </c>
      <c r="L9055" s="12">
        <v>30</v>
      </c>
      <c r="M9055" s="11"/>
      <c r="N9055" s="38">
        <f>I9055*(100-$B$4)*(100-$B$5)/10000</f>
        <v>21088.12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4.950000000000003" customHeight="1" outlineLevel="5" x14ac:dyDescent="0.2">
      <c r="A9056" s="6" t="s">
        <v>18118</v>
      </c>
      <c r="B9056" s="7" t="s">
        <v>18119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21088.12</v>
      </c>
      <c r="J9056" s="11"/>
      <c r="K9056" s="7" t="s">
        <v>13209</v>
      </c>
      <c r="L9056" s="12">
        <v>30</v>
      </c>
      <c r="M9056" s="11"/>
      <c r="N9056" s="38">
        <f>I9056*(100-$B$4)*(100-$B$5)/10000</f>
        <v>21088.12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4.950000000000003" customHeight="1" outlineLevel="5" x14ac:dyDescent="0.2">
      <c r="A9057" s="6" t="s">
        <v>18120</v>
      </c>
      <c r="B9057" s="7" t="s">
        <v>18121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21088.12</v>
      </c>
      <c r="J9057" s="11"/>
      <c r="K9057" s="7" t="s">
        <v>13209</v>
      </c>
      <c r="L9057" s="12">
        <v>30</v>
      </c>
      <c r="M9057" s="11"/>
      <c r="N9057" s="38">
        <f>I9057*(100-$B$4)*(100-$B$5)/10000</f>
        <v>21088.12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4.950000000000003" customHeight="1" outlineLevel="5" x14ac:dyDescent="0.2">
      <c r="A9058" s="6" t="s">
        <v>18122</v>
      </c>
      <c r="B9058" s="7" t="s">
        <v>18123</v>
      </c>
      <c r="C9058" s="7" t="s">
        <v>2064</v>
      </c>
      <c r="D9058" s="7" t="s">
        <v>61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18318.89</v>
      </c>
      <c r="J9058" s="11"/>
      <c r="K9058" s="7"/>
      <c r="L9058" s="12">
        <v>15</v>
      </c>
      <c r="M9058" s="11"/>
      <c r="N9058" s="38">
        <f>I9058*(100-$B$4)*(100-$B$5)/10000</f>
        <v>18318.89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4.950000000000003" customHeight="1" outlineLevel="5" x14ac:dyDescent="0.2">
      <c r="A9059" s="6" t="s">
        <v>18124</v>
      </c>
      <c r="B9059" s="7" t="s">
        <v>18125</v>
      </c>
      <c r="C9059" s="7" t="s">
        <v>2064</v>
      </c>
      <c r="D9059" s="7" t="s">
        <v>61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18318.89</v>
      </c>
      <c r="J9059" s="11"/>
      <c r="K9059" s="7"/>
      <c r="L9059" s="12">
        <v>15</v>
      </c>
      <c r="M9059" s="11"/>
      <c r="N9059" s="38">
        <f>I9059*(100-$B$4)*(100-$B$5)/10000</f>
        <v>18318.89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4.950000000000003" customHeight="1" outlineLevel="5" x14ac:dyDescent="0.2">
      <c r="A9060" s="6" t="s">
        <v>18126</v>
      </c>
      <c r="B9060" s="7" t="s">
        <v>18127</v>
      </c>
      <c r="C9060" s="7" t="s">
        <v>2064</v>
      </c>
      <c r="D9060" s="7" t="s">
        <v>61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18318.89</v>
      </c>
      <c r="J9060" s="11"/>
      <c r="K9060" s="7"/>
      <c r="L9060" s="12">
        <v>15</v>
      </c>
      <c r="M9060" s="11"/>
      <c r="N9060" s="38">
        <f>I9060*(100-$B$4)*(100-$B$5)/10000</f>
        <v>18318.89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4.950000000000003" customHeight="1" outlineLevel="5" x14ac:dyDescent="0.2">
      <c r="A9061" s="6" t="s">
        <v>18128</v>
      </c>
      <c r="B9061" s="7" t="s">
        <v>18129</v>
      </c>
      <c r="C9061" s="7" t="s">
        <v>2064</v>
      </c>
      <c r="D9061" s="7" t="s">
        <v>61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18318.89</v>
      </c>
      <c r="J9061" s="11"/>
      <c r="K9061" s="7"/>
      <c r="L9061" s="12">
        <v>15</v>
      </c>
      <c r="M9061" s="11"/>
      <c r="N9061" s="38">
        <f>I9061*(100-$B$4)*(100-$B$5)/10000</f>
        <v>18318.89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4.950000000000003" customHeight="1" outlineLevel="5" x14ac:dyDescent="0.2">
      <c r="A9062" s="6" t="s">
        <v>18130</v>
      </c>
      <c r="B9062" s="7" t="s">
        <v>18131</v>
      </c>
      <c r="C9062" s="7" t="s">
        <v>2064</v>
      </c>
      <c r="D9062" s="7" t="s">
        <v>61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20011.18</v>
      </c>
      <c r="J9062" s="11"/>
      <c r="K9062" s="7" t="s">
        <v>13204</v>
      </c>
      <c r="L9062" s="12">
        <v>15</v>
      </c>
      <c r="M9062" s="11"/>
      <c r="N9062" s="38">
        <f>I9062*(100-$B$4)*(100-$B$5)/10000</f>
        <v>20011.18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4.950000000000003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61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20011.18</v>
      </c>
      <c r="J9063" s="11"/>
      <c r="K9063" s="7" t="s">
        <v>13204</v>
      </c>
      <c r="L9063" s="12">
        <v>15</v>
      </c>
      <c r="M9063" s="11"/>
      <c r="N9063" s="38">
        <f>I9063*(100-$B$4)*(100-$B$5)/10000</f>
        <v>20011.18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4.950000000000003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20011.18</v>
      </c>
      <c r="J9064" s="11"/>
      <c r="K9064" s="7" t="s">
        <v>13204</v>
      </c>
      <c r="L9064" s="12">
        <v>15</v>
      </c>
      <c r="M9064" s="11"/>
      <c r="N9064" s="38">
        <f>I9064*(100-$B$4)*(100-$B$5)/10000</f>
        <v>20011.18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4.950000000000003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20011.18</v>
      </c>
      <c r="J9065" s="11"/>
      <c r="K9065" s="7" t="s">
        <v>13204</v>
      </c>
      <c r="L9065" s="12">
        <v>15</v>
      </c>
      <c r="M9065" s="11"/>
      <c r="N9065" s="38">
        <f>I9065*(100-$B$4)*(100-$B$5)/10000</f>
        <v>20011.18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4.950000000000003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21088.12</v>
      </c>
      <c r="J9066" s="11"/>
      <c r="K9066" s="7" t="s">
        <v>13209</v>
      </c>
      <c r="L9066" s="12">
        <v>30</v>
      </c>
      <c r="M9066" s="11"/>
      <c r="N9066" s="38">
        <f>I9066*(100-$B$4)*(100-$B$5)/10000</f>
        <v>21088.12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4.950000000000003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21088.12</v>
      </c>
      <c r="J9067" s="11"/>
      <c r="K9067" s="7" t="s">
        <v>13209</v>
      </c>
      <c r="L9067" s="12">
        <v>30</v>
      </c>
      <c r="M9067" s="11"/>
      <c r="N9067" s="38">
        <f>I9067*(100-$B$4)*(100-$B$5)/10000</f>
        <v>21088.12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4.950000000000003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21088.12</v>
      </c>
      <c r="J9068" s="11"/>
      <c r="K9068" s="7" t="s">
        <v>13209</v>
      </c>
      <c r="L9068" s="12">
        <v>30</v>
      </c>
      <c r="M9068" s="11"/>
      <c r="N9068" s="38">
        <f>I9068*(100-$B$4)*(100-$B$5)/10000</f>
        <v>21088.12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4.950000000000003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21088.12</v>
      </c>
      <c r="J9069" s="11"/>
      <c r="K9069" s="7" t="s">
        <v>13209</v>
      </c>
      <c r="L9069" s="12">
        <v>30</v>
      </c>
      <c r="M9069" s="11"/>
      <c r="N9069" s="38">
        <f>I9069*(100-$B$4)*(100-$B$5)/10000</f>
        <v>21088.12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4.950000000000003" customHeight="1" outlineLevel="5" x14ac:dyDescent="0.2">
      <c r="A9070" s="6" t="s">
        <v>18146</v>
      </c>
      <c r="B9070" s="7" t="s">
        <v>18147</v>
      </c>
      <c r="C9070" s="7" t="s">
        <v>648</v>
      </c>
      <c r="D9070" s="7" t="s">
        <v>35</v>
      </c>
      <c r="E9070" s="7" t="s">
        <v>1509</v>
      </c>
      <c r="F9070" s="7" t="s">
        <v>31</v>
      </c>
      <c r="G9070" s="8">
        <v>5.8</v>
      </c>
      <c r="H9070" s="9">
        <v>1.8790000000000001E-2</v>
      </c>
      <c r="I9070" s="10">
        <v>25799.09</v>
      </c>
      <c r="J9070" s="11"/>
      <c r="K9070" s="7"/>
      <c r="L9070" s="12">
        <v>15</v>
      </c>
      <c r="M9070" s="11"/>
      <c r="N9070" s="38">
        <f>I9070*(100-$B$4)*(100-$B$5)/10000</f>
        <v>25799.09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4.950000000000003" customHeight="1" outlineLevel="5" x14ac:dyDescent="0.2">
      <c r="A9071" s="6" t="s">
        <v>18148</v>
      </c>
      <c r="B9071" s="7" t="s">
        <v>18149</v>
      </c>
      <c r="C9071" s="7" t="s">
        <v>648</v>
      </c>
      <c r="D9071" s="7" t="s">
        <v>35</v>
      </c>
      <c r="E9071" s="7" t="s">
        <v>10980</v>
      </c>
      <c r="F9071" s="7" t="s">
        <v>31</v>
      </c>
      <c r="G9071" s="8">
        <v>3.5</v>
      </c>
      <c r="H9071" s="9">
        <v>1.12E-2</v>
      </c>
      <c r="I9071" s="10">
        <v>18997.32</v>
      </c>
      <c r="J9071" s="11"/>
      <c r="K9071" s="7"/>
      <c r="L9071" s="12">
        <v>15</v>
      </c>
      <c r="M9071" s="11"/>
      <c r="N9071" s="38">
        <f>I9071*(100-$B$4)*(100-$B$5)/10000</f>
        <v>18997.32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4.950000000000003" customHeight="1" outlineLevel="5" x14ac:dyDescent="0.2">
      <c r="A9072" s="6" t="s">
        <v>18150</v>
      </c>
      <c r="B9072" s="7" t="s">
        <v>18151</v>
      </c>
      <c r="C9072" s="7" t="s">
        <v>648</v>
      </c>
      <c r="D9072" s="7" t="s">
        <v>35</v>
      </c>
      <c r="E9072" s="7" t="s">
        <v>1509</v>
      </c>
      <c r="F9072" s="7" t="s">
        <v>31</v>
      </c>
      <c r="G9072" s="8">
        <v>5.8</v>
      </c>
      <c r="H9072" s="9">
        <v>1.8790000000000001E-2</v>
      </c>
      <c r="I9072" s="10">
        <v>25799.09</v>
      </c>
      <c r="J9072" s="11"/>
      <c r="K9072" s="7"/>
      <c r="L9072" s="12">
        <v>15</v>
      </c>
      <c r="M9072" s="11"/>
      <c r="N9072" s="38">
        <f>I9072*(100-$B$4)*(100-$B$5)/10000</f>
        <v>25799.09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4.950000000000003" customHeight="1" outlineLevel="5" x14ac:dyDescent="0.2">
      <c r="A9073" s="6" t="s">
        <v>18152</v>
      </c>
      <c r="B9073" s="7" t="s">
        <v>18153</v>
      </c>
      <c r="C9073" s="7" t="s">
        <v>648</v>
      </c>
      <c r="D9073" s="7" t="s">
        <v>35</v>
      </c>
      <c r="E9073" s="7" t="s">
        <v>1509</v>
      </c>
      <c r="F9073" s="7" t="s">
        <v>31</v>
      </c>
      <c r="G9073" s="8">
        <v>5.8</v>
      </c>
      <c r="H9073" s="9">
        <v>1.8790000000000001E-2</v>
      </c>
      <c r="I9073" s="10">
        <v>25799.09</v>
      </c>
      <c r="J9073" s="11"/>
      <c r="K9073" s="7"/>
      <c r="L9073" s="12">
        <v>15</v>
      </c>
      <c r="M9073" s="11"/>
      <c r="N9073" s="38">
        <f>I9073*(100-$B$4)*(100-$B$5)/10000</f>
        <v>25799.09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4.950000000000003" customHeight="1" outlineLevel="5" x14ac:dyDescent="0.2">
      <c r="A9074" s="6" t="s">
        <v>18154</v>
      </c>
      <c r="B9074" s="7" t="s">
        <v>18155</v>
      </c>
      <c r="C9074" s="7" t="s">
        <v>648</v>
      </c>
      <c r="D9074" s="7" t="s">
        <v>35</v>
      </c>
      <c r="E9074" s="7" t="s">
        <v>10980</v>
      </c>
      <c r="F9074" s="7" t="s">
        <v>31</v>
      </c>
      <c r="G9074" s="8">
        <v>3.5</v>
      </c>
      <c r="H9074" s="9">
        <v>1.12E-2</v>
      </c>
      <c r="I9074" s="10">
        <v>18997.32</v>
      </c>
      <c r="J9074" s="11"/>
      <c r="K9074" s="7"/>
      <c r="L9074" s="12">
        <v>15</v>
      </c>
      <c r="M9074" s="11"/>
      <c r="N9074" s="38">
        <f>I9074*(100-$B$4)*(100-$B$5)/10000</f>
        <v>18997.32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4.950000000000003" customHeight="1" outlineLevel="5" x14ac:dyDescent="0.2">
      <c r="A9075" s="6" t="s">
        <v>18156</v>
      </c>
      <c r="B9075" s="7" t="s">
        <v>18157</v>
      </c>
      <c r="C9075" s="7" t="s">
        <v>648</v>
      </c>
      <c r="D9075" s="7" t="s">
        <v>35</v>
      </c>
      <c r="E9075" s="7" t="s">
        <v>1509</v>
      </c>
      <c r="F9075" s="7" t="s">
        <v>31</v>
      </c>
      <c r="G9075" s="8">
        <v>5.8</v>
      </c>
      <c r="H9075" s="9">
        <v>1.8790000000000001E-2</v>
      </c>
      <c r="I9075" s="10">
        <v>25799.09</v>
      </c>
      <c r="J9075" s="11"/>
      <c r="K9075" s="7"/>
      <c r="L9075" s="12">
        <v>15</v>
      </c>
      <c r="M9075" s="11"/>
      <c r="N9075" s="38">
        <f>I9075*(100-$B$4)*(100-$B$5)/10000</f>
        <v>25799.09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4.950000000000003" customHeight="1" outlineLevel="5" x14ac:dyDescent="0.2">
      <c r="A9076" s="6" t="s">
        <v>18158</v>
      </c>
      <c r="B9076" s="7" t="s">
        <v>18159</v>
      </c>
      <c r="C9076" s="7" t="s">
        <v>648</v>
      </c>
      <c r="D9076" s="7" t="s">
        <v>35</v>
      </c>
      <c r="E9076" s="7" t="s">
        <v>10980</v>
      </c>
      <c r="F9076" s="7" t="s">
        <v>31</v>
      </c>
      <c r="G9076" s="8">
        <v>3.5</v>
      </c>
      <c r="H9076" s="9">
        <v>1.12E-2</v>
      </c>
      <c r="I9076" s="10">
        <v>18997.32</v>
      </c>
      <c r="J9076" s="11"/>
      <c r="K9076" s="7"/>
      <c r="L9076" s="12">
        <v>15</v>
      </c>
      <c r="M9076" s="11"/>
      <c r="N9076" s="38">
        <f>I9076*(100-$B$4)*(100-$B$5)/10000</f>
        <v>18997.32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4.950000000000003" customHeight="1" outlineLevel="5" x14ac:dyDescent="0.2">
      <c r="A9077" s="6" t="s">
        <v>18160</v>
      </c>
      <c r="B9077" s="7" t="s">
        <v>18161</v>
      </c>
      <c r="C9077" s="7" t="s">
        <v>648</v>
      </c>
      <c r="D9077" s="7" t="s">
        <v>35</v>
      </c>
      <c r="E9077" s="7" t="s">
        <v>10980</v>
      </c>
      <c r="F9077" s="7" t="s">
        <v>31</v>
      </c>
      <c r="G9077" s="8">
        <v>3.5</v>
      </c>
      <c r="H9077" s="9">
        <v>1.12E-2</v>
      </c>
      <c r="I9077" s="10">
        <v>18997.32</v>
      </c>
      <c r="J9077" s="11"/>
      <c r="K9077" s="7"/>
      <c r="L9077" s="12">
        <v>15</v>
      </c>
      <c r="M9077" s="11"/>
      <c r="N9077" s="38">
        <f>I9077*(100-$B$4)*(100-$B$5)/10000</f>
        <v>18997.32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4.950000000000003" customHeight="1" outlineLevel="5" x14ac:dyDescent="0.2">
      <c r="A9078" s="6" t="s">
        <v>18162</v>
      </c>
      <c r="B9078" s="7" t="s">
        <v>18163</v>
      </c>
      <c r="C9078" s="7" t="s">
        <v>648</v>
      </c>
      <c r="D9078" s="7" t="s">
        <v>35</v>
      </c>
      <c r="E9078" s="7" t="s">
        <v>10980</v>
      </c>
      <c r="F9078" s="7" t="s">
        <v>31</v>
      </c>
      <c r="G9078" s="8">
        <v>3.5</v>
      </c>
      <c r="H9078" s="9">
        <v>1.12E-2</v>
      </c>
      <c r="I9078" s="10">
        <v>20689.650000000001</v>
      </c>
      <c r="J9078" s="11"/>
      <c r="K9078" s="7" t="s">
        <v>13204</v>
      </c>
      <c r="L9078" s="12">
        <v>15</v>
      </c>
      <c r="M9078" s="11"/>
      <c r="N9078" s="38">
        <f>I9078*(100-$B$4)*(100-$B$5)/10000</f>
        <v>20689.650000000001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4.950000000000003" customHeight="1" outlineLevel="5" x14ac:dyDescent="0.2">
      <c r="A9079" s="6" t="s">
        <v>18164</v>
      </c>
      <c r="B9079" s="7" t="s">
        <v>18165</v>
      </c>
      <c r="C9079" s="7" t="s">
        <v>648</v>
      </c>
      <c r="D9079" s="7" t="s">
        <v>35</v>
      </c>
      <c r="E9079" s="7" t="s">
        <v>10980</v>
      </c>
      <c r="F9079" s="7" t="s">
        <v>31</v>
      </c>
      <c r="G9079" s="8">
        <v>3.5</v>
      </c>
      <c r="H9079" s="9">
        <v>1.12E-2</v>
      </c>
      <c r="I9079" s="10">
        <v>20689.650000000001</v>
      </c>
      <c r="J9079" s="11"/>
      <c r="K9079" s="7" t="s">
        <v>13204</v>
      </c>
      <c r="L9079" s="12">
        <v>15</v>
      </c>
      <c r="M9079" s="11"/>
      <c r="N9079" s="38">
        <f>I9079*(100-$B$4)*(100-$B$5)/10000</f>
        <v>20689.650000000001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4.950000000000003" customHeight="1" outlineLevel="5" x14ac:dyDescent="0.2">
      <c r="A9080" s="6" t="s">
        <v>18166</v>
      </c>
      <c r="B9080" s="7" t="s">
        <v>18167</v>
      </c>
      <c r="C9080" s="7" t="s">
        <v>648</v>
      </c>
      <c r="D9080" s="7" t="s">
        <v>35</v>
      </c>
      <c r="E9080" s="7" t="s">
        <v>1509</v>
      </c>
      <c r="F9080" s="7" t="s">
        <v>31</v>
      </c>
      <c r="G9080" s="8">
        <v>5.8</v>
      </c>
      <c r="H9080" s="9">
        <v>1.8790000000000001E-2</v>
      </c>
      <c r="I9080" s="10">
        <v>27491.4</v>
      </c>
      <c r="J9080" s="11"/>
      <c r="K9080" s="7" t="s">
        <v>13204</v>
      </c>
      <c r="L9080" s="12">
        <v>30</v>
      </c>
      <c r="M9080" s="11"/>
      <c r="N9080" s="38">
        <f>I9080*(100-$B$4)*(100-$B$5)/10000</f>
        <v>27491.4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4.950000000000003" customHeight="1" outlineLevel="5" x14ac:dyDescent="0.2">
      <c r="A9081" s="6" t="s">
        <v>18168</v>
      </c>
      <c r="B9081" s="7" t="s">
        <v>18169</v>
      </c>
      <c r="C9081" s="7" t="s">
        <v>648</v>
      </c>
      <c r="D9081" s="7" t="s">
        <v>35</v>
      </c>
      <c r="E9081" s="7" t="s">
        <v>10980</v>
      </c>
      <c r="F9081" s="7" t="s">
        <v>31</v>
      </c>
      <c r="G9081" s="8">
        <v>3.5</v>
      </c>
      <c r="H9081" s="9">
        <v>1.12E-2</v>
      </c>
      <c r="I9081" s="10">
        <v>20689.650000000001</v>
      </c>
      <c r="J9081" s="11"/>
      <c r="K9081" s="7" t="s">
        <v>13204</v>
      </c>
      <c r="L9081" s="12">
        <v>15</v>
      </c>
      <c r="M9081" s="11"/>
      <c r="N9081" s="38">
        <f>I9081*(100-$B$4)*(100-$B$5)/10000</f>
        <v>20689.650000000001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4.950000000000003" customHeight="1" outlineLevel="5" x14ac:dyDescent="0.2">
      <c r="A9082" s="6" t="s">
        <v>18170</v>
      </c>
      <c r="B9082" s="7" t="s">
        <v>18171</v>
      </c>
      <c r="C9082" s="7" t="s">
        <v>648</v>
      </c>
      <c r="D9082" s="7" t="s">
        <v>35</v>
      </c>
      <c r="E9082" s="7" t="s">
        <v>1509</v>
      </c>
      <c r="F9082" s="7" t="s">
        <v>31</v>
      </c>
      <c r="G9082" s="8">
        <v>5.8</v>
      </c>
      <c r="H9082" s="9">
        <v>1.8790000000000001E-2</v>
      </c>
      <c r="I9082" s="10">
        <v>27491.4</v>
      </c>
      <c r="J9082" s="11"/>
      <c r="K9082" s="7" t="s">
        <v>13204</v>
      </c>
      <c r="L9082" s="12">
        <v>30</v>
      </c>
      <c r="M9082" s="11"/>
      <c r="N9082" s="38">
        <f>I9082*(100-$B$4)*(100-$B$5)/10000</f>
        <v>27491.4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4.950000000000003" customHeight="1" outlineLevel="5" x14ac:dyDescent="0.2">
      <c r="A9083" s="6" t="s">
        <v>18172</v>
      </c>
      <c r="B9083" s="7" t="s">
        <v>18173</v>
      </c>
      <c r="C9083" s="7" t="s">
        <v>648</v>
      </c>
      <c r="D9083" s="7" t="s">
        <v>35</v>
      </c>
      <c r="E9083" s="7" t="s">
        <v>10980</v>
      </c>
      <c r="F9083" s="7" t="s">
        <v>31</v>
      </c>
      <c r="G9083" s="8">
        <v>3.5</v>
      </c>
      <c r="H9083" s="9">
        <v>1.12E-2</v>
      </c>
      <c r="I9083" s="10">
        <v>20689.650000000001</v>
      </c>
      <c r="J9083" s="11"/>
      <c r="K9083" s="7" t="s">
        <v>13204</v>
      </c>
      <c r="L9083" s="12">
        <v>15</v>
      </c>
      <c r="M9083" s="11"/>
      <c r="N9083" s="38">
        <f>I9083*(100-$B$4)*(100-$B$5)/10000</f>
        <v>20689.650000000001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4.950000000000003" customHeight="1" outlineLevel="5" x14ac:dyDescent="0.2">
      <c r="A9084" s="6" t="s">
        <v>18174</v>
      </c>
      <c r="B9084" s="7" t="s">
        <v>18175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13204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4.950000000000003" customHeight="1" outlineLevel="5" x14ac:dyDescent="0.2">
      <c r="A9085" s="6" t="s">
        <v>18176</v>
      </c>
      <c r="B9085" s="7" t="s">
        <v>18177</v>
      </c>
      <c r="C9085" s="7" t="s">
        <v>648</v>
      </c>
      <c r="D9085" s="7" t="s">
        <v>35</v>
      </c>
      <c r="E9085" s="7" t="s">
        <v>1509</v>
      </c>
      <c r="F9085" s="7" t="s">
        <v>31</v>
      </c>
      <c r="G9085" s="8">
        <v>5.8</v>
      </c>
      <c r="H9085" s="9">
        <v>1.8790000000000001E-2</v>
      </c>
      <c r="I9085" s="10">
        <v>27491.4</v>
      </c>
      <c r="J9085" s="11"/>
      <c r="K9085" s="7" t="s">
        <v>13204</v>
      </c>
      <c r="L9085" s="12">
        <v>30</v>
      </c>
      <c r="M9085" s="11"/>
      <c r="N9085" s="38">
        <f>I9085*(100-$B$4)*(100-$B$5)/10000</f>
        <v>27491.4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4.950000000000003" customHeight="1" outlineLevel="5" x14ac:dyDescent="0.2">
      <c r="A9086" s="6" t="s">
        <v>18178</v>
      </c>
      <c r="B9086" s="7" t="s">
        <v>18179</v>
      </c>
      <c r="C9086" s="7" t="s">
        <v>648</v>
      </c>
      <c r="D9086" s="7" t="s">
        <v>35</v>
      </c>
      <c r="E9086" s="7" t="s">
        <v>10980</v>
      </c>
      <c r="F9086" s="7" t="s">
        <v>31</v>
      </c>
      <c r="G9086" s="8">
        <v>3.5</v>
      </c>
      <c r="H9086" s="9">
        <v>1.12E-2</v>
      </c>
      <c r="I9086" s="10">
        <v>23072.89</v>
      </c>
      <c r="J9086" s="11"/>
      <c r="K9086" s="7" t="s">
        <v>13209</v>
      </c>
      <c r="L9086" s="12">
        <v>30</v>
      </c>
      <c r="M9086" s="11"/>
      <c r="N9086" s="38">
        <f>I9086*(100-$B$4)*(100-$B$5)/10000</f>
        <v>23072.89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4.950000000000003" customHeight="1" outlineLevel="5" x14ac:dyDescent="0.2">
      <c r="A9087" s="6" t="s">
        <v>18180</v>
      </c>
      <c r="B9087" s="7" t="s">
        <v>18181</v>
      </c>
      <c r="C9087" s="7" t="s">
        <v>648</v>
      </c>
      <c r="D9087" s="7" t="s">
        <v>35</v>
      </c>
      <c r="E9087" s="7" t="s">
        <v>10980</v>
      </c>
      <c r="F9087" s="7" t="s">
        <v>31</v>
      </c>
      <c r="G9087" s="8">
        <v>3.5</v>
      </c>
      <c r="H9087" s="9">
        <v>1.12E-2</v>
      </c>
      <c r="I9087" s="10">
        <v>23072.89</v>
      </c>
      <c r="J9087" s="11"/>
      <c r="K9087" s="7" t="s">
        <v>13209</v>
      </c>
      <c r="L9087" s="12">
        <v>30</v>
      </c>
      <c r="M9087" s="11"/>
      <c r="N9087" s="38">
        <f>I9087*(100-$B$4)*(100-$B$5)/10000</f>
        <v>23072.89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4.950000000000003" customHeight="1" outlineLevel="5" x14ac:dyDescent="0.2">
      <c r="A9088" s="6" t="s">
        <v>18182</v>
      </c>
      <c r="B9088" s="7" t="s">
        <v>18183</v>
      </c>
      <c r="C9088" s="7" t="s">
        <v>648</v>
      </c>
      <c r="D9088" s="7" t="s">
        <v>35</v>
      </c>
      <c r="E9088" s="7" t="s">
        <v>10980</v>
      </c>
      <c r="F9088" s="7" t="s">
        <v>31</v>
      </c>
      <c r="G9088" s="8">
        <v>3.5</v>
      </c>
      <c r="H9088" s="9">
        <v>1.12E-2</v>
      </c>
      <c r="I9088" s="10">
        <v>23072.89</v>
      </c>
      <c r="J9088" s="11"/>
      <c r="K9088" s="7" t="s">
        <v>13209</v>
      </c>
      <c r="L9088" s="12">
        <v>30</v>
      </c>
      <c r="M9088" s="11"/>
      <c r="N9088" s="38">
        <f>I9088*(100-$B$4)*(100-$B$5)/10000</f>
        <v>23072.89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4.950000000000003" customHeight="1" outlineLevel="5" x14ac:dyDescent="0.2">
      <c r="A9089" s="6" t="s">
        <v>18184</v>
      </c>
      <c r="B9089" s="7" t="s">
        <v>18185</v>
      </c>
      <c r="C9089" s="7" t="s">
        <v>648</v>
      </c>
      <c r="D9089" s="7" t="s">
        <v>35</v>
      </c>
      <c r="E9089" s="7" t="s">
        <v>1509</v>
      </c>
      <c r="F9089" s="7" t="s">
        <v>31</v>
      </c>
      <c r="G9089" s="8">
        <v>5.8</v>
      </c>
      <c r="H9089" s="9">
        <v>1.8790000000000001E-2</v>
      </c>
      <c r="I9089" s="10">
        <v>29874.66</v>
      </c>
      <c r="J9089" s="11"/>
      <c r="K9089" s="7" t="s">
        <v>13209</v>
      </c>
      <c r="L9089" s="12">
        <v>30</v>
      </c>
      <c r="M9089" s="11"/>
      <c r="N9089" s="38">
        <f>I9089*(100-$B$4)*(100-$B$5)/10000</f>
        <v>29874.66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4.950000000000003" customHeight="1" outlineLevel="5" x14ac:dyDescent="0.2">
      <c r="A9090" s="6" t="s">
        <v>18186</v>
      </c>
      <c r="B9090" s="7" t="s">
        <v>18187</v>
      </c>
      <c r="C9090" s="7" t="s">
        <v>648</v>
      </c>
      <c r="D9090" s="7" t="s">
        <v>35</v>
      </c>
      <c r="E9090" s="7" t="s">
        <v>1509</v>
      </c>
      <c r="F9090" s="7" t="s">
        <v>31</v>
      </c>
      <c r="G9090" s="8">
        <v>5.8</v>
      </c>
      <c r="H9090" s="9">
        <v>1.8790000000000001E-2</v>
      </c>
      <c r="I9090" s="10">
        <v>29874.66</v>
      </c>
      <c r="J9090" s="11"/>
      <c r="K9090" s="7" t="s">
        <v>13209</v>
      </c>
      <c r="L9090" s="12">
        <v>30</v>
      </c>
      <c r="M9090" s="11"/>
      <c r="N9090" s="38">
        <f>I9090*(100-$B$4)*(100-$B$5)/10000</f>
        <v>29874.66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4.950000000000003" customHeight="1" outlineLevel="5" x14ac:dyDescent="0.2">
      <c r="A9091" s="6" t="s">
        <v>18188</v>
      </c>
      <c r="B9091" s="7" t="s">
        <v>18189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29874.66</v>
      </c>
      <c r="J9091" s="11"/>
      <c r="K9091" s="7" t="s">
        <v>13209</v>
      </c>
      <c r="L9091" s="12">
        <v>30</v>
      </c>
      <c r="M9091" s="11"/>
      <c r="N9091" s="38">
        <f>I9091*(100-$B$4)*(100-$B$5)/10000</f>
        <v>29874.66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4.950000000000003" customHeight="1" outlineLevel="5" x14ac:dyDescent="0.2">
      <c r="A9092" s="6" t="s">
        <v>18190</v>
      </c>
      <c r="B9092" s="7" t="s">
        <v>18191</v>
      </c>
      <c r="C9092" s="7" t="s">
        <v>648</v>
      </c>
      <c r="D9092" s="7" t="s">
        <v>35</v>
      </c>
      <c r="E9092" s="7" t="s">
        <v>10980</v>
      </c>
      <c r="F9092" s="7" t="s">
        <v>31</v>
      </c>
      <c r="G9092" s="8">
        <v>3.5</v>
      </c>
      <c r="H9092" s="9">
        <v>1.12E-2</v>
      </c>
      <c r="I9092" s="10">
        <v>23072.89</v>
      </c>
      <c r="J9092" s="11"/>
      <c r="K9092" s="7" t="s">
        <v>13209</v>
      </c>
      <c r="L9092" s="12">
        <v>30</v>
      </c>
      <c r="M9092" s="11"/>
      <c r="N9092" s="38">
        <f>I9092*(100-$B$4)*(100-$B$5)/10000</f>
        <v>23072.89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4.950000000000003" customHeight="1" outlineLevel="5" x14ac:dyDescent="0.2">
      <c r="A9093" s="6" t="s">
        <v>18192</v>
      </c>
      <c r="B9093" s="7" t="s">
        <v>18193</v>
      </c>
      <c r="C9093" s="7" t="s">
        <v>648</v>
      </c>
      <c r="D9093" s="7" t="s">
        <v>35</v>
      </c>
      <c r="E9093" s="7" t="s">
        <v>1509</v>
      </c>
      <c r="F9093" s="7" t="s">
        <v>31</v>
      </c>
      <c r="G9093" s="8">
        <v>5.8</v>
      </c>
      <c r="H9093" s="9">
        <v>1.8790000000000001E-2</v>
      </c>
      <c r="I9093" s="10">
        <v>29874.66</v>
      </c>
      <c r="J9093" s="11"/>
      <c r="K9093" s="7" t="s">
        <v>13209</v>
      </c>
      <c r="L9093" s="12">
        <v>30</v>
      </c>
      <c r="M9093" s="11"/>
      <c r="N9093" s="38">
        <f>I9093*(100-$B$4)*(100-$B$5)/10000</f>
        <v>29874.66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4.950000000000003" customHeight="1" outlineLevel="5" x14ac:dyDescent="0.2">
      <c r="A9094" s="6" t="s">
        <v>18194</v>
      </c>
      <c r="B9094" s="7" t="s">
        <v>18195</v>
      </c>
      <c r="C9094" s="7" t="s">
        <v>648</v>
      </c>
      <c r="D9094" s="7" t="s">
        <v>29</v>
      </c>
      <c r="E9094" s="7" t="s">
        <v>15576</v>
      </c>
      <c r="F9094" s="7" t="s">
        <v>31</v>
      </c>
      <c r="G9094" s="8">
        <v>3.5</v>
      </c>
      <c r="H9094" s="9">
        <v>1.12E-2</v>
      </c>
      <c r="I9094" s="10">
        <v>18997.32</v>
      </c>
      <c r="J9094" s="11"/>
      <c r="K9094" s="7"/>
      <c r="L9094" s="12">
        <v>15</v>
      </c>
      <c r="M9094" s="11"/>
      <c r="N9094" s="38">
        <f>I9094*(100-$B$4)*(100-$B$5)/10000</f>
        <v>18997.32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4.950000000000003" customHeight="1" outlineLevel="5" x14ac:dyDescent="0.2">
      <c r="A9095" s="6" t="s">
        <v>18196</v>
      </c>
      <c r="B9095" s="7" t="s">
        <v>18197</v>
      </c>
      <c r="C9095" s="7" t="s">
        <v>648</v>
      </c>
      <c r="D9095" s="7" t="s">
        <v>29</v>
      </c>
      <c r="E9095" s="7" t="s">
        <v>9887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4.950000000000003" customHeight="1" outlineLevel="5" x14ac:dyDescent="0.2">
      <c r="A9096" s="6" t="s">
        <v>18198</v>
      </c>
      <c r="B9096" s="7" t="s">
        <v>18199</v>
      </c>
      <c r="C9096" s="7" t="s">
        <v>648</v>
      </c>
      <c r="D9096" s="7" t="s">
        <v>29</v>
      </c>
      <c r="E9096" s="7" t="s">
        <v>15576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4.950000000000003" customHeight="1" outlineLevel="5" x14ac:dyDescent="0.2">
      <c r="A9097" s="6" t="s">
        <v>18200</v>
      </c>
      <c r="B9097" s="7" t="s">
        <v>18201</v>
      </c>
      <c r="C9097" s="7" t="s">
        <v>648</v>
      </c>
      <c r="D9097" s="7" t="s">
        <v>29</v>
      </c>
      <c r="E9097" s="7" t="s">
        <v>15576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4.950000000000003" customHeight="1" outlineLevel="5" x14ac:dyDescent="0.2">
      <c r="A9098" s="6" t="s">
        <v>18202</v>
      </c>
      <c r="B9098" s="7" t="s">
        <v>18203</v>
      </c>
      <c r="C9098" s="7" t="s">
        <v>648</v>
      </c>
      <c r="D9098" s="7" t="s">
        <v>29</v>
      </c>
      <c r="E9098" s="7" t="s">
        <v>9887</v>
      </c>
      <c r="F9098" s="7" t="s">
        <v>31</v>
      </c>
      <c r="G9098" s="8">
        <v>5.8</v>
      </c>
      <c r="H9098" s="9">
        <v>1.8790000000000001E-2</v>
      </c>
      <c r="I9098" s="10">
        <v>25799.09</v>
      </c>
      <c r="J9098" s="11"/>
      <c r="K9098" s="7"/>
      <c r="L9098" s="12">
        <v>15</v>
      </c>
      <c r="M9098" s="11"/>
      <c r="N9098" s="38">
        <f>I9098*(100-$B$4)*(100-$B$5)/10000</f>
        <v>25799.09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4.950000000000003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29</v>
      </c>
      <c r="E9099" s="7" t="s">
        <v>9887</v>
      </c>
      <c r="F9099" s="7" t="s">
        <v>31</v>
      </c>
      <c r="G9099" s="8">
        <v>5.8</v>
      </c>
      <c r="H9099" s="9">
        <v>1.8790000000000001E-2</v>
      </c>
      <c r="I9099" s="10">
        <v>25799.09</v>
      </c>
      <c r="J9099" s="11"/>
      <c r="K9099" s="7"/>
      <c r="L9099" s="12">
        <v>15</v>
      </c>
      <c r="M9099" s="11"/>
      <c r="N9099" s="38">
        <f>I9099*(100-$B$4)*(100-$B$5)/10000</f>
        <v>25799.09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4.950000000000003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29</v>
      </c>
      <c r="E9100" s="7" t="s">
        <v>9887</v>
      </c>
      <c r="F9100" s="7" t="s">
        <v>31</v>
      </c>
      <c r="G9100" s="8">
        <v>5.8</v>
      </c>
      <c r="H9100" s="9">
        <v>1.8790000000000001E-2</v>
      </c>
      <c r="I9100" s="10">
        <v>25799.09</v>
      </c>
      <c r="J9100" s="11"/>
      <c r="K9100" s="7"/>
      <c r="L9100" s="12">
        <v>15</v>
      </c>
      <c r="M9100" s="11"/>
      <c r="N9100" s="38">
        <f>I9100*(100-$B$4)*(100-$B$5)/10000</f>
        <v>25799.09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4.950000000000003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29</v>
      </c>
      <c r="E9101" s="7" t="s">
        <v>15576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4.950000000000003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29</v>
      </c>
      <c r="E9102" s="7" t="s">
        <v>9887</v>
      </c>
      <c r="F9102" s="7" t="s">
        <v>31</v>
      </c>
      <c r="G9102" s="8">
        <v>5.8</v>
      </c>
      <c r="H9102" s="9">
        <v>1.8790000000000001E-2</v>
      </c>
      <c r="I9102" s="10">
        <v>27491.4</v>
      </c>
      <c r="J9102" s="11"/>
      <c r="K9102" s="7" t="s">
        <v>13204</v>
      </c>
      <c r="L9102" s="12">
        <v>30</v>
      </c>
      <c r="M9102" s="11"/>
      <c r="N9102" s="38">
        <f>I9102*(100-$B$4)*(100-$B$5)/10000</f>
        <v>27491.4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4.950000000000003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29</v>
      </c>
      <c r="E9103" s="7" t="s">
        <v>9887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13204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4.950000000000003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29</v>
      </c>
      <c r="E9104" s="7" t="s">
        <v>15576</v>
      </c>
      <c r="F9104" s="7" t="s">
        <v>31</v>
      </c>
      <c r="G9104" s="8">
        <v>3.5</v>
      </c>
      <c r="H9104" s="9">
        <v>1.12E-2</v>
      </c>
      <c r="I9104" s="10">
        <v>20689.650000000001</v>
      </c>
      <c r="J9104" s="11"/>
      <c r="K9104" s="7" t="s">
        <v>13204</v>
      </c>
      <c r="L9104" s="12">
        <v>15</v>
      </c>
      <c r="M9104" s="11"/>
      <c r="N9104" s="38">
        <f>I9104*(100-$B$4)*(100-$B$5)/10000</f>
        <v>20689.650000000001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4.950000000000003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29</v>
      </c>
      <c r="E9105" s="7" t="s">
        <v>9887</v>
      </c>
      <c r="F9105" s="7" t="s">
        <v>31</v>
      </c>
      <c r="G9105" s="8">
        <v>5.8</v>
      </c>
      <c r="H9105" s="9">
        <v>1.8790000000000001E-2</v>
      </c>
      <c r="I9105" s="10">
        <v>27491.4</v>
      </c>
      <c r="J9105" s="11"/>
      <c r="K9105" s="7" t="s">
        <v>13204</v>
      </c>
      <c r="L9105" s="12">
        <v>30</v>
      </c>
      <c r="M9105" s="11"/>
      <c r="N9105" s="38">
        <f>I9105*(100-$B$4)*(100-$B$5)/10000</f>
        <v>27491.4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4.950000000000003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29</v>
      </c>
      <c r="E9106" s="7" t="s">
        <v>15576</v>
      </c>
      <c r="F9106" s="7" t="s">
        <v>31</v>
      </c>
      <c r="G9106" s="8">
        <v>3.5</v>
      </c>
      <c r="H9106" s="9">
        <v>1.12E-2</v>
      </c>
      <c r="I9106" s="10">
        <v>20689.650000000001</v>
      </c>
      <c r="J9106" s="11"/>
      <c r="K9106" s="7" t="s">
        <v>13204</v>
      </c>
      <c r="L9106" s="12">
        <v>15</v>
      </c>
      <c r="M9106" s="11"/>
      <c r="N9106" s="38">
        <f>I9106*(100-$B$4)*(100-$B$5)/10000</f>
        <v>20689.650000000001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4.950000000000003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29</v>
      </c>
      <c r="E9107" s="7" t="s">
        <v>9887</v>
      </c>
      <c r="F9107" s="7" t="s">
        <v>31</v>
      </c>
      <c r="G9107" s="8">
        <v>5.8</v>
      </c>
      <c r="H9107" s="9">
        <v>1.8790000000000001E-2</v>
      </c>
      <c r="I9107" s="10">
        <v>27491.4</v>
      </c>
      <c r="J9107" s="11"/>
      <c r="K9107" s="7" t="s">
        <v>13204</v>
      </c>
      <c r="L9107" s="12">
        <v>30</v>
      </c>
      <c r="M9107" s="11"/>
      <c r="N9107" s="38">
        <f>I9107*(100-$B$4)*(100-$B$5)/10000</f>
        <v>27491.4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4.950000000000003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29</v>
      </c>
      <c r="E9108" s="7" t="s">
        <v>15576</v>
      </c>
      <c r="F9108" s="7" t="s">
        <v>31</v>
      </c>
      <c r="G9108" s="8">
        <v>3.5</v>
      </c>
      <c r="H9108" s="9">
        <v>1.12E-2</v>
      </c>
      <c r="I9108" s="10">
        <v>20689.650000000001</v>
      </c>
      <c r="J9108" s="11"/>
      <c r="K9108" s="7" t="s">
        <v>13204</v>
      </c>
      <c r="L9108" s="12">
        <v>15</v>
      </c>
      <c r="M9108" s="11"/>
      <c r="N9108" s="38">
        <f>I9108*(100-$B$4)*(100-$B$5)/10000</f>
        <v>20689.650000000001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4.950000000000003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29</v>
      </c>
      <c r="E9109" s="7" t="s">
        <v>15576</v>
      </c>
      <c r="F9109" s="7" t="s">
        <v>31</v>
      </c>
      <c r="G9109" s="8">
        <v>3.5</v>
      </c>
      <c r="H9109" s="9">
        <v>1.12E-2</v>
      </c>
      <c r="I9109" s="10">
        <v>20689.650000000001</v>
      </c>
      <c r="J9109" s="11"/>
      <c r="K9109" s="7" t="s">
        <v>13204</v>
      </c>
      <c r="L9109" s="12">
        <v>15</v>
      </c>
      <c r="M9109" s="11"/>
      <c r="N9109" s="38">
        <f>I9109*(100-$B$4)*(100-$B$5)/10000</f>
        <v>20689.650000000001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4.950000000000003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29</v>
      </c>
      <c r="E9110" s="7" t="s">
        <v>15576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13209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4.950000000000003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29</v>
      </c>
      <c r="E9111" s="7" t="s">
        <v>15576</v>
      </c>
      <c r="F9111" s="7" t="s">
        <v>31</v>
      </c>
      <c r="G9111" s="8">
        <v>3.5</v>
      </c>
      <c r="H9111" s="9">
        <v>1.12E-2</v>
      </c>
      <c r="I9111" s="10">
        <v>23072.89</v>
      </c>
      <c r="J9111" s="11"/>
      <c r="K9111" s="7" t="s">
        <v>13209</v>
      </c>
      <c r="L9111" s="12">
        <v>30</v>
      </c>
      <c r="M9111" s="11"/>
      <c r="N9111" s="38">
        <f>I9111*(100-$B$4)*(100-$B$5)/10000</f>
        <v>23072.89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4.950000000000003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29</v>
      </c>
      <c r="E9112" s="7" t="s">
        <v>15576</v>
      </c>
      <c r="F9112" s="7" t="s">
        <v>31</v>
      </c>
      <c r="G9112" s="8">
        <v>3.5</v>
      </c>
      <c r="H9112" s="9">
        <v>1.12E-2</v>
      </c>
      <c r="I9112" s="10">
        <v>23072.89</v>
      </c>
      <c r="J9112" s="11"/>
      <c r="K9112" s="7" t="s">
        <v>13209</v>
      </c>
      <c r="L9112" s="12">
        <v>30</v>
      </c>
      <c r="M9112" s="11"/>
      <c r="N9112" s="38">
        <f>I9112*(100-$B$4)*(100-$B$5)/10000</f>
        <v>23072.89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4.950000000000003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29</v>
      </c>
      <c r="E9113" s="7" t="s">
        <v>9887</v>
      </c>
      <c r="F9113" s="7" t="s">
        <v>31</v>
      </c>
      <c r="G9113" s="8">
        <v>5.8</v>
      </c>
      <c r="H9113" s="9">
        <v>1.8790000000000001E-2</v>
      </c>
      <c r="I9113" s="10">
        <v>29874.66</v>
      </c>
      <c r="J9113" s="11"/>
      <c r="K9113" s="7" t="s">
        <v>13209</v>
      </c>
      <c r="L9113" s="12">
        <v>30</v>
      </c>
      <c r="M9113" s="11"/>
      <c r="N9113" s="38">
        <f>I9113*(100-$B$4)*(100-$B$5)/10000</f>
        <v>29874.66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4.950000000000003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29</v>
      </c>
      <c r="E9114" s="7" t="s">
        <v>9887</v>
      </c>
      <c r="F9114" s="7" t="s">
        <v>31</v>
      </c>
      <c r="G9114" s="8">
        <v>5.8</v>
      </c>
      <c r="H9114" s="9">
        <v>1.8790000000000001E-2</v>
      </c>
      <c r="I9114" s="10">
        <v>29874.66</v>
      </c>
      <c r="J9114" s="11"/>
      <c r="K9114" s="7" t="s">
        <v>13209</v>
      </c>
      <c r="L9114" s="12">
        <v>30</v>
      </c>
      <c r="M9114" s="11"/>
      <c r="N9114" s="38">
        <f>I9114*(100-$B$4)*(100-$B$5)/10000</f>
        <v>29874.66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4.950000000000003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29</v>
      </c>
      <c r="E9115" s="7" t="s">
        <v>9887</v>
      </c>
      <c r="F9115" s="7" t="s">
        <v>31</v>
      </c>
      <c r="G9115" s="8">
        <v>5.8</v>
      </c>
      <c r="H9115" s="9">
        <v>1.8790000000000001E-2</v>
      </c>
      <c r="I9115" s="10">
        <v>29874.66</v>
      </c>
      <c r="J9115" s="11"/>
      <c r="K9115" s="7" t="s">
        <v>13209</v>
      </c>
      <c r="L9115" s="12">
        <v>30</v>
      </c>
      <c r="M9115" s="11"/>
      <c r="N9115" s="38">
        <f>I9115*(100-$B$4)*(100-$B$5)/10000</f>
        <v>29874.66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4.950000000000003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29</v>
      </c>
      <c r="E9116" s="7" t="s">
        <v>9887</v>
      </c>
      <c r="F9116" s="7" t="s">
        <v>31</v>
      </c>
      <c r="G9116" s="8">
        <v>5.8</v>
      </c>
      <c r="H9116" s="9">
        <v>1.8790000000000001E-2</v>
      </c>
      <c r="I9116" s="10">
        <v>29874.66</v>
      </c>
      <c r="J9116" s="11"/>
      <c r="K9116" s="7" t="s">
        <v>13209</v>
      </c>
      <c r="L9116" s="12">
        <v>30</v>
      </c>
      <c r="M9116" s="11"/>
      <c r="N9116" s="38">
        <f>I9116*(100-$B$4)*(100-$B$5)/10000</f>
        <v>29874.66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4.950000000000003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29</v>
      </c>
      <c r="E9117" s="7" t="s">
        <v>15576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13209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4.950000000000003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61</v>
      </c>
      <c r="E9118" s="7" t="s">
        <v>9887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4.950000000000003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61</v>
      </c>
      <c r="E9119" s="7" t="s">
        <v>15576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4.950000000000003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61</v>
      </c>
      <c r="E9120" s="7" t="s">
        <v>9887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4.950000000000003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61</v>
      </c>
      <c r="E9121" s="7" t="s">
        <v>15576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4.950000000000003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61</v>
      </c>
      <c r="E9122" s="7" t="s">
        <v>9887</v>
      </c>
      <c r="F9122" s="7" t="s">
        <v>31</v>
      </c>
      <c r="G9122" s="8">
        <v>5.8</v>
      </c>
      <c r="H9122" s="9">
        <v>1.8790000000000001E-2</v>
      </c>
      <c r="I9122" s="10">
        <v>25799.09</v>
      </c>
      <c r="J9122" s="11"/>
      <c r="K9122" s="7"/>
      <c r="L9122" s="12">
        <v>15</v>
      </c>
      <c r="M9122" s="11"/>
      <c r="N9122" s="38">
        <f>I9122*(100-$B$4)*(100-$B$5)/10000</f>
        <v>25799.09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4.950000000000003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61</v>
      </c>
      <c r="E9123" s="7" t="s">
        <v>15576</v>
      </c>
      <c r="F9123" s="7" t="s">
        <v>31</v>
      </c>
      <c r="G9123" s="8">
        <v>3.5</v>
      </c>
      <c r="H9123" s="9">
        <v>1.12E-2</v>
      </c>
      <c r="I9123" s="10">
        <v>18997.32</v>
      </c>
      <c r="J9123" s="11"/>
      <c r="K9123" s="7"/>
      <c r="L9123" s="12">
        <v>15</v>
      </c>
      <c r="M9123" s="11"/>
      <c r="N9123" s="38">
        <f>I9123*(100-$B$4)*(100-$B$5)/10000</f>
        <v>18997.32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4.950000000000003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61</v>
      </c>
      <c r="E9124" s="7" t="s">
        <v>9887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4.950000000000003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61</v>
      </c>
      <c r="E9125" s="7" t="s">
        <v>15576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4.950000000000003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61</v>
      </c>
      <c r="E9126" s="7" t="s">
        <v>9887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13204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4.950000000000003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61</v>
      </c>
      <c r="E9127" s="7" t="s">
        <v>9887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13204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4.950000000000003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61</v>
      </c>
      <c r="E9128" s="7" t="s">
        <v>15576</v>
      </c>
      <c r="F9128" s="7" t="s">
        <v>31</v>
      </c>
      <c r="G9128" s="8">
        <v>3.5</v>
      </c>
      <c r="H9128" s="9">
        <v>1.12E-2</v>
      </c>
      <c r="I9128" s="10">
        <v>20689.650000000001</v>
      </c>
      <c r="J9128" s="11"/>
      <c r="K9128" s="7" t="s">
        <v>13204</v>
      </c>
      <c r="L9128" s="12">
        <v>15</v>
      </c>
      <c r="M9128" s="11"/>
      <c r="N9128" s="38">
        <f>I9128*(100-$B$4)*(100-$B$5)/10000</f>
        <v>20689.650000000001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4.950000000000003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61</v>
      </c>
      <c r="E9129" s="7" t="s">
        <v>9887</v>
      </c>
      <c r="F9129" s="7" t="s">
        <v>31</v>
      </c>
      <c r="G9129" s="8">
        <v>5.8</v>
      </c>
      <c r="H9129" s="9">
        <v>1.8790000000000001E-2</v>
      </c>
      <c r="I9129" s="10">
        <v>27491.4</v>
      </c>
      <c r="J9129" s="11"/>
      <c r="K9129" s="7" t="s">
        <v>13204</v>
      </c>
      <c r="L9129" s="12">
        <v>30</v>
      </c>
      <c r="M9129" s="11"/>
      <c r="N9129" s="38">
        <f>I9129*(100-$B$4)*(100-$B$5)/10000</f>
        <v>27491.4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4.950000000000003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61</v>
      </c>
      <c r="E9130" s="7" t="s">
        <v>15576</v>
      </c>
      <c r="F9130" s="7" t="s">
        <v>31</v>
      </c>
      <c r="G9130" s="8">
        <v>3.5</v>
      </c>
      <c r="H9130" s="9">
        <v>1.12E-2</v>
      </c>
      <c r="I9130" s="10">
        <v>20689.650000000001</v>
      </c>
      <c r="J9130" s="11"/>
      <c r="K9130" s="7" t="s">
        <v>13204</v>
      </c>
      <c r="L9130" s="12">
        <v>15</v>
      </c>
      <c r="M9130" s="11"/>
      <c r="N9130" s="38">
        <f>I9130*(100-$B$4)*(100-$B$5)/10000</f>
        <v>20689.650000000001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4.950000000000003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61</v>
      </c>
      <c r="E9131" s="7" t="s">
        <v>9887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13204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4.950000000000003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61</v>
      </c>
      <c r="E9132" s="7" t="s">
        <v>15576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13204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4.950000000000003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61</v>
      </c>
      <c r="E9133" s="7" t="s">
        <v>15576</v>
      </c>
      <c r="F9133" s="7" t="s">
        <v>31</v>
      </c>
      <c r="G9133" s="8">
        <v>3.5</v>
      </c>
      <c r="H9133" s="9">
        <v>1.12E-2</v>
      </c>
      <c r="I9133" s="10">
        <v>20689.650000000001</v>
      </c>
      <c r="J9133" s="11"/>
      <c r="K9133" s="7" t="s">
        <v>13204</v>
      </c>
      <c r="L9133" s="12">
        <v>15</v>
      </c>
      <c r="M9133" s="11"/>
      <c r="N9133" s="38">
        <f>I9133*(100-$B$4)*(100-$B$5)/10000</f>
        <v>20689.650000000001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4.950000000000003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61</v>
      </c>
      <c r="E9134" s="7" t="s">
        <v>15576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13209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4.950000000000003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61</v>
      </c>
      <c r="E9135" s="7" t="s">
        <v>9887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13209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4.950000000000003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61</v>
      </c>
      <c r="E9136" s="7" t="s">
        <v>15576</v>
      </c>
      <c r="F9136" s="7" t="s">
        <v>31</v>
      </c>
      <c r="G9136" s="8">
        <v>3.5</v>
      </c>
      <c r="H9136" s="9">
        <v>1.12E-2</v>
      </c>
      <c r="I9136" s="10">
        <v>23072.89</v>
      </c>
      <c r="J9136" s="11"/>
      <c r="K9136" s="7" t="s">
        <v>13209</v>
      </c>
      <c r="L9136" s="12">
        <v>30</v>
      </c>
      <c r="M9136" s="11"/>
      <c r="N9136" s="38">
        <f>I9136*(100-$B$4)*(100-$B$5)/10000</f>
        <v>23072.89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4.950000000000003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61</v>
      </c>
      <c r="E9137" s="7" t="s">
        <v>9887</v>
      </c>
      <c r="F9137" s="7" t="s">
        <v>31</v>
      </c>
      <c r="G9137" s="8">
        <v>5.8</v>
      </c>
      <c r="H9137" s="9">
        <v>1.8790000000000001E-2</v>
      </c>
      <c r="I9137" s="10">
        <v>29874.66</v>
      </c>
      <c r="J9137" s="11"/>
      <c r="K9137" s="7" t="s">
        <v>13209</v>
      </c>
      <c r="L9137" s="12">
        <v>30</v>
      </c>
      <c r="M9137" s="11"/>
      <c r="N9137" s="38">
        <f>I9137*(100-$B$4)*(100-$B$5)/10000</f>
        <v>29874.66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4.950000000000003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61</v>
      </c>
      <c r="E9138" s="7" t="s">
        <v>9887</v>
      </c>
      <c r="F9138" s="7" t="s">
        <v>31</v>
      </c>
      <c r="G9138" s="8">
        <v>5.8</v>
      </c>
      <c r="H9138" s="9">
        <v>1.8790000000000001E-2</v>
      </c>
      <c r="I9138" s="10">
        <v>29874.66</v>
      </c>
      <c r="J9138" s="11"/>
      <c r="K9138" s="7" t="s">
        <v>13209</v>
      </c>
      <c r="L9138" s="12">
        <v>30</v>
      </c>
      <c r="M9138" s="11"/>
      <c r="N9138" s="38">
        <f>I9138*(100-$B$4)*(100-$B$5)/10000</f>
        <v>29874.66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4.950000000000003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61</v>
      </c>
      <c r="E9139" s="7" t="s">
        <v>15576</v>
      </c>
      <c r="F9139" s="7" t="s">
        <v>31</v>
      </c>
      <c r="G9139" s="8">
        <v>3.5</v>
      </c>
      <c r="H9139" s="9">
        <v>1.12E-2</v>
      </c>
      <c r="I9139" s="10">
        <v>23072.89</v>
      </c>
      <c r="J9139" s="11"/>
      <c r="K9139" s="7" t="s">
        <v>13209</v>
      </c>
      <c r="L9139" s="12">
        <v>30</v>
      </c>
      <c r="M9139" s="11"/>
      <c r="N9139" s="38">
        <f>I9139*(100-$B$4)*(100-$B$5)/10000</f>
        <v>23072.89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4.950000000000003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61</v>
      </c>
      <c r="E9140" s="7" t="s">
        <v>15576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13209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4.950000000000003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61</v>
      </c>
      <c r="E9141" s="7" t="s">
        <v>9887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13209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4.950000000000003" customHeight="1" outlineLevel="5" x14ac:dyDescent="0.2">
      <c r="A9142" s="6" t="s">
        <v>18290</v>
      </c>
      <c r="B9142" s="7" t="s">
        <v>18291</v>
      </c>
      <c r="C9142" s="7" t="s">
        <v>7806</v>
      </c>
      <c r="D9142" s="7" t="s">
        <v>35</v>
      </c>
      <c r="E9142" s="7" t="s">
        <v>15641</v>
      </c>
      <c r="F9142" s="7" t="s">
        <v>31</v>
      </c>
      <c r="G9142" s="8">
        <v>5.8</v>
      </c>
      <c r="H9142" s="9">
        <v>1.8790000000000001E-2</v>
      </c>
      <c r="I9142" s="10">
        <v>27325.68</v>
      </c>
      <c r="J9142" s="11"/>
      <c r="K9142" s="7"/>
      <c r="L9142" s="12">
        <v>15</v>
      </c>
      <c r="M9142" s="11"/>
      <c r="N9142" s="38">
        <f>I9142*(100-$B$4)*(100-$B$5)/10000</f>
        <v>27325.68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4.950000000000003" customHeight="1" outlineLevel="5" x14ac:dyDescent="0.2">
      <c r="A9143" s="6" t="s">
        <v>18292</v>
      </c>
      <c r="B9143" s="7" t="s">
        <v>18293</v>
      </c>
      <c r="C9143" s="7" t="s">
        <v>7806</v>
      </c>
      <c r="D9143" s="7" t="s">
        <v>35</v>
      </c>
      <c r="E9143" s="7" t="s">
        <v>15641</v>
      </c>
      <c r="F9143" s="7" t="s">
        <v>31</v>
      </c>
      <c r="G9143" s="8">
        <v>5.8</v>
      </c>
      <c r="H9143" s="9">
        <v>1.8790000000000001E-2</v>
      </c>
      <c r="I9143" s="10">
        <v>27325.68</v>
      </c>
      <c r="J9143" s="11"/>
      <c r="K9143" s="7"/>
      <c r="L9143" s="12">
        <v>15</v>
      </c>
      <c r="M9143" s="11"/>
      <c r="N9143" s="38">
        <f>I9143*(100-$B$4)*(100-$B$5)/10000</f>
        <v>27325.68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4.950000000000003" customHeight="1" outlineLevel="5" x14ac:dyDescent="0.2">
      <c r="A9144" s="6" t="s">
        <v>18294</v>
      </c>
      <c r="B9144" s="7" t="s">
        <v>18295</v>
      </c>
      <c r="C9144" s="7" t="s">
        <v>7806</v>
      </c>
      <c r="D9144" s="7" t="s">
        <v>35</v>
      </c>
      <c r="E9144" s="7" t="s">
        <v>15641</v>
      </c>
      <c r="F9144" s="7" t="s">
        <v>31</v>
      </c>
      <c r="G9144" s="8">
        <v>5.8</v>
      </c>
      <c r="H9144" s="9">
        <v>1.8790000000000001E-2</v>
      </c>
      <c r="I9144" s="10">
        <v>27325.68</v>
      </c>
      <c r="J9144" s="11"/>
      <c r="K9144" s="7"/>
      <c r="L9144" s="12">
        <v>15</v>
      </c>
      <c r="M9144" s="11"/>
      <c r="N9144" s="38">
        <f>I9144*(100-$B$4)*(100-$B$5)/10000</f>
        <v>27325.68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4.950000000000003" customHeight="1" outlineLevel="5" x14ac:dyDescent="0.2">
      <c r="A9145" s="6" t="s">
        <v>18296</v>
      </c>
      <c r="B9145" s="7" t="s">
        <v>18297</v>
      </c>
      <c r="C9145" s="7" t="s">
        <v>7806</v>
      </c>
      <c r="D9145" s="7" t="s">
        <v>35</v>
      </c>
      <c r="E9145" s="7" t="s">
        <v>15641</v>
      </c>
      <c r="F9145" s="7" t="s">
        <v>31</v>
      </c>
      <c r="G9145" s="8">
        <v>5.8</v>
      </c>
      <c r="H9145" s="9">
        <v>1.8790000000000001E-2</v>
      </c>
      <c r="I9145" s="10">
        <v>27325.68</v>
      </c>
      <c r="J9145" s="11"/>
      <c r="K9145" s="7"/>
      <c r="L9145" s="12">
        <v>15</v>
      </c>
      <c r="M9145" s="11"/>
      <c r="N9145" s="38">
        <f>I9145*(100-$B$4)*(100-$B$5)/10000</f>
        <v>27325.68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4.950000000000003" customHeight="1" outlineLevel="5" x14ac:dyDescent="0.2">
      <c r="A9146" s="6" t="s">
        <v>18298</v>
      </c>
      <c r="B9146" s="7" t="s">
        <v>18299</v>
      </c>
      <c r="C9146" s="7" t="s">
        <v>7806</v>
      </c>
      <c r="D9146" s="7" t="s">
        <v>35</v>
      </c>
      <c r="E9146" s="7" t="s">
        <v>15641</v>
      </c>
      <c r="F9146" s="7" t="s">
        <v>31</v>
      </c>
      <c r="G9146" s="8">
        <v>5.8</v>
      </c>
      <c r="H9146" s="9">
        <v>1.8790000000000001E-2</v>
      </c>
      <c r="I9146" s="10">
        <v>29017.98</v>
      </c>
      <c r="J9146" s="11"/>
      <c r="K9146" s="7" t="s">
        <v>13204</v>
      </c>
      <c r="L9146" s="12">
        <v>30</v>
      </c>
      <c r="M9146" s="11"/>
      <c r="N9146" s="38">
        <f>I9146*(100-$B$4)*(100-$B$5)/10000</f>
        <v>29017.98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4.950000000000003" customHeight="1" outlineLevel="5" x14ac:dyDescent="0.2">
      <c r="A9147" s="6" t="s">
        <v>18300</v>
      </c>
      <c r="B9147" s="7" t="s">
        <v>18301</v>
      </c>
      <c r="C9147" s="7" t="s">
        <v>7806</v>
      </c>
      <c r="D9147" s="7" t="s">
        <v>35</v>
      </c>
      <c r="E9147" s="7" t="s">
        <v>15641</v>
      </c>
      <c r="F9147" s="7" t="s">
        <v>31</v>
      </c>
      <c r="G9147" s="8">
        <v>5.8</v>
      </c>
      <c r="H9147" s="9">
        <v>1.8790000000000001E-2</v>
      </c>
      <c r="I9147" s="10">
        <v>29017.98</v>
      </c>
      <c r="J9147" s="11"/>
      <c r="K9147" s="7" t="s">
        <v>13204</v>
      </c>
      <c r="L9147" s="12">
        <v>30</v>
      </c>
      <c r="M9147" s="11"/>
      <c r="N9147" s="38">
        <f>I9147*(100-$B$4)*(100-$B$5)/10000</f>
        <v>29017.98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4.950000000000003" customHeight="1" outlineLevel="5" x14ac:dyDescent="0.2">
      <c r="A9148" s="6" t="s">
        <v>18302</v>
      </c>
      <c r="B9148" s="7" t="s">
        <v>18303</v>
      </c>
      <c r="C9148" s="7" t="s">
        <v>7806</v>
      </c>
      <c r="D9148" s="7" t="s">
        <v>35</v>
      </c>
      <c r="E9148" s="7" t="s">
        <v>15641</v>
      </c>
      <c r="F9148" s="7" t="s">
        <v>31</v>
      </c>
      <c r="G9148" s="8">
        <v>5.8</v>
      </c>
      <c r="H9148" s="9">
        <v>1.8790000000000001E-2</v>
      </c>
      <c r="I9148" s="10">
        <v>29017.98</v>
      </c>
      <c r="J9148" s="11"/>
      <c r="K9148" s="7" t="s">
        <v>13204</v>
      </c>
      <c r="L9148" s="12">
        <v>30</v>
      </c>
      <c r="M9148" s="11"/>
      <c r="N9148" s="38">
        <f>I9148*(100-$B$4)*(100-$B$5)/10000</f>
        <v>29017.98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4.950000000000003" customHeight="1" outlineLevel="5" x14ac:dyDescent="0.2">
      <c r="A9149" s="6" t="s">
        <v>18304</v>
      </c>
      <c r="B9149" s="7" t="s">
        <v>18305</v>
      </c>
      <c r="C9149" s="7" t="s">
        <v>7806</v>
      </c>
      <c r="D9149" s="7" t="s">
        <v>35</v>
      </c>
      <c r="E9149" s="7" t="s">
        <v>15641</v>
      </c>
      <c r="F9149" s="7" t="s">
        <v>31</v>
      </c>
      <c r="G9149" s="8">
        <v>5.8</v>
      </c>
      <c r="H9149" s="9">
        <v>1.8790000000000001E-2</v>
      </c>
      <c r="I9149" s="10">
        <v>29017.98</v>
      </c>
      <c r="J9149" s="11"/>
      <c r="K9149" s="7" t="s">
        <v>13204</v>
      </c>
      <c r="L9149" s="12">
        <v>30</v>
      </c>
      <c r="M9149" s="11"/>
      <c r="N9149" s="38">
        <f>I9149*(100-$B$4)*(100-$B$5)/10000</f>
        <v>29017.98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4.950000000000003" customHeight="1" outlineLevel="5" x14ac:dyDescent="0.2">
      <c r="A9150" s="6" t="s">
        <v>18306</v>
      </c>
      <c r="B9150" s="7" t="s">
        <v>18307</v>
      </c>
      <c r="C9150" s="7" t="s">
        <v>7806</v>
      </c>
      <c r="D9150" s="7" t="s">
        <v>35</v>
      </c>
      <c r="E9150" s="7" t="s">
        <v>15641</v>
      </c>
      <c r="F9150" s="7" t="s">
        <v>31</v>
      </c>
      <c r="G9150" s="8">
        <v>5.8</v>
      </c>
      <c r="H9150" s="9">
        <v>1.8790000000000001E-2</v>
      </c>
      <c r="I9150" s="10">
        <v>31710.26</v>
      </c>
      <c r="J9150" s="11"/>
      <c r="K9150" s="7" t="s">
        <v>13209</v>
      </c>
      <c r="L9150" s="12">
        <v>30</v>
      </c>
      <c r="M9150" s="11"/>
      <c r="N9150" s="38">
        <f>I9150*(100-$B$4)*(100-$B$5)/10000</f>
        <v>31710.26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4.950000000000003" customHeight="1" outlineLevel="5" x14ac:dyDescent="0.2">
      <c r="A9151" s="6" t="s">
        <v>18308</v>
      </c>
      <c r="B9151" s="7" t="s">
        <v>18309</v>
      </c>
      <c r="C9151" s="7" t="s">
        <v>7806</v>
      </c>
      <c r="D9151" s="7" t="s">
        <v>35</v>
      </c>
      <c r="E9151" s="7" t="s">
        <v>15641</v>
      </c>
      <c r="F9151" s="7" t="s">
        <v>31</v>
      </c>
      <c r="G9151" s="8">
        <v>5.8</v>
      </c>
      <c r="H9151" s="9">
        <v>1.8790000000000001E-2</v>
      </c>
      <c r="I9151" s="10">
        <v>31710.26</v>
      </c>
      <c r="J9151" s="11"/>
      <c r="K9151" s="7" t="s">
        <v>13209</v>
      </c>
      <c r="L9151" s="12">
        <v>30</v>
      </c>
      <c r="M9151" s="11"/>
      <c r="N9151" s="38">
        <f>I9151*(100-$B$4)*(100-$B$5)/10000</f>
        <v>31710.26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4.950000000000003" customHeight="1" outlineLevel="5" x14ac:dyDescent="0.2">
      <c r="A9152" s="6" t="s">
        <v>18310</v>
      </c>
      <c r="B9152" s="7" t="s">
        <v>18311</v>
      </c>
      <c r="C9152" s="7" t="s">
        <v>7806</v>
      </c>
      <c r="D9152" s="7" t="s">
        <v>35</v>
      </c>
      <c r="E9152" s="7" t="s">
        <v>15641</v>
      </c>
      <c r="F9152" s="7" t="s">
        <v>31</v>
      </c>
      <c r="G9152" s="8">
        <v>5.8</v>
      </c>
      <c r="H9152" s="9">
        <v>1.8790000000000001E-2</v>
      </c>
      <c r="I9152" s="10">
        <v>31710.26</v>
      </c>
      <c r="J9152" s="11"/>
      <c r="K9152" s="7" t="s">
        <v>13209</v>
      </c>
      <c r="L9152" s="12">
        <v>30</v>
      </c>
      <c r="M9152" s="11"/>
      <c r="N9152" s="38">
        <f>I9152*(100-$B$4)*(100-$B$5)/10000</f>
        <v>31710.26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4.950000000000003" customHeight="1" outlineLevel="5" x14ac:dyDescent="0.2">
      <c r="A9153" s="6" t="s">
        <v>18312</v>
      </c>
      <c r="B9153" s="7" t="s">
        <v>18313</v>
      </c>
      <c r="C9153" s="7" t="s">
        <v>7806</v>
      </c>
      <c r="D9153" s="7" t="s">
        <v>35</v>
      </c>
      <c r="E9153" s="7" t="s">
        <v>15641</v>
      </c>
      <c r="F9153" s="7" t="s">
        <v>31</v>
      </c>
      <c r="G9153" s="8">
        <v>5.8</v>
      </c>
      <c r="H9153" s="9">
        <v>1.8790000000000001E-2</v>
      </c>
      <c r="I9153" s="10">
        <v>31710.26</v>
      </c>
      <c r="J9153" s="11"/>
      <c r="K9153" s="7" t="s">
        <v>13209</v>
      </c>
      <c r="L9153" s="12">
        <v>30</v>
      </c>
      <c r="M9153" s="11"/>
      <c r="N9153" s="38">
        <f>I9153*(100-$B$4)*(100-$B$5)/10000</f>
        <v>31710.26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4.950000000000003" customHeight="1" outlineLevel="5" x14ac:dyDescent="0.2">
      <c r="A9154" s="6" t="s">
        <v>18314</v>
      </c>
      <c r="B9154" s="7" t="s">
        <v>18315</v>
      </c>
      <c r="C9154" s="7" t="s">
        <v>7806</v>
      </c>
      <c r="D9154" s="7" t="s">
        <v>29</v>
      </c>
      <c r="E9154" s="7" t="s">
        <v>15658</v>
      </c>
      <c r="F9154" s="7" t="s">
        <v>31</v>
      </c>
      <c r="G9154" s="8">
        <v>5.8</v>
      </c>
      <c r="H9154" s="9">
        <v>1.8790000000000001E-2</v>
      </c>
      <c r="I9154" s="10">
        <v>27325.68</v>
      </c>
      <c r="J9154" s="11"/>
      <c r="K9154" s="7"/>
      <c r="L9154" s="12">
        <v>15</v>
      </c>
      <c r="M9154" s="11"/>
      <c r="N9154" s="38">
        <f>I9154*(100-$B$4)*(100-$B$5)/10000</f>
        <v>27325.68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4.950000000000003" customHeight="1" outlineLevel="5" x14ac:dyDescent="0.2">
      <c r="A9155" s="6" t="s">
        <v>18316</v>
      </c>
      <c r="B9155" s="7" t="s">
        <v>18317</v>
      </c>
      <c r="C9155" s="7" t="s">
        <v>7806</v>
      </c>
      <c r="D9155" s="7" t="s">
        <v>29</v>
      </c>
      <c r="E9155" s="7" t="s">
        <v>15658</v>
      </c>
      <c r="F9155" s="7" t="s">
        <v>31</v>
      </c>
      <c r="G9155" s="8">
        <v>5.8</v>
      </c>
      <c r="H9155" s="9">
        <v>1.8790000000000001E-2</v>
      </c>
      <c r="I9155" s="10">
        <v>27325.68</v>
      </c>
      <c r="J9155" s="11"/>
      <c r="K9155" s="7"/>
      <c r="L9155" s="12">
        <v>15</v>
      </c>
      <c r="M9155" s="11"/>
      <c r="N9155" s="38">
        <f>I9155*(100-$B$4)*(100-$B$5)/10000</f>
        <v>27325.68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4.950000000000003" customHeight="1" outlineLevel="5" x14ac:dyDescent="0.2">
      <c r="A9156" s="6" t="s">
        <v>18318</v>
      </c>
      <c r="B9156" s="7" t="s">
        <v>18319</v>
      </c>
      <c r="C9156" s="7" t="s">
        <v>7806</v>
      </c>
      <c r="D9156" s="7" t="s">
        <v>29</v>
      </c>
      <c r="E9156" s="7" t="s">
        <v>15658</v>
      </c>
      <c r="F9156" s="7" t="s">
        <v>31</v>
      </c>
      <c r="G9156" s="8">
        <v>5.8</v>
      </c>
      <c r="H9156" s="9">
        <v>1.8790000000000001E-2</v>
      </c>
      <c r="I9156" s="10">
        <v>27325.68</v>
      </c>
      <c r="J9156" s="11"/>
      <c r="K9156" s="7"/>
      <c r="L9156" s="12">
        <v>15</v>
      </c>
      <c r="M9156" s="11"/>
      <c r="N9156" s="38">
        <f>I9156*(100-$B$4)*(100-$B$5)/10000</f>
        <v>27325.68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4.950000000000003" customHeight="1" outlineLevel="5" x14ac:dyDescent="0.2">
      <c r="A9157" s="6" t="s">
        <v>18320</v>
      </c>
      <c r="B9157" s="7" t="s">
        <v>18321</v>
      </c>
      <c r="C9157" s="7" t="s">
        <v>7806</v>
      </c>
      <c r="D9157" s="7" t="s">
        <v>29</v>
      </c>
      <c r="E9157" s="7" t="s">
        <v>15658</v>
      </c>
      <c r="F9157" s="7" t="s">
        <v>31</v>
      </c>
      <c r="G9157" s="8">
        <v>5.8</v>
      </c>
      <c r="H9157" s="9">
        <v>1.8790000000000001E-2</v>
      </c>
      <c r="I9157" s="10">
        <v>27325.68</v>
      </c>
      <c r="J9157" s="11"/>
      <c r="K9157" s="7"/>
      <c r="L9157" s="12">
        <v>15</v>
      </c>
      <c r="M9157" s="11"/>
      <c r="N9157" s="38">
        <f>I9157*(100-$B$4)*(100-$B$5)/10000</f>
        <v>27325.68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4.950000000000003" customHeight="1" outlineLevel="5" x14ac:dyDescent="0.2">
      <c r="A9158" s="6" t="s">
        <v>18322</v>
      </c>
      <c r="B9158" s="7" t="s">
        <v>18323</v>
      </c>
      <c r="C9158" s="7" t="s">
        <v>7806</v>
      </c>
      <c r="D9158" s="7" t="s">
        <v>29</v>
      </c>
      <c r="E9158" s="7" t="s">
        <v>15658</v>
      </c>
      <c r="F9158" s="7" t="s">
        <v>31</v>
      </c>
      <c r="G9158" s="8">
        <v>5.8</v>
      </c>
      <c r="H9158" s="9">
        <v>1.8790000000000001E-2</v>
      </c>
      <c r="I9158" s="10">
        <v>29017.98</v>
      </c>
      <c r="J9158" s="11"/>
      <c r="K9158" s="7" t="s">
        <v>13204</v>
      </c>
      <c r="L9158" s="12">
        <v>30</v>
      </c>
      <c r="M9158" s="11"/>
      <c r="N9158" s="38">
        <f>I9158*(100-$B$4)*(100-$B$5)/10000</f>
        <v>29017.98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4.950000000000003" customHeight="1" outlineLevel="5" x14ac:dyDescent="0.2">
      <c r="A9159" s="6" t="s">
        <v>18324</v>
      </c>
      <c r="B9159" s="7" t="s">
        <v>18325</v>
      </c>
      <c r="C9159" s="7" t="s">
        <v>7806</v>
      </c>
      <c r="D9159" s="7" t="s">
        <v>29</v>
      </c>
      <c r="E9159" s="7" t="s">
        <v>15658</v>
      </c>
      <c r="F9159" s="7" t="s">
        <v>31</v>
      </c>
      <c r="G9159" s="8">
        <v>5.8</v>
      </c>
      <c r="H9159" s="9">
        <v>1.8790000000000001E-2</v>
      </c>
      <c r="I9159" s="10">
        <v>29017.98</v>
      </c>
      <c r="J9159" s="11"/>
      <c r="K9159" s="7" t="s">
        <v>13204</v>
      </c>
      <c r="L9159" s="12">
        <v>30</v>
      </c>
      <c r="M9159" s="11"/>
      <c r="N9159" s="38">
        <f>I9159*(100-$B$4)*(100-$B$5)/10000</f>
        <v>29017.98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4.950000000000003" customHeight="1" outlineLevel="5" x14ac:dyDescent="0.2">
      <c r="A9160" s="6" t="s">
        <v>18326</v>
      </c>
      <c r="B9160" s="7" t="s">
        <v>18327</v>
      </c>
      <c r="C9160" s="7" t="s">
        <v>7806</v>
      </c>
      <c r="D9160" s="7" t="s">
        <v>29</v>
      </c>
      <c r="E9160" s="7" t="s">
        <v>15658</v>
      </c>
      <c r="F9160" s="7" t="s">
        <v>31</v>
      </c>
      <c r="G9160" s="8">
        <v>5.8</v>
      </c>
      <c r="H9160" s="9">
        <v>1.8790000000000001E-2</v>
      </c>
      <c r="I9160" s="10">
        <v>29017.98</v>
      </c>
      <c r="J9160" s="11"/>
      <c r="K9160" s="7" t="s">
        <v>13204</v>
      </c>
      <c r="L9160" s="12">
        <v>30</v>
      </c>
      <c r="M9160" s="11"/>
      <c r="N9160" s="38">
        <f>I9160*(100-$B$4)*(100-$B$5)/10000</f>
        <v>29017.98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4.950000000000003" customHeight="1" outlineLevel="5" x14ac:dyDescent="0.2">
      <c r="A9161" s="6" t="s">
        <v>18328</v>
      </c>
      <c r="B9161" s="7" t="s">
        <v>18329</v>
      </c>
      <c r="C9161" s="7" t="s">
        <v>7806</v>
      </c>
      <c r="D9161" s="7" t="s">
        <v>29</v>
      </c>
      <c r="E9161" s="7" t="s">
        <v>15658</v>
      </c>
      <c r="F9161" s="7" t="s">
        <v>31</v>
      </c>
      <c r="G9161" s="8">
        <v>5.8</v>
      </c>
      <c r="H9161" s="9">
        <v>1.8790000000000001E-2</v>
      </c>
      <c r="I9161" s="10">
        <v>29017.98</v>
      </c>
      <c r="J9161" s="11"/>
      <c r="K9161" s="7" t="s">
        <v>13204</v>
      </c>
      <c r="L9161" s="12">
        <v>30</v>
      </c>
      <c r="M9161" s="11"/>
      <c r="N9161" s="38">
        <f>I9161*(100-$B$4)*(100-$B$5)/10000</f>
        <v>29017.98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4.950000000000003" customHeight="1" outlineLevel="5" x14ac:dyDescent="0.2">
      <c r="A9162" s="6" t="s">
        <v>18330</v>
      </c>
      <c r="B9162" s="7" t="s">
        <v>18331</v>
      </c>
      <c r="C9162" s="7" t="s">
        <v>7806</v>
      </c>
      <c r="D9162" s="7" t="s">
        <v>29</v>
      </c>
      <c r="E9162" s="7" t="s">
        <v>15658</v>
      </c>
      <c r="F9162" s="7" t="s">
        <v>31</v>
      </c>
      <c r="G9162" s="8">
        <v>5.8</v>
      </c>
      <c r="H9162" s="9">
        <v>1.8790000000000001E-2</v>
      </c>
      <c r="I9162" s="10">
        <v>31710.26</v>
      </c>
      <c r="J9162" s="11"/>
      <c r="K9162" s="7" t="s">
        <v>13209</v>
      </c>
      <c r="L9162" s="12">
        <v>30</v>
      </c>
      <c r="M9162" s="11"/>
      <c r="N9162" s="38">
        <f>I9162*(100-$B$4)*(100-$B$5)/10000</f>
        <v>31710.26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4.950000000000003" customHeight="1" outlineLevel="5" x14ac:dyDescent="0.2">
      <c r="A9163" s="6" t="s">
        <v>18332</v>
      </c>
      <c r="B9163" s="7" t="s">
        <v>18333</v>
      </c>
      <c r="C9163" s="7" t="s">
        <v>7806</v>
      </c>
      <c r="D9163" s="7" t="s">
        <v>29</v>
      </c>
      <c r="E9163" s="7" t="s">
        <v>15658</v>
      </c>
      <c r="F9163" s="7" t="s">
        <v>31</v>
      </c>
      <c r="G9163" s="8">
        <v>5.8</v>
      </c>
      <c r="H9163" s="9">
        <v>1.8790000000000001E-2</v>
      </c>
      <c r="I9163" s="10">
        <v>31710.26</v>
      </c>
      <c r="J9163" s="11"/>
      <c r="K9163" s="7" t="s">
        <v>13209</v>
      </c>
      <c r="L9163" s="12">
        <v>30</v>
      </c>
      <c r="M9163" s="11"/>
      <c r="N9163" s="38">
        <f>I9163*(100-$B$4)*(100-$B$5)/10000</f>
        <v>31710.26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4.950000000000003" customHeight="1" outlineLevel="5" x14ac:dyDescent="0.2">
      <c r="A9164" s="6" t="s">
        <v>18334</v>
      </c>
      <c r="B9164" s="7" t="s">
        <v>18335</v>
      </c>
      <c r="C9164" s="7" t="s">
        <v>7806</v>
      </c>
      <c r="D9164" s="7" t="s">
        <v>29</v>
      </c>
      <c r="E9164" s="7" t="s">
        <v>15658</v>
      </c>
      <c r="F9164" s="7" t="s">
        <v>31</v>
      </c>
      <c r="G9164" s="8">
        <v>5.8</v>
      </c>
      <c r="H9164" s="9">
        <v>1.8790000000000001E-2</v>
      </c>
      <c r="I9164" s="10">
        <v>31710.26</v>
      </c>
      <c r="J9164" s="11"/>
      <c r="K9164" s="7" t="s">
        <v>13209</v>
      </c>
      <c r="L9164" s="12">
        <v>30</v>
      </c>
      <c r="M9164" s="11"/>
      <c r="N9164" s="38">
        <f>I9164*(100-$B$4)*(100-$B$5)/10000</f>
        <v>31710.26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4.950000000000003" customHeight="1" outlineLevel="5" x14ac:dyDescent="0.2">
      <c r="A9165" s="6" t="s">
        <v>18336</v>
      </c>
      <c r="B9165" s="7" t="s">
        <v>18337</v>
      </c>
      <c r="C9165" s="7" t="s">
        <v>7806</v>
      </c>
      <c r="D9165" s="7" t="s">
        <v>29</v>
      </c>
      <c r="E9165" s="7" t="s">
        <v>15658</v>
      </c>
      <c r="F9165" s="7" t="s">
        <v>31</v>
      </c>
      <c r="G9165" s="8">
        <v>5.8</v>
      </c>
      <c r="H9165" s="9">
        <v>1.8790000000000001E-2</v>
      </c>
      <c r="I9165" s="10">
        <v>31710.26</v>
      </c>
      <c r="J9165" s="11"/>
      <c r="K9165" s="7" t="s">
        <v>13209</v>
      </c>
      <c r="L9165" s="12">
        <v>30</v>
      </c>
      <c r="M9165" s="11"/>
      <c r="N9165" s="38">
        <f>I9165*(100-$B$4)*(100-$B$5)/10000</f>
        <v>31710.26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4.950000000000003" customHeight="1" outlineLevel="5" x14ac:dyDescent="0.2">
      <c r="A9166" s="6" t="s">
        <v>18338</v>
      </c>
      <c r="B9166" s="7" t="s">
        <v>18339</v>
      </c>
      <c r="C9166" s="7" t="s">
        <v>7806</v>
      </c>
      <c r="D9166" s="7" t="s">
        <v>61</v>
      </c>
      <c r="E9166" s="7" t="s">
        <v>15658</v>
      </c>
      <c r="F9166" s="7" t="s">
        <v>31</v>
      </c>
      <c r="G9166" s="8">
        <v>5.8</v>
      </c>
      <c r="H9166" s="9">
        <v>1.8790000000000001E-2</v>
      </c>
      <c r="I9166" s="10">
        <v>27325.68</v>
      </c>
      <c r="J9166" s="11"/>
      <c r="K9166" s="7"/>
      <c r="L9166" s="12">
        <v>15</v>
      </c>
      <c r="M9166" s="11"/>
      <c r="N9166" s="38">
        <f>I9166*(100-$B$4)*(100-$B$5)/10000</f>
        <v>27325.68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4.950000000000003" customHeight="1" outlineLevel="5" x14ac:dyDescent="0.2">
      <c r="A9167" s="6" t="s">
        <v>18340</v>
      </c>
      <c r="B9167" s="7" t="s">
        <v>18341</v>
      </c>
      <c r="C9167" s="7" t="s">
        <v>7806</v>
      </c>
      <c r="D9167" s="7" t="s">
        <v>61</v>
      </c>
      <c r="E9167" s="7" t="s">
        <v>15658</v>
      </c>
      <c r="F9167" s="7" t="s">
        <v>31</v>
      </c>
      <c r="G9167" s="8">
        <v>5.8</v>
      </c>
      <c r="H9167" s="9">
        <v>1.8790000000000001E-2</v>
      </c>
      <c r="I9167" s="10">
        <v>27325.68</v>
      </c>
      <c r="J9167" s="11"/>
      <c r="K9167" s="7"/>
      <c r="L9167" s="12">
        <v>15</v>
      </c>
      <c r="M9167" s="11"/>
      <c r="N9167" s="38">
        <f>I9167*(100-$B$4)*(100-$B$5)/10000</f>
        <v>27325.68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4.950000000000003" customHeight="1" outlineLevel="5" x14ac:dyDescent="0.2">
      <c r="A9168" s="6" t="s">
        <v>18342</v>
      </c>
      <c r="B9168" s="7" t="s">
        <v>18343</v>
      </c>
      <c r="C9168" s="7" t="s">
        <v>7806</v>
      </c>
      <c r="D9168" s="7" t="s">
        <v>61</v>
      </c>
      <c r="E9168" s="7" t="s">
        <v>15658</v>
      </c>
      <c r="F9168" s="7" t="s">
        <v>31</v>
      </c>
      <c r="G9168" s="8">
        <v>5.8</v>
      </c>
      <c r="H9168" s="9">
        <v>1.8790000000000001E-2</v>
      </c>
      <c r="I9168" s="10">
        <v>27325.68</v>
      </c>
      <c r="J9168" s="11"/>
      <c r="K9168" s="7"/>
      <c r="L9168" s="12">
        <v>15</v>
      </c>
      <c r="M9168" s="11"/>
      <c r="N9168" s="38">
        <f>I9168*(100-$B$4)*(100-$B$5)/10000</f>
        <v>27325.68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4.950000000000003" customHeight="1" outlineLevel="5" x14ac:dyDescent="0.2">
      <c r="A9169" s="6" t="s">
        <v>18344</v>
      </c>
      <c r="B9169" s="7" t="s">
        <v>18345</v>
      </c>
      <c r="C9169" s="7" t="s">
        <v>7806</v>
      </c>
      <c r="D9169" s="7" t="s">
        <v>61</v>
      </c>
      <c r="E9169" s="7" t="s">
        <v>15658</v>
      </c>
      <c r="F9169" s="7" t="s">
        <v>31</v>
      </c>
      <c r="G9169" s="8">
        <v>5.8</v>
      </c>
      <c r="H9169" s="9">
        <v>1.8790000000000001E-2</v>
      </c>
      <c r="I9169" s="10">
        <v>27325.68</v>
      </c>
      <c r="J9169" s="11"/>
      <c r="K9169" s="7"/>
      <c r="L9169" s="12">
        <v>15</v>
      </c>
      <c r="M9169" s="11"/>
      <c r="N9169" s="38">
        <f>I9169*(100-$B$4)*(100-$B$5)/10000</f>
        <v>27325.68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4.950000000000003" customHeight="1" outlineLevel="5" x14ac:dyDescent="0.2">
      <c r="A9170" s="6" t="s">
        <v>18346</v>
      </c>
      <c r="B9170" s="7" t="s">
        <v>18347</v>
      </c>
      <c r="C9170" s="7" t="s">
        <v>7806</v>
      </c>
      <c r="D9170" s="7" t="s">
        <v>61</v>
      </c>
      <c r="E9170" s="7" t="s">
        <v>15658</v>
      </c>
      <c r="F9170" s="7" t="s">
        <v>31</v>
      </c>
      <c r="G9170" s="8">
        <v>5.8</v>
      </c>
      <c r="H9170" s="9">
        <v>1.8790000000000001E-2</v>
      </c>
      <c r="I9170" s="10">
        <v>29017.98</v>
      </c>
      <c r="J9170" s="11"/>
      <c r="K9170" s="7" t="s">
        <v>13204</v>
      </c>
      <c r="L9170" s="12">
        <v>30</v>
      </c>
      <c r="M9170" s="11"/>
      <c r="N9170" s="38">
        <f>I9170*(100-$B$4)*(100-$B$5)/10000</f>
        <v>29017.98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4.950000000000003" customHeight="1" outlineLevel="5" x14ac:dyDescent="0.2">
      <c r="A9171" s="6" t="s">
        <v>18348</v>
      </c>
      <c r="B9171" s="7" t="s">
        <v>18349</v>
      </c>
      <c r="C9171" s="7" t="s">
        <v>7806</v>
      </c>
      <c r="D9171" s="7" t="s">
        <v>61</v>
      </c>
      <c r="E9171" s="7" t="s">
        <v>15658</v>
      </c>
      <c r="F9171" s="7" t="s">
        <v>31</v>
      </c>
      <c r="G9171" s="8">
        <v>5.8</v>
      </c>
      <c r="H9171" s="9">
        <v>1.8790000000000001E-2</v>
      </c>
      <c r="I9171" s="10">
        <v>29017.98</v>
      </c>
      <c r="J9171" s="11"/>
      <c r="K9171" s="7" t="s">
        <v>13204</v>
      </c>
      <c r="L9171" s="12">
        <v>30</v>
      </c>
      <c r="M9171" s="11"/>
      <c r="N9171" s="38">
        <f>I9171*(100-$B$4)*(100-$B$5)/10000</f>
        <v>29017.98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4.950000000000003" customHeight="1" outlineLevel="5" x14ac:dyDescent="0.2">
      <c r="A9172" s="6" t="s">
        <v>18350</v>
      </c>
      <c r="B9172" s="7" t="s">
        <v>18351</v>
      </c>
      <c r="C9172" s="7" t="s">
        <v>7806</v>
      </c>
      <c r="D9172" s="7" t="s">
        <v>61</v>
      </c>
      <c r="E9172" s="7" t="s">
        <v>15658</v>
      </c>
      <c r="F9172" s="7" t="s">
        <v>31</v>
      </c>
      <c r="G9172" s="8">
        <v>5.8</v>
      </c>
      <c r="H9172" s="9">
        <v>1.8790000000000001E-2</v>
      </c>
      <c r="I9172" s="10">
        <v>29017.98</v>
      </c>
      <c r="J9172" s="11"/>
      <c r="K9172" s="7" t="s">
        <v>13204</v>
      </c>
      <c r="L9172" s="12">
        <v>30</v>
      </c>
      <c r="M9172" s="11"/>
      <c r="N9172" s="38">
        <f>I9172*(100-$B$4)*(100-$B$5)/10000</f>
        <v>29017.98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4.950000000000003" customHeight="1" outlineLevel="5" x14ac:dyDescent="0.2">
      <c r="A9173" s="6" t="s">
        <v>18352</v>
      </c>
      <c r="B9173" s="7" t="s">
        <v>18353</v>
      </c>
      <c r="C9173" s="7" t="s">
        <v>7806</v>
      </c>
      <c r="D9173" s="7" t="s">
        <v>61</v>
      </c>
      <c r="E9173" s="7" t="s">
        <v>15658</v>
      </c>
      <c r="F9173" s="7" t="s">
        <v>31</v>
      </c>
      <c r="G9173" s="8">
        <v>5.8</v>
      </c>
      <c r="H9173" s="9">
        <v>1.8790000000000001E-2</v>
      </c>
      <c r="I9173" s="10">
        <v>29017.98</v>
      </c>
      <c r="J9173" s="11"/>
      <c r="K9173" s="7" t="s">
        <v>13204</v>
      </c>
      <c r="L9173" s="12">
        <v>30</v>
      </c>
      <c r="M9173" s="11"/>
      <c r="N9173" s="38">
        <f>I9173*(100-$B$4)*(100-$B$5)/10000</f>
        <v>29017.98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4.950000000000003" customHeight="1" outlineLevel="5" x14ac:dyDescent="0.2">
      <c r="A9174" s="6" t="s">
        <v>18354</v>
      </c>
      <c r="B9174" s="7" t="s">
        <v>18355</v>
      </c>
      <c r="C9174" s="7" t="s">
        <v>7806</v>
      </c>
      <c r="D9174" s="7" t="s">
        <v>61</v>
      </c>
      <c r="E9174" s="7" t="s">
        <v>15658</v>
      </c>
      <c r="F9174" s="7" t="s">
        <v>31</v>
      </c>
      <c r="G9174" s="8">
        <v>5.8</v>
      </c>
      <c r="H9174" s="9">
        <v>1.8790000000000001E-2</v>
      </c>
      <c r="I9174" s="10">
        <v>31710.26</v>
      </c>
      <c r="J9174" s="11"/>
      <c r="K9174" s="7" t="s">
        <v>13209</v>
      </c>
      <c r="L9174" s="12">
        <v>30</v>
      </c>
      <c r="M9174" s="11"/>
      <c r="N9174" s="38">
        <f>I9174*(100-$B$4)*(100-$B$5)/10000</f>
        <v>31710.26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4.950000000000003" customHeight="1" outlineLevel="5" x14ac:dyDescent="0.2">
      <c r="A9175" s="6" t="s">
        <v>18356</v>
      </c>
      <c r="B9175" s="7" t="s">
        <v>18357</v>
      </c>
      <c r="C9175" s="7" t="s">
        <v>7806</v>
      </c>
      <c r="D9175" s="7" t="s">
        <v>61</v>
      </c>
      <c r="E9175" s="7" t="s">
        <v>15658</v>
      </c>
      <c r="F9175" s="7" t="s">
        <v>31</v>
      </c>
      <c r="G9175" s="8">
        <v>5.8</v>
      </c>
      <c r="H9175" s="9">
        <v>1.8790000000000001E-2</v>
      </c>
      <c r="I9175" s="10">
        <v>31710.26</v>
      </c>
      <c r="J9175" s="11"/>
      <c r="K9175" s="7" t="s">
        <v>13209</v>
      </c>
      <c r="L9175" s="12">
        <v>30</v>
      </c>
      <c r="M9175" s="11"/>
      <c r="N9175" s="38">
        <f>I9175*(100-$B$4)*(100-$B$5)/10000</f>
        <v>31710.26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4.950000000000003" customHeight="1" outlineLevel="5" x14ac:dyDescent="0.2">
      <c r="A9176" s="6" t="s">
        <v>18358</v>
      </c>
      <c r="B9176" s="7" t="s">
        <v>18359</v>
      </c>
      <c r="C9176" s="7" t="s">
        <v>7806</v>
      </c>
      <c r="D9176" s="7" t="s">
        <v>61</v>
      </c>
      <c r="E9176" s="7" t="s">
        <v>15658</v>
      </c>
      <c r="F9176" s="7" t="s">
        <v>31</v>
      </c>
      <c r="G9176" s="8">
        <v>5.8</v>
      </c>
      <c r="H9176" s="9">
        <v>1.8790000000000001E-2</v>
      </c>
      <c r="I9176" s="10">
        <v>31710.26</v>
      </c>
      <c r="J9176" s="11"/>
      <c r="K9176" s="7" t="s">
        <v>13209</v>
      </c>
      <c r="L9176" s="12">
        <v>30</v>
      </c>
      <c r="M9176" s="11"/>
      <c r="N9176" s="38">
        <f>I9176*(100-$B$4)*(100-$B$5)/10000</f>
        <v>31710.26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4.950000000000003" customHeight="1" outlineLevel="5" x14ac:dyDescent="0.2">
      <c r="A9177" s="6" t="s">
        <v>18360</v>
      </c>
      <c r="B9177" s="7" t="s">
        <v>18361</v>
      </c>
      <c r="C9177" s="7" t="s">
        <v>7806</v>
      </c>
      <c r="D9177" s="7" t="s">
        <v>61</v>
      </c>
      <c r="E9177" s="7" t="s">
        <v>15658</v>
      </c>
      <c r="F9177" s="7" t="s">
        <v>31</v>
      </c>
      <c r="G9177" s="8">
        <v>5.8</v>
      </c>
      <c r="H9177" s="9">
        <v>1.8790000000000001E-2</v>
      </c>
      <c r="I9177" s="10">
        <v>31710.26</v>
      </c>
      <c r="J9177" s="11"/>
      <c r="K9177" s="7" t="s">
        <v>13209</v>
      </c>
      <c r="L9177" s="12">
        <v>30</v>
      </c>
      <c r="M9177" s="11"/>
      <c r="N9177" s="38">
        <f>I9177*(100-$B$4)*(100-$B$5)/10000</f>
        <v>31710.26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4.950000000000003" customHeight="1" outlineLevel="5" x14ac:dyDescent="0.2">
      <c r="A9178" s="6" t="s">
        <v>18362</v>
      </c>
      <c r="B9178" s="7" t="s">
        <v>18363</v>
      </c>
      <c r="C9178" s="7" t="s">
        <v>15691</v>
      </c>
      <c r="D9178" s="7" t="s">
        <v>35</v>
      </c>
      <c r="E9178" s="7" t="s">
        <v>12307</v>
      </c>
      <c r="F9178" s="7" t="s">
        <v>31</v>
      </c>
      <c r="G9178" s="8">
        <v>5.8</v>
      </c>
      <c r="H9178" s="9">
        <v>1.8790000000000001E-2</v>
      </c>
      <c r="I9178" s="10">
        <v>30378.83</v>
      </c>
      <c r="J9178" s="11"/>
      <c r="K9178" s="7"/>
      <c r="L9178" s="12">
        <v>15</v>
      </c>
      <c r="M9178" s="11"/>
      <c r="N9178" s="38">
        <f>I9178*(100-$B$4)*(100-$B$5)/10000</f>
        <v>30378.83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4.950000000000003" customHeight="1" outlineLevel="5" x14ac:dyDescent="0.2">
      <c r="A9179" s="6" t="s">
        <v>18364</v>
      </c>
      <c r="B9179" s="7" t="s">
        <v>18365</v>
      </c>
      <c r="C9179" s="7" t="s">
        <v>15691</v>
      </c>
      <c r="D9179" s="7" t="s">
        <v>35</v>
      </c>
      <c r="E9179" s="7" t="s">
        <v>12307</v>
      </c>
      <c r="F9179" s="7" t="s">
        <v>31</v>
      </c>
      <c r="G9179" s="8">
        <v>5.8</v>
      </c>
      <c r="H9179" s="9">
        <v>1.8790000000000001E-2</v>
      </c>
      <c r="I9179" s="10">
        <v>30378.83</v>
      </c>
      <c r="J9179" s="11"/>
      <c r="K9179" s="7"/>
      <c r="L9179" s="12">
        <v>15</v>
      </c>
      <c r="M9179" s="11"/>
      <c r="N9179" s="38">
        <f>I9179*(100-$B$4)*(100-$B$5)/10000</f>
        <v>30378.83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4.950000000000003" customHeight="1" outlineLevel="5" x14ac:dyDescent="0.2">
      <c r="A9180" s="6" t="s">
        <v>18366</v>
      </c>
      <c r="B9180" s="7" t="s">
        <v>18367</v>
      </c>
      <c r="C9180" s="7" t="s">
        <v>15691</v>
      </c>
      <c r="D9180" s="7" t="s">
        <v>35</v>
      </c>
      <c r="E9180" s="7" t="s">
        <v>12307</v>
      </c>
      <c r="F9180" s="7" t="s">
        <v>31</v>
      </c>
      <c r="G9180" s="8">
        <v>5.8</v>
      </c>
      <c r="H9180" s="9">
        <v>1.8790000000000001E-2</v>
      </c>
      <c r="I9180" s="10">
        <v>30378.83</v>
      </c>
      <c r="J9180" s="11"/>
      <c r="K9180" s="7"/>
      <c r="L9180" s="12">
        <v>15</v>
      </c>
      <c r="M9180" s="11"/>
      <c r="N9180" s="38">
        <f>I9180*(100-$B$4)*(100-$B$5)/10000</f>
        <v>30378.83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4.950000000000003" customHeight="1" outlineLevel="5" x14ac:dyDescent="0.2">
      <c r="A9181" s="6" t="s">
        <v>18368</v>
      </c>
      <c r="B9181" s="7" t="s">
        <v>18369</v>
      </c>
      <c r="C9181" s="7" t="s">
        <v>15691</v>
      </c>
      <c r="D9181" s="7" t="s">
        <v>35</v>
      </c>
      <c r="E9181" s="7" t="s">
        <v>12307</v>
      </c>
      <c r="F9181" s="7" t="s">
        <v>31</v>
      </c>
      <c r="G9181" s="8">
        <v>5.8</v>
      </c>
      <c r="H9181" s="9">
        <v>1.8790000000000001E-2</v>
      </c>
      <c r="I9181" s="10">
        <v>30378.83</v>
      </c>
      <c r="J9181" s="11"/>
      <c r="K9181" s="7"/>
      <c r="L9181" s="12">
        <v>15</v>
      </c>
      <c r="M9181" s="11"/>
      <c r="N9181" s="38">
        <f>I9181*(100-$B$4)*(100-$B$5)/10000</f>
        <v>30378.83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4.950000000000003" customHeight="1" outlineLevel="5" x14ac:dyDescent="0.2">
      <c r="A9182" s="6" t="s">
        <v>18370</v>
      </c>
      <c r="B9182" s="7" t="s">
        <v>18371</v>
      </c>
      <c r="C9182" s="7" t="s">
        <v>15691</v>
      </c>
      <c r="D9182" s="7" t="s">
        <v>35</v>
      </c>
      <c r="E9182" s="7" t="s">
        <v>12307</v>
      </c>
      <c r="F9182" s="7" t="s">
        <v>31</v>
      </c>
      <c r="G9182" s="8">
        <v>5.8</v>
      </c>
      <c r="H9182" s="9">
        <v>1.8790000000000001E-2</v>
      </c>
      <c r="I9182" s="10">
        <v>32071.119999999999</v>
      </c>
      <c r="J9182" s="11"/>
      <c r="K9182" s="7" t="s">
        <v>13204</v>
      </c>
      <c r="L9182" s="12">
        <v>30</v>
      </c>
      <c r="M9182" s="11"/>
      <c r="N9182" s="38">
        <f>I9182*(100-$B$4)*(100-$B$5)/10000</f>
        <v>32071.119999999999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4.950000000000003" customHeight="1" outlineLevel="5" x14ac:dyDescent="0.2">
      <c r="A9183" s="6" t="s">
        <v>18372</v>
      </c>
      <c r="B9183" s="7" t="s">
        <v>18373</v>
      </c>
      <c r="C9183" s="7" t="s">
        <v>15691</v>
      </c>
      <c r="D9183" s="7" t="s">
        <v>35</v>
      </c>
      <c r="E9183" s="7" t="s">
        <v>12307</v>
      </c>
      <c r="F9183" s="7" t="s">
        <v>31</v>
      </c>
      <c r="G9183" s="8">
        <v>5.8</v>
      </c>
      <c r="H9183" s="9">
        <v>1.8790000000000001E-2</v>
      </c>
      <c r="I9183" s="10">
        <v>32071.119999999999</v>
      </c>
      <c r="J9183" s="11"/>
      <c r="K9183" s="7" t="s">
        <v>13204</v>
      </c>
      <c r="L9183" s="12">
        <v>30</v>
      </c>
      <c r="M9183" s="11"/>
      <c r="N9183" s="38">
        <f>I9183*(100-$B$4)*(100-$B$5)/10000</f>
        <v>32071.119999999999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4.950000000000003" customHeight="1" outlineLevel="5" x14ac:dyDescent="0.2">
      <c r="A9184" s="6" t="s">
        <v>18374</v>
      </c>
      <c r="B9184" s="7" t="s">
        <v>18375</v>
      </c>
      <c r="C9184" s="7" t="s">
        <v>15691</v>
      </c>
      <c r="D9184" s="7" t="s">
        <v>35</v>
      </c>
      <c r="E9184" s="7" t="s">
        <v>12307</v>
      </c>
      <c r="F9184" s="7" t="s">
        <v>31</v>
      </c>
      <c r="G9184" s="8">
        <v>5.8</v>
      </c>
      <c r="H9184" s="9">
        <v>1.8790000000000001E-2</v>
      </c>
      <c r="I9184" s="10">
        <v>32071.119999999999</v>
      </c>
      <c r="J9184" s="11"/>
      <c r="K9184" s="7" t="s">
        <v>13204</v>
      </c>
      <c r="L9184" s="12">
        <v>30</v>
      </c>
      <c r="M9184" s="11"/>
      <c r="N9184" s="38">
        <f>I9184*(100-$B$4)*(100-$B$5)/10000</f>
        <v>32071.119999999999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4.950000000000003" customHeight="1" outlineLevel="5" x14ac:dyDescent="0.2">
      <c r="A9185" s="6" t="s">
        <v>18376</v>
      </c>
      <c r="B9185" s="7" t="s">
        <v>18377</v>
      </c>
      <c r="C9185" s="7" t="s">
        <v>15691</v>
      </c>
      <c r="D9185" s="7" t="s">
        <v>35</v>
      </c>
      <c r="E9185" s="7" t="s">
        <v>12307</v>
      </c>
      <c r="F9185" s="7" t="s">
        <v>31</v>
      </c>
      <c r="G9185" s="8">
        <v>5.8</v>
      </c>
      <c r="H9185" s="9">
        <v>1.8790000000000001E-2</v>
      </c>
      <c r="I9185" s="10">
        <v>32071.119999999999</v>
      </c>
      <c r="J9185" s="11"/>
      <c r="K9185" s="7" t="s">
        <v>13204</v>
      </c>
      <c r="L9185" s="12">
        <v>30</v>
      </c>
      <c r="M9185" s="11"/>
      <c r="N9185" s="38">
        <f>I9185*(100-$B$4)*(100-$B$5)/10000</f>
        <v>32071.119999999999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4.950000000000003" customHeight="1" outlineLevel="5" x14ac:dyDescent="0.2">
      <c r="A9186" s="6" t="s">
        <v>18378</v>
      </c>
      <c r="B9186" s="7" t="s">
        <v>18379</v>
      </c>
      <c r="C9186" s="7" t="s">
        <v>15691</v>
      </c>
      <c r="D9186" s="7" t="s">
        <v>35</v>
      </c>
      <c r="E9186" s="7" t="s">
        <v>12307</v>
      </c>
      <c r="F9186" s="7" t="s">
        <v>31</v>
      </c>
      <c r="G9186" s="8">
        <v>5.8</v>
      </c>
      <c r="H9186" s="9">
        <v>1.8790000000000001E-2</v>
      </c>
      <c r="I9186" s="10">
        <v>34763.4</v>
      </c>
      <c r="J9186" s="11"/>
      <c r="K9186" s="7" t="s">
        <v>13209</v>
      </c>
      <c r="L9186" s="12">
        <v>30</v>
      </c>
      <c r="M9186" s="11"/>
      <c r="N9186" s="38">
        <f>I9186*(100-$B$4)*(100-$B$5)/10000</f>
        <v>34763.4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4.950000000000003" customHeight="1" outlineLevel="5" x14ac:dyDescent="0.2">
      <c r="A9187" s="6" t="s">
        <v>18380</v>
      </c>
      <c r="B9187" s="7" t="s">
        <v>18381</v>
      </c>
      <c r="C9187" s="7" t="s">
        <v>15691</v>
      </c>
      <c r="D9187" s="7" t="s">
        <v>35</v>
      </c>
      <c r="E9187" s="7" t="s">
        <v>12307</v>
      </c>
      <c r="F9187" s="7" t="s">
        <v>31</v>
      </c>
      <c r="G9187" s="8">
        <v>5.8</v>
      </c>
      <c r="H9187" s="9">
        <v>1.8790000000000001E-2</v>
      </c>
      <c r="I9187" s="10">
        <v>34763.4</v>
      </c>
      <c r="J9187" s="11"/>
      <c r="K9187" s="7" t="s">
        <v>13209</v>
      </c>
      <c r="L9187" s="12">
        <v>30</v>
      </c>
      <c r="M9187" s="11"/>
      <c r="N9187" s="38">
        <f>I9187*(100-$B$4)*(100-$B$5)/10000</f>
        <v>34763.4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4.950000000000003" customHeight="1" outlineLevel="5" x14ac:dyDescent="0.2">
      <c r="A9188" s="6" t="s">
        <v>18382</v>
      </c>
      <c r="B9188" s="7" t="s">
        <v>18383</v>
      </c>
      <c r="C9188" s="7" t="s">
        <v>15691</v>
      </c>
      <c r="D9188" s="7" t="s">
        <v>35</v>
      </c>
      <c r="E9188" s="7" t="s">
        <v>12307</v>
      </c>
      <c r="F9188" s="7" t="s">
        <v>31</v>
      </c>
      <c r="G9188" s="8">
        <v>5.8</v>
      </c>
      <c r="H9188" s="9">
        <v>1.8790000000000001E-2</v>
      </c>
      <c r="I9188" s="10">
        <v>34763.4</v>
      </c>
      <c r="J9188" s="11"/>
      <c r="K9188" s="7" t="s">
        <v>13209</v>
      </c>
      <c r="L9188" s="12">
        <v>30</v>
      </c>
      <c r="M9188" s="11"/>
      <c r="N9188" s="38">
        <f>I9188*(100-$B$4)*(100-$B$5)/10000</f>
        <v>34763.4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4.950000000000003" customHeight="1" outlineLevel="5" x14ac:dyDescent="0.2">
      <c r="A9189" s="6" t="s">
        <v>18384</v>
      </c>
      <c r="B9189" s="7" t="s">
        <v>18385</v>
      </c>
      <c r="C9189" s="7" t="s">
        <v>15691</v>
      </c>
      <c r="D9189" s="7" t="s">
        <v>35</v>
      </c>
      <c r="E9189" s="7" t="s">
        <v>12307</v>
      </c>
      <c r="F9189" s="7" t="s">
        <v>31</v>
      </c>
      <c r="G9189" s="8">
        <v>5.8</v>
      </c>
      <c r="H9189" s="9">
        <v>1.8790000000000001E-2</v>
      </c>
      <c r="I9189" s="10">
        <v>34763.4</v>
      </c>
      <c r="J9189" s="11"/>
      <c r="K9189" s="7" t="s">
        <v>13209</v>
      </c>
      <c r="L9189" s="12">
        <v>30</v>
      </c>
      <c r="M9189" s="11"/>
      <c r="N9189" s="38">
        <f>I9189*(100-$B$4)*(100-$B$5)/10000</f>
        <v>34763.4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4.950000000000003" customHeight="1" outlineLevel="5" x14ac:dyDescent="0.2">
      <c r="A9190" s="6" t="s">
        <v>18386</v>
      </c>
      <c r="B9190" s="7" t="s">
        <v>18387</v>
      </c>
      <c r="C9190" s="7" t="s">
        <v>15691</v>
      </c>
      <c r="D9190" s="7" t="s">
        <v>29</v>
      </c>
      <c r="E9190" s="7" t="s">
        <v>13410</v>
      </c>
      <c r="F9190" s="7" t="s">
        <v>31</v>
      </c>
      <c r="G9190" s="8">
        <v>5.8</v>
      </c>
      <c r="H9190" s="9">
        <v>1.8790000000000001E-2</v>
      </c>
      <c r="I9190" s="10">
        <v>30378.83</v>
      </c>
      <c r="J9190" s="11"/>
      <c r="K9190" s="7"/>
      <c r="L9190" s="12">
        <v>15</v>
      </c>
      <c r="M9190" s="11"/>
      <c r="N9190" s="38">
        <f>I9190*(100-$B$4)*(100-$B$5)/10000</f>
        <v>30378.83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4.950000000000003" customHeight="1" outlineLevel="5" x14ac:dyDescent="0.2">
      <c r="A9191" s="6" t="s">
        <v>18388</v>
      </c>
      <c r="B9191" s="7" t="s">
        <v>18389</v>
      </c>
      <c r="C9191" s="7" t="s">
        <v>15691</v>
      </c>
      <c r="D9191" s="7" t="s">
        <v>29</v>
      </c>
      <c r="E9191" s="7" t="s">
        <v>13410</v>
      </c>
      <c r="F9191" s="7" t="s">
        <v>31</v>
      </c>
      <c r="G9191" s="8">
        <v>5.8</v>
      </c>
      <c r="H9191" s="9">
        <v>1.8790000000000001E-2</v>
      </c>
      <c r="I9191" s="10">
        <v>30378.83</v>
      </c>
      <c r="J9191" s="11"/>
      <c r="K9191" s="7"/>
      <c r="L9191" s="12">
        <v>15</v>
      </c>
      <c r="M9191" s="11"/>
      <c r="N9191" s="38">
        <f>I9191*(100-$B$4)*(100-$B$5)/10000</f>
        <v>30378.83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4.950000000000003" customHeight="1" outlineLevel="5" x14ac:dyDescent="0.2">
      <c r="A9192" s="6" t="s">
        <v>18390</v>
      </c>
      <c r="B9192" s="7" t="s">
        <v>18391</v>
      </c>
      <c r="C9192" s="7" t="s">
        <v>15691</v>
      </c>
      <c r="D9192" s="7" t="s">
        <v>29</v>
      </c>
      <c r="E9192" s="7" t="s">
        <v>13410</v>
      </c>
      <c r="F9192" s="7" t="s">
        <v>31</v>
      </c>
      <c r="G9192" s="8">
        <v>5.8</v>
      </c>
      <c r="H9192" s="9">
        <v>1.8790000000000001E-2</v>
      </c>
      <c r="I9192" s="10">
        <v>30378.83</v>
      </c>
      <c r="J9192" s="11"/>
      <c r="K9192" s="7"/>
      <c r="L9192" s="12">
        <v>15</v>
      </c>
      <c r="M9192" s="11"/>
      <c r="N9192" s="38">
        <f>I9192*(100-$B$4)*(100-$B$5)/10000</f>
        <v>30378.83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4.950000000000003" customHeight="1" outlineLevel="5" x14ac:dyDescent="0.2">
      <c r="A9193" s="6" t="s">
        <v>18392</v>
      </c>
      <c r="B9193" s="7" t="s">
        <v>18393</v>
      </c>
      <c r="C9193" s="7" t="s">
        <v>15691</v>
      </c>
      <c r="D9193" s="7" t="s">
        <v>29</v>
      </c>
      <c r="E9193" s="7" t="s">
        <v>13410</v>
      </c>
      <c r="F9193" s="7" t="s">
        <v>31</v>
      </c>
      <c r="G9193" s="8">
        <v>5.8</v>
      </c>
      <c r="H9193" s="9">
        <v>1.8790000000000001E-2</v>
      </c>
      <c r="I9193" s="10">
        <v>30378.83</v>
      </c>
      <c r="J9193" s="11"/>
      <c r="K9193" s="7"/>
      <c r="L9193" s="12">
        <v>15</v>
      </c>
      <c r="M9193" s="11"/>
      <c r="N9193" s="38">
        <f>I9193*(100-$B$4)*(100-$B$5)/10000</f>
        <v>30378.83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4.950000000000003" customHeight="1" outlineLevel="5" x14ac:dyDescent="0.2">
      <c r="A9194" s="6" t="s">
        <v>18394</v>
      </c>
      <c r="B9194" s="7" t="s">
        <v>18395</v>
      </c>
      <c r="C9194" s="7" t="s">
        <v>15691</v>
      </c>
      <c r="D9194" s="7" t="s">
        <v>29</v>
      </c>
      <c r="E9194" s="7" t="s">
        <v>13410</v>
      </c>
      <c r="F9194" s="7" t="s">
        <v>31</v>
      </c>
      <c r="G9194" s="8">
        <v>5.8</v>
      </c>
      <c r="H9194" s="9">
        <v>1.8790000000000001E-2</v>
      </c>
      <c r="I9194" s="10">
        <v>32071.119999999999</v>
      </c>
      <c r="J9194" s="11"/>
      <c r="K9194" s="7" t="s">
        <v>13204</v>
      </c>
      <c r="L9194" s="12">
        <v>30</v>
      </c>
      <c r="M9194" s="11"/>
      <c r="N9194" s="38">
        <f>I9194*(100-$B$4)*(100-$B$5)/10000</f>
        <v>32071.119999999999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4.950000000000003" customHeight="1" outlineLevel="5" x14ac:dyDescent="0.2">
      <c r="A9195" s="6" t="s">
        <v>18396</v>
      </c>
      <c r="B9195" s="7" t="s">
        <v>18397</v>
      </c>
      <c r="C9195" s="7" t="s">
        <v>15691</v>
      </c>
      <c r="D9195" s="7" t="s">
        <v>29</v>
      </c>
      <c r="E9195" s="7" t="s">
        <v>13410</v>
      </c>
      <c r="F9195" s="7" t="s">
        <v>31</v>
      </c>
      <c r="G9195" s="8">
        <v>5.8</v>
      </c>
      <c r="H9195" s="9">
        <v>1.8790000000000001E-2</v>
      </c>
      <c r="I9195" s="10">
        <v>32071.119999999999</v>
      </c>
      <c r="J9195" s="11"/>
      <c r="K9195" s="7" t="s">
        <v>13204</v>
      </c>
      <c r="L9195" s="12">
        <v>30</v>
      </c>
      <c r="M9195" s="11"/>
      <c r="N9195" s="38">
        <f>I9195*(100-$B$4)*(100-$B$5)/10000</f>
        <v>32071.119999999999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4.950000000000003" customHeight="1" outlineLevel="5" x14ac:dyDescent="0.2">
      <c r="A9196" s="6" t="s">
        <v>18398</v>
      </c>
      <c r="B9196" s="7" t="s">
        <v>18399</v>
      </c>
      <c r="C9196" s="7" t="s">
        <v>15691</v>
      </c>
      <c r="D9196" s="7" t="s">
        <v>29</v>
      </c>
      <c r="E9196" s="7" t="s">
        <v>13410</v>
      </c>
      <c r="F9196" s="7" t="s">
        <v>31</v>
      </c>
      <c r="G9196" s="8">
        <v>5.8</v>
      </c>
      <c r="H9196" s="9">
        <v>1.8790000000000001E-2</v>
      </c>
      <c r="I9196" s="10">
        <v>32071.119999999999</v>
      </c>
      <c r="J9196" s="11"/>
      <c r="K9196" s="7" t="s">
        <v>13204</v>
      </c>
      <c r="L9196" s="12">
        <v>30</v>
      </c>
      <c r="M9196" s="11"/>
      <c r="N9196" s="38">
        <f>I9196*(100-$B$4)*(100-$B$5)/10000</f>
        <v>32071.119999999999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4.950000000000003" customHeight="1" outlineLevel="5" x14ac:dyDescent="0.2">
      <c r="A9197" s="6" t="s">
        <v>18400</v>
      </c>
      <c r="B9197" s="7" t="s">
        <v>18401</v>
      </c>
      <c r="C9197" s="7" t="s">
        <v>15691</v>
      </c>
      <c r="D9197" s="7" t="s">
        <v>29</v>
      </c>
      <c r="E9197" s="7" t="s">
        <v>13410</v>
      </c>
      <c r="F9197" s="7" t="s">
        <v>31</v>
      </c>
      <c r="G9197" s="8">
        <v>5.8</v>
      </c>
      <c r="H9197" s="9">
        <v>1.8790000000000001E-2</v>
      </c>
      <c r="I9197" s="10">
        <v>32071.119999999999</v>
      </c>
      <c r="J9197" s="11"/>
      <c r="K9197" s="7" t="s">
        <v>13204</v>
      </c>
      <c r="L9197" s="12">
        <v>30</v>
      </c>
      <c r="M9197" s="11"/>
      <c r="N9197" s="38">
        <f>I9197*(100-$B$4)*(100-$B$5)/10000</f>
        <v>32071.119999999999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4.950000000000003" customHeight="1" outlineLevel="5" x14ac:dyDescent="0.2">
      <c r="A9198" s="6" t="s">
        <v>18402</v>
      </c>
      <c r="B9198" s="7" t="s">
        <v>18403</v>
      </c>
      <c r="C9198" s="7" t="s">
        <v>15691</v>
      </c>
      <c r="D9198" s="7" t="s">
        <v>29</v>
      </c>
      <c r="E9198" s="7" t="s">
        <v>13410</v>
      </c>
      <c r="F9198" s="7" t="s">
        <v>31</v>
      </c>
      <c r="G9198" s="8">
        <v>5.8</v>
      </c>
      <c r="H9198" s="9">
        <v>1.8790000000000001E-2</v>
      </c>
      <c r="I9198" s="10">
        <v>34763.4</v>
      </c>
      <c r="J9198" s="11"/>
      <c r="K9198" s="7" t="s">
        <v>13209</v>
      </c>
      <c r="L9198" s="12">
        <v>30</v>
      </c>
      <c r="M9198" s="11"/>
      <c r="N9198" s="38">
        <f>I9198*(100-$B$4)*(100-$B$5)/10000</f>
        <v>34763.4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4.950000000000003" customHeight="1" outlineLevel="5" x14ac:dyDescent="0.2">
      <c r="A9199" s="6" t="s">
        <v>18404</v>
      </c>
      <c r="B9199" s="7" t="s">
        <v>18405</v>
      </c>
      <c r="C9199" s="7" t="s">
        <v>15691</v>
      </c>
      <c r="D9199" s="7" t="s">
        <v>29</v>
      </c>
      <c r="E9199" s="7" t="s">
        <v>13410</v>
      </c>
      <c r="F9199" s="7" t="s">
        <v>31</v>
      </c>
      <c r="G9199" s="8">
        <v>5.8</v>
      </c>
      <c r="H9199" s="9">
        <v>1.8790000000000001E-2</v>
      </c>
      <c r="I9199" s="10">
        <v>34763.4</v>
      </c>
      <c r="J9199" s="11"/>
      <c r="K9199" s="7" t="s">
        <v>13209</v>
      </c>
      <c r="L9199" s="12">
        <v>30</v>
      </c>
      <c r="M9199" s="11"/>
      <c r="N9199" s="38">
        <f>I9199*(100-$B$4)*(100-$B$5)/10000</f>
        <v>34763.4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4.950000000000003" customHeight="1" outlineLevel="5" x14ac:dyDescent="0.2">
      <c r="A9200" s="6" t="s">
        <v>18406</v>
      </c>
      <c r="B9200" s="7" t="s">
        <v>18407</v>
      </c>
      <c r="C9200" s="7" t="s">
        <v>15691</v>
      </c>
      <c r="D9200" s="7" t="s">
        <v>29</v>
      </c>
      <c r="E9200" s="7" t="s">
        <v>13410</v>
      </c>
      <c r="F9200" s="7" t="s">
        <v>31</v>
      </c>
      <c r="G9200" s="8">
        <v>5.8</v>
      </c>
      <c r="H9200" s="9">
        <v>1.8790000000000001E-2</v>
      </c>
      <c r="I9200" s="10">
        <v>34763.4</v>
      </c>
      <c r="J9200" s="11"/>
      <c r="K9200" s="7" t="s">
        <v>13209</v>
      </c>
      <c r="L9200" s="12">
        <v>30</v>
      </c>
      <c r="M9200" s="11"/>
      <c r="N9200" s="38">
        <f>I9200*(100-$B$4)*(100-$B$5)/10000</f>
        <v>34763.4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4.950000000000003" customHeight="1" outlineLevel="5" x14ac:dyDescent="0.2">
      <c r="A9201" s="6" t="s">
        <v>18408</v>
      </c>
      <c r="B9201" s="7" t="s">
        <v>18409</v>
      </c>
      <c r="C9201" s="7" t="s">
        <v>15691</v>
      </c>
      <c r="D9201" s="7" t="s">
        <v>29</v>
      </c>
      <c r="E9201" s="7" t="s">
        <v>13410</v>
      </c>
      <c r="F9201" s="7" t="s">
        <v>31</v>
      </c>
      <c r="G9201" s="8">
        <v>5.8</v>
      </c>
      <c r="H9201" s="9">
        <v>1.8790000000000001E-2</v>
      </c>
      <c r="I9201" s="10">
        <v>34763.4</v>
      </c>
      <c r="J9201" s="11"/>
      <c r="K9201" s="7" t="s">
        <v>13209</v>
      </c>
      <c r="L9201" s="12">
        <v>30</v>
      </c>
      <c r="M9201" s="11"/>
      <c r="N9201" s="38">
        <f>I9201*(100-$B$4)*(100-$B$5)/10000</f>
        <v>34763.4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4.950000000000003" customHeight="1" outlineLevel="5" x14ac:dyDescent="0.2">
      <c r="A9202" s="6" t="s">
        <v>18410</v>
      </c>
      <c r="B9202" s="7" t="s">
        <v>18411</v>
      </c>
      <c r="C9202" s="7" t="s">
        <v>15691</v>
      </c>
      <c r="D9202" s="7" t="s">
        <v>61</v>
      </c>
      <c r="E9202" s="7" t="s">
        <v>13410</v>
      </c>
      <c r="F9202" s="7" t="s">
        <v>31</v>
      </c>
      <c r="G9202" s="8">
        <v>5.8</v>
      </c>
      <c r="H9202" s="9">
        <v>1.8790000000000001E-2</v>
      </c>
      <c r="I9202" s="10">
        <v>30378.83</v>
      </c>
      <c r="J9202" s="11"/>
      <c r="K9202" s="7"/>
      <c r="L9202" s="12">
        <v>15</v>
      </c>
      <c r="M9202" s="11"/>
      <c r="N9202" s="38">
        <f>I9202*(100-$B$4)*(100-$B$5)/10000</f>
        <v>30378.83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4.950000000000003" customHeight="1" outlineLevel="5" x14ac:dyDescent="0.2">
      <c r="A9203" s="6" t="s">
        <v>18412</v>
      </c>
      <c r="B9203" s="7" t="s">
        <v>18413</v>
      </c>
      <c r="C9203" s="7" t="s">
        <v>15691</v>
      </c>
      <c r="D9203" s="7" t="s">
        <v>61</v>
      </c>
      <c r="E9203" s="7" t="s">
        <v>13410</v>
      </c>
      <c r="F9203" s="7" t="s">
        <v>31</v>
      </c>
      <c r="G9203" s="8">
        <v>5.8</v>
      </c>
      <c r="H9203" s="9">
        <v>1.8790000000000001E-2</v>
      </c>
      <c r="I9203" s="10">
        <v>30378.83</v>
      </c>
      <c r="J9203" s="11"/>
      <c r="K9203" s="7"/>
      <c r="L9203" s="12">
        <v>15</v>
      </c>
      <c r="M9203" s="11"/>
      <c r="N9203" s="38">
        <f>I9203*(100-$B$4)*(100-$B$5)/10000</f>
        <v>30378.83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4.950000000000003" customHeight="1" outlineLevel="5" x14ac:dyDescent="0.2">
      <c r="A9204" s="6" t="s">
        <v>18414</v>
      </c>
      <c r="B9204" s="7" t="s">
        <v>18415</v>
      </c>
      <c r="C9204" s="7" t="s">
        <v>15691</v>
      </c>
      <c r="D9204" s="7" t="s">
        <v>61</v>
      </c>
      <c r="E9204" s="7" t="s">
        <v>13410</v>
      </c>
      <c r="F9204" s="7" t="s">
        <v>31</v>
      </c>
      <c r="G9204" s="8">
        <v>5.8</v>
      </c>
      <c r="H9204" s="9">
        <v>1.8790000000000001E-2</v>
      </c>
      <c r="I9204" s="10">
        <v>30378.83</v>
      </c>
      <c r="J9204" s="11"/>
      <c r="K9204" s="7"/>
      <c r="L9204" s="12">
        <v>15</v>
      </c>
      <c r="M9204" s="11"/>
      <c r="N9204" s="38">
        <f>I9204*(100-$B$4)*(100-$B$5)/10000</f>
        <v>30378.83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4.950000000000003" customHeight="1" outlineLevel="5" x14ac:dyDescent="0.2">
      <c r="A9205" s="6" t="s">
        <v>18416</v>
      </c>
      <c r="B9205" s="7" t="s">
        <v>18417</v>
      </c>
      <c r="C9205" s="7" t="s">
        <v>15691</v>
      </c>
      <c r="D9205" s="7" t="s">
        <v>61</v>
      </c>
      <c r="E9205" s="7" t="s">
        <v>13410</v>
      </c>
      <c r="F9205" s="7" t="s">
        <v>31</v>
      </c>
      <c r="G9205" s="8">
        <v>5.8</v>
      </c>
      <c r="H9205" s="9">
        <v>1.8790000000000001E-2</v>
      </c>
      <c r="I9205" s="10">
        <v>30378.83</v>
      </c>
      <c r="J9205" s="11"/>
      <c r="K9205" s="7"/>
      <c r="L9205" s="12">
        <v>15</v>
      </c>
      <c r="M9205" s="11"/>
      <c r="N9205" s="38">
        <f>I9205*(100-$B$4)*(100-$B$5)/10000</f>
        <v>30378.83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4.950000000000003" customHeight="1" outlineLevel="5" x14ac:dyDescent="0.2">
      <c r="A9206" s="6" t="s">
        <v>18418</v>
      </c>
      <c r="B9206" s="7" t="s">
        <v>18419</v>
      </c>
      <c r="C9206" s="7" t="s">
        <v>15691</v>
      </c>
      <c r="D9206" s="7" t="s">
        <v>61</v>
      </c>
      <c r="E9206" s="7" t="s">
        <v>13410</v>
      </c>
      <c r="F9206" s="7" t="s">
        <v>31</v>
      </c>
      <c r="G9206" s="8">
        <v>5.8</v>
      </c>
      <c r="H9206" s="9">
        <v>1.8790000000000001E-2</v>
      </c>
      <c r="I9206" s="10">
        <v>32071.119999999999</v>
      </c>
      <c r="J9206" s="11"/>
      <c r="K9206" s="7" t="s">
        <v>13204</v>
      </c>
      <c r="L9206" s="12">
        <v>30</v>
      </c>
      <c r="M9206" s="11"/>
      <c r="N9206" s="38">
        <f>I9206*(100-$B$4)*(100-$B$5)/10000</f>
        <v>32071.119999999999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4.950000000000003" customHeight="1" outlineLevel="5" x14ac:dyDescent="0.2">
      <c r="A9207" s="6" t="s">
        <v>18420</v>
      </c>
      <c r="B9207" s="7" t="s">
        <v>18421</v>
      </c>
      <c r="C9207" s="7" t="s">
        <v>15691</v>
      </c>
      <c r="D9207" s="7" t="s">
        <v>61</v>
      </c>
      <c r="E9207" s="7" t="s">
        <v>13410</v>
      </c>
      <c r="F9207" s="7" t="s">
        <v>31</v>
      </c>
      <c r="G9207" s="8">
        <v>5.8</v>
      </c>
      <c r="H9207" s="9">
        <v>1.8790000000000001E-2</v>
      </c>
      <c r="I9207" s="10">
        <v>32071.119999999999</v>
      </c>
      <c r="J9207" s="11"/>
      <c r="K9207" s="7" t="s">
        <v>13204</v>
      </c>
      <c r="L9207" s="12">
        <v>30</v>
      </c>
      <c r="M9207" s="11"/>
      <c r="N9207" s="38">
        <f>I9207*(100-$B$4)*(100-$B$5)/10000</f>
        <v>32071.119999999999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4.950000000000003" customHeight="1" outlineLevel="5" x14ac:dyDescent="0.2">
      <c r="A9208" s="6" t="s">
        <v>18422</v>
      </c>
      <c r="B9208" s="7" t="s">
        <v>18423</v>
      </c>
      <c r="C9208" s="7" t="s">
        <v>15691</v>
      </c>
      <c r="D9208" s="7" t="s">
        <v>61</v>
      </c>
      <c r="E9208" s="7" t="s">
        <v>13410</v>
      </c>
      <c r="F9208" s="7" t="s">
        <v>31</v>
      </c>
      <c r="G9208" s="8">
        <v>5.8</v>
      </c>
      <c r="H9208" s="9">
        <v>1.8790000000000001E-2</v>
      </c>
      <c r="I9208" s="10">
        <v>32071.119999999999</v>
      </c>
      <c r="J9208" s="11"/>
      <c r="K9208" s="7" t="s">
        <v>13204</v>
      </c>
      <c r="L9208" s="12">
        <v>30</v>
      </c>
      <c r="M9208" s="11"/>
      <c r="N9208" s="38">
        <f>I9208*(100-$B$4)*(100-$B$5)/10000</f>
        <v>32071.119999999999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4.950000000000003" customHeight="1" outlineLevel="5" x14ac:dyDescent="0.2">
      <c r="A9209" s="6" t="s">
        <v>18424</v>
      </c>
      <c r="B9209" s="7" t="s">
        <v>18425</v>
      </c>
      <c r="C9209" s="7" t="s">
        <v>15691</v>
      </c>
      <c r="D9209" s="7" t="s">
        <v>61</v>
      </c>
      <c r="E9209" s="7" t="s">
        <v>13410</v>
      </c>
      <c r="F9209" s="7" t="s">
        <v>31</v>
      </c>
      <c r="G9209" s="8">
        <v>5.8</v>
      </c>
      <c r="H9209" s="9">
        <v>1.8790000000000001E-2</v>
      </c>
      <c r="I9209" s="10">
        <v>32071.119999999999</v>
      </c>
      <c r="J9209" s="11"/>
      <c r="K9209" s="7" t="s">
        <v>13204</v>
      </c>
      <c r="L9209" s="12">
        <v>30</v>
      </c>
      <c r="M9209" s="11"/>
      <c r="N9209" s="38">
        <f>I9209*(100-$B$4)*(100-$B$5)/10000</f>
        <v>32071.119999999999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4.950000000000003" customHeight="1" outlineLevel="5" x14ac:dyDescent="0.2">
      <c r="A9210" s="6" t="s">
        <v>18426</v>
      </c>
      <c r="B9210" s="7" t="s">
        <v>18427</v>
      </c>
      <c r="C9210" s="7" t="s">
        <v>15691</v>
      </c>
      <c r="D9210" s="7" t="s">
        <v>61</v>
      </c>
      <c r="E9210" s="7" t="s">
        <v>13410</v>
      </c>
      <c r="F9210" s="7" t="s">
        <v>31</v>
      </c>
      <c r="G9210" s="8">
        <v>5.8</v>
      </c>
      <c r="H9210" s="9">
        <v>1.8790000000000001E-2</v>
      </c>
      <c r="I9210" s="10">
        <v>34763.4</v>
      </c>
      <c r="J9210" s="11"/>
      <c r="K9210" s="7" t="s">
        <v>13209</v>
      </c>
      <c r="L9210" s="12">
        <v>30</v>
      </c>
      <c r="M9210" s="11"/>
      <c r="N9210" s="38">
        <f>I9210*(100-$B$4)*(100-$B$5)/10000</f>
        <v>34763.4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4.950000000000003" customHeight="1" outlineLevel="5" x14ac:dyDescent="0.2">
      <c r="A9211" s="6" t="s">
        <v>18428</v>
      </c>
      <c r="B9211" s="7" t="s">
        <v>18429</v>
      </c>
      <c r="C9211" s="7" t="s">
        <v>15691</v>
      </c>
      <c r="D9211" s="7" t="s">
        <v>61</v>
      </c>
      <c r="E9211" s="7" t="s">
        <v>13410</v>
      </c>
      <c r="F9211" s="7" t="s">
        <v>31</v>
      </c>
      <c r="G9211" s="8">
        <v>5.8</v>
      </c>
      <c r="H9211" s="9">
        <v>1.8790000000000001E-2</v>
      </c>
      <c r="I9211" s="10">
        <v>34763.4</v>
      </c>
      <c r="J9211" s="11"/>
      <c r="K9211" s="7" t="s">
        <v>13209</v>
      </c>
      <c r="L9211" s="12">
        <v>30</v>
      </c>
      <c r="M9211" s="11"/>
      <c r="N9211" s="38">
        <f>I9211*(100-$B$4)*(100-$B$5)/10000</f>
        <v>34763.4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4.950000000000003" customHeight="1" outlineLevel="5" x14ac:dyDescent="0.2">
      <c r="A9212" s="6" t="s">
        <v>18430</v>
      </c>
      <c r="B9212" s="7" t="s">
        <v>18431</v>
      </c>
      <c r="C9212" s="7" t="s">
        <v>15691</v>
      </c>
      <c r="D9212" s="7" t="s">
        <v>61</v>
      </c>
      <c r="E9212" s="7" t="s">
        <v>13410</v>
      </c>
      <c r="F9212" s="7" t="s">
        <v>31</v>
      </c>
      <c r="G9212" s="8">
        <v>5.8</v>
      </c>
      <c r="H9212" s="9">
        <v>1.8790000000000001E-2</v>
      </c>
      <c r="I9212" s="10">
        <v>34763.4</v>
      </c>
      <c r="J9212" s="11"/>
      <c r="K9212" s="7" t="s">
        <v>13209</v>
      </c>
      <c r="L9212" s="12">
        <v>30</v>
      </c>
      <c r="M9212" s="11"/>
      <c r="N9212" s="38">
        <f>I9212*(100-$B$4)*(100-$B$5)/10000</f>
        <v>34763.4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4.950000000000003" customHeight="1" outlineLevel="5" x14ac:dyDescent="0.2">
      <c r="A9213" s="6" t="s">
        <v>18432</v>
      </c>
      <c r="B9213" s="7" t="s">
        <v>18433</v>
      </c>
      <c r="C9213" s="7" t="s">
        <v>15691</v>
      </c>
      <c r="D9213" s="7" t="s">
        <v>61</v>
      </c>
      <c r="E9213" s="7" t="s">
        <v>13410</v>
      </c>
      <c r="F9213" s="7" t="s">
        <v>31</v>
      </c>
      <c r="G9213" s="8">
        <v>5.8</v>
      </c>
      <c r="H9213" s="9">
        <v>1.8790000000000001E-2</v>
      </c>
      <c r="I9213" s="10">
        <v>34763.4</v>
      </c>
      <c r="J9213" s="11"/>
      <c r="K9213" s="7" t="s">
        <v>13209</v>
      </c>
      <c r="L9213" s="12">
        <v>30</v>
      </c>
      <c r="M9213" s="11"/>
      <c r="N9213" s="38">
        <f>I9213*(100-$B$4)*(100-$B$5)/10000</f>
        <v>34763.4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4.950000000000003" customHeight="1" outlineLevel="5" x14ac:dyDescent="0.2">
      <c r="A9214" s="6" t="s">
        <v>18434</v>
      </c>
      <c r="B9214" s="7" t="s">
        <v>18435</v>
      </c>
      <c r="C9214" s="7" t="s">
        <v>12319</v>
      </c>
      <c r="D9214" s="7" t="s">
        <v>35</v>
      </c>
      <c r="E9214" s="7" t="s">
        <v>15740</v>
      </c>
      <c r="F9214" s="7" t="s">
        <v>31</v>
      </c>
      <c r="G9214" s="8">
        <v>5.8</v>
      </c>
      <c r="H9214" s="9">
        <v>1.8790000000000001E-2</v>
      </c>
      <c r="I9214" s="10">
        <v>31905.37</v>
      </c>
      <c r="J9214" s="11"/>
      <c r="K9214" s="7"/>
      <c r="L9214" s="12">
        <v>15</v>
      </c>
      <c r="M9214" s="11"/>
      <c r="N9214" s="38">
        <f>I9214*(100-$B$4)*(100-$B$5)/10000</f>
        <v>31905.37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4.950000000000003" customHeight="1" outlineLevel="5" x14ac:dyDescent="0.2">
      <c r="A9215" s="6" t="s">
        <v>18436</v>
      </c>
      <c r="B9215" s="7" t="s">
        <v>18437</v>
      </c>
      <c r="C9215" s="7" t="s">
        <v>12319</v>
      </c>
      <c r="D9215" s="7" t="s">
        <v>35</v>
      </c>
      <c r="E9215" s="7" t="s">
        <v>15740</v>
      </c>
      <c r="F9215" s="7" t="s">
        <v>31</v>
      </c>
      <c r="G9215" s="8">
        <v>5.8</v>
      </c>
      <c r="H9215" s="9">
        <v>1.8790000000000001E-2</v>
      </c>
      <c r="I9215" s="10">
        <v>31905.37</v>
      </c>
      <c r="J9215" s="11"/>
      <c r="K9215" s="7"/>
      <c r="L9215" s="12">
        <v>15</v>
      </c>
      <c r="M9215" s="11"/>
      <c r="N9215" s="38">
        <f>I9215*(100-$B$4)*(100-$B$5)/10000</f>
        <v>31905.37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4.950000000000003" customHeight="1" outlineLevel="5" x14ac:dyDescent="0.2">
      <c r="A9216" s="6" t="s">
        <v>18438</v>
      </c>
      <c r="B9216" s="7" t="s">
        <v>18439</v>
      </c>
      <c r="C9216" s="7" t="s">
        <v>12319</v>
      </c>
      <c r="D9216" s="7" t="s">
        <v>35</v>
      </c>
      <c r="E9216" s="7" t="s">
        <v>15740</v>
      </c>
      <c r="F9216" s="7" t="s">
        <v>31</v>
      </c>
      <c r="G9216" s="8">
        <v>5.8</v>
      </c>
      <c r="H9216" s="9">
        <v>1.8790000000000001E-2</v>
      </c>
      <c r="I9216" s="10">
        <v>31905.37</v>
      </c>
      <c r="J9216" s="11"/>
      <c r="K9216" s="7"/>
      <c r="L9216" s="12">
        <v>15</v>
      </c>
      <c r="M9216" s="11"/>
      <c r="N9216" s="38">
        <f>I9216*(100-$B$4)*(100-$B$5)/10000</f>
        <v>31905.37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4.950000000000003" customHeight="1" outlineLevel="5" x14ac:dyDescent="0.2">
      <c r="A9217" s="6" t="s">
        <v>18440</v>
      </c>
      <c r="B9217" s="7" t="s">
        <v>18441</v>
      </c>
      <c r="C9217" s="7" t="s">
        <v>12319</v>
      </c>
      <c r="D9217" s="7" t="s">
        <v>35</v>
      </c>
      <c r="E9217" s="7" t="s">
        <v>15740</v>
      </c>
      <c r="F9217" s="7" t="s">
        <v>31</v>
      </c>
      <c r="G9217" s="8">
        <v>5.8</v>
      </c>
      <c r="H9217" s="9">
        <v>1.8790000000000001E-2</v>
      </c>
      <c r="I9217" s="10">
        <v>31905.37</v>
      </c>
      <c r="J9217" s="11"/>
      <c r="K9217" s="7"/>
      <c r="L9217" s="12">
        <v>15</v>
      </c>
      <c r="M9217" s="11"/>
      <c r="N9217" s="38">
        <f>I9217*(100-$B$4)*(100-$B$5)/10000</f>
        <v>31905.37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4.950000000000003" customHeight="1" outlineLevel="5" x14ac:dyDescent="0.2">
      <c r="A9218" s="6" t="s">
        <v>18442</v>
      </c>
      <c r="B9218" s="7" t="s">
        <v>18443</v>
      </c>
      <c r="C9218" s="7" t="s">
        <v>12319</v>
      </c>
      <c r="D9218" s="7" t="s">
        <v>35</v>
      </c>
      <c r="E9218" s="7" t="s">
        <v>15740</v>
      </c>
      <c r="F9218" s="7" t="s">
        <v>31</v>
      </c>
      <c r="G9218" s="8">
        <v>5.8</v>
      </c>
      <c r="H9218" s="9">
        <v>1.8790000000000001E-2</v>
      </c>
      <c r="I9218" s="10">
        <v>33597.67</v>
      </c>
      <c r="J9218" s="11"/>
      <c r="K9218" s="7" t="s">
        <v>13204</v>
      </c>
      <c r="L9218" s="12">
        <v>30</v>
      </c>
      <c r="M9218" s="11"/>
      <c r="N9218" s="38">
        <f>I9218*(100-$B$4)*(100-$B$5)/10000</f>
        <v>33597.67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4.950000000000003" customHeight="1" outlineLevel="5" x14ac:dyDescent="0.2">
      <c r="A9219" s="6" t="s">
        <v>18444</v>
      </c>
      <c r="B9219" s="7" t="s">
        <v>18445</v>
      </c>
      <c r="C9219" s="7" t="s">
        <v>12319</v>
      </c>
      <c r="D9219" s="7" t="s">
        <v>35</v>
      </c>
      <c r="E9219" s="7" t="s">
        <v>15740</v>
      </c>
      <c r="F9219" s="7" t="s">
        <v>31</v>
      </c>
      <c r="G9219" s="8">
        <v>5.8</v>
      </c>
      <c r="H9219" s="9">
        <v>1.8790000000000001E-2</v>
      </c>
      <c r="I9219" s="10">
        <v>33597.67</v>
      </c>
      <c r="J9219" s="11"/>
      <c r="K9219" s="7" t="s">
        <v>13204</v>
      </c>
      <c r="L9219" s="12">
        <v>30</v>
      </c>
      <c r="M9219" s="11"/>
      <c r="N9219" s="38">
        <f>I9219*(100-$B$4)*(100-$B$5)/10000</f>
        <v>33597.67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4.950000000000003" customHeight="1" outlineLevel="5" x14ac:dyDescent="0.2">
      <c r="A9220" s="6" t="s">
        <v>18446</v>
      </c>
      <c r="B9220" s="7" t="s">
        <v>18447</v>
      </c>
      <c r="C9220" s="7" t="s">
        <v>12319</v>
      </c>
      <c r="D9220" s="7" t="s">
        <v>35</v>
      </c>
      <c r="E9220" s="7" t="s">
        <v>15740</v>
      </c>
      <c r="F9220" s="7" t="s">
        <v>31</v>
      </c>
      <c r="G9220" s="8">
        <v>5.8</v>
      </c>
      <c r="H9220" s="9">
        <v>1.8790000000000001E-2</v>
      </c>
      <c r="I9220" s="10">
        <v>33597.67</v>
      </c>
      <c r="J9220" s="11"/>
      <c r="K9220" s="7" t="s">
        <v>13204</v>
      </c>
      <c r="L9220" s="12">
        <v>30</v>
      </c>
      <c r="M9220" s="11"/>
      <c r="N9220" s="38">
        <f>I9220*(100-$B$4)*(100-$B$5)/10000</f>
        <v>33597.67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4.950000000000003" customHeight="1" outlineLevel="5" x14ac:dyDescent="0.2">
      <c r="A9221" s="6" t="s">
        <v>18448</v>
      </c>
      <c r="B9221" s="7" t="s">
        <v>18449</v>
      </c>
      <c r="C9221" s="7" t="s">
        <v>12319</v>
      </c>
      <c r="D9221" s="7" t="s">
        <v>35</v>
      </c>
      <c r="E9221" s="7" t="s">
        <v>15740</v>
      </c>
      <c r="F9221" s="7" t="s">
        <v>31</v>
      </c>
      <c r="G9221" s="8">
        <v>5.8</v>
      </c>
      <c r="H9221" s="9">
        <v>1.8790000000000001E-2</v>
      </c>
      <c r="I9221" s="10">
        <v>33597.67</v>
      </c>
      <c r="J9221" s="11"/>
      <c r="K9221" s="7" t="s">
        <v>13204</v>
      </c>
      <c r="L9221" s="12">
        <v>30</v>
      </c>
      <c r="M9221" s="11"/>
      <c r="N9221" s="38">
        <f>I9221*(100-$B$4)*(100-$B$5)/10000</f>
        <v>33597.67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4.950000000000003" customHeight="1" outlineLevel="5" x14ac:dyDescent="0.2">
      <c r="A9222" s="6" t="s">
        <v>18450</v>
      </c>
      <c r="B9222" s="7" t="s">
        <v>18451</v>
      </c>
      <c r="C9222" s="7" t="s">
        <v>12319</v>
      </c>
      <c r="D9222" s="7" t="s">
        <v>35</v>
      </c>
      <c r="E9222" s="7" t="s">
        <v>15740</v>
      </c>
      <c r="F9222" s="7" t="s">
        <v>31</v>
      </c>
      <c r="G9222" s="8">
        <v>5.8</v>
      </c>
      <c r="H9222" s="9">
        <v>1.8790000000000001E-2</v>
      </c>
      <c r="I9222" s="10">
        <v>36289.97</v>
      </c>
      <c r="J9222" s="11"/>
      <c r="K9222" s="7" t="s">
        <v>13209</v>
      </c>
      <c r="L9222" s="12">
        <v>30</v>
      </c>
      <c r="M9222" s="11"/>
      <c r="N9222" s="38">
        <f>I9222*(100-$B$4)*(100-$B$5)/10000</f>
        <v>36289.97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4.950000000000003" customHeight="1" outlineLevel="5" x14ac:dyDescent="0.2">
      <c r="A9223" s="6" t="s">
        <v>18452</v>
      </c>
      <c r="B9223" s="7" t="s">
        <v>18453</v>
      </c>
      <c r="C9223" s="7" t="s">
        <v>12319</v>
      </c>
      <c r="D9223" s="7" t="s">
        <v>35</v>
      </c>
      <c r="E9223" s="7" t="s">
        <v>15740</v>
      </c>
      <c r="F9223" s="7" t="s">
        <v>31</v>
      </c>
      <c r="G9223" s="8">
        <v>5.8</v>
      </c>
      <c r="H9223" s="9">
        <v>1.8790000000000001E-2</v>
      </c>
      <c r="I9223" s="10">
        <v>36289.97</v>
      </c>
      <c r="J9223" s="11"/>
      <c r="K9223" s="7" t="s">
        <v>13209</v>
      </c>
      <c r="L9223" s="12">
        <v>30</v>
      </c>
      <c r="M9223" s="11"/>
      <c r="N9223" s="38">
        <f>I9223*(100-$B$4)*(100-$B$5)/10000</f>
        <v>36289.97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4.950000000000003" customHeight="1" outlineLevel="5" x14ac:dyDescent="0.2">
      <c r="A9224" s="6" t="s">
        <v>18454</v>
      </c>
      <c r="B9224" s="7" t="s">
        <v>18455</v>
      </c>
      <c r="C9224" s="7" t="s">
        <v>12319</v>
      </c>
      <c r="D9224" s="7" t="s">
        <v>35</v>
      </c>
      <c r="E9224" s="7" t="s">
        <v>15740</v>
      </c>
      <c r="F9224" s="7" t="s">
        <v>31</v>
      </c>
      <c r="G9224" s="8">
        <v>5.8</v>
      </c>
      <c r="H9224" s="9">
        <v>1.8790000000000001E-2</v>
      </c>
      <c r="I9224" s="10">
        <v>36289.97</v>
      </c>
      <c r="J9224" s="11"/>
      <c r="K9224" s="7" t="s">
        <v>13209</v>
      </c>
      <c r="L9224" s="12">
        <v>30</v>
      </c>
      <c r="M9224" s="11"/>
      <c r="N9224" s="38">
        <f>I9224*(100-$B$4)*(100-$B$5)/10000</f>
        <v>36289.97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4.950000000000003" customHeight="1" outlineLevel="5" x14ac:dyDescent="0.2">
      <c r="A9225" s="6" t="s">
        <v>18456</v>
      </c>
      <c r="B9225" s="7" t="s">
        <v>18457</v>
      </c>
      <c r="C9225" s="7" t="s">
        <v>12319</v>
      </c>
      <c r="D9225" s="7" t="s">
        <v>35</v>
      </c>
      <c r="E9225" s="7" t="s">
        <v>15740</v>
      </c>
      <c r="F9225" s="7" t="s">
        <v>31</v>
      </c>
      <c r="G9225" s="8">
        <v>5.8</v>
      </c>
      <c r="H9225" s="9">
        <v>1.8790000000000001E-2</v>
      </c>
      <c r="I9225" s="10">
        <v>36289.97</v>
      </c>
      <c r="J9225" s="11"/>
      <c r="K9225" s="7" t="s">
        <v>13209</v>
      </c>
      <c r="L9225" s="12">
        <v>30</v>
      </c>
      <c r="M9225" s="11"/>
      <c r="N9225" s="38">
        <f>I9225*(100-$B$4)*(100-$B$5)/10000</f>
        <v>36289.97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4.950000000000003" customHeight="1" outlineLevel="5" x14ac:dyDescent="0.2">
      <c r="A9226" s="6" t="s">
        <v>18458</v>
      </c>
      <c r="B9226" s="7" t="s">
        <v>18459</v>
      </c>
      <c r="C9226" s="7" t="s">
        <v>12319</v>
      </c>
      <c r="D9226" s="7" t="s">
        <v>29</v>
      </c>
      <c r="E9226" s="7" t="s">
        <v>9966</v>
      </c>
      <c r="F9226" s="7" t="s">
        <v>31</v>
      </c>
      <c r="G9226" s="8">
        <v>5.8</v>
      </c>
      <c r="H9226" s="9">
        <v>1.8790000000000001E-2</v>
      </c>
      <c r="I9226" s="10">
        <v>31905.37</v>
      </c>
      <c r="J9226" s="11"/>
      <c r="K9226" s="7"/>
      <c r="L9226" s="12">
        <v>15</v>
      </c>
      <c r="M9226" s="11"/>
      <c r="N9226" s="38">
        <f>I9226*(100-$B$4)*(100-$B$5)/10000</f>
        <v>31905.37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4.950000000000003" customHeight="1" outlineLevel="5" x14ac:dyDescent="0.2">
      <c r="A9227" s="6" t="s">
        <v>18460</v>
      </c>
      <c r="B9227" s="7" t="s">
        <v>18461</v>
      </c>
      <c r="C9227" s="7" t="s">
        <v>12319</v>
      </c>
      <c r="D9227" s="7" t="s">
        <v>29</v>
      </c>
      <c r="E9227" s="7" t="s">
        <v>9966</v>
      </c>
      <c r="F9227" s="7" t="s">
        <v>31</v>
      </c>
      <c r="G9227" s="8">
        <v>5.8</v>
      </c>
      <c r="H9227" s="9">
        <v>1.8790000000000001E-2</v>
      </c>
      <c r="I9227" s="10">
        <v>31905.37</v>
      </c>
      <c r="J9227" s="11"/>
      <c r="K9227" s="7"/>
      <c r="L9227" s="12">
        <v>15</v>
      </c>
      <c r="M9227" s="11"/>
      <c r="N9227" s="38">
        <f>I9227*(100-$B$4)*(100-$B$5)/10000</f>
        <v>31905.37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4.950000000000003" customHeight="1" outlineLevel="5" x14ac:dyDescent="0.2">
      <c r="A9228" s="6" t="s">
        <v>18462</v>
      </c>
      <c r="B9228" s="7" t="s">
        <v>18463</v>
      </c>
      <c r="C9228" s="7" t="s">
        <v>12319</v>
      </c>
      <c r="D9228" s="7" t="s">
        <v>29</v>
      </c>
      <c r="E9228" s="7" t="s">
        <v>9966</v>
      </c>
      <c r="F9228" s="7" t="s">
        <v>31</v>
      </c>
      <c r="G9228" s="8">
        <v>5.8</v>
      </c>
      <c r="H9228" s="9">
        <v>1.8790000000000001E-2</v>
      </c>
      <c r="I9228" s="10">
        <v>31905.37</v>
      </c>
      <c r="J9228" s="11"/>
      <c r="K9228" s="7"/>
      <c r="L9228" s="12">
        <v>15</v>
      </c>
      <c r="M9228" s="11"/>
      <c r="N9228" s="38">
        <f>I9228*(100-$B$4)*(100-$B$5)/10000</f>
        <v>31905.37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4.950000000000003" customHeight="1" outlineLevel="5" x14ac:dyDescent="0.2">
      <c r="A9229" s="6" t="s">
        <v>18464</v>
      </c>
      <c r="B9229" s="7" t="s">
        <v>18465</v>
      </c>
      <c r="C9229" s="7" t="s">
        <v>12319</v>
      </c>
      <c r="D9229" s="7" t="s">
        <v>29</v>
      </c>
      <c r="E9229" s="7" t="s">
        <v>9966</v>
      </c>
      <c r="F9229" s="7" t="s">
        <v>31</v>
      </c>
      <c r="G9229" s="8">
        <v>5.8</v>
      </c>
      <c r="H9229" s="9">
        <v>1.8790000000000001E-2</v>
      </c>
      <c r="I9229" s="10">
        <v>31905.37</v>
      </c>
      <c r="J9229" s="11"/>
      <c r="K9229" s="7"/>
      <c r="L9229" s="12">
        <v>15</v>
      </c>
      <c r="M9229" s="11"/>
      <c r="N9229" s="38">
        <f>I9229*(100-$B$4)*(100-$B$5)/10000</f>
        <v>31905.37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4.950000000000003" customHeight="1" outlineLevel="5" x14ac:dyDescent="0.2">
      <c r="A9230" s="6" t="s">
        <v>18466</v>
      </c>
      <c r="B9230" s="7" t="s">
        <v>18467</v>
      </c>
      <c r="C9230" s="7" t="s">
        <v>12319</v>
      </c>
      <c r="D9230" s="7" t="s">
        <v>29</v>
      </c>
      <c r="E9230" s="7" t="s">
        <v>9966</v>
      </c>
      <c r="F9230" s="7" t="s">
        <v>31</v>
      </c>
      <c r="G9230" s="8">
        <v>5.8</v>
      </c>
      <c r="H9230" s="9">
        <v>1.8790000000000001E-2</v>
      </c>
      <c r="I9230" s="10">
        <v>33597.67</v>
      </c>
      <c r="J9230" s="11"/>
      <c r="K9230" s="7" t="s">
        <v>13204</v>
      </c>
      <c r="L9230" s="12">
        <v>30</v>
      </c>
      <c r="M9230" s="11"/>
      <c r="N9230" s="38">
        <f>I9230*(100-$B$4)*(100-$B$5)/10000</f>
        <v>33597.67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4.950000000000003" customHeight="1" outlineLevel="5" x14ac:dyDescent="0.2">
      <c r="A9231" s="6" t="s">
        <v>18468</v>
      </c>
      <c r="B9231" s="7" t="s">
        <v>18469</v>
      </c>
      <c r="C9231" s="7" t="s">
        <v>12319</v>
      </c>
      <c r="D9231" s="7" t="s">
        <v>29</v>
      </c>
      <c r="E9231" s="7" t="s">
        <v>9966</v>
      </c>
      <c r="F9231" s="7" t="s">
        <v>31</v>
      </c>
      <c r="G9231" s="8">
        <v>5.8</v>
      </c>
      <c r="H9231" s="9">
        <v>1.8790000000000001E-2</v>
      </c>
      <c r="I9231" s="10">
        <v>33597.67</v>
      </c>
      <c r="J9231" s="11"/>
      <c r="K9231" s="7" t="s">
        <v>13204</v>
      </c>
      <c r="L9231" s="12">
        <v>30</v>
      </c>
      <c r="M9231" s="11"/>
      <c r="N9231" s="38">
        <f>I9231*(100-$B$4)*(100-$B$5)/10000</f>
        <v>33597.67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4.950000000000003" customHeight="1" outlineLevel="5" x14ac:dyDescent="0.2">
      <c r="A9232" s="6" t="s">
        <v>18470</v>
      </c>
      <c r="B9232" s="7" t="s">
        <v>18471</v>
      </c>
      <c r="C9232" s="7" t="s">
        <v>12319</v>
      </c>
      <c r="D9232" s="7" t="s">
        <v>29</v>
      </c>
      <c r="E9232" s="7" t="s">
        <v>9966</v>
      </c>
      <c r="F9232" s="7" t="s">
        <v>31</v>
      </c>
      <c r="G9232" s="8">
        <v>5.8</v>
      </c>
      <c r="H9232" s="9">
        <v>1.8790000000000001E-2</v>
      </c>
      <c r="I9232" s="10">
        <v>33597.67</v>
      </c>
      <c r="J9232" s="11"/>
      <c r="K9232" s="7" t="s">
        <v>13204</v>
      </c>
      <c r="L9232" s="12">
        <v>30</v>
      </c>
      <c r="M9232" s="11"/>
      <c r="N9232" s="38">
        <f>I9232*(100-$B$4)*(100-$B$5)/10000</f>
        <v>33597.67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4.950000000000003" customHeight="1" outlineLevel="5" x14ac:dyDescent="0.2">
      <c r="A9233" s="6" t="s">
        <v>18472</v>
      </c>
      <c r="B9233" s="7" t="s">
        <v>18473</v>
      </c>
      <c r="C9233" s="7" t="s">
        <v>12319</v>
      </c>
      <c r="D9233" s="7" t="s">
        <v>29</v>
      </c>
      <c r="E9233" s="7" t="s">
        <v>9966</v>
      </c>
      <c r="F9233" s="7" t="s">
        <v>31</v>
      </c>
      <c r="G9233" s="8">
        <v>5.8</v>
      </c>
      <c r="H9233" s="9">
        <v>1.8790000000000001E-2</v>
      </c>
      <c r="I9233" s="10">
        <v>33597.67</v>
      </c>
      <c r="J9233" s="11"/>
      <c r="K9233" s="7" t="s">
        <v>13204</v>
      </c>
      <c r="L9233" s="12">
        <v>30</v>
      </c>
      <c r="M9233" s="11"/>
      <c r="N9233" s="38">
        <f>I9233*(100-$B$4)*(100-$B$5)/10000</f>
        <v>33597.67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4.950000000000003" customHeight="1" outlineLevel="5" x14ac:dyDescent="0.2">
      <c r="A9234" s="6" t="s">
        <v>18474</v>
      </c>
      <c r="B9234" s="7" t="s">
        <v>18475</v>
      </c>
      <c r="C9234" s="7" t="s">
        <v>12319</v>
      </c>
      <c r="D9234" s="7" t="s">
        <v>29</v>
      </c>
      <c r="E9234" s="7" t="s">
        <v>9966</v>
      </c>
      <c r="F9234" s="7" t="s">
        <v>31</v>
      </c>
      <c r="G9234" s="8">
        <v>5.8</v>
      </c>
      <c r="H9234" s="9">
        <v>1.8790000000000001E-2</v>
      </c>
      <c r="I9234" s="10">
        <v>36289.97</v>
      </c>
      <c r="J9234" s="11"/>
      <c r="K9234" s="7" t="s">
        <v>13209</v>
      </c>
      <c r="L9234" s="12">
        <v>30</v>
      </c>
      <c r="M9234" s="11"/>
      <c r="N9234" s="38">
        <f>I9234*(100-$B$4)*(100-$B$5)/10000</f>
        <v>36289.97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4.950000000000003" customHeight="1" outlineLevel="5" x14ac:dyDescent="0.2">
      <c r="A9235" s="6" t="s">
        <v>18476</v>
      </c>
      <c r="B9235" s="7" t="s">
        <v>18477</v>
      </c>
      <c r="C9235" s="7" t="s">
        <v>12319</v>
      </c>
      <c r="D9235" s="7" t="s">
        <v>29</v>
      </c>
      <c r="E9235" s="7" t="s">
        <v>9966</v>
      </c>
      <c r="F9235" s="7" t="s">
        <v>31</v>
      </c>
      <c r="G9235" s="8">
        <v>5.8</v>
      </c>
      <c r="H9235" s="9">
        <v>1.8790000000000001E-2</v>
      </c>
      <c r="I9235" s="10">
        <v>36289.97</v>
      </c>
      <c r="J9235" s="11"/>
      <c r="K9235" s="7" t="s">
        <v>13209</v>
      </c>
      <c r="L9235" s="12">
        <v>30</v>
      </c>
      <c r="M9235" s="11"/>
      <c r="N9235" s="38">
        <f>I9235*(100-$B$4)*(100-$B$5)/10000</f>
        <v>36289.97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4.950000000000003" customHeight="1" outlineLevel="5" x14ac:dyDescent="0.2">
      <c r="A9236" s="6" t="s">
        <v>18478</v>
      </c>
      <c r="B9236" s="7" t="s">
        <v>18479</v>
      </c>
      <c r="C9236" s="7" t="s">
        <v>12319</v>
      </c>
      <c r="D9236" s="7" t="s">
        <v>29</v>
      </c>
      <c r="E9236" s="7" t="s">
        <v>9966</v>
      </c>
      <c r="F9236" s="7" t="s">
        <v>31</v>
      </c>
      <c r="G9236" s="8">
        <v>5.8</v>
      </c>
      <c r="H9236" s="9">
        <v>1.8790000000000001E-2</v>
      </c>
      <c r="I9236" s="10">
        <v>36289.97</v>
      </c>
      <c r="J9236" s="11"/>
      <c r="K9236" s="7" t="s">
        <v>13209</v>
      </c>
      <c r="L9236" s="12">
        <v>30</v>
      </c>
      <c r="M9236" s="11"/>
      <c r="N9236" s="38">
        <f>I9236*(100-$B$4)*(100-$B$5)/10000</f>
        <v>36289.97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4.950000000000003" customHeight="1" outlineLevel="5" x14ac:dyDescent="0.2">
      <c r="A9237" s="6" t="s">
        <v>18480</v>
      </c>
      <c r="B9237" s="7" t="s">
        <v>18481</v>
      </c>
      <c r="C9237" s="7" t="s">
        <v>12319</v>
      </c>
      <c r="D9237" s="7" t="s">
        <v>29</v>
      </c>
      <c r="E9237" s="7" t="s">
        <v>9966</v>
      </c>
      <c r="F9237" s="7" t="s">
        <v>31</v>
      </c>
      <c r="G9237" s="8">
        <v>5.8</v>
      </c>
      <c r="H9237" s="9">
        <v>1.8790000000000001E-2</v>
      </c>
      <c r="I9237" s="10">
        <v>36289.97</v>
      </c>
      <c r="J9237" s="11"/>
      <c r="K9237" s="7" t="s">
        <v>13209</v>
      </c>
      <c r="L9237" s="12">
        <v>30</v>
      </c>
      <c r="M9237" s="11"/>
      <c r="N9237" s="38">
        <f>I9237*(100-$B$4)*(100-$B$5)/10000</f>
        <v>36289.97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4.950000000000003" customHeight="1" outlineLevel="5" x14ac:dyDescent="0.2">
      <c r="A9238" s="6" t="s">
        <v>18482</v>
      </c>
      <c r="B9238" s="7" t="s">
        <v>18483</v>
      </c>
      <c r="C9238" s="7" t="s">
        <v>12319</v>
      </c>
      <c r="D9238" s="7" t="s">
        <v>61</v>
      </c>
      <c r="E9238" s="7" t="s">
        <v>9966</v>
      </c>
      <c r="F9238" s="7" t="s">
        <v>31</v>
      </c>
      <c r="G9238" s="8">
        <v>5.8</v>
      </c>
      <c r="H9238" s="9">
        <v>1.8790000000000001E-2</v>
      </c>
      <c r="I9238" s="10">
        <v>31905.37</v>
      </c>
      <c r="J9238" s="11"/>
      <c r="K9238" s="7"/>
      <c r="L9238" s="12">
        <v>15</v>
      </c>
      <c r="M9238" s="11"/>
      <c r="N9238" s="38">
        <f>I9238*(100-$B$4)*(100-$B$5)/10000</f>
        <v>31905.37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4.950000000000003" customHeight="1" outlineLevel="5" x14ac:dyDescent="0.2">
      <c r="A9239" s="6" t="s">
        <v>18484</v>
      </c>
      <c r="B9239" s="7" t="s">
        <v>18485</v>
      </c>
      <c r="C9239" s="7" t="s">
        <v>12319</v>
      </c>
      <c r="D9239" s="7" t="s">
        <v>61</v>
      </c>
      <c r="E9239" s="7" t="s">
        <v>9966</v>
      </c>
      <c r="F9239" s="7" t="s">
        <v>31</v>
      </c>
      <c r="G9239" s="8">
        <v>5.8</v>
      </c>
      <c r="H9239" s="9">
        <v>1.8790000000000001E-2</v>
      </c>
      <c r="I9239" s="10">
        <v>31905.37</v>
      </c>
      <c r="J9239" s="11"/>
      <c r="K9239" s="7"/>
      <c r="L9239" s="12">
        <v>15</v>
      </c>
      <c r="M9239" s="11"/>
      <c r="N9239" s="38">
        <f>I9239*(100-$B$4)*(100-$B$5)/10000</f>
        <v>31905.37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4.950000000000003" customHeight="1" outlineLevel="5" x14ac:dyDescent="0.2">
      <c r="A9240" s="6" t="s">
        <v>18486</v>
      </c>
      <c r="B9240" s="7" t="s">
        <v>18487</v>
      </c>
      <c r="C9240" s="7" t="s">
        <v>12319</v>
      </c>
      <c r="D9240" s="7" t="s">
        <v>61</v>
      </c>
      <c r="E9240" s="7" t="s">
        <v>9966</v>
      </c>
      <c r="F9240" s="7" t="s">
        <v>31</v>
      </c>
      <c r="G9240" s="8">
        <v>5.8</v>
      </c>
      <c r="H9240" s="9">
        <v>1.8790000000000001E-2</v>
      </c>
      <c r="I9240" s="10">
        <v>31905.37</v>
      </c>
      <c r="J9240" s="11"/>
      <c r="K9240" s="7"/>
      <c r="L9240" s="12">
        <v>15</v>
      </c>
      <c r="M9240" s="11"/>
      <c r="N9240" s="38">
        <f>I9240*(100-$B$4)*(100-$B$5)/10000</f>
        <v>31905.37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4.950000000000003" customHeight="1" outlineLevel="5" x14ac:dyDescent="0.2">
      <c r="A9241" s="6" t="s">
        <v>18488</v>
      </c>
      <c r="B9241" s="7" t="s">
        <v>18489</v>
      </c>
      <c r="C9241" s="7" t="s">
        <v>12319</v>
      </c>
      <c r="D9241" s="7" t="s">
        <v>61</v>
      </c>
      <c r="E9241" s="7" t="s">
        <v>9966</v>
      </c>
      <c r="F9241" s="7" t="s">
        <v>31</v>
      </c>
      <c r="G9241" s="8">
        <v>5.8</v>
      </c>
      <c r="H9241" s="9">
        <v>1.8790000000000001E-2</v>
      </c>
      <c r="I9241" s="10">
        <v>31905.37</v>
      </c>
      <c r="J9241" s="11"/>
      <c r="K9241" s="7"/>
      <c r="L9241" s="12">
        <v>15</v>
      </c>
      <c r="M9241" s="11"/>
      <c r="N9241" s="38">
        <f>I9241*(100-$B$4)*(100-$B$5)/10000</f>
        <v>31905.37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4.950000000000003" customHeight="1" outlineLevel="5" x14ac:dyDescent="0.2">
      <c r="A9242" s="6" t="s">
        <v>18490</v>
      </c>
      <c r="B9242" s="7" t="s">
        <v>18491</v>
      </c>
      <c r="C9242" s="7" t="s">
        <v>12319</v>
      </c>
      <c r="D9242" s="7" t="s">
        <v>61</v>
      </c>
      <c r="E9242" s="7" t="s">
        <v>9966</v>
      </c>
      <c r="F9242" s="7" t="s">
        <v>31</v>
      </c>
      <c r="G9242" s="8">
        <v>5.8</v>
      </c>
      <c r="H9242" s="9">
        <v>1.8790000000000001E-2</v>
      </c>
      <c r="I9242" s="10">
        <v>33597.67</v>
      </c>
      <c r="J9242" s="11"/>
      <c r="K9242" s="7" t="s">
        <v>13204</v>
      </c>
      <c r="L9242" s="12">
        <v>30</v>
      </c>
      <c r="M9242" s="11"/>
      <c r="N9242" s="38">
        <f>I9242*(100-$B$4)*(100-$B$5)/10000</f>
        <v>33597.67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4.950000000000003" customHeight="1" outlineLevel="5" x14ac:dyDescent="0.2">
      <c r="A9243" s="6" t="s">
        <v>18492</v>
      </c>
      <c r="B9243" s="7" t="s">
        <v>18493</v>
      </c>
      <c r="C9243" s="7" t="s">
        <v>12319</v>
      </c>
      <c r="D9243" s="7" t="s">
        <v>61</v>
      </c>
      <c r="E9243" s="7" t="s">
        <v>9966</v>
      </c>
      <c r="F9243" s="7" t="s">
        <v>31</v>
      </c>
      <c r="G9243" s="8">
        <v>5.8</v>
      </c>
      <c r="H9243" s="9">
        <v>1.8790000000000001E-2</v>
      </c>
      <c r="I9243" s="10">
        <v>33597.67</v>
      </c>
      <c r="J9243" s="11"/>
      <c r="K9243" s="7" t="s">
        <v>13204</v>
      </c>
      <c r="L9243" s="12">
        <v>30</v>
      </c>
      <c r="M9243" s="11"/>
      <c r="N9243" s="38">
        <f>I9243*(100-$B$4)*(100-$B$5)/10000</f>
        <v>33597.67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4.950000000000003" customHeight="1" outlineLevel="5" x14ac:dyDescent="0.2">
      <c r="A9244" s="6" t="s">
        <v>18494</v>
      </c>
      <c r="B9244" s="7" t="s">
        <v>18495</v>
      </c>
      <c r="C9244" s="7" t="s">
        <v>12319</v>
      </c>
      <c r="D9244" s="7" t="s">
        <v>61</v>
      </c>
      <c r="E9244" s="7" t="s">
        <v>9966</v>
      </c>
      <c r="F9244" s="7" t="s">
        <v>31</v>
      </c>
      <c r="G9244" s="8">
        <v>5.8</v>
      </c>
      <c r="H9244" s="9">
        <v>1.8790000000000001E-2</v>
      </c>
      <c r="I9244" s="10">
        <v>33597.67</v>
      </c>
      <c r="J9244" s="11"/>
      <c r="K9244" s="7" t="s">
        <v>13204</v>
      </c>
      <c r="L9244" s="12">
        <v>30</v>
      </c>
      <c r="M9244" s="11"/>
      <c r="N9244" s="38">
        <f>I9244*(100-$B$4)*(100-$B$5)/10000</f>
        <v>33597.67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4.950000000000003" customHeight="1" outlineLevel="5" x14ac:dyDescent="0.2">
      <c r="A9245" s="6" t="s">
        <v>18496</v>
      </c>
      <c r="B9245" s="7" t="s">
        <v>18497</v>
      </c>
      <c r="C9245" s="7" t="s">
        <v>12319</v>
      </c>
      <c r="D9245" s="7" t="s">
        <v>61</v>
      </c>
      <c r="E9245" s="7" t="s">
        <v>9966</v>
      </c>
      <c r="F9245" s="7" t="s">
        <v>31</v>
      </c>
      <c r="G9245" s="8">
        <v>5.8</v>
      </c>
      <c r="H9245" s="9">
        <v>1.8790000000000001E-2</v>
      </c>
      <c r="I9245" s="10">
        <v>33597.67</v>
      </c>
      <c r="J9245" s="11"/>
      <c r="K9245" s="7" t="s">
        <v>13204</v>
      </c>
      <c r="L9245" s="12">
        <v>30</v>
      </c>
      <c r="M9245" s="11"/>
      <c r="N9245" s="38">
        <f>I9245*(100-$B$4)*(100-$B$5)/10000</f>
        <v>33597.67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4.950000000000003" customHeight="1" outlineLevel="5" x14ac:dyDescent="0.2">
      <c r="A9246" s="6" t="s">
        <v>18498</v>
      </c>
      <c r="B9246" s="7" t="s">
        <v>18499</v>
      </c>
      <c r="C9246" s="7" t="s">
        <v>12319</v>
      </c>
      <c r="D9246" s="7" t="s">
        <v>61</v>
      </c>
      <c r="E9246" s="7" t="s">
        <v>9966</v>
      </c>
      <c r="F9246" s="7" t="s">
        <v>31</v>
      </c>
      <c r="G9246" s="8">
        <v>5.8</v>
      </c>
      <c r="H9246" s="9">
        <v>1.8790000000000001E-2</v>
      </c>
      <c r="I9246" s="10">
        <v>36289.97</v>
      </c>
      <c r="J9246" s="11"/>
      <c r="K9246" s="7" t="s">
        <v>13209</v>
      </c>
      <c r="L9246" s="12">
        <v>30</v>
      </c>
      <c r="M9246" s="11"/>
      <c r="N9246" s="38">
        <f>I9246*(100-$B$4)*(100-$B$5)/10000</f>
        <v>36289.97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4.950000000000003" customHeight="1" outlineLevel="5" x14ac:dyDescent="0.2">
      <c r="A9247" s="6" t="s">
        <v>18500</v>
      </c>
      <c r="B9247" s="7" t="s">
        <v>18501</v>
      </c>
      <c r="C9247" s="7" t="s">
        <v>12319</v>
      </c>
      <c r="D9247" s="7" t="s">
        <v>61</v>
      </c>
      <c r="E9247" s="7" t="s">
        <v>9966</v>
      </c>
      <c r="F9247" s="7" t="s">
        <v>31</v>
      </c>
      <c r="G9247" s="8">
        <v>5.8</v>
      </c>
      <c r="H9247" s="9">
        <v>1.8790000000000001E-2</v>
      </c>
      <c r="I9247" s="10">
        <v>36289.97</v>
      </c>
      <c r="J9247" s="11"/>
      <c r="K9247" s="7" t="s">
        <v>13209</v>
      </c>
      <c r="L9247" s="12">
        <v>30</v>
      </c>
      <c r="M9247" s="11"/>
      <c r="N9247" s="38">
        <f>I9247*(100-$B$4)*(100-$B$5)/10000</f>
        <v>36289.97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4.950000000000003" customHeight="1" outlineLevel="5" x14ac:dyDescent="0.2">
      <c r="A9248" s="6" t="s">
        <v>18502</v>
      </c>
      <c r="B9248" s="7" t="s">
        <v>18503</v>
      </c>
      <c r="C9248" s="7" t="s">
        <v>12319</v>
      </c>
      <c r="D9248" s="7" t="s">
        <v>61</v>
      </c>
      <c r="E9248" s="7" t="s">
        <v>9966</v>
      </c>
      <c r="F9248" s="7" t="s">
        <v>31</v>
      </c>
      <c r="G9248" s="8">
        <v>5.8</v>
      </c>
      <c r="H9248" s="9">
        <v>1.8790000000000001E-2</v>
      </c>
      <c r="I9248" s="10">
        <v>36289.97</v>
      </c>
      <c r="J9248" s="11"/>
      <c r="K9248" s="7" t="s">
        <v>13209</v>
      </c>
      <c r="L9248" s="12">
        <v>30</v>
      </c>
      <c r="M9248" s="11"/>
      <c r="N9248" s="38">
        <f>I9248*(100-$B$4)*(100-$B$5)/10000</f>
        <v>36289.97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4.950000000000003" customHeight="1" outlineLevel="5" x14ac:dyDescent="0.2">
      <c r="A9249" s="6" t="s">
        <v>18504</v>
      </c>
      <c r="B9249" s="7" t="s">
        <v>18505</v>
      </c>
      <c r="C9249" s="7" t="s">
        <v>12319</v>
      </c>
      <c r="D9249" s="7" t="s">
        <v>61</v>
      </c>
      <c r="E9249" s="7" t="s">
        <v>9966</v>
      </c>
      <c r="F9249" s="7" t="s">
        <v>31</v>
      </c>
      <c r="G9249" s="8">
        <v>5.8</v>
      </c>
      <c r="H9249" s="9">
        <v>1.8790000000000001E-2</v>
      </c>
      <c r="I9249" s="10">
        <v>36289.97</v>
      </c>
      <c r="J9249" s="11"/>
      <c r="K9249" s="7" t="s">
        <v>13209</v>
      </c>
      <c r="L9249" s="12">
        <v>30</v>
      </c>
      <c r="M9249" s="11"/>
      <c r="N9249" s="38">
        <f>I9249*(100-$B$4)*(100-$B$5)/10000</f>
        <v>36289.97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10.95" customHeight="1" outlineLevel="4" x14ac:dyDescent="0.2">
      <c r="A9250" s="30" t="s">
        <v>18506</v>
      </c>
      <c r="B9250" s="30"/>
      <c r="C9250" s="30"/>
      <c r="D9250" s="30"/>
      <c r="E9250" s="30"/>
      <c r="F9250" s="30"/>
      <c r="G9250" s="30"/>
      <c r="H9250" s="30"/>
      <c r="I9250" s="30"/>
      <c r="J9250" s="30"/>
      <c r="K9250" s="30"/>
      <c r="L9250" s="30"/>
      <c r="M9250" s="30"/>
      <c r="N9250" s="37"/>
      <c r="O9250" s="37"/>
      <c r="P9250" s="37"/>
      <c r="Q9250" s="37"/>
    </row>
    <row r="9251" spans="1:17" ht="34.950000000000003" customHeight="1" outlineLevel="5" x14ac:dyDescent="0.2">
      <c r="A9251" s="6" t="s">
        <v>18507</v>
      </c>
      <c r="B9251" s="7" t="s">
        <v>18508</v>
      </c>
      <c r="C9251" s="7" t="s">
        <v>431</v>
      </c>
      <c r="D9251" s="7" t="s">
        <v>35</v>
      </c>
      <c r="E9251" s="7" t="s">
        <v>2264</v>
      </c>
      <c r="F9251" s="7" t="s">
        <v>31</v>
      </c>
      <c r="G9251" s="8">
        <v>3.5</v>
      </c>
      <c r="H9251" s="9">
        <v>1.12E-2</v>
      </c>
      <c r="I9251" s="10">
        <v>16622.71</v>
      </c>
      <c r="J9251" s="11"/>
      <c r="K9251" s="7"/>
      <c r="L9251" s="12">
        <v>15</v>
      </c>
      <c r="M9251" s="11"/>
      <c r="N9251" s="38">
        <f>I9251*(100-$B$4)*(100-$B$5)/10000</f>
        <v>16622.71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4.950000000000003" customHeight="1" outlineLevel="5" x14ac:dyDescent="0.2">
      <c r="A9252" s="6" t="s">
        <v>18509</v>
      </c>
      <c r="B9252" s="7" t="s">
        <v>18510</v>
      </c>
      <c r="C9252" s="7" t="s">
        <v>431</v>
      </c>
      <c r="D9252" s="7" t="s">
        <v>35</v>
      </c>
      <c r="E9252" s="7" t="s">
        <v>2264</v>
      </c>
      <c r="F9252" s="7" t="s">
        <v>31</v>
      </c>
      <c r="G9252" s="8">
        <v>3.5</v>
      </c>
      <c r="H9252" s="9">
        <v>1.12E-2</v>
      </c>
      <c r="I9252" s="10">
        <v>16622.71</v>
      </c>
      <c r="J9252" s="11"/>
      <c r="K9252" s="7"/>
      <c r="L9252" s="12">
        <v>15</v>
      </c>
      <c r="M9252" s="11"/>
      <c r="N9252" s="38">
        <f>I9252*(100-$B$4)*(100-$B$5)/10000</f>
        <v>16622.71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4.950000000000003" customHeight="1" outlineLevel="5" x14ac:dyDescent="0.2">
      <c r="A9253" s="6" t="s">
        <v>18511</v>
      </c>
      <c r="B9253" s="7" t="s">
        <v>18512</v>
      </c>
      <c r="C9253" s="7" t="s">
        <v>431</v>
      </c>
      <c r="D9253" s="7" t="s">
        <v>35</v>
      </c>
      <c r="E9253" s="7" t="s">
        <v>2264</v>
      </c>
      <c r="F9253" s="7" t="s">
        <v>31</v>
      </c>
      <c r="G9253" s="8">
        <v>3.5</v>
      </c>
      <c r="H9253" s="9">
        <v>1.12E-2</v>
      </c>
      <c r="I9253" s="10">
        <v>16622.71</v>
      </c>
      <c r="J9253" s="11"/>
      <c r="K9253" s="7"/>
      <c r="L9253" s="12">
        <v>15</v>
      </c>
      <c r="M9253" s="11"/>
      <c r="N9253" s="38">
        <f>I9253*(100-$B$4)*(100-$B$5)/10000</f>
        <v>16622.71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4.950000000000003" customHeight="1" outlineLevel="5" x14ac:dyDescent="0.2">
      <c r="A9254" s="6" t="s">
        <v>18513</v>
      </c>
      <c r="B9254" s="7" t="s">
        <v>18514</v>
      </c>
      <c r="C9254" s="7" t="s">
        <v>431</v>
      </c>
      <c r="D9254" s="7" t="s">
        <v>35</v>
      </c>
      <c r="E9254" s="7" t="s">
        <v>2264</v>
      </c>
      <c r="F9254" s="7" t="s">
        <v>31</v>
      </c>
      <c r="G9254" s="8">
        <v>3.5</v>
      </c>
      <c r="H9254" s="9">
        <v>1.12E-2</v>
      </c>
      <c r="I9254" s="10">
        <v>16622.71</v>
      </c>
      <c r="J9254" s="11"/>
      <c r="K9254" s="7"/>
      <c r="L9254" s="12">
        <v>15</v>
      </c>
      <c r="M9254" s="11"/>
      <c r="N9254" s="38">
        <f>I9254*(100-$B$4)*(100-$B$5)/10000</f>
        <v>16622.71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4.950000000000003" customHeight="1" outlineLevel="5" x14ac:dyDescent="0.2">
      <c r="A9255" s="6" t="s">
        <v>18515</v>
      </c>
      <c r="B9255" s="7" t="s">
        <v>18516</v>
      </c>
      <c r="C9255" s="7" t="s">
        <v>431</v>
      </c>
      <c r="D9255" s="7" t="s">
        <v>35</v>
      </c>
      <c r="E9255" s="7" t="s">
        <v>2264</v>
      </c>
      <c r="F9255" s="7" t="s">
        <v>31</v>
      </c>
      <c r="G9255" s="8">
        <v>3.5</v>
      </c>
      <c r="H9255" s="9">
        <v>1.12E-2</v>
      </c>
      <c r="I9255" s="10">
        <v>18315</v>
      </c>
      <c r="J9255" s="11"/>
      <c r="K9255" s="7" t="s">
        <v>13204</v>
      </c>
      <c r="L9255" s="12">
        <v>15</v>
      </c>
      <c r="M9255" s="11"/>
      <c r="N9255" s="38">
        <f>I9255*(100-$B$4)*(100-$B$5)/10000</f>
        <v>18315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4.950000000000003" customHeight="1" outlineLevel="5" x14ac:dyDescent="0.2">
      <c r="A9256" s="6" t="s">
        <v>18517</v>
      </c>
      <c r="B9256" s="7" t="s">
        <v>18518</v>
      </c>
      <c r="C9256" s="7" t="s">
        <v>431</v>
      </c>
      <c r="D9256" s="7" t="s">
        <v>35</v>
      </c>
      <c r="E9256" s="7" t="s">
        <v>2264</v>
      </c>
      <c r="F9256" s="7" t="s">
        <v>31</v>
      </c>
      <c r="G9256" s="8">
        <v>3.5</v>
      </c>
      <c r="H9256" s="9">
        <v>1.12E-2</v>
      </c>
      <c r="I9256" s="10">
        <v>18315</v>
      </c>
      <c r="J9256" s="11"/>
      <c r="K9256" s="7" t="s">
        <v>13204</v>
      </c>
      <c r="L9256" s="12">
        <v>15</v>
      </c>
      <c r="M9256" s="11"/>
      <c r="N9256" s="38">
        <f>I9256*(100-$B$4)*(100-$B$5)/10000</f>
        <v>18315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4.950000000000003" customHeight="1" outlineLevel="5" x14ac:dyDescent="0.2">
      <c r="A9257" s="6" t="s">
        <v>18519</v>
      </c>
      <c r="B9257" s="7" t="s">
        <v>18520</v>
      </c>
      <c r="C9257" s="7" t="s">
        <v>431</v>
      </c>
      <c r="D9257" s="7" t="s">
        <v>35</v>
      </c>
      <c r="E9257" s="7" t="s">
        <v>2264</v>
      </c>
      <c r="F9257" s="7" t="s">
        <v>31</v>
      </c>
      <c r="G9257" s="8">
        <v>3.5</v>
      </c>
      <c r="H9257" s="9">
        <v>1.12E-2</v>
      </c>
      <c r="I9257" s="10">
        <v>18315</v>
      </c>
      <c r="J9257" s="11"/>
      <c r="K9257" s="7" t="s">
        <v>13204</v>
      </c>
      <c r="L9257" s="12">
        <v>15</v>
      </c>
      <c r="M9257" s="11"/>
      <c r="N9257" s="38">
        <f>I9257*(100-$B$4)*(100-$B$5)/10000</f>
        <v>18315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4.950000000000003" customHeight="1" outlineLevel="5" x14ac:dyDescent="0.2">
      <c r="A9258" s="6" t="s">
        <v>18521</v>
      </c>
      <c r="B9258" s="7" t="s">
        <v>18522</v>
      </c>
      <c r="C9258" s="7" t="s">
        <v>431</v>
      </c>
      <c r="D9258" s="7" t="s">
        <v>35</v>
      </c>
      <c r="E9258" s="7" t="s">
        <v>2264</v>
      </c>
      <c r="F9258" s="7" t="s">
        <v>31</v>
      </c>
      <c r="G9258" s="8">
        <v>3.5</v>
      </c>
      <c r="H9258" s="9">
        <v>1.12E-2</v>
      </c>
      <c r="I9258" s="10">
        <v>18315</v>
      </c>
      <c r="J9258" s="11"/>
      <c r="K9258" s="7" t="s">
        <v>13204</v>
      </c>
      <c r="L9258" s="12">
        <v>15</v>
      </c>
      <c r="M9258" s="11"/>
      <c r="N9258" s="38">
        <f>I9258*(100-$B$4)*(100-$B$5)/10000</f>
        <v>18315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4.950000000000003" customHeight="1" outlineLevel="5" x14ac:dyDescent="0.2">
      <c r="A9259" s="6" t="s">
        <v>18523</v>
      </c>
      <c r="B9259" s="7" t="s">
        <v>18524</v>
      </c>
      <c r="C9259" s="7" t="s">
        <v>431</v>
      </c>
      <c r="D9259" s="7" t="s">
        <v>35</v>
      </c>
      <c r="E9259" s="7" t="s">
        <v>2264</v>
      </c>
      <c r="F9259" s="7" t="s">
        <v>31</v>
      </c>
      <c r="G9259" s="8">
        <v>3.5</v>
      </c>
      <c r="H9259" s="9">
        <v>1.12E-2</v>
      </c>
      <c r="I9259" s="10">
        <v>19391.95</v>
      </c>
      <c r="J9259" s="11"/>
      <c r="K9259" s="7" t="s">
        <v>13209</v>
      </c>
      <c r="L9259" s="12">
        <v>30</v>
      </c>
      <c r="M9259" s="11"/>
      <c r="N9259" s="38">
        <f>I9259*(100-$B$4)*(100-$B$5)/10000</f>
        <v>19391.95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4.950000000000003" customHeight="1" outlineLevel="5" x14ac:dyDescent="0.2">
      <c r="A9260" s="6" t="s">
        <v>18525</v>
      </c>
      <c r="B9260" s="7" t="s">
        <v>18526</v>
      </c>
      <c r="C9260" s="7" t="s">
        <v>431</v>
      </c>
      <c r="D9260" s="7" t="s">
        <v>35</v>
      </c>
      <c r="E9260" s="7" t="s">
        <v>2264</v>
      </c>
      <c r="F9260" s="7" t="s">
        <v>31</v>
      </c>
      <c r="G9260" s="8">
        <v>3.5</v>
      </c>
      <c r="H9260" s="9">
        <v>1.12E-2</v>
      </c>
      <c r="I9260" s="10">
        <v>19391.95</v>
      </c>
      <c r="J9260" s="11"/>
      <c r="K9260" s="7" t="s">
        <v>13209</v>
      </c>
      <c r="L9260" s="12">
        <v>30</v>
      </c>
      <c r="M9260" s="11"/>
      <c r="N9260" s="38">
        <f>I9260*(100-$B$4)*(100-$B$5)/10000</f>
        <v>19391.95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4.950000000000003" customHeight="1" outlineLevel="5" x14ac:dyDescent="0.2">
      <c r="A9261" s="6" t="s">
        <v>18527</v>
      </c>
      <c r="B9261" s="7" t="s">
        <v>18528</v>
      </c>
      <c r="C9261" s="7" t="s">
        <v>431</v>
      </c>
      <c r="D9261" s="7" t="s">
        <v>35</v>
      </c>
      <c r="E9261" s="7" t="s">
        <v>2264</v>
      </c>
      <c r="F9261" s="7" t="s">
        <v>31</v>
      </c>
      <c r="G9261" s="8">
        <v>3.5</v>
      </c>
      <c r="H9261" s="9">
        <v>1.12E-2</v>
      </c>
      <c r="I9261" s="10">
        <v>19391.95</v>
      </c>
      <c r="J9261" s="11"/>
      <c r="K9261" s="7" t="s">
        <v>13209</v>
      </c>
      <c r="L9261" s="12">
        <v>30</v>
      </c>
      <c r="M9261" s="11"/>
      <c r="N9261" s="38">
        <f>I9261*(100-$B$4)*(100-$B$5)/10000</f>
        <v>19391.95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4.950000000000003" customHeight="1" outlineLevel="5" x14ac:dyDescent="0.2">
      <c r="A9262" s="6" t="s">
        <v>18529</v>
      </c>
      <c r="B9262" s="7" t="s">
        <v>18530</v>
      </c>
      <c r="C9262" s="7" t="s">
        <v>431</v>
      </c>
      <c r="D9262" s="7" t="s">
        <v>35</v>
      </c>
      <c r="E9262" s="7" t="s">
        <v>2264</v>
      </c>
      <c r="F9262" s="7" t="s">
        <v>31</v>
      </c>
      <c r="G9262" s="8">
        <v>3.5</v>
      </c>
      <c r="H9262" s="9">
        <v>1.12E-2</v>
      </c>
      <c r="I9262" s="10">
        <v>19391.95</v>
      </c>
      <c r="J9262" s="11"/>
      <c r="K9262" s="7" t="s">
        <v>13209</v>
      </c>
      <c r="L9262" s="12">
        <v>30</v>
      </c>
      <c r="M9262" s="11"/>
      <c r="N9262" s="38">
        <f>I9262*(100-$B$4)*(100-$B$5)/10000</f>
        <v>19391.95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4.950000000000003" customHeight="1" outlineLevel="5" x14ac:dyDescent="0.2">
      <c r="A9263" s="6" t="s">
        <v>18531</v>
      </c>
      <c r="B9263" s="7" t="s">
        <v>18532</v>
      </c>
      <c r="C9263" s="7" t="s">
        <v>431</v>
      </c>
      <c r="D9263" s="7" t="s">
        <v>29</v>
      </c>
      <c r="E9263" s="7" t="s">
        <v>8405</v>
      </c>
      <c r="F9263" s="7" t="s">
        <v>31</v>
      </c>
      <c r="G9263" s="8">
        <v>3.5</v>
      </c>
      <c r="H9263" s="9">
        <v>1.12E-2</v>
      </c>
      <c r="I9263" s="10">
        <v>16622.71</v>
      </c>
      <c r="J9263" s="11"/>
      <c r="K9263" s="7"/>
      <c r="L9263" s="12">
        <v>15</v>
      </c>
      <c r="M9263" s="11"/>
      <c r="N9263" s="38">
        <f>I9263*(100-$B$4)*(100-$B$5)/10000</f>
        <v>16622.71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4.950000000000003" customHeight="1" outlineLevel="5" x14ac:dyDescent="0.2">
      <c r="A9264" s="6" t="s">
        <v>18533</v>
      </c>
      <c r="B9264" s="7" t="s">
        <v>18534</v>
      </c>
      <c r="C9264" s="7" t="s">
        <v>431</v>
      </c>
      <c r="D9264" s="7" t="s">
        <v>29</v>
      </c>
      <c r="E9264" s="7" t="s">
        <v>8405</v>
      </c>
      <c r="F9264" s="7" t="s">
        <v>31</v>
      </c>
      <c r="G9264" s="8">
        <v>3.5</v>
      </c>
      <c r="H9264" s="9">
        <v>1.12E-2</v>
      </c>
      <c r="I9264" s="10">
        <v>16622.71</v>
      </c>
      <c r="J9264" s="11"/>
      <c r="K9264" s="7"/>
      <c r="L9264" s="12">
        <v>15</v>
      </c>
      <c r="M9264" s="11"/>
      <c r="N9264" s="38">
        <f>I9264*(100-$B$4)*(100-$B$5)/10000</f>
        <v>16622.71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4.950000000000003" customHeight="1" outlineLevel="5" x14ac:dyDescent="0.2">
      <c r="A9265" s="6" t="s">
        <v>18535</v>
      </c>
      <c r="B9265" s="7" t="s">
        <v>18536</v>
      </c>
      <c r="C9265" s="7" t="s">
        <v>431</v>
      </c>
      <c r="D9265" s="7" t="s">
        <v>29</v>
      </c>
      <c r="E9265" s="7" t="s">
        <v>8405</v>
      </c>
      <c r="F9265" s="7" t="s">
        <v>31</v>
      </c>
      <c r="G9265" s="8">
        <v>3.5</v>
      </c>
      <c r="H9265" s="9">
        <v>1.12E-2</v>
      </c>
      <c r="I9265" s="10">
        <v>16622.71</v>
      </c>
      <c r="J9265" s="11"/>
      <c r="K9265" s="7"/>
      <c r="L9265" s="12">
        <v>15</v>
      </c>
      <c r="M9265" s="11"/>
      <c r="N9265" s="38">
        <f>I9265*(100-$B$4)*(100-$B$5)/10000</f>
        <v>16622.71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4.950000000000003" customHeight="1" outlineLevel="5" x14ac:dyDescent="0.2">
      <c r="A9266" s="6" t="s">
        <v>18537</v>
      </c>
      <c r="B9266" s="7" t="s">
        <v>18538</v>
      </c>
      <c r="C9266" s="7" t="s">
        <v>431</v>
      </c>
      <c r="D9266" s="7" t="s">
        <v>29</v>
      </c>
      <c r="E9266" s="7" t="s">
        <v>8405</v>
      </c>
      <c r="F9266" s="7" t="s">
        <v>31</v>
      </c>
      <c r="G9266" s="8">
        <v>3.5</v>
      </c>
      <c r="H9266" s="9">
        <v>1.12E-2</v>
      </c>
      <c r="I9266" s="10">
        <v>16622.71</v>
      </c>
      <c r="J9266" s="11"/>
      <c r="K9266" s="7"/>
      <c r="L9266" s="12">
        <v>15</v>
      </c>
      <c r="M9266" s="11"/>
      <c r="N9266" s="38">
        <f>I9266*(100-$B$4)*(100-$B$5)/10000</f>
        <v>16622.71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4.950000000000003" customHeight="1" outlineLevel="5" x14ac:dyDescent="0.2">
      <c r="A9267" s="6" t="s">
        <v>18539</v>
      </c>
      <c r="B9267" s="7" t="s">
        <v>18540</v>
      </c>
      <c r="C9267" s="7" t="s">
        <v>431</v>
      </c>
      <c r="D9267" s="7" t="s">
        <v>29</v>
      </c>
      <c r="E9267" s="7" t="s">
        <v>8405</v>
      </c>
      <c r="F9267" s="7" t="s">
        <v>31</v>
      </c>
      <c r="G9267" s="8">
        <v>3.5</v>
      </c>
      <c r="H9267" s="9">
        <v>1.12E-2</v>
      </c>
      <c r="I9267" s="10">
        <v>18315</v>
      </c>
      <c r="J9267" s="11"/>
      <c r="K9267" s="7" t="s">
        <v>13204</v>
      </c>
      <c r="L9267" s="12">
        <v>15</v>
      </c>
      <c r="M9267" s="11"/>
      <c r="N9267" s="38">
        <f>I9267*(100-$B$4)*(100-$B$5)/10000</f>
        <v>18315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4.950000000000003" customHeight="1" outlineLevel="5" x14ac:dyDescent="0.2">
      <c r="A9268" s="6" t="s">
        <v>18541</v>
      </c>
      <c r="B9268" s="7" t="s">
        <v>18542</v>
      </c>
      <c r="C9268" s="7" t="s">
        <v>431</v>
      </c>
      <c r="D9268" s="7" t="s">
        <v>29</v>
      </c>
      <c r="E9268" s="7" t="s">
        <v>8405</v>
      </c>
      <c r="F9268" s="7" t="s">
        <v>31</v>
      </c>
      <c r="G9268" s="8">
        <v>3.5</v>
      </c>
      <c r="H9268" s="9">
        <v>1.12E-2</v>
      </c>
      <c r="I9268" s="10">
        <v>18315</v>
      </c>
      <c r="J9268" s="11"/>
      <c r="K9268" s="7" t="s">
        <v>13204</v>
      </c>
      <c r="L9268" s="12">
        <v>15</v>
      </c>
      <c r="M9268" s="11"/>
      <c r="N9268" s="38">
        <f>I9268*(100-$B$4)*(100-$B$5)/10000</f>
        <v>18315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4.950000000000003" customHeight="1" outlineLevel="5" x14ac:dyDescent="0.2">
      <c r="A9269" s="6" t="s">
        <v>18543</v>
      </c>
      <c r="B9269" s="7" t="s">
        <v>18544</v>
      </c>
      <c r="C9269" s="7" t="s">
        <v>431</v>
      </c>
      <c r="D9269" s="7" t="s">
        <v>29</v>
      </c>
      <c r="E9269" s="7" t="s">
        <v>8405</v>
      </c>
      <c r="F9269" s="7" t="s">
        <v>31</v>
      </c>
      <c r="G9269" s="8">
        <v>3.5</v>
      </c>
      <c r="H9269" s="9">
        <v>1.12E-2</v>
      </c>
      <c r="I9269" s="10">
        <v>18315</v>
      </c>
      <c r="J9269" s="11"/>
      <c r="K9269" s="7" t="s">
        <v>13204</v>
      </c>
      <c r="L9269" s="12">
        <v>15</v>
      </c>
      <c r="M9269" s="11"/>
      <c r="N9269" s="38">
        <f>I9269*(100-$B$4)*(100-$B$5)/10000</f>
        <v>18315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4.950000000000003" customHeight="1" outlineLevel="5" x14ac:dyDescent="0.2">
      <c r="A9270" s="6" t="s">
        <v>18545</v>
      </c>
      <c r="B9270" s="7" t="s">
        <v>18546</v>
      </c>
      <c r="C9270" s="7" t="s">
        <v>431</v>
      </c>
      <c r="D9270" s="7" t="s">
        <v>29</v>
      </c>
      <c r="E9270" s="7" t="s">
        <v>8405</v>
      </c>
      <c r="F9270" s="7" t="s">
        <v>31</v>
      </c>
      <c r="G9270" s="8">
        <v>3.5</v>
      </c>
      <c r="H9270" s="9">
        <v>1.12E-2</v>
      </c>
      <c r="I9270" s="10">
        <v>18315</v>
      </c>
      <c r="J9270" s="11"/>
      <c r="K9270" s="7" t="s">
        <v>13204</v>
      </c>
      <c r="L9270" s="12">
        <v>15</v>
      </c>
      <c r="M9270" s="11"/>
      <c r="N9270" s="38">
        <f>I9270*(100-$B$4)*(100-$B$5)/10000</f>
        <v>18315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4.950000000000003" customHeight="1" outlineLevel="5" x14ac:dyDescent="0.2">
      <c r="A9271" s="6" t="s">
        <v>18547</v>
      </c>
      <c r="B9271" s="7" t="s">
        <v>18548</v>
      </c>
      <c r="C9271" s="7" t="s">
        <v>431</v>
      </c>
      <c r="D9271" s="7" t="s">
        <v>29</v>
      </c>
      <c r="E9271" s="7" t="s">
        <v>8405</v>
      </c>
      <c r="F9271" s="7" t="s">
        <v>31</v>
      </c>
      <c r="G9271" s="8">
        <v>3.5</v>
      </c>
      <c r="H9271" s="9">
        <v>1.12E-2</v>
      </c>
      <c r="I9271" s="10">
        <v>19391.95</v>
      </c>
      <c r="J9271" s="11"/>
      <c r="K9271" s="7" t="s">
        <v>13209</v>
      </c>
      <c r="L9271" s="12">
        <v>30</v>
      </c>
      <c r="M9271" s="11"/>
      <c r="N9271" s="38">
        <f>I9271*(100-$B$4)*(100-$B$5)/10000</f>
        <v>19391.95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4.950000000000003" customHeight="1" outlineLevel="5" x14ac:dyDescent="0.2">
      <c r="A9272" s="6" t="s">
        <v>18549</v>
      </c>
      <c r="B9272" s="7" t="s">
        <v>18550</v>
      </c>
      <c r="C9272" s="7" t="s">
        <v>431</v>
      </c>
      <c r="D9272" s="7" t="s">
        <v>29</v>
      </c>
      <c r="E9272" s="7" t="s">
        <v>8405</v>
      </c>
      <c r="F9272" s="7" t="s">
        <v>31</v>
      </c>
      <c r="G9272" s="8">
        <v>3.5</v>
      </c>
      <c r="H9272" s="9">
        <v>1.12E-2</v>
      </c>
      <c r="I9272" s="10">
        <v>19391.95</v>
      </c>
      <c r="J9272" s="11"/>
      <c r="K9272" s="7" t="s">
        <v>13209</v>
      </c>
      <c r="L9272" s="12">
        <v>30</v>
      </c>
      <c r="M9272" s="11"/>
      <c r="N9272" s="38">
        <f>I9272*(100-$B$4)*(100-$B$5)/10000</f>
        <v>19391.95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4.950000000000003" customHeight="1" outlineLevel="5" x14ac:dyDescent="0.2">
      <c r="A9273" s="6" t="s">
        <v>18551</v>
      </c>
      <c r="B9273" s="7" t="s">
        <v>18552</v>
      </c>
      <c r="C9273" s="7" t="s">
        <v>431</v>
      </c>
      <c r="D9273" s="7" t="s">
        <v>29</v>
      </c>
      <c r="E9273" s="7" t="s">
        <v>8405</v>
      </c>
      <c r="F9273" s="7" t="s">
        <v>31</v>
      </c>
      <c r="G9273" s="8">
        <v>3.5</v>
      </c>
      <c r="H9273" s="9">
        <v>1.12E-2</v>
      </c>
      <c r="I9273" s="10">
        <v>19391.95</v>
      </c>
      <c r="J9273" s="11"/>
      <c r="K9273" s="7" t="s">
        <v>13209</v>
      </c>
      <c r="L9273" s="12">
        <v>30</v>
      </c>
      <c r="M9273" s="11"/>
      <c r="N9273" s="38">
        <f>I9273*(100-$B$4)*(100-$B$5)/10000</f>
        <v>19391.95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4.950000000000003" customHeight="1" outlineLevel="5" x14ac:dyDescent="0.2">
      <c r="A9274" s="6" t="s">
        <v>18553</v>
      </c>
      <c r="B9274" s="7" t="s">
        <v>18554</v>
      </c>
      <c r="C9274" s="7" t="s">
        <v>431</v>
      </c>
      <c r="D9274" s="7" t="s">
        <v>29</v>
      </c>
      <c r="E9274" s="7" t="s">
        <v>8405</v>
      </c>
      <c r="F9274" s="7" t="s">
        <v>31</v>
      </c>
      <c r="G9274" s="8">
        <v>3.5</v>
      </c>
      <c r="H9274" s="9">
        <v>1.12E-2</v>
      </c>
      <c r="I9274" s="10">
        <v>19391.95</v>
      </c>
      <c r="J9274" s="11"/>
      <c r="K9274" s="7" t="s">
        <v>13209</v>
      </c>
      <c r="L9274" s="12">
        <v>30</v>
      </c>
      <c r="M9274" s="11"/>
      <c r="N9274" s="38">
        <f>I9274*(100-$B$4)*(100-$B$5)/10000</f>
        <v>19391.95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4.950000000000003" customHeight="1" outlineLevel="5" x14ac:dyDescent="0.2">
      <c r="A9275" s="6" t="s">
        <v>18555</v>
      </c>
      <c r="B9275" s="7" t="s">
        <v>18556</v>
      </c>
      <c r="C9275" s="7" t="s">
        <v>431</v>
      </c>
      <c r="D9275" s="7" t="s">
        <v>61</v>
      </c>
      <c r="E9275" s="7" t="s">
        <v>8405</v>
      </c>
      <c r="F9275" s="7" t="s">
        <v>31</v>
      </c>
      <c r="G9275" s="8">
        <v>3.5</v>
      </c>
      <c r="H9275" s="9">
        <v>1.12E-2</v>
      </c>
      <c r="I9275" s="10">
        <v>16622.71</v>
      </c>
      <c r="J9275" s="11"/>
      <c r="K9275" s="7"/>
      <c r="L9275" s="12">
        <v>15</v>
      </c>
      <c r="M9275" s="11"/>
      <c r="N9275" s="38">
        <f>I9275*(100-$B$4)*(100-$B$5)/10000</f>
        <v>16622.71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4.950000000000003" customHeight="1" outlineLevel="5" x14ac:dyDescent="0.2">
      <c r="A9276" s="6" t="s">
        <v>18557</v>
      </c>
      <c r="B9276" s="7" t="s">
        <v>18558</v>
      </c>
      <c r="C9276" s="7" t="s">
        <v>431</v>
      </c>
      <c r="D9276" s="7" t="s">
        <v>61</v>
      </c>
      <c r="E9276" s="7" t="s">
        <v>8405</v>
      </c>
      <c r="F9276" s="7" t="s">
        <v>31</v>
      </c>
      <c r="G9276" s="8">
        <v>3.5</v>
      </c>
      <c r="H9276" s="9">
        <v>1.12E-2</v>
      </c>
      <c r="I9276" s="10">
        <v>16622.71</v>
      </c>
      <c r="J9276" s="11"/>
      <c r="K9276" s="7"/>
      <c r="L9276" s="12">
        <v>15</v>
      </c>
      <c r="M9276" s="11"/>
      <c r="N9276" s="38">
        <f>I9276*(100-$B$4)*(100-$B$5)/10000</f>
        <v>16622.71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4.950000000000003" customHeight="1" outlineLevel="5" x14ac:dyDescent="0.2">
      <c r="A9277" s="6" t="s">
        <v>18559</v>
      </c>
      <c r="B9277" s="7" t="s">
        <v>18560</v>
      </c>
      <c r="C9277" s="7" t="s">
        <v>431</v>
      </c>
      <c r="D9277" s="7" t="s">
        <v>61</v>
      </c>
      <c r="E9277" s="7" t="s">
        <v>8405</v>
      </c>
      <c r="F9277" s="7" t="s">
        <v>31</v>
      </c>
      <c r="G9277" s="8">
        <v>3.5</v>
      </c>
      <c r="H9277" s="9">
        <v>1.12E-2</v>
      </c>
      <c r="I9277" s="10">
        <v>16622.71</v>
      </c>
      <c r="J9277" s="11"/>
      <c r="K9277" s="7"/>
      <c r="L9277" s="12">
        <v>15</v>
      </c>
      <c r="M9277" s="11"/>
      <c r="N9277" s="38">
        <f>I9277*(100-$B$4)*(100-$B$5)/10000</f>
        <v>16622.71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4.950000000000003" customHeight="1" outlineLevel="5" x14ac:dyDescent="0.2">
      <c r="A9278" s="6" t="s">
        <v>18561</v>
      </c>
      <c r="B9278" s="7" t="s">
        <v>18562</v>
      </c>
      <c r="C9278" s="7" t="s">
        <v>431</v>
      </c>
      <c r="D9278" s="7" t="s">
        <v>61</v>
      </c>
      <c r="E9278" s="7" t="s">
        <v>8405</v>
      </c>
      <c r="F9278" s="7" t="s">
        <v>31</v>
      </c>
      <c r="G9278" s="8">
        <v>3.5</v>
      </c>
      <c r="H9278" s="9">
        <v>1.12E-2</v>
      </c>
      <c r="I9278" s="10">
        <v>16622.71</v>
      </c>
      <c r="J9278" s="11"/>
      <c r="K9278" s="7"/>
      <c r="L9278" s="12">
        <v>15</v>
      </c>
      <c r="M9278" s="11"/>
      <c r="N9278" s="38">
        <f>I9278*(100-$B$4)*(100-$B$5)/10000</f>
        <v>16622.71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4.950000000000003" customHeight="1" outlineLevel="5" x14ac:dyDescent="0.2">
      <c r="A9279" s="6" t="s">
        <v>18563</v>
      </c>
      <c r="B9279" s="7" t="s">
        <v>18564</v>
      </c>
      <c r="C9279" s="7" t="s">
        <v>431</v>
      </c>
      <c r="D9279" s="7" t="s">
        <v>61</v>
      </c>
      <c r="E9279" s="7" t="s">
        <v>8405</v>
      </c>
      <c r="F9279" s="7" t="s">
        <v>31</v>
      </c>
      <c r="G9279" s="8">
        <v>3.5</v>
      </c>
      <c r="H9279" s="9">
        <v>1.12E-2</v>
      </c>
      <c r="I9279" s="10">
        <v>18315</v>
      </c>
      <c r="J9279" s="11"/>
      <c r="K9279" s="7" t="s">
        <v>13204</v>
      </c>
      <c r="L9279" s="12">
        <v>15</v>
      </c>
      <c r="M9279" s="11"/>
      <c r="N9279" s="38">
        <f>I9279*(100-$B$4)*(100-$B$5)/10000</f>
        <v>18315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4.950000000000003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61</v>
      </c>
      <c r="E9280" s="7" t="s">
        <v>8405</v>
      </c>
      <c r="F9280" s="7" t="s">
        <v>31</v>
      </c>
      <c r="G9280" s="8">
        <v>3.5</v>
      </c>
      <c r="H9280" s="9">
        <v>1.12E-2</v>
      </c>
      <c r="I9280" s="10">
        <v>18315</v>
      </c>
      <c r="J9280" s="11"/>
      <c r="K9280" s="7" t="s">
        <v>13204</v>
      </c>
      <c r="L9280" s="12">
        <v>15</v>
      </c>
      <c r="M9280" s="11"/>
      <c r="N9280" s="38">
        <f>I9280*(100-$B$4)*(100-$B$5)/10000</f>
        <v>18315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4.950000000000003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61</v>
      </c>
      <c r="E9281" s="7" t="s">
        <v>8405</v>
      </c>
      <c r="F9281" s="7" t="s">
        <v>31</v>
      </c>
      <c r="G9281" s="8">
        <v>3.5</v>
      </c>
      <c r="H9281" s="9">
        <v>1.12E-2</v>
      </c>
      <c r="I9281" s="10">
        <v>18315</v>
      </c>
      <c r="J9281" s="11"/>
      <c r="K9281" s="7" t="s">
        <v>13204</v>
      </c>
      <c r="L9281" s="12">
        <v>15</v>
      </c>
      <c r="M9281" s="11"/>
      <c r="N9281" s="38">
        <f>I9281*(100-$B$4)*(100-$B$5)/10000</f>
        <v>18315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4.950000000000003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61</v>
      </c>
      <c r="E9282" s="7" t="s">
        <v>8405</v>
      </c>
      <c r="F9282" s="7" t="s">
        <v>31</v>
      </c>
      <c r="G9282" s="8">
        <v>3.5</v>
      </c>
      <c r="H9282" s="9">
        <v>1.12E-2</v>
      </c>
      <c r="I9282" s="10">
        <v>18315</v>
      </c>
      <c r="J9282" s="11"/>
      <c r="K9282" s="7" t="s">
        <v>13204</v>
      </c>
      <c r="L9282" s="12">
        <v>15</v>
      </c>
      <c r="M9282" s="11"/>
      <c r="N9282" s="38">
        <f>I9282*(100-$B$4)*(100-$B$5)/10000</f>
        <v>18315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4.950000000000003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61</v>
      </c>
      <c r="E9283" s="7" t="s">
        <v>8405</v>
      </c>
      <c r="F9283" s="7" t="s">
        <v>31</v>
      </c>
      <c r="G9283" s="8">
        <v>3.5</v>
      </c>
      <c r="H9283" s="9">
        <v>1.12E-2</v>
      </c>
      <c r="I9283" s="10">
        <v>19391.95</v>
      </c>
      <c r="J9283" s="11"/>
      <c r="K9283" s="7" t="s">
        <v>13209</v>
      </c>
      <c r="L9283" s="12">
        <v>30</v>
      </c>
      <c r="M9283" s="11"/>
      <c r="N9283" s="38">
        <f>I9283*(100-$B$4)*(100-$B$5)/10000</f>
        <v>19391.95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4.950000000000003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61</v>
      </c>
      <c r="E9284" s="7" t="s">
        <v>8405</v>
      </c>
      <c r="F9284" s="7" t="s">
        <v>31</v>
      </c>
      <c r="G9284" s="8">
        <v>3.5</v>
      </c>
      <c r="H9284" s="9">
        <v>1.12E-2</v>
      </c>
      <c r="I9284" s="10">
        <v>19391.95</v>
      </c>
      <c r="J9284" s="11"/>
      <c r="K9284" s="7" t="s">
        <v>13209</v>
      </c>
      <c r="L9284" s="12">
        <v>30</v>
      </c>
      <c r="M9284" s="11"/>
      <c r="N9284" s="38">
        <f>I9284*(100-$B$4)*(100-$B$5)/10000</f>
        <v>19391.95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4.950000000000003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61</v>
      </c>
      <c r="E9285" s="7" t="s">
        <v>8405</v>
      </c>
      <c r="F9285" s="7" t="s">
        <v>31</v>
      </c>
      <c r="G9285" s="8">
        <v>3.5</v>
      </c>
      <c r="H9285" s="9">
        <v>1.12E-2</v>
      </c>
      <c r="I9285" s="10">
        <v>19391.95</v>
      </c>
      <c r="J9285" s="11"/>
      <c r="K9285" s="7" t="s">
        <v>13209</v>
      </c>
      <c r="L9285" s="12">
        <v>30</v>
      </c>
      <c r="M9285" s="11"/>
      <c r="N9285" s="38">
        <f>I9285*(100-$B$4)*(100-$B$5)/10000</f>
        <v>19391.95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4.950000000000003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61</v>
      </c>
      <c r="E9286" s="7" t="s">
        <v>8405</v>
      </c>
      <c r="F9286" s="7" t="s">
        <v>31</v>
      </c>
      <c r="G9286" s="8">
        <v>3.5</v>
      </c>
      <c r="H9286" s="9">
        <v>1.12E-2</v>
      </c>
      <c r="I9286" s="10">
        <v>19391.95</v>
      </c>
      <c r="J9286" s="11"/>
      <c r="K9286" s="7" t="s">
        <v>13209</v>
      </c>
      <c r="L9286" s="12">
        <v>30</v>
      </c>
      <c r="M9286" s="11"/>
      <c r="N9286" s="38">
        <f>I9286*(100-$B$4)*(100-$B$5)/10000</f>
        <v>19391.95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4.950000000000003" customHeight="1" outlineLevel="5" x14ac:dyDescent="0.2">
      <c r="A9287" s="6" t="s">
        <v>18579</v>
      </c>
      <c r="B9287" s="7" t="s">
        <v>18580</v>
      </c>
      <c r="C9287" s="7" t="s">
        <v>34</v>
      </c>
      <c r="D9287" s="7" t="s">
        <v>35</v>
      </c>
      <c r="E9287" s="7" t="s">
        <v>44</v>
      </c>
      <c r="F9287" s="7" t="s">
        <v>31</v>
      </c>
      <c r="G9287" s="8">
        <v>3.5</v>
      </c>
      <c r="H9287" s="9">
        <v>1.12E-2</v>
      </c>
      <c r="I9287" s="10">
        <v>16622.71</v>
      </c>
      <c r="J9287" s="11"/>
      <c r="K9287" s="7"/>
      <c r="L9287" s="12">
        <v>15</v>
      </c>
      <c r="M9287" s="11"/>
      <c r="N9287" s="38">
        <f>I9287*(100-$B$4)*(100-$B$5)/10000</f>
        <v>16622.71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4.950000000000003" customHeight="1" outlineLevel="5" x14ac:dyDescent="0.2">
      <c r="A9288" s="6" t="s">
        <v>18581</v>
      </c>
      <c r="B9288" s="7" t="s">
        <v>18582</v>
      </c>
      <c r="C9288" s="7" t="s">
        <v>34</v>
      </c>
      <c r="D9288" s="7" t="s">
        <v>35</v>
      </c>
      <c r="E9288" s="7" t="s">
        <v>44</v>
      </c>
      <c r="F9288" s="7" t="s">
        <v>31</v>
      </c>
      <c r="G9288" s="8">
        <v>3.5</v>
      </c>
      <c r="H9288" s="9">
        <v>1.12E-2</v>
      </c>
      <c r="I9288" s="10">
        <v>16622.71</v>
      </c>
      <c r="J9288" s="11"/>
      <c r="K9288" s="7"/>
      <c r="L9288" s="12">
        <v>15</v>
      </c>
      <c r="M9288" s="11"/>
      <c r="N9288" s="38">
        <f>I9288*(100-$B$4)*(100-$B$5)/10000</f>
        <v>16622.71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4.950000000000003" customHeight="1" outlineLevel="5" x14ac:dyDescent="0.2">
      <c r="A9289" s="6" t="s">
        <v>18583</v>
      </c>
      <c r="B9289" s="7" t="s">
        <v>18584</v>
      </c>
      <c r="C9289" s="7" t="s">
        <v>34</v>
      </c>
      <c r="D9289" s="7" t="s">
        <v>35</v>
      </c>
      <c r="E9289" s="7" t="s">
        <v>44</v>
      </c>
      <c r="F9289" s="7" t="s">
        <v>31</v>
      </c>
      <c r="G9289" s="8">
        <v>3.5</v>
      </c>
      <c r="H9289" s="9">
        <v>1.12E-2</v>
      </c>
      <c r="I9289" s="10">
        <v>16622.71</v>
      </c>
      <c r="J9289" s="11"/>
      <c r="K9289" s="7"/>
      <c r="L9289" s="12">
        <v>15</v>
      </c>
      <c r="M9289" s="11"/>
      <c r="N9289" s="38">
        <f>I9289*(100-$B$4)*(100-$B$5)/10000</f>
        <v>16622.71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4.950000000000003" customHeight="1" outlineLevel="5" x14ac:dyDescent="0.2">
      <c r="A9290" s="6" t="s">
        <v>18585</v>
      </c>
      <c r="B9290" s="7" t="s">
        <v>18586</v>
      </c>
      <c r="C9290" s="7" t="s">
        <v>34</v>
      </c>
      <c r="D9290" s="7" t="s">
        <v>35</v>
      </c>
      <c r="E9290" s="7" t="s">
        <v>44</v>
      </c>
      <c r="F9290" s="7" t="s">
        <v>31</v>
      </c>
      <c r="G9290" s="8">
        <v>3.5</v>
      </c>
      <c r="H9290" s="9">
        <v>1.12E-2</v>
      </c>
      <c r="I9290" s="10">
        <v>16622.71</v>
      </c>
      <c r="J9290" s="11"/>
      <c r="K9290" s="7"/>
      <c r="L9290" s="12">
        <v>15</v>
      </c>
      <c r="M9290" s="11"/>
      <c r="N9290" s="38">
        <f>I9290*(100-$B$4)*(100-$B$5)/10000</f>
        <v>16622.71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4.950000000000003" customHeight="1" outlineLevel="5" x14ac:dyDescent="0.2">
      <c r="A9291" s="6" t="s">
        <v>18587</v>
      </c>
      <c r="B9291" s="7" t="s">
        <v>18588</v>
      </c>
      <c r="C9291" s="7" t="s">
        <v>34</v>
      </c>
      <c r="D9291" s="7" t="s">
        <v>35</v>
      </c>
      <c r="E9291" s="7" t="s">
        <v>44</v>
      </c>
      <c r="F9291" s="7" t="s">
        <v>31</v>
      </c>
      <c r="G9291" s="8">
        <v>3.5</v>
      </c>
      <c r="H9291" s="9">
        <v>1.12E-2</v>
      </c>
      <c r="I9291" s="10">
        <v>18315</v>
      </c>
      <c r="J9291" s="11"/>
      <c r="K9291" s="7" t="s">
        <v>13204</v>
      </c>
      <c r="L9291" s="12">
        <v>15</v>
      </c>
      <c r="M9291" s="11"/>
      <c r="N9291" s="38">
        <f>I9291*(100-$B$4)*(100-$B$5)/10000</f>
        <v>18315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4.950000000000003" customHeight="1" outlineLevel="5" x14ac:dyDescent="0.2">
      <c r="A9292" s="6" t="s">
        <v>18589</v>
      </c>
      <c r="B9292" s="7" t="s">
        <v>18590</v>
      </c>
      <c r="C9292" s="7" t="s">
        <v>34</v>
      </c>
      <c r="D9292" s="7" t="s">
        <v>35</v>
      </c>
      <c r="E9292" s="7" t="s">
        <v>44</v>
      </c>
      <c r="F9292" s="7" t="s">
        <v>31</v>
      </c>
      <c r="G9292" s="8">
        <v>3.5</v>
      </c>
      <c r="H9292" s="9">
        <v>1.12E-2</v>
      </c>
      <c r="I9292" s="10">
        <v>18315</v>
      </c>
      <c r="J9292" s="11"/>
      <c r="K9292" s="7" t="s">
        <v>13204</v>
      </c>
      <c r="L9292" s="12">
        <v>15</v>
      </c>
      <c r="M9292" s="11"/>
      <c r="N9292" s="38">
        <f>I9292*(100-$B$4)*(100-$B$5)/10000</f>
        <v>18315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4.950000000000003" customHeight="1" outlineLevel="5" x14ac:dyDescent="0.2">
      <c r="A9293" s="6" t="s">
        <v>18591</v>
      </c>
      <c r="B9293" s="7" t="s">
        <v>18592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18315</v>
      </c>
      <c r="J9293" s="11"/>
      <c r="K9293" s="7" t="s">
        <v>13204</v>
      </c>
      <c r="L9293" s="12">
        <v>15</v>
      </c>
      <c r="M9293" s="11"/>
      <c r="N9293" s="38">
        <f>I9293*(100-$B$4)*(100-$B$5)/10000</f>
        <v>18315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4.950000000000003" customHeight="1" outlineLevel="5" x14ac:dyDescent="0.2">
      <c r="A9294" s="6" t="s">
        <v>18593</v>
      </c>
      <c r="B9294" s="7" t="s">
        <v>18594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18315</v>
      </c>
      <c r="J9294" s="11"/>
      <c r="K9294" s="7" t="s">
        <v>13204</v>
      </c>
      <c r="L9294" s="12">
        <v>15</v>
      </c>
      <c r="M9294" s="11"/>
      <c r="N9294" s="38">
        <f>I9294*(100-$B$4)*(100-$B$5)/10000</f>
        <v>18315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4.950000000000003" customHeight="1" outlineLevel="5" x14ac:dyDescent="0.2">
      <c r="A9295" s="6" t="s">
        <v>18595</v>
      </c>
      <c r="B9295" s="7" t="s">
        <v>18596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19391.95</v>
      </c>
      <c r="J9295" s="11"/>
      <c r="K9295" s="7" t="s">
        <v>13209</v>
      </c>
      <c r="L9295" s="12">
        <v>30</v>
      </c>
      <c r="M9295" s="11"/>
      <c r="N9295" s="38">
        <f>I9295*(100-$B$4)*(100-$B$5)/10000</f>
        <v>19391.95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4.950000000000003" customHeight="1" outlineLevel="5" x14ac:dyDescent="0.2">
      <c r="A9296" s="6" t="s">
        <v>18597</v>
      </c>
      <c r="B9296" s="7" t="s">
        <v>18598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19391.95</v>
      </c>
      <c r="J9296" s="11"/>
      <c r="K9296" s="7" t="s">
        <v>13209</v>
      </c>
      <c r="L9296" s="12">
        <v>30</v>
      </c>
      <c r="M9296" s="11"/>
      <c r="N9296" s="38">
        <f>I9296*(100-$B$4)*(100-$B$5)/10000</f>
        <v>19391.95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4.950000000000003" customHeight="1" outlineLevel="5" x14ac:dyDescent="0.2">
      <c r="A9297" s="6" t="s">
        <v>18599</v>
      </c>
      <c r="B9297" s="7" t="s">
        <v>18600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19391.95</v>
      </c>
      <c r="J9297" s="11"/>
      <c r="K9297" s="7" t="s">
        <v>13209</v>
      </c>
      <c r="L9297" s="12">
        <v>30</v>
      </c>
      <c r="M9297" s="11"/>
      <c r="N9297" s="38">
        <f>I9297*(100-$B$4)*(100-$B$5)/10000</f>
        <v>19391.95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4.950000000000003" customHeight="1" outlineLevel="5" x14ac:dyDescent="0.2">
      <c r="A9298" s="6" t="s">
        <v>18601</v>
      </c>
      <c r="B9298" s="7" t="s">
        <v>18602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19391.95</v>
      </c>
      <c r="J9298" s="11"/>
      <c r="K9298" s="7" t="s">
        <v>13209</v>
      </c>
      <c r="L9298" s="12">
        <v>30</v>
      </c>
      <c r="M9298" s="11"/>
      <c r="N9298" s="38">
        <f>I9298*(100-$B$4)*(100-$B$5)/10000</f>
        <v>19391.95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4.950000000000003" customHeight="1" outlineLevel="5" x14ac:dyDescent="0.2">
      <c r="A9299" s="6" t="s">
        <v>18603</v>
      </c>
      <c r="B9299" s="7" t="s">
        <v>18604</v>
      </c>
      <c r="C9299" s="7" t="s">
        <v>34</v>
      </c>
      <c r="D9299" s="7" t="s">
        <v>29</v>
      </c>
      <c r="E9299" s="7" t="s">
        <v>48</v>
      </c>
      <c r="F9299" s="7" t="s">
        <v>31</v>
      </c>
      <c r="G9299" s="8">
        <v>3.5</v>
      </c>
      <c r="H9299" s="9">
        <v>1.12E-2</v>
      </c>
      <c r="I9299" s="10">
        <v>16622.71</v>
      </c>
      <c r="J9299" s="11"/>
      <c r="K9299" s="7"/>
      <c r="L9299" s="12">
        <v>15</v>
      </c>
      <c r="M9299" s="11"/>
      <c r="N9299" s="38">
        <f>I9299*(100-$B$4)*(100-$B$5)/10000</f>
        <v>16622.71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4.950000000000003" customHeight="1" outlineLevel="5" x14ac:dyDescent="0.2">
      <c r="A9300" s="6" t="s">
        <v>18605</v>
      </c>
      <c r="B9300" s="7" t="s">
        <v>18606</v>
      </c>
      <c r="C9300" s="7" t="s">
        <v>34</v>
      </c>
      <c r="D9300" s="7" t="s">
        <v>29</v>
      </c>
      <c r="E9300" s="7" t="s">
        <v>48</v>
      </c>
      <c r="F9300" s="7" t="s">
        <v>31</v>
      </c>
      <c r="G9300" s="8">
        <v>3.5</v>
      </c>
      <c r="H9300" s="9">
        <v>1.12E-2</v>
      </c>
      <c r="I9300" s="10">
        <v>16622.71</v>
      </c>
      <c r="J9300" s="11"/>
      <c r="K9300" s="7"/>
      <c r="L9300" s="12">
        <v>15</v>
      </c>
      <c r="M9300" s="11"/>
      <c r="N9300" s="38">
        <f>I9300*(100-$B$4)*(100-$B$5)/10000</f>
        <v>16622.71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4.950000000000003" customHeight="1" outlineLevel="5" x14ac:dyDescent="0.2">
      <c r="A9301" s="6" t="s">
        <v>18607</v>
      </c>
      <c r="B9301" s="7" t="s">
        <v>18608</v>
      </c>
      <c r="C9301" s="7" t="s">
        <v>34</v>
      </c>
      <c r="D9301" s="7" t="s">
        <v>29</v>
      </c>
      <c r="E9301" s="7" t="s">
        <v>48</v>
      </c>
      <c r="F9301" s="7" t="s">
        <v>31</v>
      </c>
      <c r="G9301" s="8">
        <v>3.5</v>
      </c>
      <c r="H9301" s="9">
        <v>1.12E-2</v>
      </c>
      <c r="I9301" s="10">
        <v>16622.71</v>
      </c>
      <c r="J9301" s="11"/>
      <c r="K9301" s="7"/>
      <c r="L9301" s="12">
        <v>15</v>
      </c>
      <c r="M9301" s="11"/>
      <c r="N9301" s="38">
        <f>I9301*(100-$B$4)*(100-$B$5)/10000</f>
        <v>16622.71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4.950000000000003" customHeight="1" outlineLevel="5" x14ac:dyDescent="0.2">
      <c r="A9302" s="6" t="s">
        <v>18609</v>
      </c>
      <c r="B9302" s="7" t="s">
        <v>18610</v>
      </c>
      <c r="C9302" s="7" t="s">
        <v>34</v>
      </c>
      <c r="D9302" s="7" t="s">
        <v>29</v>
      </c>
      <c r="E9302" s="7" t="s">
        <v>48</v>
      </c>
      <c r="F9302" s="7" t="s">
        <v>31</v>
      </c>
      <c r="G9302" s="8">
        <v>3.5</v>
      </c>
      <c r="H9302" s="9">
        <v>1.12E-2</v>
      </c>
      <c r="I9302" s="10">
        <v>16622.71</v>
      </c>
      <c r="J9302" s="11"/>
      <c r="K9302" s="7"/>
      <c r="L9302" s="12">
        <v>15</v>
      </c>
      <c r="M9302" s="11"/>
      <c r="N9302" s="38">
        <f>I9302*(100-$B$4)*(100-$B$5)/10000</f>
        <v>16622.71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4.950000000000003" customHeight="1" outlineLevel="5" x14ac:dyDescent="0.2">
      <c r="A9303" s="6" t="s">
        <v>18611</v>
      </c>
      <c r="B9303" s="7" t="s">
        <v>18612</v>
      </c>
      <c r="C9303" s="7" t="s">
        <v>34</v>
      </c>
      <c r="D9303" s="7" t="s">
        <v>29</v>
      </c>
      <c r="E9303" s="7" t="s">
        <v>48</v>
      </c>
      <c r="F9303" s="7" t="s">
        <v>31</v>
      </c>
      <c r="G9303" s="8">
        <v>3.5</v>
      </c>
      <c r="H9303" s="9">
        <v>1.12E-2</v>
      </c>
      <c r="I9303" s="10">
        <v>18315</v>
      </c>
      <c r="J9303" s="11"/>
      <c r="K9303" s="7" t="s">
        <v>13204</v>
      </c>
      <c r="L9303" s="12">
        <v>15</v>
      </c>
      <c r="M9303" s="11"/>
      <c r="N9303" s="38">
        <f>I9303*(100-$B$4)*(100-$B$5)/10000</f>
        <v>18315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4.950000000000003" customHeight="1" outlineLevel="5" x14ac:dyDescent="0.2">
      <c r="A9304" s="6" t="s">
        <v>18613</v>
      </c>
      <c r="B9304" s="7" t="s">
        <v>18614</v>
      </c>
      <c r="C9304" s="7" t="s">
        <v>34</v>
      </c>
      <c r="D9304" s="7" t="s">
        <v>29</v>
      </c>
      <c r="E9304" s="7" t="s">
        <v>48</v>
      </c>
      <c r="F9304" s="7" t="s">
        <v>31</v>
      </c>
      <c r="G9304" s="8">
        <v>3.5</v>
      </c>
      <c r="H9304" s="9">
        <v>1.12E-2</v>
      </c>
      <c r="I9304" s="10">
        <v>18315</v>
      </c>
      <c r="J9304" s="11"/>
      <c r="K9304" s="7" t="s">
        <v>13204</v>
      </c>
      <c r="L9304" s="12">
        <v>15</v>
      </c>
      <c r="M9304" s="11"/>
      <c r="N9304" s="38">
        <f>I9304*(100-$B$4)*(100-$B$5)/10000</f>
        <v>18315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4.950000000000003" customHeight="1" outlineLevel="5" x14ac:dyDescent="0.2">
      <c r="A9305" s="6" t="s">
        <v>18615</v>
      </c>
      <c r="B9305" s="7" t="s">
        <v>18616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18315</v>
      </c>
      <c r="J9305" s="11"/>
      <c r="K9305" s="7" t="s">
        <v>13204</v>
      </c>
      <c r="L9305" s="12">
        <v>15</v>
      </c>
      <c r="M9305" s="11"/>
      <c r="N9305" s="38">
        <f>I9305*(100-$B$4)*(100-$B$5)/10000</f>
        <v>18315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4.950000000000003" customHeight="1" outlineLevel="5" x14ac:dyDescent="0.2">
      <c r="A9306" s="6" t="s">
        <v>18617</v>
      </c>
      <c r="B9306" s="7" t="s">
        <v>18618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18315</v>
      </c>
      <c r="J9306" s="11"/>
      <c r="K9306" s="7" t="s">
        <v>13204</v>
      </c>
      <c r="L9306" s="12">
        <v>15</v>
      </c>
      <c r="M9306" s="11"/>
      <c r="N9306" s="38">
        <f>I9306*(100-$B$4)*(100-$B$5)/10000</f>
        <v>18315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4.950000000000003" customHeight="1" outlineLevel="5" x14ac:dyDescent="0.2">
      <c r="A9307" s="6" t="s">
        <v>18619</v>
      </c>
      <c r="B9307" s="7" t="s">
        <v>18620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19391.95</v>
      </c>
      <c r="J9307" s="11"/>
      <c r="K9307" s="7" t="s">
        <v>13209</v>
      </c>
      <c r="L9307" s="12">
        <v>30</v>
      </c>
      <c r="M9307" s="11"/>
      <c r="N9307" s="38">
        <f>I9307*(100-$B$4)*(100-$B$5)/10000</f>
        <v>19391.95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4.950000000000003" customHeight="1" outlineLevel="5" x14ac:dyDescent="0.2">
      <c r="A9308" s="6" t="s">
        <v>18621</v>
      </c>
      <c r="B9308" s="7" t="s">
        <v>18622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19391.95</v>
      </c>
      <c r="J9308" s="11"/>
      <c r="K9308" s="7" t="s">
        <v>13209</v>
      </c>
      <c r="L9308" s="12">
        <v>30</v>
      </c>
      <c r="M9308" s="11"/>
      <c r="N9308" s="38">
        <f>I9308*(100-$B$4)*(100-$B$5)/10000</f>
        <v>19391.95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4.950000000000003" customHeight="1" outlineLevel="5" x14ac:dyDescent="0.2">
      <c r="A9309" s="6" t="s">
        <v>18623</v>
      </c>
      <c r="B9309" s="7" t="s">
        <v>18624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19391.95</v>
      </c>
      <c r="J9309" s="11"/>
      <c r="K9309" s="7" t="s">
        <v>13209</v>
      </c>
      <c r="L9309" s="12">
        <v>30</v>
      </c>
      <c r="M9309" s="11"/>
      <c r="N9309" s="38">
        <f>I9309*(100-$B$4)*(100-$B$5)/10000</f>
        <v>19391.95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4.950000000000003" customHeight="1" outlineLevel="5" x14ac:dyDescent="0.2">
      <c r="A9310" s="6" t="s">
        <v>18625</v>
      </c>
      <c r="B9310" s="7" t="s">
        <v>18626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19391.95</v>
      </c>
      <c r="J9310" s="11"/>
      <c r="K9310" s="7" t="s">
        <v>13209</v>
      </c>
      <c r="L9310" s="12">
        <v>30</v>
      </c>
      <c r="M9310" s="11"/>
      <c r="N9310" s="38">
        <f>I9310*(100-$B$4)*(100-$B$5)/10000</f>
        <v>19391.95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4.950000000000003" customHeight="1" outlineLevel="5" x14ac:dyDescent="0.2">
      <c r="A9311" s="6" t="s">
        <v>18627</v>
      </c>
      <c r="B9311" s="7" t="s">
        <v>18628</v>
      </c>
      <c r="C9311" s="7" t="s">
        <v>34</v>
      </c>
      <c r="D9311" s="7" t="s">
        <v>61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16622.71</v>
      </c>
      <c r="J9311" s="11"/>
      <c r="K9311" s="7"/>
      <c r="L9311" s="12">
        <v>15</v>
      </c>
      <c r="M9311" s="11"/>
      <c r="N9311" s="38">
        <f>I9311*(100-$B$4)*(100-$B$5)/10000</f>
        <v>16622.71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4.950000000000003" customHeight="1" outlineLevel="5" x14ac:dyDescent="0.2">
      <c r="A9312" s="6" t="s">
        <v>18629</v>
      </c>
      <c r="B9312" s="7" t="s">
        <v>18630</v>
      </c>
      <c r="C9312" s="7" t="s">
        <v>34</v>
      </c>
      <c r="D9312" s="7" t="s">
        <v>61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16622.71</v>
      </c>
      <c r="J9312" s="11"/>
      <c r="K9312" s="7"/>
      <c r="L9312" s="12">
        <v>15</v>
      </c>
      <c r="M9312" s="11"/>
      <c r="N9312" s="38">
        <f>I9312*(100-$B$4)*(100-$B$5)/10000</f>
        <v>16622.71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4.950000000000003" customHeight="1" outlineLevel="5" x14ac:dyDescent="0.2">
      <c r="A9313" s="6" t="s">
        <v>18631</v>
      </c>
      <c r="B9313" s="7" t="s">
        <v>18632</v>
      </c>
      <c r="C9313" s="7" t="s">
        <v>34</v>
      </c>
      <c r="D9313" s="7" t="s">
        <v>61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16622.71</v>
      </c>
      <c r="J9313" s="11"/>
      <c r="K9313" s="7"/>
      <c r="L9313" s="12">
        <v>15</v>
      </c>
      <c r="M9313" s="11"/>
      <c r="N9313" s="38">
        <f>I9313*(100-$B$4)*(100-$B$5)/10000</f>
        <v>16622.71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4.950000000000003" customHeight="1" outlineLevel="5" x14ac:dyDescent="0.2">
      <c r="A9314" s="6" t="s">
        <v>18633</v>
      </c>
      <c r="B9314" s="7" t="s">
        <v>18634</v>
      </c>
      <c r="C9314" s="7" t="s">
        <v>34</v>
      </c>
      <c r="D9314" s="7" t="s">
        <v>61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16622.71</v>
      </c>
      <c r="J9314" s="11"/>
      <c r="K9314" s="7"/>
      <c r="L9314" s="12">
        <v>15</v>
      </c>
      <c r="M9314" s="11"/>
      <c r="N9314" s="38">
        <f>I9314*(100-$B$4)*(100-$B$5)/10000</f>
        <v>16622.71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4.950000000000003" customHeight="1" outlineLevel="5" x14ac:dyDescent="0.2">
      <c r="A9315" s="6" t="s">
        <v>18635</v>
      </c>
      <c r="B9315" s="7" t="s">
        <v>18636</v>
      </c>
      <c r="C9315" s="7" t="s">
        <v>34</v>
      </c>
      <c r="D9315" s="7" t="s">
        <v>61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18315</v>
      </c>
      <c r="J9315" s="11"/>
      <c r="K9315" s="7" t="s">
        <v>13204</v>
      </c>
      <c r="L9315" s="12">
        <v>15</v>
      </c>
      <c r="M9315" s="11"/>
      <c r="N9315" s="38">
        <f>I9315*(100-$B$4)*(100-$B$5)/10000</f>
        <v>18315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4.950000000000003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61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18315</v>
      </c>
      <c r="J9316" s="11"/>
      <c r="K9316" s="7" t="s">
        <v>13204</v>
      </c>
      <c r="L9316" s="12">
        <v>15</v>
      </c>
      <c r="M9316" s="11"/>
      <c r="N9316" s="38">
        <f>I9316*(100-$B$4)*(100-$B$5)/10000</f>
        <v>18315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4.950000000000003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18315</v>
      </c>
      <c r="J9317" s="11"/>
      <c r="K9317" s="7" t="s">
        <v>13204</v>
      </c>
      <c r="L9317" s="12">
        <v>15</v>
      </c>
      <c r="M9317" s="11"/>
      <c r="N9317" s="38">
        <f>I9317*(100-$B$4)*(100-$B$5)/10000</f>
        <v>18315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4.950000000000003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18315</v>
      </c>
      <c r="J9318" s="11"/>
      <c r="K9318" s="7" t="s">
        <v>13204</v>
      </c>
      <c r="L9318" s="12">
        <v>15</v>
      </c>
      <c r="M9318" s="11"/>
      <c r="N9318" s="38">
        <f>I9318*(100-$B$4)*(100-$B$5)/10000</f>
        <v>18315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4.950000000000003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19391.95</v>
      </c>
      <c r="J9319" s="11"/>
      <c r="K9319" s="7" t="s">
        <v>13209</v>
      </c>
      <c r="L9319" s="12">
        <v>30</v>
      </c>
      <c r="M9319" s="11"/>
      <c r="N9319" s="38">
        <f>I9319*(100-$B$4)*(100-$B$5)/10000</f>
        <v>19391.95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4.950000000000003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19391.95</v>
      </c>
      <c r="J9320" s="11"/>
      <c r="K9320" s="7" t="s">
        <v>13209</v>
      </c>
      <c r="L9320" s="12">
        <v>30</v>
      </c>
      <c r="M9320" s="11"/>
      <c r="N9320" s="38">
        <f>I9320*(100-$B$4)*(100-$B$5)/10000</f>
        <v>19391.95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4.950000000000003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19391.95</v>
      </c>
      <c r="J9321" s="11"/>
      <c r="K9321" s="7" t="s">
        <v>13209</v>
      </c>
      <c r="L9321" s="12">
        <v>30</v>
      </c>
      <c r="M9321" s="11"/>
      <c r="N9321" s="38">
        <f>I9321*(100-$B$4)*(100-$B$5)/10000</f>
        <v>19391.95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4.950000000000003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19391.95</v>
      </c>
      <c r="J9322" s="11"/>
      <c r="K9322" s="7" t="s">
        <v>13209</v>
      </c>
      <c r="L9322" s="12">
        <v>30</v>
      </c>
      <c r="M9322" s="11"/>
      <c r="N9322" s="38">
        <f>I9322*(100-$B$4)*(100-$B$5)/10000</f>
        <v>19391.95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4.950000000000003" customHeight="1" outlineLevel="5" x14ac:dyDescent="0.2">
      <c r="A9323" s="6" t="s">
        <v>18651</v>
      </c>
      <c r="B9323" s="7" t="s">
        <v>18652</v>
      </c>
      <c r="C9323" s="7" t="s">
        <v>444</v>
      </c>
      <c r="D9323" s="7" t="s">
        <v>35</v>
      </c>
      <c r="E9323" s="7" t="s">
        <v>7921</v>
      </c>
      <c r="F9323" s="7" t="s">
        <v>31</v>
      </c>
      <c r="G9323" s="8">
        <v>3.5</v>
      </c>
      <c r="H9323" s="9">
        <v>1.12E-2</v>
      </c>
      <c r="I9323" s="10">
        <v>17640.41</v>
      </c>
      <c r="J9323" s="11"/>
      <c r="K9323" s="7"/>
      <c r="L9323" s="12">
        <v>15</v>
      </c>
      <c r="M9323" s="11"/>
      <c r="N9323" s="38">
        <f>I9323*(100-$B$4)*(100-$B$5)/10000</f>
        <v>17640.41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4.950000000000003" customHeight="1" outlineLevel="5" x14ac:dyDescent="0.2">
      <c r="A9324" s="6" t="s">
        <v>18653</v>
      </c>
      <c r="B9324" s="7" t="s">
        <v>18654</v>
      </c>
      <c r="C9324" s="7" t="s">
        <v>444</v>
      </c>
      <c r="D9324" s="7" t="s">
        <v>35</v>
      </c>
      <c r="E9324" s="7" t="s">
        <v>7921</v>
      </c>
      <c r="F9324" s="7" t="s">
        <v>31</v>
      </c>
      <c r="G9324" s="8">
        <v>3.5</v>
      </c>
      <c r="H9324" s="9">
        <v>1.12E-2</v>
      </c>
      <c r="I9324" s="10">
        <v>17640.41</v>
      </c>
      <c r="J9324" s="11"/>
      <c r="K9324" s="7"/>
      <c r="L9324" s="12">
        <v>15</v>
      </c>
      <c r="M9324" s="11"/>
      <c r="N9324" s="38">
        <f>I9324*(100-$B$4)*(100-$B$5)/10000</f>
        <v>17640.41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4.950000000000003" customHeight="1" outlineLevel="5" x14ac:dyDescent="0.2">
      <c r="A9325" s="6" t="s">
        <v>18655</v>
      </c>
      <c r="B9325" s="7" t="s">
        <v>18656</v>
      </c>
      <c r="C9325" s="7" t="s">
        <v>444</v>
      </c>
      <c r="D9325" s="7" t="s">
        <v>35</v>
      </c>
      <c r="E9325" s="7" t="s">
        <v>7921</v>
      </c>
      <c r="F9325" s="7" t="s">
        <v>31</v>
      </c>
      <c r="G9325" s="8">
        <v>3.5</v>
      </c>
      <c r="H9325" s="9">
        <v>1.12E-2</v>
      </c>
      <c r="I9325" s="10">
        <v>17640.41</v>
      </c>
      <c r="J9325" s="11"/>
      <c r="K9325" s="7"/>
      <c r="L9325" s="12">
        <v>15</v>
      </c>
      <c r="M9325" s="11"/>
      <c r="N9325" s="38">
        <f>I9325*(100-$B$4)*(100-$B$5)/10000</f>
        <v>17640.41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4.950000000000003" customHeight="1" outlineLevel="5" x14ac:dyDescent="0.2">
      <c r="A9326" s="6" t="s">
        <v>18657</v>
      </c>
      <c r="B9326" s="7" t="s">
        <v>18658</v>
      </c>
      <c r="C9326" s="7" t="s">
        <v>444</v>
      </c>
      <c r="D9326" s="7" t="s">
        <v>35</v>
      </c>
      <c r="E9326" s="7" t="s">
        <v>7921</v>
      </c>
      <c r="F9326" s="7" t="s">
        <v>31</v>
      </c>
      <c r="G9326" s="8">
        <v>3.5</v>
      </c>
      <c r="H9326" s="9">
        <v>1.12E-2</v>
      </c>
      <c r="I9326" s="10">
        <v>17640.41</v>
      </c>
      <c r="J9326" s="11"/>
      <c r="K9326" s="7"/>
      <c r="L9326" s="12">
        <v>15</v>
      </c>
      <c r="M9326" s="11"/>
      <c r="N9326" s="38">
        <f>I9326*(100-$B$4)*(100-$B$5)/10000</f>
        <v>17640.41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4.950000000000003" customHeight="1" outlineLevel="5" x14ac:dyDescent="0.2">
      <c r="A9327" s="6" t="s">
        <v>18659</v>
      </c>
      <c r="B9327" s="7" t="s">
        <v>18660</v>
      </c>
      <c r="C9327" s="7" t="s">
        <v>444</v>
      </c>
      <c r="D9327" s="7" t="s">
        <v>35</v>
      </c>
      <c r="E9327" s="7" t="s">
        <v>7921</v>
      </c>
      <c r="F9327" s="7" t="s">
        <v>31</v>
      </c>
      <c r="G9327" s="8">
        <v>3.5</v>
      </c>
      <c r="H9327" s="9">
        <v>1.12E-2</v>
      </c>
      <c r="I9327" s="10">
        <v>19332.72</v>
      </c>
      <c r="J9327" s="11"/>
      <c r="K9327" s="7" t="s">
        <v>13204</v>
      </c>
      <c r="L9327" s="12">
        <v>15</v>
      </c>
      <c r="M9327" s="11"/>
      <c r="N9327" s="38">
        <f>I9327*(100-$B$4)*(100-$B$5)/10000</f>
        <v>19332.72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4.950000000000003" customHeight="1" outlineLevel="5" x14ac:dyDescent="0.2">
      <c r="A9328" s="6" t="s">
        <v>18661</v>
      </c>
      <c r="B9328" s="7" t="s">
        <v>18662</v>
      </c>
      <c r="C9328" s="7" t="s">
        <v>444</v>
      </c>
      <c r="D9328" s="7" t="s">
        <v>35</v>
      </c>
      <c r="E9328" s="7" t="s">
        <v>7921</v>
      </c>
      <c r="F9328" s="7" t="s">
        <v>31</v>
      </c>
      <c r="G9328" s="8">
        <v>3.5</v>
      </c>
      <c r="H9328" s="9">
        <v>1.12E-2</v>
      </c>
      <c r="I9328" s="10">
        <v>19332.72</v>
      </c>
      <c r="J9328" s="11"/>
      <c r="K9328" s="7" t="s">
        <v>13204</v>
      </c>
      <c r="L9328" s="12">
        <v>15</v>
      </c>
      <c r="M9328" s="11"/>
      <c r="N9328" s="38">
        <f>I9328*(100-$B$4)*(100-$B$5)/10000</f>
        <v>19332.72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4.950000000000003" customHeight="1" outlineLevel="5" x14ac:dyDescent="0.2">
      <c r="A9329" s="6" t="s">
        <v>18663</v>
      </c>
      <c r="B9329" s="7" t="s">
        <v>18664</v>
      </c>
      <c r="C9329" s="7" t="s">
        <v>444</v>
      </c>
      <c r="D9329" s="7" t="s">
        <v>35</v>
      </c>
      <c r="E9329" s="7" t="s">
        <v>7921</v>
      </c>
      <c r="F9329" s="7" t="s">
        <v>31</v>
      </c>
      <c r="G9329" s="8">
        <v>3.5</v>
      </c>
      <c r="H9329" s="9">
        <v>1.12E-2</v>
      </c>
      <c r="I9329" s="10">
        <v>19332.72</v>
      </c>
      <c r="J9329" s="11"/>
      <c r="K9329" s="7" t="s">
        <v>13204</v>
      </c>
      <c r="L9329" s="12">
        <v>15</v>
      </c>
      <c r="M9329" s="11"/>
      <c r="N9329" s="38">
        <f>I9329*(100-$B$4)*(100-$B$5)/10000</f>
        <v>19332.72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4.950000000000003" customHeight="1" outlineLevel="5" x14ac:dyDescent="0.2">
      <c r="A9330" s="6" t="s">
        <v>18665</v>
      </c>
      <c r="B9330" s="7" t="s">
        <v>18666</v>
      </c>
      <c r="C9330" s="7" t="s">
        <v>444</v>
      </c>
      <c r="D9330" s="7" t="s">
        <v>35</v>
      </c>
      <c r="E9330" s="7" t="s">
        <v>7921</v>
      </c>
      <c r="F9330" s="7" t="s">
        <v>31</v>
      </c>
      <c r="G9330" s="8">
        <v>3.5</v>
      </c>
      <c r="H9330" s="9">
        <v>1.12E-2</v>
      </c>
      <c r="I9330" s="10">
        <v>19332.72</v>
      </c>
      <c r="J9330" s="11"/>
      <c r="K9330" s="7" t="s">
        <v>13204</v>
      </c>
      <c r="L9330" s="12">
        <v>15</v>
      </c>
      <c r="M9330" s="11"/>
      <c r="N9330" s="38">
        <f>I9330*(100-$B$4)*(100-$B$5)/10000</f>
        <v>19332.72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4.950000000000003" customHeight="1" outlineLevel="5" x14ac:dyDescent="0.2">
      <c r="A9331" s="6" t="s">
        <v>18667</v>
      </c>
      <c r="B9331" s="7" t="s">
        <v>18668</v>
      </c>
      <c r="C9331" s="7" t="s">
        <v>444</v>
      </c>
      <c r="D9331" s="7" t="s">
        <v>35</v>
      </c>
      <c r="E9331" s="7" t="s">
        <v>7921</v>
      </c>
      <c r="F9331" s="7" t="s">
        <v>31</v>
      </c>
      <c r="G9331" s="8">
        <v>3.5</v>
      </c>
      <c r="H9331" s="9">
        <v>1.12E-2</v>
      </c>
      <c r="I9331" s="10">
        <v>20409.64</v>
      </c>
      <c r="J9331" s="11"/>
      <c r="K9331" s="7" t="s">
        <v>13209</v>
      </c>
      <c r="L9331" s="12">
        <v>30</v>
      </c>
      <c r="M9331" s="11"/>
      <c r="N9331" s="38">
        <f>I9331*(100-$B$4)*(100-$B$5)/10000</f>
        <v>20409.64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4.950000000000003" customHeight="1" outlineLevel="5" x14ac:dyDescent="0.2">
      <c r="A9332" s="6" t="s">
        <v>18669</v>
      </c>
      <c r="B9332" s="7" t="s">
        <v>18670</v>
      </c>
      <c r="C9332" s="7" t="s">
        <v>444</v>
      </c>
      <c r="D9332" s="7" t="s">
        <v>35</v>
      </c>
      <c r="E9332" s="7" t="s">
        <v>7921</v>
      </c>
      <c r="F9332" s="7" t="s">
        <v>31</v>
      </c>
      <c r="G9332" s="8">
        <v>3.5</v>
      </c>
      <c r="H9332" s="9">
        <v>1.12E-2</v>
      </c>
      <c r="I9332" s="10">
        <v>20409.64</v>
      </c>
      <c r="J9332" s="11"/>
      <c r="K9332" s="7" t="s">
        <v>13209</v>
      </c>
      <c r="L9332" s="12">
        <v>30</v>
      </c>
      <c r="M9332" s="11"/>
      <c r="N9332" s="38">
        <f>I9332*(100-$B$4)*(100-$B$5)/10000</f>
        <v>20409.64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4.950000000000003" customHeight="1" outlineLevel="5" x14ac:dyDescent="0.2">
      <c r="A9333" s="6" t="s">
        <v>18671</v>
      </c>
      <c r="B9333" s="7" t="s">
        <v>18672</v>
      </c>
      <c r="C9333" s="7" t="s">
        <v>444</v>
      </c>
      <c r="D9333" s="7" t="s">
        <v>35</v>
      </c>
      <c r="E9333" s="7" t="s">
        <v>7921</v>
      </c>
      <c r="F9333" s="7" t="s">
        <v>31</v>
      </c>
      <c r="G9333" s="8">
        <v>3.5</v>
      </c>
      <c r="H9333" s="9">
        <v>1.12E-2</v>
      </c>
      <c r="I9333" s="10">
        <v>20409.64</v>
      </c>
      <c r="J9333" s="11"/>
      <c r="K9333" s="7" t="s">
        <v>13209</v>
      </c>
      <c r="L9333" s="12">
        <v>30</v>
      </c>
      <c r="M9333" s="11"/>
      <c r="N9333" s="38">
        <f>I9333*(100-$B$4)*(100-$B$5)/10000</f>
        <v>20409.64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4.950000000000003" customHeight="1" outlineLevel="5" x14ac:dyDescent="0.2">
      <c r="A9334" s="6" t="s">
        <v>18673</v>
      </c>
      <c r="B9334" s="7" t="s">
        <v>18674</v>
      </c>
      <c r="C9334" s="7" t="s">
        <v>444</v>
      </c>
      <c r="D9334" s="7" t="s">
        <v>35</v>
      </c>
      <c r="E9334" s="7" t="s">
        <v>7921</v>
      </c>
      <c r="F9334" s="7" t="s">
        <v>31</v>
      </c>
      <c r="G9334" s="8">
        <v>3.5</v>
      </c>
      <c r="H9334" s="9">
        <v>1.12E-2</v>
      </c>
      <c r="I9334" s="10">
        <v>20409.64</v>
      </c>
      <c r="J9334" s="11"/>
      <c r="K9334" s="7" t="s">
        <v>13209</v>
      </c>
      <c r="L9334" s="12">
        <v>30</v>
      </c>
      <c r="M9334" s="11"/>
      <c r="N9334" s="38">
        <f>I9334*(100-$B$4)*(100-$B$5)/10000</f>
        <v>20409.64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4.950000000000003" customHeight="1" outlineLevel="5" x14ac:dyDescent="0.2">
      <c r="A9335" s="6" t="s">
        <v>18675</v>
      </c>
      <c r="B9335" s="7" t="s">
        <v>18676</v>
      </c>
      <c r="C9335" s="7" t="s">
        <v>444</v>
      </c>
      <c r="D9335" s="7" t="s">
        <v>29</v>
      </c>
      <c r="E9335" s="7" t="s">
        <v>713</v>
      </c>
      <c r="F9335" s="7" t="s">
        <v>31</v>
      </c>
      <c r="G9335" s="8">
        <v>3.5</v>
      </c>
      <c r="H9335" s="9">
        <v>1.12E-2</v>
      </c>
      <c r="I9335" s="10">
        <v>17640.41</v>
      </c>
      <c r="J9335" s="11"/>
      <c r="K9335" s="7"/>
      <c r="L9335" s="12">
        <v>15</v>
      </c>
      <c r="M9335" s="11"/>
      <c r="N9335" s="38">
        <f>I9335*(100-$B$4)*(100-$B$5)/10000</f>
        <v>17640.41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4.950000000000003" customHeight="1" outlineLevel="5" x14ac:dyDescent="0.2">
      <c r="A9336" s="6" t="s">
        <v>18677</v>
      </c>
      <c r="B9336" s="7" t="s">
        <v>18678</v>
      </c>
      <c r="C9336" s="7" t="s">
        <v>444</v>
      </c>
      <c r="D9336" s="7" t="s">
        <v>29</v>
      </c>
      <c r="E9336" s="7" t="s">
        <v>713</v>
      </c>
      <c r="F9336" s="7" t="s">
        <v>31</v>
      </c>
      <c r="G9336" s="8">
        <v>3.5</v>
      </c>
      <c r="H9336" s="9">
        <v>1.12E-2</v>
      </c>
      <c r="I9336" s="10">
        <v>17640.41</v>
      </c>
      <c r="J9336" s="11"/>
      <c r="K9336" s="7"/>
      <c r="L9336" s="12">
        <v>15</v>
      </c>
      <c r="M9336" s="11"/>
      <c r="N9336" s="38">
        <f>I9336*(100-$B$4)*(100-$B$5)/10000</f>
        <v>17640.41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4.950000000000003" customHeight="1" outlineLevel="5" x14ac:dyDescent="0.2">
      <c r="A9337" s="6" t="s">
        <v>18679</v>
      </c>
      <c r="B9337" s="7" t="s">
        <v>18680</v>
      </c>
      <c r="C9337" s="7" t="s">
        <v>444</v>
      </c>
      <c r="D9337" s="7" t="s">
        <v>29</v>
      </c>
      <c r="E9337" s="7" t="s">
        <v>713</v>
      </c>
      <c r="F9337" s="7" t="s">
        <v>31</v>
      </c>
      <c r="G9337" s="8">
        <v>3.5</v>
      </c>
      <c r="H9337" s="9">
        <v>1.12E-2</v>
      </c>
      <c r="I9337" s="10">
        <v>17640.41</v>
      </c>
      <c r="J9337" s="11"/>
      <c r="K9337" s="7"/>
      <c r="L9337" s="12">
        <v>15</v>
      </c>
      <c r="M9337" s="11"/>
      <c r="N9337" s="38">
        <f>I9337*(100-$B$4)*(100-$B$5)/10000</f>
        <v>17640.41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4.950000000000003" customHeight="1" outlineLevel="5" x14ac:dyDescent="0.2">
      <c r="A9338" s="6" t="s">
        <v>18681</v>
      </c>
      <c r="B9338" s="7" t="s">
        <v>18682</v>
      </c>
      <c r="C9338" s="7" t="s">
        <v>444</v>
      </c>
      <c r="D9338" s="7" t="s">
        <v>29</v>
      </c>
      <c r="E9338" s="7" t="s">
        <v>713</v>
      </c>
      <c r="F9338" s="7" t="s">
        <v>31</v>
      </c>
      <c r="G9338" s="8">
        <v>3.5</v>
      </c>
      <c r="H9338" s="9">
        <v>1.12E-2</v>
      </c>
      <c r="I9338" s="10">
        <v>17640.41</v>
      </c>
      <c r="J9338" s="11"/>
      <c r="K9338" s="7"/>
      <c r="L9338" s="12">
        <v>15</v>
      </c>
      <c r="M9338" s="11"/>
      <c r="N9338" s="38">
        <f>I9338*(100-$B$4)*(100-$B$5)/10000</f>
        <v>17640.41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4.950000000000003" customHeight="1" outlineLevel="5" x14ac:dyDescent="0.2">
      <c r="A9339" s="6" t="s">
        <v>18683</v>
      </c>
      <c r="B9339" s="7" t="s">
        <v>18684</v>
      </c>
      <c r="C9339" s="7" t="s">
        <v>444</v>
      </c>
      <c r="D9339" s="7" t="s">
        <v>29</v>
      </c>
      <c r="E9339" s="7" t="s">
        <v>713</v>
      </c>
      <c r="F9339" s="7" t="s">
        <v>31</v>
      </c>
      <c r="G9339" s="8">
        <v>3.5</v>
      </c>
      <c r="H9339" s="9">
        <v>1.12E-2</v>
      </c>
      <c r="I9339" s="10">
        <v>19332.72</v>
      </c>
      <c r="J9339" s="11"/>
      <c r="K9339" s="7" t="s">
        <v>13204</v>
      </c>
      <c r="L9339" s="12">
        <v>15</v>
      </c>
      <c r="M9339" s="11"/>
      <c r="N9339" s="38">
        <f>I9339*(100-$B$4)*(100-$B$5)/10000</f>
        <v>19332.72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4.950000000000003" customHeight="1" outlineLevel="5" x14ac:dyDescent="0.2">
      <c r="A9340" s="6" t="s">
        <v>18685</v>
      </c>
      <c r="B9340" s="7" t="s">
        <v>18686</v>
      </c>
      <c r="C9340" s="7" t="s">
        <v>444</v>
      </c>
      <c r="D9340" s="7" t="s">
        <v>29</v>
      </c>
      <c r="E9340" s="7" t="s">
        <v>713</v>
      </c>
      <c r="F9340" s="7" t="s">
        <v>31</v>
      </c>
      <c r="G9340" s="8">
        <v>3.5</v>
      </c>
      <c r="H9340" s="9">
        <v>1.12E-2</v>
      </c>
      <c r="I9340" s="10">
        <v>19332.72</v>
      </c>
      <c r="J9340" s="11"/>
      <c r="K9340" s="7" t="s">
        <v>13204</v>
      </c>
      <c r="L9340" s="12">
        <v>15</v>
      </c>
      <c r="M9340" s="11"/>
      <c r="N9340" s="38">
        <f>I9340*(100-$B$4)*(100-$B$5)/10000</f>
        <v>19332.72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4.950000000000003" customHeight="1" outlineLevel="5" x14ac:dyDescent="0.2">
      <c r="A9341" s="6" t="s">
        <v>18687</v>
      </c>
      <c r="B9341" s="7" t="s">
        <v>18688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19332.72</v>
      </c>
      <c r="J9341" s="11"/>
      <c r="K9341" s="7" t="s">
        <v>13204</v>
      </c>
      <c r="L9341" s="12">
        <v>15</v>
      </c>
      <c r="M9341" s="11"/>
      <c r="N9341" s="38">
        <f>I9341*(100-$B$4)*(100-$B$5)/10000</f>
        <v>19332.72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4.950000000000003" customHeight="1" outlineLevel="5" x14ac:dyDescent="0.2">
      <c r="A9342" s="6" t="s">
        <v>18689</v>
      </c>
      <c r="B9342" s="7" t="s">
        <v>18690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19332.72</v>
      </c>
      <c r="J9342" s="11"/>
      <c r="K9342" s="7" t="s">
        <v>13204</v>
      </c>
      <c r="L9342" s="12">
        <v>15</v>
      </c>
      <c r="M9342" s="11"/>
      <c r="N9342" s="38">
        <f>I9342*(100-$B$4)*(100-$B$5)/10000</f>
        <v>19332.72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4.950000000000003" customHeight="1" outlineLevel="5" x14ac:dyDescent="0.2">
      <c r="A9343" s="6" t="s">
        <v>18691</v>
      </c>
      <c r="B9343" s="7" t="s">
        <v>18692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20409.64</v>
      </c>
      <c r="J9343" s="11"/>
      <c r="K9343" s="7" t="s">
        <v>13209</v>
      </c>
      <c r="L9343" s="12">
        <v>30</v>
      </c>
      <c r="M9343" s="11"/>
      <c r="N9343" s="38">
        <f>I9343*(100-$B$4)*(100-$B$5)/10000</f>
        <v>20409.64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4.950000000000003" customHeight="1" outlineLevel="5" x14ac:dyDescent="0.2">
      <c r="A9344" s="6" t="s">
        <v>18693</v>
      </c>
      <c r="B9344" s="7" t="s">
        <v>18694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20409.64</v>
      </c>
      <c r="J9344" s="11"/>
      <c r="K9344" s="7" t="s">
        <v>13209</v>
      </c>
      <c r="L9344" s="12">
        <v>30</v>
      </c>
      <c r="M9344" s="11"/>
      <c r="N9344" s="38">
        <f>I9344*(100-$B$4)*(100-$B$5)/10000</f>
        <v>20409.64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4.950000000000003" customHeight="1" outlineLevel="5" x14ac:dyDescent="0.2">
      <c r="A9345" s="6" t="s">
        <v>18695</v>
      </c>
      <c r="B9345" s="7" t="s">
        <v>18696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20409.64</v>
      </c>
      <c r="J9345" s="11"/>
      <c r="K9345" s="7" t="s">
        <v>13209</v>
      </c>
      <c r="L9345" s="12">
        <v>30</v>
      </c>
      <c r="M9345" s="11"/>
      <c r="N9345" s="38">
        <f>I9345*(100-$B$4)*(100-$B$5)/10000</f>
        <v>20409.64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4.950000000000003" customHeight="1" outlineLevel="5" x14ac:dyDescent="0.2">
      <c r="A9346" s="6" t="s">
        <v>18697</v>
      </c>
      <c r="B9346" s="7" t="s">
        <v>18698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20409.64</v>
      </c>
      <c r="J9346" s="11"/>
      <c r="K9346" s="7" t="s">
        <v>13209</v>
      </c>
      <c r="L9346" s="12">
        <v>30</v>
      </c>
      <c r="M9346" s="11"/>
      <c r="N9346" s="38">
        <f>I9346*(100-$B$4)*(100-$B$5)/10000</f>
        <v>20409.64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4.950000000000003" customHeight="1" outlineLevel="5" x14ac:dyDescent="0.2">
      <c r="A9347" s="6" t="s">
        <v>18699</v>
      </c>
      <c r="B9347" s="7" t="s">
        <v>18700</v>
      </c>
      <c r="C9347" s="7" t="s">
        <v>444</v>
      </c>
      <c r="D9347" s="7" t="s">
        <v>61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17640.41</v>
      </c>
      <c r="J9347" s="11"/>
      <c r="K9347" s="7"/>
      <c r="L9347" s="12">
        <v>15</v>
      </c>
      <c r="M9347" s="11"/>
      <c r="N9347" s="38">
        <f>I9347*(100-$B$4)*(100-$B$5)/10000</f>
        <v>17640.41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4.950000000000003" customHeight="1" outlineLevel="5" x14ac:dyDescent="0.2">
      <c r="A9348" s="6" t="s">
        <v>18701</v>
      </c>
      <c r="B9348" s="7" t="s">
        <v>18702</v>
      </c>
      <c r="C9348" s="7" t="s">
        <v>444</v>
      </c>
      <c r="D9348" s="7" t="s">
        <v>61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17640.41</v>
      </c>
      <c r="J9348" s="11"/>
      <c r="K9348" s="7"/>
      <c r="L9348" s="12">
        <v>15</v>
      </c>
      <c r="M9348" s="11"/>
      <c r="N9348" s="38">
        <f>I9348*(100-$B$4)*(100-$B$5)/10000</f>
        <v>17640.41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4.950000000000003" customHeight="1" outlineLevel="5" x14ac:dyDescent="0.2">
      <c r="A9349" s="6" t="s">
        <v>18703</v>
      </c>
      <c r="B9349" s="7" t="s">
        <v>18704</v>
      </c>
      <c r="C9349" s="7" t="s">
        <v>444</v>
      </c>
      <c r="D9349" s="7" t="s">
        <v>61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17640.41</v>
      </c>
      <c r="J9349" s="11"/>
      <c r="K9349" s="7"/>
      <c r="L9349" s="12">
        <v>15</v>
      </c>
      <c r="M9349" s="11"/>
      <c r="N9349" s="38">
        <f>I9349*(100-$B$4)*(100-$B$5)/10000</f>
        <v>17640.41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4.950000000000003" customHeight="1" outlineLevel="5" x14ac:dyDescent="0.2">
      <c r="A9350" s="6" t="s">
        <v>18705</v>
      </c>
      <c r="B9350" s="7" t="s">
        <v>18706</v>
      </c>
      <c r="C9350" s="7" t="s">
        <v>444</v>
      </c>
      <c r="D9350" s="7" t="s">
        <v>61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17640.41</v>
      </c>
      <c r="J9350" s="11"/>
      <c r="K9350" s="7"/>
      <c r="L9350" s="12">
        <v>15</v>
      </c>
      <c r="M9350" s="11"/>
      <c r="N9350" s="38">
        <f>I9350*(100-$B$4)*(100-$B$5)/10000</f>
        <v>17640.41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4.950000000000003" customHeight="1" outlineLevel="5" x14ac:dyDescent="0.2">
      <c r="A9351" s="6" t="s">
        <v>18707</v>
      </c>
      <c r="B9351" s="7" t="s">
        <v>18708</v>
      </c>
      <c r="C9351" s="7" t="s">
        <v>444</v>
      </c>
      <c r="D9351" s="7" t="s">
        <v>61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19332.72</v>
      </c>
      <c r="J9351" s="11"/>
      <c r="K9351" s="7" t="s">
        <v>13204</v>
      </c>
      <c r="L9351" s="12">
        <v>15</v>
      </c>
      <c r="M9351" s="11"/>
      <c r="N9351" s="38">
        <f>I9351*(100-$B$4)*(100-$B$5)/10000</f>
        <v>19332.72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4.950000000000003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61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19332.72</v>
      </c>
      <c r="J9352" s="11"/>
      <c r="K9352" s="7" t="s">
        <v>13204</v>
      </c>
      <c r="L9352" s="12">
        <v>15</v>
      </c>
      <c r="M9352" s="11"/>
      <c r="N9352" s="38">
        <f>I9352*(100-$B$4)*(100-$B$5)/10000</f>
        <v>19332.72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4.950000000000003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19332.72</v>
      </c>
      <c r="J9353" s="11"/>
      <c r="K9353" s="7" t="s">
        <v>13204</v>
      </c>
      <c r="L9353" s="12">
        <v>15</v>
      </c>
      <c r="M9353" s="11"/>
      <c r="N9353" s="38">
        <f>I9353*(100-$B$4)*(100-$B$5)/10000</f>
        <v>19332.72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4.950000000000003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19332.72</v>
      </c>
      <c r="J9354" s="11"/>
      <c r="K9354" s="7" t="s">
        <v>13204</v>
      </c>
      <c r="L9354" s="12">
        <v>15</v>
      </c>
      <c r="M9354" s="11"/>
      <c r="N9354" s="38">
        <f>I9354*(100-$B$4)*(100-$B$5)/10000</f>
        <v>19332.72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4.950000000000003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20409.64</v>
      </c>
      <c r="J9355" s="11"/>
      <c r="K9355" s="7" t="s">
        <v>13209</v>
      </c>
      <c r="L9355" s="12">
        <v>30</v>
      </c>
      <c r="M9355" s="11"/>
      <c r="N9355" s="38">
        <f>I9355*(100-$B$4)*(100-$B$5)/10000</f>
        <v>20409.64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4.950000000000003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20409.64</v>
      </c>
      <c r="J9356" s="11"/>
      <c r="K9356" s="7" t="s">
        <v>13209</v>
      </c>
      <c r="L9356" s="12">
        <v>30</v>
      </c>
      <c r="M9356" s="11"/>
      <c r="N9356" s="38">
        <f>I9356*(100-$B$4)*(100-$B$5)/10000</f>
        <v>20409.64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4.950000000000003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20409.64</v>
      </c>
      <c r="J9357" s="11"/>
      <c r="K9357" s="7" t="s">
        <v>13209</v>
      </c>
      <c r="L9357" s="12">
        <v>30</v>
      </c>
      <c r="M9357" s="11"/>
      <c r="N9357" s="38">
        <f>I9357*(100-$B$4)*(100-$B$5)/10000</f>
        <v>20409.64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4.950000000000003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20409.64</v>
      </c>
      <c r="J9358" s="11"/>
      <c r="K9358" s="7" t="s">
        <v>13209</v>
      </c>
      <c r="L9358" s="12">
        <v>30</v>
      </c>
      <c r="M9358" s="11"/>
      <c r="N9358" s="38">
        <f>I9358*(100-$B$4)*(100-$B$5)/10000</f>
        <v>20409.64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4.950000000000003" customHeight="1" outlineLevel="5" x14ac:dyDescent="0.2">
      <c r="A9359" s="6" t="s">
        <v>18723</v>
      </c>
      <c r="B9359" s="7" t="s">
        <v>18724</v>
      </c>
      <c r="C9359" s="7" t="s">
        <v>2064</v>
      </c>
      <c r="D9359" s="7" t="s">
        <v>35</v>
      </c>
      <c r="E9359" s="7" t="s">
        <v>9325</v>
      </c>
      <c r="F9359" s="7" t="s">
        <v>31</v>
      </c>
      <c r="G9359" s="8">
        <v>3.5</v>
      </c>
      <c r="H9359" s="9">
        <v>1.12E-2</v>
      </c>
      <c r="I9359" s="10">
        <v>18318.89</v>
      </c>
      <c r="J9359" s="11"/>
      <c r="K9359" s="7"/>
      <c r="L9359" s="12">
        <v>15</v>
      </c>
      <c r="M9359" s="11"/>
      <c r="N9359" s="38">
        <f>I9359*(100-$B$4)*(100-$B$5)/10000</f>
        <v>18318.89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4.950000000000003" customHeight="1" outlineLevel="5" x14ac:dyDescent="0.2">
      <c r="A9360" s="6" t="s">
        <v>18725</v>
      </c>
      <c r="B9360" s="7" t="s">
        <v>18726</v>
      </c>
      <c r="C9360" s="7" t="s">
        <v>2064</v>
      </c>
      <c r="D9360" s="7" t="s">
        <v>35</v>
      </c>
      <c r="E9360" s="7" t="s">
        <v>9325</v>
      </c>
      <c r="F9360" s="7" t="s">
        <v>31</v>
      </c>
      <c r="G9360" s="8">
        <v>3.5</v>
      </c>
      <c r="H9360" s="9">
        <v>1.12E-2</v>
      </c>
      <c r="I9360" s="10">
        <v>18318.89</v>
      </c>
      <c r="J9360" s="11"/>
      <c r="K9360" s="7"/>
      <c r="L9360" s="12">
        <v>15</v>
      </c>
      <c r="M9360" s="11"/>
      <c r="N9360" s="38">
        <f>I9360*(100-$B$4)*(100-$B$5)/10000</f>
        <v>18318.89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4.950000000000003" customHeight="1" outlineLevel="5" x14ac:dyDescent="0.2">
      <c r="A9361" s="6" t="s">
        <v>18727</v>
      </c>
      <c r="B9361" s="7" t="s">
        <v>18728</v>
      </c>
      <c r="C9361" s="7" t="s">
        <v>2064</v>
      </c>
      <c r="D9361" s="7" t="s">
        <v>35</v>
      </c>
      <c r="E9361" s="7" t="s">
        <v>9325</v>
      </c>
      <c r="F9361" s="7" t="s">
        <v>31</v>
      </c>
      <c r="G9361" s="8">
        <v>3.5</v>
      </c>
      <c r="H9361" s="9">
        <v>1.12E-2</v>
      </c>
      <c r="I9361" s="10">
        <v>18318.89</v>
      </c>
      <c r="J9361" s="11"/>
      <c r="K9361" s="7"/>
      <c r="L9361" s="12">
        <v>15</v>
      </c>
      <c r="M9361" s="11"/>
      <c r="N9361" s="38">
        <f>I9361*(100-$B$4)*(100-$B$5)/10000</f>
        <v>18318.89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4.950000000000003" customHeight="1" outlineLevel="5" x14ac:dyDescent="0.2">
      <c r="A9362" s="6" t="s">
        <v>18729</v>
      </c>
      <c r="B9362" s="7" t="s">
        <v>18730</v>
      </c>
      <c r="C9362" s="7" t="s">
        <v>2064</v>
      </c>
      <c r="D9362" s="7" t="s">
        <v>35</v>
      </c>
      <c r="E9362" s="7" t="s">
        <v>9325</v>
      </c>
      <c r="F9362" s="7" t="s">
        <v>31</v>
      </c>
      <c r="G9362" s="8">
        <v>3.5</v>
      </c>
      <c r="H9362" s="9">
        <v>1.12E-2</v>
      </c>
      <c r="I9362" s="10">
        <v>18318.89</v>
      </c>
      <c r="J9362" s="11"/>
      <c r="K9362" s="7"/>
      <c r="L9362" s="12">
        <v>15</v>
      </c>
      <c r="M9362" s="11"/>
      <c r="N9362" s="38">
        <f>I9362*(100-$B$4)*(100-$B$5)/10000</f>
        <v>18318.89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4.950000000000003" customHeight="1" outlineLevel="5" x14ac:dyDescent="0.2">
      <c r="A9363" s="6" t="s">
        <v>18731</v>
      </c>
      <c r="B9363" s="7" t="s">
        <v>18732</v>
      </c>
      <c r="C9363" s="7" t="s">
        <v>2064</v>
      </c>
      <c r="D9363" s="7" t="s">
        <v>35</v>
      </c>
      <c r="E9363" s="7" t="s">
        <v>9325</v>
      </c>
      <c r="F9363" s="7" t="s">
        <v>31</v>
      </c>
      <c r="G9363" s="8">
        <v>3.5</v>
      </c>
      <c r="H9363" s="9">
        <v>1.12E-2</v>
      </c>
      <c r="I9363" s="10">
        <v>20011.18</v>
      </c>
      <c r="J9363" s="11"/>
      <c r="K9363" s="7" t="s">
        <v>13204</v>
      </c>
      <c r="L9363" s="12">
        <v>15</v>
      </c>
      <c r="M9363" s="11"/>
      <c r="N9363" s="38">
        <f>I9363*(100-$B$4)*(100-$B$5)/10000</f>
        <v>20011.18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4.950000000000003" customHeight="1" outlineLevel="5" x14ac:dyDescent="0.2">
      <c r="A9364" s="6" t="s">
        <v>18733</v>
      </c>
      <c r="B9364" s="7" t="s">
        <v>18734</v>
      </c>
      <c r="C9364" s="7" t="s">
        <v>2064</v>
      </c>
      <c r="D9364" s="7" t="s">
        <v>35</v>
      </c>
      <c r="E9364" s="7" t="s">
        <v>9325</v>
      </c>
      <c r="F9364" s="7" t="s">
        <v>31</v>
      </c>
      <c r="G9364" s="8">
        <v>3.5</v>
      </c>
      <c r="H9364" s="9">
        <v>1.12E-2</v>
      </c>
      <c r="I9364" s="10">
        <v>20011.18</v>
      </c>
      <c r="J9364" s="11"/>
      <c r="K9364" s="7" t="s">
        <v>13204</v>
      </c>
      <c r="L9364" s="12">
        <v>15</v>
      </c>
      <c r="M9364" s="11"/>
      <c r="N9364" s="38">
        <f>I9364*(100-$B$4)*(100-$B$5)/10000</f>
        <v>20011.18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4.950000000000003" customHeight="1" outlineLevel="5" x14ac:dyDescent="0.2">
      <c r="A9365" s="6" t="s">
        <v>18735</v>
      </c>
      <c r="B9365" s="7" t="s">
        <v>18736</v>
      </c>
      <c r="C9365" s="7" t="s">
        <v>2064</v>
      </c>
      <c r="D9365" s="7" t="s">
        <v>35</v>
      </c>
      <c r="E9365" s="7" t="s">
        <v>9325</v>
      </c>
      <c r="F9365" s="7" t="s">
        <v>31</v>
      </c>
      <c r="G9365" s="8">
        <v>3.5</v>
      </c>
      <c r="H9365" s="9">
        <v>1.12E-2</v>
      </c>
      <c r="I9365" s="10">
        <v>20011.18</v>
      </c>
      <c r="J9365" s="11"/>
      <c r="K9365" s="7" t="s">
        <v>13204</v>
      </c>
      <c r="L9365" s="12">
        <v>15</v>
      </c>
      <c r="M9365" s="11"/>
      <c r="N9365" s="38">
        <f>I9365*(100-$B$4)*(100-$B$5)/10000</f>
        <v>20011.18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4.950000000000003" customHeight="1" outlineLevel="5" x14ac:dyDescent="0.2">
      <c r="A9366" s="6" t="s">
        <v>18737</v>
      </c>
      <c r="B9366" s="7" t="s">
        <v>18738</v>
      </c>
      <c r="C9366" s="7" t="s">
        <v>2064</v>
      </c>
      <c r="D9366" s="7" t="s">
        <v>35</v>
      </c>
      <c r="E9366" s="7" t="s">
        <v>9325</v>
      </c>
      <c r="F9366" s="7" t="s">
        <v>31</v>
      </c>
      <c r="G9366" s="8">
        <v>3.5</v>
      </c>
      <c r="H9366" s="9">
        <v>1.12E-2</v>
      </c>
      <c r="I9366" s="10">
        <v>20011.18</v>
      </c>
      <c r="J9366" s="11"/>
      <c r="K9366" s="7" t="s">
        <v>13204</v>
      </c>
      <c r="L9366" s="12">
        <v>15</v>
      </c>
      <c r="M9366" s="11"/>
      <c r="N9366" s="38">
        <f>I9366*(100-$B$4)*(100-$B$5)/10000</f>
        <v>20011.18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4.950000000000003" customHeight="1" outlineLevel="5" x14ac:dyDescent="0.2">
      <c r="A9367" s="6" t="s">
        <v>18739</v>
      </c>
      <c r="B9367" s="7" t="s">
        <v>18740</v>
      </c>
      <c r="C9367" s="7" t="s">
        <v>2064</v>
      </c>
      <c r="D9367" s="7" t="s">
        <v>35</v>
      </c>
      <c r="E9367" s="7" t="s">
        <v>9325</v>
      </c>
      <c r="F9367" s="7" t="s">
        <v>31</v>
      </c>
      <c r="G9367" s="8">
        <v>3.5</v>
      </c>
      <c r="H9367" s="9">
        <v>1.12E-2</v>
      </c>
      <c r="I9367" s="10">
        <v>21088.12</v>
      </c>
      <c r="J9367" s="11"/>
      <c r="K9367" s="7" t="s">
        <v>13209</v>
      </c>
      <c r="L9367" s="12">
        <v>30</v>
      </c>
      <c r="M9367" s="11"/>
      <c r="N9367" s="38">
        <f>I9367*(100-$B$4)*(100-$B$5)/10000</f>
        <v>21088.12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4.950000000000003" customHeight="1" outlineLevel="5" x14ac:dyDescent="0.2">
      <c r="A9368" s="6" t="s">
        <v>18741</v>
      </c>
      <c r="B9368" s="7" t="s">
        <v>18742</v>
      </c>
      <c r="C9368" s="7" t="s">
        <v>2064</v>
      </c>
      <c r="D9368" s="7" t="s">
        <v>35</v>
      </c>
      <c r="E9368" s="7" t="s">
        <v>9325</v>
      </c>
      <c r="F9368" s="7" t="s">
        <v>31</v>
      </c>
      <c r="G9368" s="8">
        <v>3.5</v>
      </c>
      <c r="H9368" s="9">
        <v>1.12E-2</v>
      </c>
      <c r="I9368" s="10">
        <v>21088.12</v>
      </c>
      <c r="J9368" s="11"/>
      <c r="K9368" s="7" t="s">
        <v>13209</v>
      </c>
      <c r="L9368" s="12">
        <v>30</v>
      </c>
      <c r="M9368" s="11"/>
      <c r="N9368" s="38">
        <f>I9368*(100-$B$4)*(100-$B$5)/10000</f>
        <v>21088.12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4.950000000000003" customHeight="1" outlineLevel="5" x14ac:dyDescent="0.2">
      <c r="A9369" s="6" t="s">
        <v>18743</v>
      </c>
      <c r="B9369" s="7" t="s">
        <v>18744</v>
      </c>
      <c r="C9369" s="7" t="s">
        <v>2064</v>
      </c>
      <c r="D9369" s="7" t="s">
        <v>35</v>
      </c>
      <c r="E9369" s="7" t="s">
        <v>9325</v>
      </c>
      <c r="F9369" s="7" t="s">
        <v>31</v>
      </c>
      <c r="G9369" s="8">
        <v>3.5</v>
      </c>
      <c r="H9369" s="9">
        <v>1.12E-2</v>
      </c>
      <c r="I9369" s="10">
        <v>21088.12</v>
      </c>
      <c r="J9369" s="11"/>
      <c r="K9369" s="7" t="s">
        <v>13209</v>
      </c>
      <c r="L9369" s="12">
        <v>30</v>
      </c>
      <c r="M9369" s="11"/>
      <c r="N9369" s="38">
        <f>I9369*(100-$B$4)*(100-$B$5)/10000</f>
        <v>21088.12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4.950000000000003" customHeight="1" outlineLevel="5" x14ac:dyDescent="0.2">
      <c r="A9370" s="6" t="s">
        <v>18745</v>
      </c>
      <c r="B9370" s="7" t="s">
        <v>18746</v>
      </c>
      <c r="C9370" s="7" t="s">
        <v>2064</v>
      </c>
      <c r="D9370" s="7" t="s">
        <v>35</v>
      </c>
      <c r="E9370" s="7" t="s">
        <v>9325</v>
      </c>
      <c r="F9370" s="7" t="s">
        <v>31</v>
      </c>
      <c r="G9370" s="8">
        <v>3.5</v>
      </c>
      <c r="H9370" s="9">
        <v>1.12E-2</v>
      </c>
      <c r="I9370" s="10">
        <v>21088.12</v>
      </c>
      <c r="J9370" s="11"/>
      <c r="K9370" s="7" t="s">
        <v>13209</v>
      </c>
      <c r="L9370" s="12">
        <v>30</v>
      </c>
      <c r="M9370" s="11"/>
      <c r="N9370" s="38">
        <f>I9370*(100-$B$4)*(100-$B$5)/10000</f>
        <v>21088.12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4.950000000000003" customHeight="1" outlineLevel="5" x14ac:dyDescent="0.2">
      <c r="A9371" s="6" t="s">
        <v>18747</v>
      </c>
      <c r="B9371" s="7" t="s">
        <v>18748</v>
      </c>
      <c r="C9371" s="7" t="s">
        <v>2064</v>
      </c>
      <c r="D9371" s="7" t="s">
        <v>29</v>
      </c>
      <c r="E9371" s="7" t="s">
        <v>566</v>
      </c>
      <c r="F9371" s="7" t="s">
        <v>31</v>
      </c>
      <c r="G9371" s="8">
        <v>3.5</v>
      </c>
      <c r="H9371" s="9">
        <v>1.12E-2</v>
      </c>
      <c r="I9371" s="10">
        <v>18318.89</v>
      </c>
      <c r="J9371" s="11"/>
      <c r="K9371" s="7"/>
      <c r="L9371" s="12">
        <v>15</v>
      </c>
      <c r="M9371" s="11"/>
      <c r="N9371" s="38">
        <f>I9371*(100-$B$4)*(100-$B$5)/10000</f>
        <v>18318.89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4.950000000000003" customHeight="1" outlineLevel="5" x14ac:dyDescent="0.2">
      <c r="A9372" s="6" t="s">
        <v>18749</v>
      </c>
      <c r="B9372" s="7" t="s">
        <v>18750</v>
      </c>
      <c r="C9372" s="7" t="s">
        <v>2064</v>
      </c>
      <c r="D9372" s="7" t="s">
        <v>29</v>
      </c>
      <c r="E9372" s="7" t="s">
        <v>566</v>
      </c>
      <c r="F9372" s="7" t="s">
        <v>31</v>
      </c>
      <c r="G9372" s="8">
        <v>3.5</v>
      </c>
      <c r="H9372" s="9">
        <v>1.12E-2</v>
      </c>
      <c r="I9372" s="10">
        <v>18318.89</v>
      </c>
      <c r="J9372" s="11"/>
      <c r="K9372" s="7"/>
      <c r="L9372" s="12">
        <v>15</v>
      </c>
      <c r="M9372" s="11"/>
      <c r="N9372" s="38">
        <f>I9372*(100-$B$4)*(100-$B$5)/10000</f>
        <v>18318.89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4.950000000000003" customHeight="1" outlineLevel="5" x14ac:dyDescent="0.2">
      <c r="A9373" s="6" t="s">
        <v>18751</v>
      </c>
      <c r="B9373" s="7" t="s">
        <v>18752</v>
      </c>
      <c r="C9373" s="7" t="s">
        <v>2064</v>
      </c>
      <c r="D9373" s="7" t="s">
        <v>29</v>
      </c>
      <c r="E9373" s="7" t="s">
        <v>566</v>
      </c>
      <c r="F9373" s="7" t="s">
        <v>31</v>
      </c>
      <c r="G9373" s="8">
        <v>3.5</v>
      </c>
      <c r="H9373" s="9">
        <v>1.12E-2</v>
      </c>
      <c r="I9373" s="10">
        <v>18318.89</v>
      </c>
      <c r="J9373" s="11"/>
      <c r="K9373" s="7"/>
      <c r="L9373" s="12">
        <v>15</v>
      </c>
      <c r="M9373" s="11"/>
      <c r="N9373" s="38">
        <f>I9373*(100-$B$4)*(100-$B$5)/10000</f>
        <v>18318.89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4.950000000000003" customHeight="1" outlineLevel="5" x14ac:dyDescent="0.2">
      <c r="A9374" s="6" t="s">
        <v>18753</v>
      </c>
      <c r="B9374" s="7" t="s">
        <v>18754</v>
      </c>
      <c r="C9374" s="7" t="s">
        <v>2064</v>
      </c>
      <c r="D9374" s="7" t="s">
        <v>29</v>
      </c>
      <c r="E9374" s="7" t="s">
        <v>566</v>
      </c>
      <c r="F9374" s="7" t="s">
        <v>31</v>
      </c>
      <c r="G9374" s="8">
        <v>3.5</v>
      </c>
      <c r="H9374" s="9">
        <v>1.12E-2</v>
      </c>
      <c r="I9374" s="10">
        <v>18318.89</v>
      </c>
      <c r="J9374" s="11"/>
      <c r="K9374" s="7"/>
      <c r="L9374" s="12">
        <v>15</v>
      </c>
      <c r="M9374" s="11"/>
      <c r="N9374" s="38">
        <f>I9374*(100-$B$4)*(100-$B$5)/10000</f>
        <v>18318.89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4.950000000000003" customHeight="1" outlineLevel="5" x14ac:dyDescent="0.2">
      <c r="A9375" s="6" t="s">
        <v>18755</v>
      </c>
      <c r="B9375" s="7" t="s">
        <v>18756</v>
      </c>
      <c r="C9375" s="7" t="s">
        <v>2064</v>
      </c>
      <c r="D9375" s="7" t="s">
        <v>29</v>
      </c>
      <c r="E9375" s="7" t="s">
        <v>566</v>
      </c>
      <c r="F9375" s="7" t="s">
        <v>31</v>
      </c>
      <c r="G9375" s="8">
        <v>3.5</v>
      </c>
      <c r="H9375" s="9">
        <v>1.12E-2</v>
      </c>
      <c r="I9375" s="10">
        <v>20011.18</v>
      </c>
      <c r="J9375" s="11"/>
      <c r="K9375" s="7" t="s">
        <v>13204</v>
      </c>
      <c r="L9375" s="12">
        <v>15</v>
      </c>
      <c r="M9375" s="11"/>
      <c r="N9375" s="38">
        <f>I9375*(100-$B$4)*(100-$B$5)/10000</f>
        <v>20011.18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4.950000000000003" customHeight="1" outlineLevel="5" x14ac:dyDescent="0.2">
      <c r="A9376" s="6" t="s">
        <v>18757</v>
      </c>
      <c r="B9376" s="7" t="s">
        <v>18758</v>
      </c>
      <c r="C9376" s="7" t="s">
        <v>2064</v>
      </c>
      <c r="D9376" s="7" t="s">
        <v>29</v>
      </c>
      <c r="E9376" s="7" t="s">
        <v>566</v>
      </c>
      <c r="F9376" s="7" t="s">
        <v>31</v>
      </c>
      <c r="G9376" s="8">
        <v>3.5</v>
      </c>
      <c r="H9376" s="9">
        <v>1.12E-2</v>
      </c>
      <c r="I9376" s="10">
        <v>20011.18</v>
      </c>
      <c r="J9376" s="11"/>
      <c r="K9376" s="7" t="s">
        <v>13204</v>
      </c>
      <c r="L9376" s="12">
        <v>15</v>
      </c>
      <c r="M9376" s="11"/>
      <c r="N9376" s="38">
        <f>I9376*(100-$B$4)*(100-$B$5)/10000</f>
        <v>20011.18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4.950000000000003" customHeight="1" outlineLevel="5" x14ac:dyDescent="0.2">
      <c r="A9377" s="6" t="s">
        <v>18759</v>
      </c>
      <c r="B9377" s="7" t="s">
        <v>18760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20011.18</v>
      </c>
      <c r="J9377" s="11"/>
      <c r="K9377" s="7" t="s">
        <v>13204</v>
      </c>
      <c r="L9377" s="12">
        <v>15</v>
      </c>
      <c r="M9377" s="11"/>
      <c r="N9377" s="38">
        <f>I9377*(100-$B$4)*(100-$B$5)/10000</f>
        <v>20011.18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4.950000000000003" customHeight="1" outlineLevel="5" x14ac:dyDescent="0.2">
      <c r="A9378" s="6" t="s">
        <v>18761</v>
      </c>
      <c r="B9378" s="7" t="s">
        <v>18762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20011.18</v>
      </c>
      <c r="J9378" s="11"/>
      <c r="K9378" s="7" t="s">
        <v>13204</v>
      </c>
      <c r="L9378" s="12">
        <v>15</v>
      </c>
      <c r="M9378" s="11"/>
      <c r="N9378" s="38">
        <f>I9378*(100-$B$4)*(100-$B$5)/10000</f>
        <v>20011.18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4.950000000000003" customHeight="1" outlineLevel="5" x14ac:dyDescent="0.2">
      <c r="A9379" s="6" t="s">
        <v>18763</v>
      </c>
      <c r="B9379" s="7" t="s">
        <v>18764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21088.12</v>
      </c>
      <c r="J9379" s="11"/>
      <c r="K9379" s="7" t="s">
        <v>13209</v>
      </c>
      <c r="L9379" s="12">
        <v>30</v>
      </c>
      <c r="M9379" s="11"/>
      <c r="N9379" s="38">
        <f>I9379*(100-$B$4)*(100-$B$5)/10000</f>
        <v>21088.12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4.950000000000003" customHeight="1" outlineLevel="5" x14ac:dyDescent="0.2">
      <c r="A9380" s="6" t="s">
        <v>18765</v>
      </c>
      <c r="B9380" s="7" t="s">
        <v>18766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21088.12</v>
      </c>
      <c r="J9380" s="11"/>
      <c r="K9380" s="7" t="s">
        <v>13209</v>
      </c>
      <c r="L9380" s="12">
        <v>30</v>
      </c>
      <c r="M9380" s="11"/>
      <c r="N9380" s="38">
        <f>I9380*(100-$B$4)*(100-$B$5)/10000</f>
        <v>21088.12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4.950000000000003" customHeight="1" outlineLevel="5" x14ac:dyDescent="0.2">
      <c r="A9381" s="6" t="s">
        <v>18767</v>
      </c>
      <c r="B9381" s="7" t="s">
        <v>18768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21088.12</v>
      </c>
      <c r="J9381" s="11"/>
      <c r="K9381" s="7" t="s">
        <v>13209</v>
      </c>
      <c r="L9381" s="12">
        <v>30</v>
      </c>
      <c r="M9381" s="11"/>
      <c r="N9381" s="38">
        <f>I9381*(100-$B$4)*(100-$B$5)/10000</f>
        <v>21088.12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4.950000000000003" customHeight="1" outlineLevel="5" x14ac:dyDescent="0.2">
      <c r="A9382" s="6" t="s">
        <v>18769</v>
      </c>
      <c r="B9382" s="7" t="s">
        <v>18770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21088.12</v>
      </c>
      <c r="J9382" s="11"/>
      <c r="K9382" s="7" t="s">
        <v>13209</v>
      </c>
      <c r="L9382" s="12">
        <v>30</v>
      </c>
      <c r="M9382" s="11"/>
      <c r="N9382" s="38">
        <f>I9382*(100-$B$4)*(100-$B$5)/10000</f>
        <v>21088.12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4.950000000000003" customHeight="1" outlineLevel="5" x14ac:dyDescent="0.2">
      <c r="A9383" s="6" t="s">
        <v>18771</v>
      </c>
      <c r="B9383" s="7" t="s">
        <v>18772</v>
      </c>
      <c r="C9383" s="7" t="s">
        <v>2064</v>
      </c>
      <c r="D9383" s="7" t="s">
        <v>61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18318.89</v>
      </c>
      <c r="J9383" s="11"/>
      <c r="K9383" s="7"/>
      <c r="L9383" s="12">
        <v>15</v>
      </c>
      <c r="M9383" s="11"/>
      <c r="N9383" s="38">
        <f>I9383*(100-$B$4)*(100-$B$5)/10000</f>
        <v>18318.89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4.950000000000003" customHeight="1" outlineLevel="5" x14ac:dyDescent="0.2">
      <c r="A9384" s="6" t="s">
        <v>18773</v>
      </c>
      <c r="B9384" s="7" t="s">
        <v>18774</v>
      </c>
      <c r="C9384" s="7" t="s">
        <v>2064</v>
      </c>
      <c r="D9384" s="7" t="s">
        <v>61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18318.89</v>
      </c>
      <c r="J9384" s="11"/>
      <c r="K9384" s="7"/>
      <c r="L9384" s="12">
        <v>15</v>
      </c>
      <c r="M9384" s="11"/>
      <c r="N9384" s="38">
        <f>I9384*(100-$B$4)*(100-$B$5)/10000</f>
        <v>18318.89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4.950000000000003" customHeight="1" outlineLevel="5" x14ac:dyDescent="0.2">
      <c r="A9385" s="6" t="s">
        <v>18775</v>
      </c>
      <c r="B9385" s="7" t="s">
        <v>18776</v>
      </c>
      <c r="C9385" s="7" t="s">
        <v>2064</v>
      </c>
      <c r="D9385" s="7" t="s">
        <v>61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18318.89</v>
      </c>
      <c r="J9385" s="11"/>
      <c r="K9385" s="7"/>
      <c r="L9385" s="12">
        <v>15</v>
      </c>
      <c r="M9385" s="11"/>
      <c r="N9385" s="38">
        <f>I9385*(100-$B$4)*(100-$B$5)/10000</f>
        <v>18318.89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4.950000000000003" customHeight="1" outlineLevel="5" x14ac:dyDescent="0.2">
      <c r="A9386" s="6" t="s">
        <v>18777</v>
      </c>
      <c r="B9386" s="7" t="s">
        <v>18778</v>
      </c>
      <c r="C9386" s="7" t="s">
        <v>2064</v>
      </c>
      <c r="D9386" s="7" t="s">
        <v>61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18318.89</v>
      </c>
      <c r="J9386" s="11"/>
      <c r="K9386" s="7"/>
      <c r="L9386" s="12">
        <v>15</v>
      </c>
      <c r="M9386" s="11"/>
      <c r="N9386" s="38">
        <f>I9386*(100-$B$4)*(100-$B$5)/10000</f>
        <v>18318.89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4.950000000000003" customHeight="1" outlineLevel="5" x14ac:dyDescent="0.2">
      <c r="A9387" s="6" t="s">
        <v>18779</v>
      </c>
      <c r="B9387" s="7" t="s">
        <v>18780</v>
      </c>
      <c r="C9387" s="7" t="s">
        <v>2064</v>
      </c>
      <c r="D9387" s="7" t="s">
        <v>61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20011.18</v>
      </c>
      <c r="J9387" s="11"/>
      <c r="K9387" s="7" t="s">
        <v>13204</v>
      </c>
      <c r="L9387" s="12">
        <v>15</v>
      </c>
      <c r="M9387" s="11"/>
      <c r="N9387" s="38">
        <f>I9387*(100-$B$4)*(100-$B$5)/10000</f>
        <v>20011.18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4.950000000000003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61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20011.18</v>
      </c>
      <c r="J9388" s="11"/>
      <c r="K9388" s="7" t="s">
        <v>13204</v>
      </c>
      <c r="L9388" s="12">
        <v>15</v>
      </c>
      <c r="M9388" s="11"/>
      <c r="N9388" s="38">
        <f>I9388*(100-$B$4)*(100-$B$5)/10000</f>
        <v>20011.18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4.950000000000003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20011.18</v>
      </c>
      <c r="J9389" s="11"/>
      <c r="K9389" s="7" t="s">
        <v>13204</v>
      </c>
      <c r="L9389" s="12">
        <v>15</v>
      </c>
      <c r="M9389" s="11"/>
      <c r="N9389" s="38">
        <f>I9389*(100-$B$4)*(100-$B$5)/10000</f>
        <v>20011.18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4.950000000000003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20011.18</v>
      </c>
      <c r="J9390" s="11"/>
      <c r="K9390" s="7" t="s">
        <v>13204</v>
      </c>
      <c r="L9390" s="12">
        <v>15</v>
      </c>
      <c r="M9390" s="11"/>
      <c r="N9390" s="38">
        <f>I9390*(100-$B$4)*(100-$B$5)/10000</f>
        <v>20011.18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4.950000000000003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21088.12</v>
      </c>
      <c r="J9391" s="11"/>
      <c r="K9391" s="7" t="s">
        <v>13209</v>
      </c>
      <c r="L9391" s="12">
        <v>30</v>
      </c>
      <c r="M9391" s="11"/>
      <c r="N9391" s="38">
        <f>I9391*(100-$B$4)*(100-$B$5)/10000</f>
        <v>21088.12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4.950000000000003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21088.12</v>
      </c>
      <c r="J9392" s="11"/>
      <c r="K9392" s="7" t="s">
        <v>13209</v>
      </c>
      <c r="L9392" s="12">
        <v>30</v>
      </c>
      <c r="M9392" s="11"/>
      <c r="N9392" s="38">
        <f>I9392*(100-$B$4)*(100-$B$5)/10000</f>
        <v>21088.12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4.950000000000003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21088.12</v>
      </c>
      <c r="J9393" s="11"/>
      <c r="K9393" s="7" t="s">
        <v>13209</v>
      </c>
      <c r="L9393" s="12">
        <v>30</v>
      </c>
      <c r="M9393" s="11"/>
      <c r="N9393" s="38">
        <f>I9393*(100-$B$4)*(100-$B$5)/10000</f>
        <v>21088.12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4.950000000000003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21088.12</v>
      </c>
      <c r="J9394" s="11"/>
      <c r="K9394" s="7" t="s">
        <v>13209</v>
      </c>
      <c r="L9394" s="12">
        <v>30</v>
      </c>
      <c r="M9394" s="11"/>
      <c r="N9394" s="38">
        <f>I9394*(100-$B$4)*(100-$B$5)/10000</f>
        <v>21088.12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4.950000000000003" customHeight="1" outlineLevel="5" x14ac:dyDescent="0.2">
      <c r="A9395" s="6" t="s">
        <v>18795</v>
      </c>
      <c r="B9395" s="7" t="s">
        <v>18796</v>
      </c>
      <c r="C9395" s="7" t="s">
        <v>648</v>
      </c>
      <c r="D9395" s="7" t="s">
        <v>35</v>
      </c>
      <c r="E9395" s="7" t="s">
        <v>1509</v>
      </c>
      <c r="F9395" s="7" t="s">
        <v>31</v>
      </c>
      <c r="G9395" s="8">
        <v>5.8</v>
      </c>
      <c r="H9395" s="9">
        <v>1.8790000000000001E-2</v>
      </c>
      <c r="I9395" s="10">
        <v>25799.09</v>
      </c>
      <c r="J9395" s="11"/>
      <c r="K9395" s="7"/>
      <c r="L9395" s="12">
        <v>15</v>
      </c>
      <c r="M9395" s="11"/>
      <c r="N9395" s="38">
        <f>I9395*(100-$B$4)*(100-$B$5)/10000</f>
        <v>25799.09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4.950000000000003" customHeight="1" outlineLevel="5" x14ac:dyDescent="0.2">
      <c r="A9396" s="6" t="s">
        <v>18797</v>
      </c>
      <c r="B9396" s="7" t="s">
        <v>18798</v>
      </c>
      <c r="C9396" s="7" t="s">
        <v>648</v>
      </c>
      <c r="D9396" s="7" t="s">
        <v>35</v>
      </c>
      <c r="E9396" s="7" t="s">
        <v>1509</v>
      </c>
      <c r="F9396" s="7" t="s">
        <v>31</v>
      </c>
      <c r="G9396" s="8">
        <v>5.8</v>
      </c>
      <c r="H9396" s="9">
        <v>1.8790000000000001E-2</v>
      </c>
      <c r="I9396" s="10">
        <v>25799.09</v>
      </c>
      <c r="J9396" s="11"/>
      <c r="K9396" s="7"/>
      <c r="L9396" s="12">
        <v>15</v>
      </c>
      <c r="M9396" s="11"/>
      <c r="N9396" s="38">
        <f>I9396*(100-$B$4)*(100-$B$5)/10000</f>
        <v>25799.09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4.950000000000003" customHeight="1" outlineLevel="5" x14ac:dyDescent="0.2">
      <c r="A9397" s="6" t="s">
        <v>18799</v>
      </c>
      <c r="B9397" s="7" t="s">
        <v>18800</v>
      </c>
      <c r="C9397" s="7" t="s">
        <v>648</v>
      </c>
      <c r="D9397" s="7" t="s">
        <v>35</v>
      </c>
      <c r="E9397" s="7" t="s">
        <v>10980</v>
      </c>
      <c r="F9397" s="7" t="s">
        <v>31</v>
      </c>
      <c r="G9397" s="8">
        <v>3.5</v>
      </c>
      <c r="H9397" s="9">
        <v>1.12E-2</v>
      </c>
      <c r="I9397" s="10">
        <v>18997.32</v>
      </c>
      <c r="J9397" s="11"/>
      <c r="K9397" s="7"/>
      <c r="L9397" s="12">
        <v>15</v>
      </c>
      <c r="M9397" s="11"/>
      <c r="N9397" s="38">
        <f>I9397*(100-$B$4)*(100-$B$5)/10000</f>
        <v>18997.32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4.950000000000003" customHeight="1" outlineLevel="5" x14ac:dyDescent="0.2">
      <c r="A9398" s="6" t="s">
        <v>18801</v>
      </c>
      <c r="B9398" s="7" t="s">
        <v>18802</v>
      </c>
      <c r="C9398" s="7" t="s">
        <v>648</v>
      </c>
      <c r="D9398" s="7" t="s">
        <v>35</v>
      </c>
      <c r="E9398" s="7" t="s">
        <v>1509</v>
      </c>
      <c r="F9398" s="7" t="s">
        <v>31</v>
      </c>
      <c r="G9398" s="8">
        <v>5.8</v>
      </c>
      <c r="H9398" s="9">
        <v>1.8790000000000001E-2</v>
      </c>
      <c r="I9398" s="10">
        <v>25799.09</v>
      </c>
      <c r="J9398" s="11"/>
      <c r="K9398" s="7"/>
      <c r="L9398" s="12">
        <v>15</v>
      </c>
      <c r="M9398" s="11"/>
      <c r="N9398" s="38">
        <f>I9398*(100-$B$4)*(100-$B$5)/10000</f>
        <v>25799.09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4.950000000000003" customHeight="1" outlineLevel="5" x14ac:dyDescent="0.2">
      <c r="A9399" s="6" t="s">
        <v>18803</v>
      </c>
      <c r="B9399" s="7" t="s">
        <v>18804</v>
      </c>
      <c r="C9399" s="7" t="s">
        <v>648</v>
      </c>
      <c r="D9399" s="7" t="s">
        <v>35</v>
      </c>
      <c r="E9399" s="7" t="s">
        <v>10980</v>
      </c>
      <c r="F9399" s="7" t="s">
        <v>31</v>
      </c>
      <c r="G9399" s="8">
        <v>3.5</v>
      </c>
      <c r="H9399" s="9">
        <v>1.12E-2</v>
      </c>
      <c r="I9399" s="10">
        <v>18997.32</v>
      </c>
      <c r="J9399" s="11"/>
      <c r="K9399" s="7"/>
      <c r="L9399" s="12">
        <v>15</v>
      </c>
      <c r="M9399" s="11"/>
      <c r="N9399" s="38">
        <f>I9399*(100-$B$4)*(100-$B$5)/10000</f>
        <v>18997.32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4.950000000000003" customHeight="1" outlineLevel="5" x14ac:dyDescent="0.2">
      <c r="A9400" s="6" t="s">
        <v>18805</v>
      </c>
      <c r="B9400" s="7" t="s">
        <v>18806</v>
      </c>
      <c r="C9400" s="7" t="s">
        <v>648</v>
      </c>
      <c r="D9400" s="7" t="s">
        <v>35</v>
      </c>
      <c r="E9400" s="7" t="s">
        <v>10980</v>
      </c>
      <c r="F9400" s="7" t="s">
        <v>31</v>
      </c>
      <c r="G9400" s="8">
        <v>3.5</v>
      </c>
      <c r="H9400" s="9">
        <v>1.12E-2</v>
      </c>
      <c r="I9400" s="10">
        <v>18997.32</v>
      </c>
      <c r="J9400" s="11"/>
      <c r="K9400" s="7"/>
      <c r="L9400" s="12">
        <v>15</v>
      </c>
      <c r="M9400" s="11"/>
      <c r="N9400" s="38">
        <f>I9400*(100-$B$4)*(100-$B$5)/10000</f>
        <v>18997.32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4.950000000000003" customHeight="1" outlineLevel="5" x14ac:dyDescent="0.2">
      <c r="A9401" s="6" t="s">
        <v>18807</v>
      </c>
      <c r="B9401" s="7" t="s">
        <v>18808</v>
      </c>
      <c r="C9401" s="7" t="s">
        <v>648</v>
      </c>
      <c r="D9401" s="7" t="s">
        <v>35</v>
      </c>
      <c r="E9401" s="7" t="s">
        <v>10980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4.950000000000003" customHeight="1" outlineLevel="5" x14ac:dyDescent="0.2">
      <c r="A9402" s="6" t="s">
        <v>18809</v>
      </c>
      <c r="B9402" s="7" t="s">
        <v>18810</v>
      </c>
      <c r="C9402" s="7" t="s">
        <v>648</v>
      </c>
      <c r="D9402" s="7" t="s">
        <v>35</v>
      </c>
      <c r="E9402" s="7" t="s">
        <v>1509</v>
      </c>
      <c r="F9402" s="7" t="s">
        <v>31</v>
      </c>
      <c r="G9402" s="8">
        <v>5.8</v>
      </c>
      <c r="H9402" s="9">
        <v>1.8790000000000001E-2</v>
      </c>
      <c r="I9402" s="10">
        <v>25799.09</v>
      </c>
      <c r="J9402" s="11"/>
      <c r="K9402" s="7"/>
      <c r="L9402" s="12">
        <v>15</v>
      </c>
      <c r="M9402" s="11"/>
      <c r="N9402" s="38">
        <f>I9402*(100-$B$4)*(100-$B$5)/10000</f>
        <v>25799.09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4.950000000000003" customHeight="1" outlineLevel="5" x14ac:dyDescent="0.2">
      <c r="A9403" s="6" t="s">
        <v>18811</v>
      </c>
      <c r="B9403" s="7" t="s">
        <v>18812</v>
      </c>
      <c r="C9403" s="7" t="s">
        <v>648</v>
      </c>
      <c r="D9403" s="7" t="s">
        <v>35</v>
      </c>
      <c r="E9403" s="7" t="s">
        <v>1509</v>
      </c>
      <c r="F9403" s="7" t="s">
        <v>31</v>
      </c>
      <c r="G9403" s="8">
        <v>5.8</v>
      </c>
      <c r="H9403" s="9">
        <v>1.8790000000000001E-2</v>
      </c>
      <c r="I9403" s="10">
        <v>27491.4</v>
      </c>
      <c r="J9403" s="11"/>
      <c r="K9403" s="7" t="s">
        <v>13204</v>
      </c>
      <c r="L9403" s="12">
        <v>30</v>
      </c>
      <c r="M9403" s="11"/>
      <c r="N9403" s="38">
        <f>I9403*(100-$B$4)*(100-$B$5)/10000</f>
        <v>27491.4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4.950000000000003" customHeight="1" outlineLevel="5" x14ac:dyDescent="0.2">
      <c r="A9404" s="6" t="s">
        <v>18813</v>
      </c>
      <c r="B9404" s="7" t="s">
        <v>18814</v>
      </c>
      <c r="C9404" s="7" t="s">
        <v>648</v>
      </c>
      <c r="D9404" s="7" t="s">
        <v>35</v>
      </c>
      <c r="E9404" s="7" t="s">
        <v>1509</v>
      </c>
      <c r="F9404" s="7" t="s">
        <v>31</v>
      </c>
      <c r="G9404" s="8">
        <v>5.8</v>
      </c>
      <c r="H9404" s="9">
        <v>1.8790000000000001E-2</v>
      </c>
      <c r="I9404" s="10">
        <v>27491.4</v>
      </c>
      <c r="J9404" s="11"/>
      <c r="K9404" s="7" t="s">
        <v>13204</v>
      </c>
      <c r="L9404" s="12">
        <v>30</v>
      </c>
      <c r="M9404" s="11"/>
      <c r="N9404" s="38">
        <f>I9404*(100-$B$4)*(100-$B$5)/10000</f>
        <v>27491.4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4.950000000000003" customHeight="1" outlineLevel="5" x14ac:dyDescent="0.2">
      <c r="A9405" s="6" t="s">
        <v>18815</v>
      </c>
      <c r="B9405" s="7" t="s">
        <v>18816</v>
      </c>
      <c r="C9405" s="7" t="s">
        <v>648</v>
      </c>
      <c r="D9405" s="7" t="s">
        <v>35</v>
      </c>
      <c r="E9405" s="7" t="s">
        <v>1509</v>
      </c>
      <c r="F9405" s="7" t="s">
        <v>31</v>
      </c>
      <c r="G9405" s="8">
        <v>5.8</v>
      </c>
      <c r="H9405" s="9">
        <v>1.8790000000000001E-2</v>
      </c>
      <c r="I9405" s="10">
        <v>27491.4</v>
      </c>
      <c r="J9405" s="11"/>
      <c r="K9405" s="7" t="s">
        <v>13204</v>
      </c>
      <c r="L9405" s="12">
        <v>30</v>
      </c>
      <c r="M9405" s="11"/>
      <c r="N9405" s="38">
        <f>I9405*(100-$B$4)*(100-$B$5)/10000</f>
        <v>27491.4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4.950000000000003" customHeight="1" outlineLevel="5" x14ac:dyDescent="0.2">
      <c r="A9406" s="6" t="s">
        <v>18817</v>
      </c>
      <c r="B9406" s="7" t="s">
        <v>18818</v>
      </c>
      <c r="C9406" s="7" t="s">
        <v>648</v>
      </c>
      <c r="D9406" s="7" t="s">
        <v>35</v>
      </c>
      <c r="E9406" s="7" t="s">
        <v>10980</v>
      </c>
      <c r="F9406" s="7" t="s">
        <v>31</v>
      </c>
      <c r="G9406" s="8">
        <v>3.5</v>
      </c>
      <c r="H9406" s="9">
        <v>1.12E-2</v>
      </c>
      <c r="I9406" s="10">
        <v>20689.650000000001</v>
      </c>
      <c r="J9406" s="11"/>
      <c r="K9406" s="7" t="s">
        <v>13204</v>
      </c>
      <c r="L9406" s="12">
        <v>15</v>
      </c>
      <c r="M9406" s="11"/>
      <c r="N9406" s="38">
        <f>I9406*(100-$B$4)*(100-$B$5)/10000</f>
        <v>20689.650000000001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4.950000000000003" customHeight="1" outlineLevel="5" x14ac:dyDescent="0.2">
      <c r="A9407" s="6" t="s">
        <v>18819</v>
      </c>
      <c r="B9407" s="7" t="s">
        <v>18820</v>
      </c>
      <c r="C9407" s="7" t="s">
        <v>648</v>
      </c>
      <c r="D9407" s="7" t="s">
        <v>35</v>
      </c>
      <c r="E9407" s="7" t="s">
        <v>10980</v>
      </c>
      <c r="F9407" s="7" t="s">
        <v>31</v>
      </c>
      <c r="G9407" s="8">
        <v>3.5</v>
      </c>
      <c r="H9407" s="9">
        <v>1.12E-2</v>
      </c>
      <c r="I9407" s="10">
        <v>20689.650000000001</v>
      </c>
      <c r="J9407" s="11"/>
      <c r="K9407" s="7" t="s">
        <v>13204</v>
      </c>
      <c r="L9407" s="12">
        <v>15</v>
      </c>
      <c r="M9407" s="11"/>
      <c r="N9407" s="38">
        <f>I9407*(100-$B$4)*(100-$B$5)/10000</f>
        <v>20689.650000000001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4.950000000000003" customHeight="1" outlineLevel="5" x14ac:dyDescent="0.2">
      <c r="A9408" s="6" t="s">
        <v>18821</v>
      </c>
      <c r="B9408" s="7" t="s">
        <v>18822</v>
      </c>
      <c r="C9408" s="7" t="s">
        <v>648</v>
      </c>
      <c r="D9408" s="7" t="s">
        <v>35</v>
      </c>
      <c r="E9408" s="7" t="s">
        <v>10980</v>
      </c>
      <c r="F9408" s="7" t="s">
        <v>31</v>
      </c>
      <c r="G9408" s="8">
        <v>3.5</v>
      </c>
      <c r="H9408" s="9">
        <v>1.12E-2</v>
      </c>
      <c r="I9408" s="10">
        <v>20689.650000000001</v>
      </c>
      <c r="J9408" s="11"/>
      <c r="K9408" s="7" t="s">
        <v>13204</v>
      </c>
      <c r="L9408" s="12">
        <v>15</v>
      </c>
      <c r="M9408" s="11"/>
      <c r="N9408" s="38">
        <f>I9408*(100-$B$4)*(100-$B$5)/10000</f>
        <v>20689.650000000001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4.950000000000003" customHeight="1" outlineLevel="5" x14ac:dyDescent="0.2">
      <c r="A9409" s="6" t="s">
        <v>18823</v>
      </c>
      <c r="B9409" s="7" t="s">
        <v>18824</v>
      </c>
      <c r="C9409" s="7" t="s">
        <v>648</v>
      </c>
      <c r="D9409" s="7" t="s">
        <v>35</v>
      </c>
      <c r="E9409" s="7" t="s">
        <v>10980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13204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4.950000000000003" customHeight="1" outlineLevel="5" x14ac:dyDescent="0.2">
      <c r="A9410" s="6" t="s">
        <v>18825</v>
      </c>
      <c r="B9410" s="7" t="s">
        <v>18826</v>
      </c>
      <c r="C9410" s="7" t="s">
        <v>648</v>
      </c>
      <c r="D9410" s="7" t="s">
        <v>35</v>
      </c>
      <c r="E9410" s="7" t="s">
        <v>1509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13204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4.950000000000003" customHeight="1" outlineLevel="5" x14ac:dyDescent="0.2">
      <c r="A9411" s="6" t="s">
        <v>18827</v>
      </c>
      <c r="B9411" s="7" t="s">
        <v>18828</v>
      </c>
      <c r="C9411" s="7" t="s">
        <v>648</v>
      </c>
      <c r="D9411" s="7" t="s">
        <v>35</v>
      </c>
      <c r="E9411" s="7" t="s">
        <v>1509</v>
      </c>
      <c r="F9411" s="7" t="s">
        <v>31</v>
      </c>
      <c r="G9411" s="8">
        <v>5.8</v>
      </c>
      <c r="H9411" s="9">
        <v>1.8790000000000001E-2</v>
      </c>
      <c r="I9411" s="10">
        <v>29874.66</v>
      </c>
      <c r="J9411" s="11"/>
      <c r="K9411" s="7" t="s">
        <v>13209</v>
      </c>
      <c r="L9411" s="12">
        <v>30</v>
      </c>
      <c r="M9411" s="11"/>
      <c r="N9411" s="38">
        <f>I9411*(100-$B$4)*(100-$B$5)/10000</f>
        <v>29874.66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4.950000000000003" customHeight="1" outlineLevel="5" x14ac:dyDescent="0.2">
      <c r="A9412" s="6" t="s">
        <v>18829</v>
      </c>
      <c r="B9412" s="7" t="s">
        <v>18830</v>
      </c>
      <c r="C9412" s="7" t="s">
        <v>648</v>
      </c>
      <c r="D9412" s="7" t="s">
        <v>35</v>
      </c>
      <c r="E9412" s="7" t="s">
        <v>1509</v>
      </c>
      <c r="F9412" s="7" t="s">
        <v>31</v>
      </c>
      <c r="G9412" s="8">
        <v>5.8</v>
      </c>
      <c r="H9412" s="9">
        <v>1.8790000000000001E-2</v>
      </c>
      <c r="I9412" s="10">
        <v>29874.66</v>
      </c>
      <c r="J9412" s="11"/>
      <c r="K9412" s="7" t="s">
        <v>13209</v>
      </c>
      <c r="L9412" s="12">
        <v>30</v>
      </c>
      <c r="M9412" s="11"/>
      <c r="N9412" s="38">
        <f>I9412*(100-$B$4)*(100-$B$5)/10000</f>
        <v>29874.66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4.950000000000003" customHeight="1" outlineLevel="5" x14ac:dyDescent="0.2">
      <c r="A9413" s="6" t="s">
        <v>18831</v>
      </c>
      <c r="B9413" s="7" t="s">
        <v>18832</v>
      </c>
      <c r="C9413" s="7" t="s">
        <v>648</v>
      </c>
      <c r="D9413" s="7" t="s">
        <v>35</v>
      </c>
      <c r="E9413" s="7" t="s">
        <v>10980</v>
      </c>
      <c r="F9413" s="7" t="s">
        <v>31</v>
      </c>
      <c r="G9413" s="8">
        <v>3.5</v>
      </c>
      <c r="H9413" s="9">
        <v>1.12E-2</v>
      </c>
      <c r="I9413" s="10">
        <v>23072.89</v>
      </c>
      <c r="J9413" s="11"/>
      <c r="K9413" s="7" t="s">
        <v>13209</v>
      </c>
      <c r="L9413" s="12">
        <v>30</v>
      </c>
      <c r="M9413" s="11"/>
      <c r="N9413" s="38">
        <f>I9413*(100-$B$4)*(100-$B$5)/10000</f>
        <v>23072.89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4.950000000000003" customHeight="1" outlineLevel="5" x14ac:dyDescent="0.2">
      <c r="A9414" s="6" t="s">
        <v>18833</v>
      </c>
      <c r="B9414" s="7" t="s">
        <v>18834</v>
      </c>
      <c r="C9414" s="7" t="s">
        <v>648</v>
      </c>
      <c r="D9414" s="7" t="s">
        <v>35</v>
      </c>
      <c r="E9414" s="7" t="s">
        <v>10980</v>
      </c>
      <c r="F9414" s="7" t="s">
        <v>31</v>
      </c>
      <c r="G9414" s="8">
        <v>3.5</v>
      </c>
      <c r="H9414" s="9">
        <v>1.12E-2</v>
      </c>
      <c r="I9414" s="10">
        <v>23072.89</v>
      </c>
      <c r="J9414" s="11"/>
      <c r="K9414" s="7" t="s">
        <v>13209</v>
      </c>
      <c r="L9414" s="12">
        <v>30</v>
      </c>
      <c r="M9414" s="11"/>
      <c r="N9414" s="38">
        <f>I9414*(100-$B$4)*(100-$B$5)/10000</f>
        <v>23072.89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4.950000000000003" customHeight="1" outlineLevel="5" x14ac:dyDescent="0.2">
      <c r="A9415" s="6" t="s">
        <v>18835</v>
      </c>
      <c r="B9415" s="7" t="s">
        <v>18836</v>
      </c>
      <c r="C9415" s="7" t="s">
        <v>648</v>
      </c>
      <c r="D9415" s="7" t="s">
        <v>35</v>
      </c>
      <c r="E9415" s="7" t="s">
        <v>10980</v>
      </c>
      <c r="F9415" s="7" t="s">
        <v>31</v>
      </c>
      <c r="G9415" s="8">
        <v>3.5</v>
      </c>
      <c r="H9415" s="9">
        <v>1.12E-2</v>
      </c>
      <c r="I9415" s="10">
        <v>23072.89</v>
      </c>
      <c r="J9415" s="11"/>
      <c r="K9415" s="7" t="s">
        <v>13209</v>
      </c>
      <c r="L9415" s="12">
        <v>30</v>
      </c>
      <c r="M9415" s="11"/>
      <c r="N9415" s="38">
        <f>I9415*(100-$B$4)*(100-$B$5)/10000</f>
        <v>23072.89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4.950000000000003" customHeight="1" outlineLevel="5" x14ac:dyDescent="0.2">
      <c r="A9416" s="6" t="s">
        <v>18837</v>
      </c>
      <c r="B9416" s="7" t="s">
        <v>18838</v>
      </c>
      <c r="C9416" s="7" t="s">
        <v>648</v>
      </c>
      <c r="D9416" s="7" t="s">
        <v>35</v>
      </c>
      <c r="E9416" s="7" t="s">
        <v>10980</v>
      </c>
      <c r="F9416" s="7" t="s">
        <v>31</v>
      </c>
      <c r="G9416" s="8">
        <v>3.5</v>
      </c>
      <c r="H9416" s="9">
        <v>1.12E-2</v>
      </c>
      <c r="I9416" s="10">
        <v>23356.31</v>
      </c>
      <c r="J9416" s="11"/>
      <c r="K9416" s="7" t="s">
        <v>13209</v>
      </c>
      <c r="L9416" s="12">
        <v>30</v>
      </c>
      <c r="M9416" s="11"/>
      <c r="N9416" s="38">
        <f>I9416*(100-$B$4)*(100-$B$5)/10000</f>
        <v>23356.31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4.950000000000003" customHeight="1" outlineLevel="5" x14ac:dyDescent="0.2">
      <c r="A9417" s="6" t="s">
        <v>18839</v>
      </c>
      <c r="B9417" s="7" t="s">
        <v>18840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29874.66</v>
      </c>
      <c r="J9417" s="11"/>
      <c r="K9417" s="7" t="s">
        <v>13209</v>
      </c>
      <c r="L9417" s="12">
        <v>30</v>
      </c>
      <c r="M9417" s="11"/>
      <c r="N9417" s="38">
        <f>I9417*(100-$B$4)*(100-$B$5)/10000</f>
        <v>29874.66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4.950000000000003" customHeight="1" outlineLevel="5" x14ac:dyDescent="0.2">
      <c r="A9418" s="6" t="s">
        <v>18841</v>
      </c>
      <c r="B9418" s="7" t="s">
        <v>18842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1.8790000000000001E-2</v>
      </c>
      <c r="I9418" s="10">
        <v>29874.66</v>
      </c>
      <c r="J9418" s="11"/>
      <c r="K9418" s="7" t="s">
        <v>13209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4.950000000000003" customHeight="1" outlineLevel="5" x14ac:dyDescent="0.2">
      <c r="A9419" s="6" t="s">
        <v>18843</v>
      </c>
      <c r="B9419" s="7" t="s">
        <v>18844</v>
      </c>
      <c r="C9419" s="7" t="s">
        <v>648</v>
      </c>
      <c r="D9419" s="7" t="s">
        <v>29</v>
      </c>
      <c r="E9419" s="7" t="s">
        <v>15576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4.950000000000003" customHeight="1" outlineLevel="5" x14ac:dyDescent="0.2">
      <c r="A9420" s="6" t="s">
        <v>18845</v>
      </c>
      <c r="B9420" s="7" t="s">
        <v>18846</v>
      </c>
      <c r="C9420" s="7" t="s">
        <v>648</v>
      </c>
      <c r="D9420" s="7" t="s">
        <v>29</v>
      </c>
      <c r="E9420" s="7" t="s">
        <v>9887</v>
      </c>
      <c r="F9420" s="7" t="s">
        <v>31</v>
      </c>
      <c r="G9420" s="8">
        <v>5.8</v>
      </c>
      <c r="H9420" s="9">
        <v>1.8790000000000001E-2</v>
      </c>
      <c r="I9420" s="10">
        <v>25799.09</v>
      </c>
      <c r="J9420" s="11"/>
      <c r="K9420" s="7"/>
      <c r="L9420" s="12">
        <v>15</v>
      </c>
      <c r="M9420" s="11"/>
      <c r="N9420" s="38">
        <f>I9420*(100-$B$4)*(100-$B$5)/10000</f>
        <v>25799.09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4.950000000000003" customHeight="1" outlineLevel="5" x14ac:dyDescent="0.2">
      <c r="A9421" s="6" t="s">
        <v>18847</v>
      </c>
      <c r="B9421" s="7" t="s">
        <v>18848</v>
      </c>
      <c r="C9421" s="7" t="s">
        <v>648</v>
      </c>
      <c r="D9421" s="7" t="s">
        <v>29</v>
      </c>
      <c r="E9421" s="7" t="s">
        <v>9887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4.950000000000003" customHeight="1" outlineLevel="5" x14ac:dyDescent="0.2">
      <c r="A9422" s="6" t="s">
        <v>18849</v>
      </c>
      <c r="B9422" s="7" t="s">
        <v>18850</v>
      </c>
      <c r="C9422" s="7" t="s">
        <v>648</v>
      </c>
      <c r="D9422" s="7" t="s">
        <v>29</v>
      </c>
      <c r="E9422" s="7" t="s">
        <v>15576</v>
      </c>
      <c r="F9422" s="7" t="s">
        <v>31</v>
      </c>
      <c r="G9422" s="8">
        <v>3.5</v>
      </c>
      <c r="H9422" s="9">
        <v>1.12E-2</v>
      </c>
      <c r="I9422" s="10">
        <v>18997.32</v>
      </c>
      <c r="J9422" s="11"/>
      <c r="K9422" s="7"/>
      <c r="L9422" s="12">
        <v>15</v>
      </c>
      <c r="M9422" s="11"/>
      <c r="N9422" s="38">
        <f>I9422*(100-$B$4)*(100-$B$5)/10000</f>
        <v>18997.32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4.950000000000003" customHeight="1" outlineLevel="5" x14ac:dyDescent="0.2">
      <c r="A9423" s="6" t="s">
        <v>18851</v>
      </c>
      <c r="B9423" s="7" t="s">
        <v>18852</v>
      </c>
      <c r="C9423" s="7" t="s">
        <v>648</v>
      </c>
      <c r="D9423" s="7" t="s">
        <v>29</v>
      </c>
      <c r="E9423" s="7" t="s">
        <v>15576</v>
      </c>
      <c r="F9423" s="7" t="s">
        <v>31</v>
      </c>
      <c r="G9423" s="8">
        <v>3.5</v>
      </c>
      <c r="H9423" s="9">
        <v>1.12E-2</v>
      </c>
      <c r="I9423" s="10">
        <v>18997.32</v>
      </c>
      <c r="J9423" s="11"/>
      <c r="K9423" s="7"/>
      <c r="L9423" s="12">
        <v>15</v>
      </c>
      <c r="M9423" s="11"/>
      <c r="N9423" s="38">
        <f>I9423*(100-$B$4)*(100-$B$5)/10000</f>
        <v>18997.32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4.950000000000003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29</v>
      </c>
      <c r="E9424" s="7" t="s">
        <v>15576</v>
      </c>
      <c r="F9424" s="7" t="s">
        <v>31</v>
      </c>
      <c r="G9424" s="8">
        <v>3.5</v>
      </c>
      <c r="H9424" s="9">
        <v>1.12E-2</v>
      </c>
      <c r="I9424" s="10">
        <v>18997.32</v>
      </c>
      <c r="J9424" s="11"/>
      <c r="K9424" s="7"/>
      <c r="L9424" s="12">
        <v>15</v>
      </c>
      <c r="M9424" s="11"/>
      <c r="N9424" s="38">
        <f>I9424*(100-$B$4)*(100-$B$5)/10000</f>
        <v>18997.32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4.950000000000003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29</v>
      </c>
      <c r="E9425" s="7" t="s">
        <v>9887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4.950000000000003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29</v>
      </c>
      <c r="E9426" s="7" t="s">
        <v>9887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4.950000000000003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29</v>
      </c>
      <c r="E9427" s="7" t="s">
        <v>9887</v>
      </c>
      <c r="F9427" s="7" t="s">
        <v>31</v>
      </c>
      <c r="G9427" s="8">
        <v>5.8</v>
      </c>
      <c r="H9427" s="9">
        <v>1.8790000000000001E-2</v>
      </c>
      <c r="I9427" s="10">
        <v>27491.4</v>
      </c>
      <c r="J9427" s="11"/>
      <c r="K9427" s="7" t="s">
        <v>13204</v>
      </c>
      <c r="L9427" s="12">
        <v>30</v>
      </c>
      <c r="M9427" s="11"/>
      <c r="N9427" s="38">
        <f>I9427*(100-$B$4)*(100-$B$5)/10000</f>
        <v>27491.4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4.950000000000003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29</v>
      </c>
      <c r="E9428" s="7" t="s">
        <v>9887</v>
      </c>
      <c r="F9428" s="7" t="s">
        <v>31</v>
      </c>
      <c r="G9428" s="8">
        <v>5.8</v>
      </c>
      <c r="H9428" s="9">
        <v>1.8790000000000001E-2</v>
      </c>
      <c r="I9428" s="10">
        <v>27491.4</v>
      </c>
      <c r="J9428" s="11"/>
      <c r="K9428" s="7" t="s">
        <v>13204</v>
      </c>
      <c r="L9428" s="12">
        <v>30</v>
      </c>
      <c r="M9428" s="11"/>
      <c r="N9428" s="38">
        <f>I9428*(100-$B$4)*(100-$B$5)/10000</f>
        <v>27491.4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4.950000000000003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29</v>
      </c>
      <c r="E9429" s="7" t="s">
        <v>15576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13204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4.950000000000003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29</v>
      </c>
      <c r="E9430" s="7" t="s">
        <v>15576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13204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4.950000000000003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29</v>
      </c>
      <c r="E9431" s="7" t="s">
        <v>9887</v>
      </c>
      <c r="F9431" s="7" t="s">
        <v>31</v>
      </c>
      <c r="G9431" s="8">
        <v>5.8</v>
      </c>
      <c r="H9431" s="9">
        <v>1.8790000000000001E-2</v>
      </c>
      <c r="I9431" s="10">
        <v>27491.4</v>
      </c>
      <c r="J9431" s="11"/>
      <c r="K9431" s="7" t="s">
        <v>13204</v>
      </c>
      <c r="L9431" s="12">
        <v>30</v>
      </c>
      <c r="M9431" s="11"/>
      <c r="N9431" s="38">
        <f>I9431*(100-$B$4)*(100-$B$5)/10000</f>
        <v>27491.4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4.950000000000003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29</v>
      </c>
      <c r="E9432" s="7" t="s">
        <v>15576</v>
      </c>
      <c r="F9432" s="7" t="s">
        <v>31</v>
      </c>
      <c r="G9432" s="8">
        <v>3.5</v>
      </c>
      <c r="H9432" s="9">
        <v>1.12E-2</v>
      </c>
      <c r="I9432" s="10">
        <v>20689.650000000001</v>
      </c>
      <c r="J9432" s="11"/>
      <c r="K9432" s="7" t="s">
        <v>13204</v>
      </c>
      <c r="L9432" s="12">
        <v>15</v>
      </c>
      <c r="M9432" s="11"/>
      <c r="N9432" s="38">
        <f>I9432*(100-$B$4)*(100-$B$5)/10000</f>
        <v>20689.650000000001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4.950000000000003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29</v>
      </c>
      <c r="E9433" s="7" t="s">
        <v>9887</v>
      </c>
      <c r="F9433" s="7" t="s">
        <v>31</v>
      </c>
      <c r="G9433" s="8">
        <v>5.8</v>
      </c>
      <c r="H9433" s="9">
        <v>1.8790000000000001E-2</v>
      </c>
      <c r="I9433" s="10">
        <v>27491.4</v>
      </c>
      <c r="J9433" s="11"/>
      <c r="K9433" s="7" t="s">
        <v>13204</v>
      </c>
      <c r="L9433" s="12">
        <v>30</v>
      </c>
      <c r="M9433" s="11"/>
      <c r="N9433" s="38">
        <f>I9433*(100-$B$4)*(100-$B$5)/10000</f>
        <v>27491.4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4.950000000000003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29</v>
      </c>
      <c r="E9434" s="7" t="s">
        <v>15576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13204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4.950000000000003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29</v>
      </c>
      <c r="E9435" s="7" t="s">
        <v>15576</v>
      </c>
      <c r="F9435" s="7" t="s">
        <v>31</v>
      </c>
      <c r="G9435" s="8">
        <v>3.5</v>
      </c>
      <c r="H9435" s="9">
        <v>1.12E-2</v>
      </c>
      <c r="I9435" s="10">
        <v>23072.89</v>
      </c>
      <c r="J9435" s="11"/>
      <c r="K9435" s="7" t="s">
        <v>13209</v>
      </c>
      <c r="L9435" s="12">
        <v>30</v>
      </c>
      <c r="M9435" s="11"/>
      <c r="N9435" s="38">
        <f>I9435*(100-$B$4)*(100-$B$5)/10000</f>
        <v>23072.89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4.950000000000003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29</v>
      </c>
      <c r="E9436" s="7" t="s">
        <v>9887</v>
      </c>
      <c r="F9436" s="7" t="s">
        <v>31</v>
      </c>
      <c r="G9436" s="8">
        <v>5.8</v>
      </c>
      <c r="H9436" s="9">
        <v>1.8790000000000001E-2</v>
      </c>
      <c r="I9436" s="10">
        <v>29874.66</v>
      </c>
      <c r="J9436" s="11"/>
      <c r="K9436" s="7" t="s">
        <v>13209</v>
      </c>
      <c r="L9436" s="12">
        <v>30</v>
      </c>
      <c r="M9436" s="11"/>
      <c r="N9436" s="38">
        <f>I9436*(100-$B$4)*(100-$B$5)/10000</f>
        <v>29874.66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4.950000000000003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29</v>
      </c>
      <c r="E9437" s="7" t="s">
        <v>9887</v>
      </c>
      <c r="F9437" s="7" t="s">
        <v>31</v>
      </c>
      <c r="G9437" s="8">
        <v>5.8</v>
      </c>
      <c r="H9437" s="9">
        <v>1.8790000000000001E-2</v>
      </c>
      <c r="I9437" s="10">
        <v>29874.66</v>
      </c>
      <c r="J9437" s="11"/>
      <c r="K9437" s="7" t="s">
        <v>13209</v>
      </c>
      <c r="L9437" s="12">
        <v>30</v>
      </c>
      <c r="M9437" s="11"/>
      <c r="N9437" s="38">
        <f>I9437*(100-$B$4)*(100-$B$5)/10000</f>
        <v>29874.66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4.950000000000003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29</v>
      </c>
      <c r="E9438" s="7" t="s">
        <v>15576</v>
      </c>
      <c r="F9438" s="7" t="s">
        <v>31</v>
      </c>
      <c r="G9438" s="8">
        <v>3.5</v>
      </c>
      <c r="H9438" s="9">
        <v>1.12E-2</v>
      </c>
      <c r="I9438" s="10">
        <v>23072.89</v>
      </c>
      <c r="J9438" s="11"/>
      <c r="K9438" s="7" t="s">
        <v>13209</v>
      </c>
      <c r="L9438" s="12">
        <v>30</v>
      </c>
      <c r="M9438" s="11"/>
      <c r="N9438" s="38">
        <f>I9438*(100-$B$4)*(100-$B$5)/10000</f>
        <v>23072.89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4.950000000000003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29</v>
      </c>
      <c r="E9439" s="7" t="s">
        <v>15576</v>
      </c>
      <c r="F9439" s="7" t="s">
        <v>31</v>
      </c>
      <c r="G9439" s="8">
        <v>3.5</v>
      </c>
      <c r="H9439" s="9">
        <v>1.12E-2</v>
      </c>
      <c r="I9439" s="10">
        <v>23072.89</v>
      </c>
      <c r="J9439" s="11"/>
      <c r="K9439" s="7" t="s">
        <v>13209</v>
      </c>
      <c r="L9439" s="12">
        <v>30</v>
      </c>
      <c r="M9439" s="11"/>
      <c r="N9439" s="38">
        <f>I9439*(100-$B$4)*(100-$B$5)/10000</f>
        <v>23072.89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4.950000000000003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29</v>
      </c>
      <c r="E9440" s="7" t="s">
        <v>9887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13209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4.950000000000003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29</v>
      </c>
      <c r="E9441" s="7" t="s">
        <v>9887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13209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4.950000000000003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29</v>
      </c>
      <c r="E9442" s="7" t="s">
        <v>15576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13209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4.950000000000003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61</v>
      </c>
      <c r="E9443" s="7" t="s">
        <v>9887</v>
      </c>
      <c r="F9443" s="7" t="s">
        <v>31</v>
      </c>
      <c r="G9443" s="8">
        <v>5.8</v>
      </c>
      <c r="H9443" s="9">
        <v>1.8790000000000001E-2</v>
      </c>
      <c r="I9443" s="10">
        <v>25799.09</v>
      </c>
      <c r="J9443" s="11"/>
      <c r="K9443" s="7"/>
      <c r="L9443" s="12">
        <v>15</v>
      </c>
      <c r="M9443" s="11"/>
      <c r="N9443" s="38">
        <f>I9443*(100-$B$4)*(100-$B$5)/10000</f>
        <v>25799.09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4.950000000000003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61</v>
      </c>
      <c r="E9444" s="7" t="s">
        <v>9887</v>
      </c>
      <c r="F9444" s="7" t="s">
        <v>31</v>
      </c>
      <c r="G9444" s="8">
        <v>5.8</v>
      </c>
      <c r="H9444" s="9">
        <v>1.8790000000000001E-2</v>
      </c>
      <c r="I9444" s="10">
        <v>25799.09</v>
      </c>
      <c r="J9444" s="11"/>
      <c r="K9444" s="7"/>
      <c r="L9444" s="12">
        <v>15</v>
      </c>
      <c r="M9444" s="11"/>
      <c r="N9444" s="38">
        <f>I9444*(100-$B$4)*(100-$B$5)/10000</f>
        <v>25799.09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4.950000000000003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61</v>
      </c>
      <c r="E9445" s="7" t="s">
        <v>15576</v>
      </c>
      <c r="F9445" s="7" t="s">
        <v>31</v>
      </c>
      <c r="G9445" s="8">
        <v>3.5</v>
      </c>
      <c r="H9445" s="9">
        <v>1.12E-2</v>
      </c>
      <c r="I9445" s="10">
        <v>18997.32</v>
      </c>
      <c r="J9445" s="11"/>
      <c r="K9445" s="7"/>
      <c r="L9445" s="12">
        <v>15</v>
      </c>
      <c r="M9445" s="11"/>
      <c r="N9445" s="38">
        <f>I9445*(100-$B$4)*(100-$B$5)/10000</f>
        <v>18997.32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4.950000000000003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61</v>
      </c>
      <c r="E9446" s="7" t="s">
        <v>9887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4.950000000000003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61</v>
      </c>
      <c r="E9447" s="7" t="s">
        <v>15576</v>
      </c>
      <c r="F9447" s="7" t="s">
        <v>31</v>
      </c>
      <c r="G9447" s="8">
        <v>3.5</v>
      </c>
      <c r="H9447" s="9">
        <v>1.12E-2</v>
      </c>
      <c r="I9447" s="10">
        <v>18997.32</v>
      </c>
      <c r="J9447" s="11"/>
      <c r="K9447" s="7"/>
      <c r="L9447" s="12">
        <v>15</v>
      </c>
      <c r="M9447" s="11"/>
      <c r="N9447" s="38">
        <f>I9447*(100-$B$4)*(100-$B$5)/10000</f>
        <v>18997.32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4.950000000000003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61</v>
      </c>
      <c r="E9448" s="7" t="s">
        <v>15576</v>
      </c>
      <c r="F9448" s="7" t="s">
        <v>31</v>
      </c>
      <c r="G9448" s="8">
        <v>3.5</v>
      </c>
      <c r="H9448" s="9">
        <v>1.12E-2</v>
      </c>
      <c r="I9448" s="10">
        <v>18997.32</v>
      </c>
      <c r="J9448" s="11"/>
      <c r="K9448" s="7"/>
      <c r="L9448" s="12">
        <v>15</v>
      </c>
      <c r="M9448" s="11"/>
      <c r="N9448" s="38">
        <f>I9448*(100-$B$4)*(100-$B$5)/10000</f>
        <v>18997.32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4.950000000000003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61</v>
      </c>
      <c r="E9449" s="7" t="s">
        <v>9887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4.950000000000003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61</v>
      </c>
      <c r="E9450" s="7" t="s">
        <v>15576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4.950000000000003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61</v>
      </c>
      <c r="E9451" s="7" t="s">
        <v>15576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13204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4.950000000000003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61</v>
      </c>
      <c r="E9452" s="7" t="s">
        <v>9887</v>
      </c>
      <c r="F9452" s="7" t="s">
        <v>31</v>
      </c>
      <c r="G9452" s="8">
        <v>5.8</v>
      </c>
      <c r="H9452" s="9">
        <v>1.8790000000000001E-2</v>
      </c>
      <c r="I9452" s="10">
        <v>27491.4</v>
      </c>
      <c r="J9452" s="11"/>
      <c r="K9452" s="7" t="s">
        <v>13204</v>
      </c>
      <c r="L9452" s="12">
        <v>30</v>
      </c>
      <c r="M9452" s="11"/>
      <c r="N9452" s="38">
        <f>I9452*(100-$B$4)*(100-$B$5)/10000</f>
        <v>27491.4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4.950000000000003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61</v>
      </c>
      <c r="E9453" s="7" t="s">
        <v>15576</v>
      </c>
      <c r="F9453" s="7" t="s">
        <v>31</v>
      </c>
      <c r="G9453" s="8">
        <v>3.5</v>
      </c>
      <c r="H9453" s="9">
        <v>1.12E-2</v>
      </c>
      <c r="I9453" s="10">
        <v>20689.650000000001</v>
      </c>
      <c r="J9453" s="11"/>
      <c r="K9453" s="7" t="s">
        <v>13204</v>
      </c>
      <c r="L9453" s="12">
        <v>15</v>
      </c>
      <c r="M9453" s="11"/>
      <c r="N9453" s="38">
        <f>I9453*(100-$B$4)*(100-$B$5)/10000</f>
        <v>20689.650000000001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4.950000000000003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61</v>
      </c>
      <c r="E9454" s="7" t="s">
        <v>9887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13204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4.950000000000003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61</v>
      </c>
      <c r="E9455" s="7" t="s">
        <v>15576</v>
      </c>
      <c r="F9455" s="7" t="s">
        <v>31</v>
      </c>
      <c r="G9455" s="8">
        <v>3.5</v>
      </c>
      <c r="H9455" s="9">
        <v>1.12E-2</v>
      </c>
      <c r="I9455" s="10">
        <v>20689.650000000001</v>
      </c>
      <c r="J9455" s="11"/>
      <c r="K9455" s="7" t="s">
        <v>13204</v>
      </c>
      <c r="L9455" s="12">
        <v>15</v>
      </c>
      <c r="M9455" s="11"/>
      <c r="N9455" s="38">
        <f>I9455*(100-$B$4)*(100-$B$5)/10000</f>
        <v>20689.650000000001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4.950000000000003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61</v>
      </c>
      <c r="E9456" s="7" t="s">
        <v>9887</v>
      </c>
      <c r="F9456" s="7" t="s">
        <v>31</v>
      </c>
      <c r="G9456" s="8">
        <v>5.8</v>
      </c>
      <c r="H9456" s="9">
        <v>1.8790000000000001E-2</v>
      </c>
      <c r="I9456" s="10">
        <v>27491.4</v>
      </c>
      <c r="J9456" s="11"/>
      <c r="K9456" s="7" t="s">
        <v>13204</v>
      </c>
      <c r="L9456" s="12">
        <v>30</v>
      </c>
      <c r="M9456" s="11"/>
      <c r="N9456" s="38">
        <f>I9456*(100-$B$4)*(100-$B$5)/10000</f>
        <v>27491.4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4.950000000000003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61</v>
      </c>
      <c r="E9457" s="7" t="s">
        <v>15576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13204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4.950000000000003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61</v>
      </c>
      <c r="E9458" s="7" t="s">
        <v>9887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13204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4.950000000000003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61</v>
      </c>
      <c r="E9459" s="7" t="s">
        <v>15576</v>
      </c>
      <c r="F9459" s="7" t="s">
        <v>31</v>
      </c>
      <c r="G9459" s="8">
        <v>3.5</v>
      </c>
      <c r="H9459" s="9">
        <v>1.12E-2</v>
      </c>
      <c r="I9459" s="10">
        <v>23072.89</v>
      </c>
      <c r="J9459" s="11"/>
      <c r="K9459" s="7" t="s">
        <v>13209</v>
      </c>
      <c r="L9459" s="12">
        <v>30</v>
      </c>
      <c r="M9459" s="11"/>
      <c r="N9459" s="38">
        <f>I9459*(100-$B$4)*(100-$B$5)/10000</f>
        <v>23072.89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4.950000000000003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61</v>
      </c>
      <c r="E9460" s="7" t="s">
        <v>9887</v>
      </c>
      <c r="F9460" s="7" t="s">
        <v>31</v>
      </c>
      <c r="G9460" s="8">
        <v>5.8</v>
      </c>
      <c r="H9460" s="9">
        <v>1.8790000000000001E-2</v>
      </c>
      <c r="I9460" s="10">
        <v>29874.66</v>
      </c>
      <c r="J9460" s="11"/>
      <c r="K9460" s="7" t="s">
        <v>13209</v>
      </c>
      <c r="L9460" s="12">
        <v>30</v>
      </c>
      <c r="M9460" s="11"/>
      <c r="N9460" s="38">
        <f>I9460*(100-$B$4)*(100-$B$5)/10000</f>
        <v>29874.66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4.950000000000003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61</v>
      </c>
      <c r="E9461" s="7" t="s">
        <v>15576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13209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4.950000000000003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61</v>
      </c>
      <c r="E9462" s="7" t="s">
        <v>9887</v>
      </c>
      <c r="F9462" s="7" t="s">
        <v>31</v>
      </c>
      <c r="G9462" s="8">
        <v>5.8</v>
      </c>
      <c r="H9462" s="9">
        <v>1.8790000000000001E-2</v>
      </c>
      <c r="I9462" s="10">
        <v>29591.25</v>
      </c>
      <c r="J9462" s="11"/>
      <c r="K9462" s="7" t="s">
        <v>13209</v>
      </c>
      <c r="L9462" s="12">
        <v>30</v>
      </c>
      <c r="M9462" s="11"/>
      <c r="N9462" s="38">
        <f>I9462*(100-$B$4)*(100-$B$5)/10000</f>
        <v>29591.25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4.950000000000003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61</v>
      </c>
      <c r="E9463" s="7" t="s">
        <v>9887</v>
      </c>
      <c r="F9463" s="7" t="s">
        <v>31</v>
      </c>
      <c r="G9463" s="8">
        <v>5.8</v>
      </c>
      <c r="H9463" s="9">
        <v>1.8790000000000001E-2</v>
      </c>
      <c r="I9463" s="10">
        <v>29874.66</v>
      </c>
      <c r="J9463" s="11"/>
      <c r="K9463" s="7" t="s">
        <v>13209</v>
      </c>
      <c r="L9463" s="12">
        <v>30</v>
      </c>
      <c r="M9463" s="11"/>
      <c r="N9463" s="38">
        <f>I9463*(100-$B$4)*(100-$B$5)/10000</f>
        <v>29874.66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4.950000000000003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61</v>
      </c>
      <c r="E9464" s="7" t="s">
        <v>15576</v>
      </c>
      <c r="F9464" s="7" t="s">
        <v>31</v>
      </c>
      <c r="G9464" s="8">
        <v>3.5</v>
      </c>
      <c r="H9464" s="9">
        <v>1.12E-2</v>
      </c>
      <c r="I9464" s="10">
        <v>23072.89</v>
      </c>
      <c r="J9464" s="11"/>
      <c r="K9464" s="7" t="s">
        <v>13209</v>
      </c>
      <c r="L9464" s="12">
        <v>30</v>
      </c>
      <c r="M9464" s="11"/>
      <c r="N9464" s="38">
        <f>I9464*(100-$B$4)*(100-$B$5)/10000</f>
        <v>23072.89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4.950000000000003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61</v>
      </c>
      <c r="E9465" s="7" t="s">
        <v>15576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13209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4.950000000000003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61</v>
      </c>
      <c r="E9466" s="7" t="s">
        <v>9887</v>
      </c>
      <c r="F9466" s="7" t="s">
        <v>31</v>
      </c>
      <c r="G9466" s="8">
        <v>5.8</v>
      </c>
      <c r="H9466" s="9">
        <v>1.8790000000000001E-2</v>
      </c>
      <c r="I9466" s="10">
        <v>29874.66</v>
      </c>
      <c r="J9466" s="11"/>
      <c r="K9466" s="7" t="s">
        <v>13209</v>
      </c>
      <c r="L9466" s="12">
        <v>30</v>
      </c>
      <c r="M9466" s="11"/>
      <c r="N9466" s="38">
        <f>I9466*(100-$B$4)*(100-$B$5)/10000</f>
        <v>29874.66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4.950000000000003" customHeight="1" outlineLevel="5" x14ac:dyDescent="0.2">
      <c r="A9467" s="6" t="s">
        <v>18939</v>
      </c>
      <c r="B9467" s="7" t="s">
        <v>18940</v>
      </c>
      <c r="C9467" s="7" t="s">
        <v>7806</v>
      </c>
      <c r="D9467" s="7" t="s">
        <v>35</v>
      </c>
      <c r="E9467" s="7" t="s">
        <v>15641</v>
      </c>
      <c r="F9467" s="7" t="s">
        <v>31</v>
      </c>
      <c r="G9467" s="8">
        <v>5.8</v>
      </c>
      <c r="H9467" s="9">
        <v>1.8790000000000001E-2</v>
      </c>
      <c r="I9467" s="10">
        <v>27325.68</v>
      </c>
      <c r="J9467" s="11"/>
      <c r="K9467" s="7"/>
      <c r="L9467" s="12">
        <v>15</v>
      </c>
      <c r="M9467" s="11"/>
      <c r="N9467" s="38">
        <f>I9467*(100-$B$4)*(100-$B$5)/10000</f>
        <v>27325.68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4.950000000000003" customHeight="1" outlineLevel="5" x14ac:dyDescent="0.2">
      <c r="A9468" s="6" t="s">
        <v>18941</v>
      </c>
      <c r="B9468" s="7" t="s">
        <v>18942</v>
      </c>
      <c r="C9468" s="7" t="s">
        <v>7806</v>
      </c>
      <c r="D9468" s="7" t="s">
        <v>35</v>
      </c>
      <c r="E9468" s="7" t="s">
        <v>15641</v>
      </c>
      <c r="F9468" s="7" t="s">
        <v>31</v>
      </c>
      <c r="G9468" s="8">
        <v>5.8</v>
      </c>
      <c r="H9468" s="9">
        <v>1.8790000000000001E-2</v>
      </c>
      <c r="I9468" s="10">
        <v>27325.68</v>
      </c>
      <c r="J9468" s="11"/>
      <c r="K9468" s="7"/>
      <c r="L9468" s="12">
        <v>15</v>
      </c>
      <c r="M9468" s="11"/>
      <c r="N9468" s="38">
        <f>I9468*(100-$B$4)*(100-$B$5)/10000</f>
        <v>27325.68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4.950000000000003" customHeight="1" outlineLevel="5" x14ac:dyDescent="0.2">
      <c r="A9469" s="6" t="s">
        <v>18943</v>
      </c>
      <c r="B9469" s="7" t="s">
        <v>18944</v>
      </c>
      <c r="C9469" s="7" t="s">
        <v>7806</v>
      </c>
      <c r="D9469" s="7" t="s">
        <v>35</v>
      </c>
      <c r="E9469" s="7" t="s">
        <v>15641</v>
      </c>
      <c r="F9469" s="7" t="s">
        <v>31</v>
      </c>
      <c r="G9469" s="8">
        <v>5.8</v>
      </c>
      <c r="H9469" s="9">
        <v>1.8790000000000001E-2</v>
      </c>
      <c r="I9469" s="10">
        <v>27325.68</v>
      </c>
      <c r="J9469" s="11"/>
      <c r="K9469" s="7"/>
      <c r="L9469" s="12">
        <v>15</v>
      </c>
      <c r="M9469" s="11"/>
      <c r="N9469" s="38">
        <f>I9469*(100-$B$4)*(100-$B$5)/10000</f>
        <v>27325.68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4.950000000000003" customHeight="1" outlineLevel="5" x14ac:dyDescent="0.2">
      <c r="A9470" s="6" t="s">
        <v>18945</v>
      </c>
      <c r="B9470" s="7" t="s">
        <v>18946</v>
      </c>
      <c r="C9470" s="7" t="s">
        <v>7806</v>
      </c>
      <c r="D9470" s="7" t="s">
        <v>35</v>
      </c>
      <c r="E9470" s="7" t="s">
        <v>15641</v>
      </c>
      <c r="F9470" s="7" t="s">
        <v>31</v>
      </c>
      <c r="G9470" s="8">
        <v>5.8</v>
      </c>
      <c r="H9470" s="9">
        <v>1.8790000000000001E-2</v>
      </c>
      <c r="I9470" s="10">
        <v>29017.98</v>
      </c>
      <c r="J9470" s="11"/>
      <c r="K9470" s="7" t="s">
        <v>13204</v>
      </c>
      <c r="L9470" s="12">
        <v>30</v>
      </c>
      <c r="M9470" s="11"/>
      <c r="N9470" s="38">
        <f>I9470*(100-$B$4)*(100-$B$5)/10000</f>
        <v>29017.98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4.950000000000003" customHeight="1" outlineLevel="5" x14ac:dyDescent="0.2">
      <c r="A9471" s="6" t="s">
        <v>18947</v>
      </c>
      <c r="B9471" s="7" t="s">
        <v>18948</v>
      </c>
      <c r="C9471" s="7" t="s">
        <v>7806</v>
      </c>
      <c r="D9471" s="7" t="s">
        <v>35</v>
      </c>
      <c r="E9471" s="7" t="s">
        <v>15641</v>
      </c>
      <c r="F9471" s="7" t="s">
        <v>31</v>
      </c>
      <c r="G9471" s="8">
        <v>5.8</v>
      </c>
      <c r="H9471" s="9">
        <v>1.8790000000000001E-2</v>
      </c>
      <c r="I9471" s="10">
        <v>29017.98</v>
      </c>
      <c r="J9471" s="11"/>
      <c r="K9471" s="7" t="s">
        <v>13204</v>
      </c>
      <c r="L9471" s="12">
        <v>30</v>
      </c>
      <c r="M9471" s="11"/>
      <c r="N9471" s="38">
        <f>I9471*(100-$B$4)*(100-$B$5)/10000</f>
        <v>29017.98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4.950000000000003" customHeight="1" outlineLevel="5" x14ac:dyDescent="0.2">
      <c r="A9472" s="6" t="s">
        <v>18949</v>
      </c>
      <c r="B9472" s="7" t="s">
        <v>18950</v>
      </c>
      <c r="C9472" s="7" t="s">
        <v>7806</v>
      </c>
      <c r="D9472" s="7" t="s">
        <v>35</v>
      </c>
      <c r="E9472" s="7" t="s">
        <v>15641</v>
      </c>
      <c r="F9472" s="7" t="s">
        <v>31</v>
      </c>
      <c r="G9472" s="8">
        <v>5.8</v>
      </c>
      <c r="H9472" s="9">
        <v>1.8790000000000001E-2</v>
      </c>
      <c r="I9472" s="10">
        <v>29017.98</v>
      </c>
      <c r="J9472" s="11"/>
      <c r="K9472" s="7" t="s">
        <v>13204</v>
      </c>
      <c r="L9472" s="12">
        <v>30</v>
      </c>
      <c r="M9472" s="11"/>
      <c r="N9472" s="38">
        <f>I9472*(100-$B$4)*(100-$B$5)/10000</f>
        <v>29017.98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4.950000000000003" customHeight="1" outlineLevel="5" x14ac:dyDescent="0.2">
      <c r="A9473" s="6" t="s">
        <v>18951</v>
      </c>
      <c r="B9473" s="7" t="s">
        <v>18952</v>
      </c>
      <c r="C9473" s="7" t="s">
        <v>7806</v>
      </c>
      <c r="D9473" s="7" t="s">
        <v>35</v>
      </c>
      <c r="E9473" s="7" t="s">
        <v>15641</v>
      </c>
      <c r="F9473" s="7" t="s">
        <v>31</v>
      </c>
      <c r="G9473" s="8">
        <v>5.8</v>
      </c>
      <c r="H9473" s="9">
        <v>1.8790000000000001E-2</v>
      </c>
      <c r="I9473" s="10">
        <v>29017.98</v>
      </c>
      <c r="J9473" s="11"/>
      <c r="K9473" s="7" t="s">
        <v>13204</v>
      </c>
      <c r="L9473" s="12">
        <v>30</v>
      </c>
      <c r="M9473" s="11"/>
      <c r="N9473" s="38">
        <f>I9473*(100-$B$4)*(100-$B$5)/10000</f>
        <v>29017.98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4.950000000000003" customHeight="1" outlineLevel="5" x14ac:dyDescent="0.2">
      <c r="A9474" s="6" t="s">
        <v>18953</v>
      </c>
      <c r="B9474" s="7" t="s">
        <v>18954</v>
      </c>
      <c r="C9474" s="7" t="s">
        <v>7806</v>
      </c>
      <c r="D9474" s="7" t="s">
        <v>35</v>
      </c>
      <c r="E9474" s="7" t="s">
        <v>15641</v>
      </c>
      <c r="F9474" s="7" t="s">
        <v>31</v>
      </c>
      <c r="G9474" s="8">
        <v>5.8</v>
      </c>
      <c r="H9474" s="9">
        <v>1.8790000000000001E-2</v>
      </c>
      <c r="I9474" s="10">
        <v>31710.26</v>
      </c>
      <c r="J9474" s="11"/>
      <c r="K9474" s="7" t="s">
        <v>13209</v>
      </c>
      <c r="L9474" s="12">
        <v>30</v>
      </c>
      <c r="M9474" s="11"/>
      <c r="N9474" s="38">
        <f>I9474*(100-$B$4)*(100-$B$5)/10000</f>
        <v>31710.26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4.950000000000003" customHeight="1" outlineLevel="5" x14ac:dyDescent="0.2">
      <c r="A9475" s="6" t="s">
        <v>18955</v>
      </c>
      <c r="B9475" s="7" t="s">
        <v>18956</v>
      </c>
      <c r="C9475" s="7" t="s">
        <v>7806</v>
      </c>
      <c r="D9475" s="7" t="s">
        <v>35</v>
      </c>
      <c r="E9475" s="7" t="s">
        <v>15641</v>
      </c>
      <c r="F9475" s="7" t="s">
        <v>31</v>
      </c>
      <c r="G9475" s="8">
        <v>5.8</v>
      </c>
      <c r="H9475" s="9">
        <v>1.8790000000000001E-2</v>
      </c>
      <c r="I9475" s="10">
        <v>31710.26</v>
      </c>
      <c r="J9475" s="11"/>
      <c r="K9475" s="7" t="s">
        <v>13209</v>
      </c>
      <c r="L9475" s="12">
        <v>30</v>
      </c>
      <c r="M9475" s="11"/>
      <c r="N9475" s="38">
        <f>I9475*(100-$B$4)*(100-$B$5)/10000</f>
        <v>31710.26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4.950000000000003" customHeight="1" outlineLevel="5" x14ac:dyDescent="0.2">
      <c r="A9476" s="6" t="s">
        <v>18957</v>
      </c>
      <c r="B9476" s="7" t="s">
        <v>18958</v>
      </c>
      <c r="C9476" s="7" t="s">
        <v>7806</v>
      </c>
      <c r="D9476" s="7" t="s">
        <v>35</v>
      </c>
      <c r="E9476" s="7" t="s">
        <v>15641</v>
      </c>
      <c r="F9476" s="7" t="s">
        <v>31</v>
      </c>
      <c r="G9476" s="8">
        <v>5.8</v>
      </c>
      <c r="H9476" s="9">
        <v>1.8790000000000001E-2</v>
      </c>
      <c r="I9476" s="10">
        <v>31710.26</v>
      </c>
      <c r="J9476" s="11"/>
      <c r="K9476" s="7" t="s">
        <v>13209</v>
      </c>
      <c r="L9476" s="12">
        <v>30</v>
      </c>
      <c r="M9476" s="11"/>
      <c r="N9476" s="38">
        <f>I9476*(100-$B$4)*(100-$B$5)/10000</f>
        <v>31710.26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4.950000000000003" customHeight="1" outlineLevel="5" x14ac:dyDescent="0.2">
      <c r="A9477" s="6" t="s">
        <v>18959</v>
      </c>
      <c r="B9477" s="7" t="s">
        <v>18960</v>
      </c>
      <c r="C9477" s="7" t="s">
        <v>7806</v>
      </c>
      <c r="D9477" s="7" t="s">
        <v>35</v>
      </c>
      <c r="E9477" s="7" t="s">
        <v>15641</v>
      </c>
      <c r="F9477" s="7" t="s">
        <v>31</v>
      </c>
      <c r="G9477" s="8">
        <v>5.8</v>
      </c>
      <c r="H9477" s="9">
        <v>1.8790000000000001E-2</v>
      </c>
      <c r="I9477" s="10">
        <v>31710.26</v>
      </c>
      <c r="J9477" s="11"/>
      <c r="K9477" s="7" t="s">
        <v>13209</v>
      </c>
      <c r="L9477" s="12">
        <v>30</v>
      </c>
      <c r="M9477" s="11"/>
      <c r="N9477" s="38">
        <f>I9477*(100-$B$4)*(100-$B$5)/10000</f>
        <v>31710.26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4.950000000000003" customHeight="1" outlineLevel="5" x14ac:dyDescent="0.2">
      <c r="A9478" s="6" t="s">
        <v>18961</v>
      </c>
      <c r="B9478" s="7" t="s">
        <v>18962</v>
      </c>
      <c r="C9478" s="7" t="s">
        <v>7806</v>
      </c>
      <c r="D9478" s="7" t="s">
        <v>29</v>
      </c>
      <c r="E9478" s="7" t="s">
        <v>15658</v>
      </c>
      <c r="F9478" s="7" t="s">
        <v>31</v>
      </c>
      <c r="G9478" s="8">
        <v>5.8</v>
      </c>
      <c r="H9478" s="9">
        <v>1.8790000000000001E-2</v>
      </c>
      <c r="I9478" s="10">
        <v>27325.68</v>
      </c>
      <c r="J9478" s="11"/>
      <c r="K9478" s="7"/>
      <c r="L9478" s="12">
        <v>15</v>
      </c>
      <c r="M9478" s="11"/>
      <c r="N9478" s="38">
        <f>I9478*(100-$B$4)*(100-$B$5)/10000</f>
        <v>27325.68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4.950000000000003" customHeight="1" outlineLevel="5" x14ac:dyDescent="0.2">
      <c r="A9479" s="6" t="s">
        <v>18963</v>
      </c>
      <c r="B9479" s="7" t="s">
        <v>18964</v>
      </c>
      <c r="C9479" s="7" t="s">
        <v>7806</v>
      </c>
      <c r="D9479" s="7" t="s">
        <v>29</v>
      </c>
      <c r="E9479" s="7" t="s">
        <v>15658</v>
      </c>
      <c r="F9479" s="7" t="s">
        <v>31</v>
      </c>
      <c r="G9479" s="8">
        <v>5.8</v>
      </c>
      <c r="H9479" s="9">
        <v>1.8790000000000001E-2</v>
      </c>
      <c r="I9479" s="10">
        <v>27325.68</v>
      </c>
      <c r="J9479" s="11"/>
      <c r="K9479" s="7"/>
      <c r="L9479" s="12">
        <v>15</v>
      </c>
      <c r="M9479" s="11"/>
      <c r="N9479" s="38">
        <f>I9479*(100-$B$4)*(100-$B$5)/10000</f>
        <v>27325.68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4.950000000000003" customHeight="1" outlineLevel="5" x14ac:dyDescent="0.2">
      <c r="A9480" s="6" t="s">
        <v>18965</v>
      </c>
      <c r="B9480" s="7" t="s">
        <v>18966</v>
      </c>
      <c r="C9480" s="7" t="s">
        <v>7806</v>
      </c>
      <c r="D9480" s="7" t="s">
        <v>29</v>
      </c>
      <c r="E9480" s="7" t="s">
        <v>15658</v>
      </c>
      <c r="F9480" s="7" t="s">
        <v>31</v>
      </c>
      <c r="G9480" s="8">
        <v>5.8</v>
      </c>
      <c r="H9480" s="9">
        <v>1.8790000000000001E-2</v>
      </c>
      <c r="I9480" s="10">
        <v>27325.68</v>
      </c>
      <c r="J9480" s="11"/>
      <c r="K9480" s="7"/>
      <c r="L9480" s="12">
        <v>30</v>
      </c>
      <c r="M9480" s="11"/>
      <c r="N9480" s="38">
        <f>I9480*(100-$B$4)*(100-$B$5)/10000</f>
        <v>27325.68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4.950000000000003" customHeight="1" outlineLevel="5" x14ac:dyDescent="0.2">
      <c r="A9481" s="6" t="s">
        <v>18967</v>
      </c>
      <c r="B9481" s="7" t="s">
        <v>18968</v>
      </c>
      <c r="C9481" s="7" t="s">
        <v>7806</v>
      </c>
      <c r="D9481" s="7" t="s">
        <v>29</v>
      </c>
      <c r="E9481" s="7" t="s">
        <v>15658</v>
      </c>
      <c r="F9481" s="7" t="s">
        <v>31</v>
      </c>
      <c r="G9481" s="8">
        <v>5.8</v>
      </c>
      <c r="H9481" s="9">
        <v>1.8790000000000001E-2</v>
      </c>
      <c r="I9481" s="10">
        <v>27325.68</v>
      </c>
      <c r="J9481" s="11"/>
      <c r="K9481" s="7"/>
      <c r="L9481" s="12">
        <v>15</v>
      </c>
      <c r="M9481" s="11"/>
      <c r="N9481" s="38">
        <f>I9481*(100-$B$4)*(100-$B$5)/10000</f>
        <v>27325.68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4.950000000000003" customHeight="1" outlineLevel="5" x14ac:dyDescent="0.2">
      <c r="A9482" s="6" t="s">
        <v>18969</v>
      </c>
      <c r="B9482" s="7" t="s">
        <v>18970</v>
      </c>
      <c r="C9482" s="7" t="s">
        <v>7806</v>
      </c>
      <c r="D9482" s="7" t="s">
        <v>29</v>
      </c>
      <c r="E9482" s="7" t="s">
        <v>15658</v>
      </c>
      <c r="F9482" s="7" t="s">
        <v>31</v>
      </c>
      <c r="G9482" s="8">
        <v>5.8</v>
      </c>
      <c r="H9482" s="9">
        <v>1.8790000000000001E-2</v>
      </c>
      <c r="I9482" s="10">
        <v>29017.98</v>
      </c>
      <c r="J9482" s="11"/>
      <c r="K9482" s="7" t="s">
        <v>13204</v>
      </c>
      <c r="L9482" s="12">
        <v>30</v>
      </c>
      <c r="M9482" s="11"/>
      <c r="N9482" s="38">
        <f>I9482*(100-$B$4)*(100-$B$5)/10000</f>
        <v>29017.98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4.950000000000003" customHeight="1" outlineLevel="5" x14ac:dyDescent="0.2">
      <c r="A9483" s="6" t="s">
        <v>18971</v>
      </c>
      <c r="B9483" s="7" t="s">
        <v>18972</v>
      </c>
      <c r="C9483" s="7" t="s">
        <v>7806</v>
      </c>
      <c r="D9483" s="7" t="s">
        <v>29</v>
      </c>
      <c r="E9483" s="7" t="s">
        <v>15658</v>
      </c>
      <c r="F9483" s="7" t="s">
        <v>31</v>
      </c>
      <c r="G9483" s="8">
        <v>5.8</v>
      </c>
      <c r="H9483" s="9">
        <v>1.8790000000000001E-2</v>
      </c>
      <c r="I9483" s="10">
        <v>29017.98</v>
      </c>
      <c r="J9483" s="11"/>
      <c r="K9483" s="7" t="s">
        <v>13204</v>
      </c>
      <c r="L9483" s="12">
        <v>30</v>
      </c>
      <c r="M9483" s="11"/>
      <c r="N9483" s="38">
        <f>I9483*(100-$B$4)*(100-$B$5)/10000</f>
        <v>29017.98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4.950000000000003" customHeight="1" outlineLevel="5" x14ac:dyDescent="0.2">
      <c r="A9484" s="6" t="s">
        <v>18973</v>
      </c>
      <c r="B9484" s="7" t="s">
        <v>18974</v>
      </c>
      <c r="C9484" s="7" t="s">
        <v>7806</v>
      </c>
      <c r="D9484" s="7" t="s">
        <v>29</v>
      </c>
      <c r="E9484" s="7" t="s">
        <v>15658</v>
      </c>
      <c r="F9484" s="7" t="s">
        <v>31</v>
      </c>
      <c r="G9484" s="8">
        <v>5.8</v>
      </c>
      <c r="H9484" s="9">
        <v>1.8790000000000001E-2</v>
      </c>
      <c r="I9484" s="10">
        <v>29017.98</v>
      </c>
      <c r="J9484" s="11"/>
      <c r="K9484" s="7" t="s">
        <v>13204</v>
      </c>
      <c r="L9484" s="12">
        <v>30</v>
      </c>
      <c r="M9484" s="11"/>
      <c r="N9484" s="38">
        <f>I9484*(100-$B$4)*(100-$B$5)/10000</f>
        <v>29017.98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4.950000000000003" customHeight="1" outlineLevel="5" x14ac:dyDescent="0.2">
      <c r="A9485" s="6" t="s">
        <v>18975</v>
      </c>
      <c r="B9485" s="7" t="s">
        <v>18976</v>
      </c>
      <c r="C9485" s="7" t="s">
        <v>7806</v>
      </c>
      <c r="D9485" s="7" t="s">
        <v>29</v>
      </c>
      <c r="E9485" s="7" t="s">
        <v>15658</v>
      </c>
      <c r="F9485" s="7" t="s">
        <v>31</v>
      </c>
      <c r="G9485" s="8">
        <v>5.8</v>
      </c>
      <c r="H9485" s="9">
        <v>1.8790000000000001E-2</v>
      </c>
      <c r="I9485" s="10">
        <v>29017.98</v>
      </c>
      <c r="J9485" s="11"/>
      <c r="K9485" s="7" t="s">
        <v>13204</v>
      </c>
      <c r="L9485" s="12">
        <v>30</v>
      </c>
      <c r="M9485" s="11"/>
      <c r="N9485" s="38">
        <f>I9485*(100-$B$4)*(100-$B$5)/10000</f>
        <v>29017.98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4.950000000000003" customHeight="1" outlineLevel="5" x14ac:dyDescent="0.2">
      <c r="A9486" s="6" t="s">
        <v>18977</v>
      </c>
      <c r="B9486" s="7" t="s">
        <v>18978</v>
      </c>
      <c r="C9486" s="7" t="s">
        <v>7806</v>
      </c>
      <c r="D9486" s="7" t="s">
        <v>29</v>
      </c>
      <c r="E9486" s="7" t="s">
        <v>15658</v>
      </c>
      <c r="F9486" s="7" t="s">
        <v>31</v>
      </c>
      <c r="G9486" s="8">
        <v>5.8</v>
      </c>
      <c r="H9486" s="9">
        <v>1.8790000000000001E-2</v>
      </c>
      <c r="I9486" s="10">
        <v>31710.26</v>
      </c>
      <c r="J9486" s="11"/>
      <c r="K9486" s="7" t="s">
        <v>13209</v>
      </c>
      <c r="L9486" s="12">
        <v>30</v>
      </c>
      <c r="M9486" s="11"/>
      <c r="N9486" s="38">
        <f>I9486*(100-$B$4)*(100-$B$5)/10000</f>
        <v>31710.26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4.950000000000003" customHeight="1" outlineLevel="5" x14ac:dyDescent="0.2">
      <c r="A9487" s="6" t="s">
        <v>18979</v>
      </c>
      <c r="B9487" s="7" t="s">
        <v>18980</v>
      </c>
      <c r="C9487" s="7" t="s">
        <v>7806</v>
      </c>
      <c r="D9487" s="7" t="s">
        <v>29</v>
      </c>
      <c r="E9487" s="7" t="s">
        <v>15658</v>
      </c>
      <c r="F9487" s="7" t="s">
        <v>31</v>
      </c>
      <c r="G9487" s="8">
        <v>5.8</v>
      </c>
      <c r="H9487" s="9">
        <v>1.8790000000000001E-2</v>
      </c>
      <c r="I9487" s="10">
        <v>31710.26</v>
      </c>
      <c r="J9487" s="11"/>
      <c r="K9487" s="7" t="s">
        <v>13209</v>
      </c>
      <c r="L9487" s="12">
        <v>30</v>
      </c>
      <c r="M9487" s="11"/>
      <c r="N9487" s="38">
        <f>I9487*(100-$B$4)*(100-$B$5)/10000</f>
        <v>31710.26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4.950000000000003" customHeight="1" outlineLevel="5" x14ac:dyDescent="0.2">
      <c r="A9488" s="6" t="s">
        <v>18981</v>
      </c>
      <c r="B9488" s="7" t="s">
        <v>18982</v>
      </c>
      <c r="C9488" s="7" t="s">
        <v>7806</v>
      </c>
      <c r="D9488" s="7" t="s">
        <v>29</v>
      </c>
      <c r="E9488" s="7" t="s">
        <v>15658</v>
      </c>
      <c r="F9488" s="7" t="s">
        <v>31</v>
      </c>
      <c r="G9488" s="8">
        <v>5.8</v>
      </c>
      <c r="H9488" s="9">
        <v>1.8790000000000001E-2</v>
      </c>
      <c r="I9488" s="10">
        <v>31710.26</v>
      </c>
      <c r="J9488" s="11"/>
      <c r="K9488" s="7" t="s">
        <v>13209</v>
      </c>
      <c r="L9488" s="12">
        <v>30</v>
      </c>
      <c r="M9488" s="11"/>
      <c r="N9488" s="38">
        <f>I9488*(100-$B$4)*(100-$B$5)/10000</f>
        <v>31710.26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4.950000000000003" customHeight="1" outlineLevel="5" x14ac:dyDescent="0.2">
      <c r="A9489" s="6" t="s">
        <v>18983</v>
      </c>
      <c r="B9489" s="7" t="s">
        <v>18984</v>
      </c>
      <c r="C9489" s="7" t="s">
        <v>7806</v>
      </c>
      <c r="D9489" s="7" t="s">
        <v>29</v>
      </c>
      <c r="E9489" s="7" t="s">
        <v>15658</v>
      </c>
      <c r="F9489" s="7" t="s">
        <v>31</v>
      </c>
      <c r="G9489" s="8">
        <v>5.8</v>
      </c>
      <c r="H9489" s="9">
        <v>1.8790000000000001E-2</v>
      </c>
      <c r="I9489" s="10">
        <v>31710.26</v>
      </c>
      <c r="J9489" s="11"/>
      <c r="K9489" s="7" t="s">
        <v>13209</v>
      </c>
      <c r="L9489" s="12">
        <v>30</v>
      </c>
      <c r="M9489" s="11"/>
      <c r="N9489" s="38">
        <f>I9489*(100-$B$4)*(100-$B$5)/10000</f>
        <v>31710.26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4.950000000000003" customHeight="1" outlineLevel="5" x14ac:dyDescent="0.2">
      <c r="A9490" s="6" t="s">
        <v>18985</v>
      </c>
      <c r="B9490" s="7" t="s">
        <v>18986</v>
      </c>
      <c r="C9490" s="7" t="s">
        <v>7806</v>
      </c>
      <c r="D9490" s="7" t="s">
        <v>61</v>
      </c>
      <c r="E9490" s="7" t="s">
        <v>15658</v>
      </c>
      <c r="F9490" s="7" t="s">
        <v>31</v>
      </c>
      <c r="G9490" s="8">
        <v>5.8</v>
      </c>
      <c r="H9490" s="9">
        <v>1.8790000000000001E-2</v>
      </c>
      <c r="I9490" s="10">
        <v>27325.68</v>
      </c>
      <c r="J9490" s="11"/>
      <c r="K9490" s="7"/>
      <c r="L9490" s="12">
        <v>15</v>
      </c>
      <c r="M9490" s="11"/>
      <c r="N9490" s="38">
        <f>I9490*(100-$B$4)*(100-$B$5)/10000</f>
        <v>27325.68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4.950000000000003" customHeight="1" outlineLevel="5" x14ac:dyDescent="0.2">
      <c r="A9491" s="6" t="s">
        <v>18987</v>
      </c>
      <c r="B9491" s="7" t="s">
        <v>18988</v>
      </c>
      <c r="C9491" s="7" t="s">
        <v>7806</v>
      </c>
      <c r="D9491" s="7" t="s">
        <v>61</v>
      </c>
      <c r="E9491" s="7" t="s">
        <v>15658</v>
      </c>
      <c r="F9491" s="7" t="s">
        <v>31</v>
      </c>
      <c r="G9491" s="8">
        <v>5.8</v>
      </c>
      <c r="H9491" s="9">
        <v>1.8790000000000001E-2</v>
      </c>
      <c r="I9491" s="10">
        <v>27325.68</v>
      </c>
      <c r="J9491" s="11"/>
      <c r="K9491" s="7"/>
      <c r="L9491" s="12">
        <v>15</v>
      </c>
      <c r="M9491" s="11"/>
      <c r="N9491" s="38">
        <f>I9491*(100-$B$4)*(100-$B$5)/10000</f>
        <v>27325.68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4.950000000000003" customHeight="1" outlineLevel="5" x14ac:dyDescent="0.2">
      <c r="A9492" s="6" t="s">
        <v>18989</v>
      </c>
      <c r="B9492" s="7" t="s">
        <v>18990</v>
      </c>
      <c r="C9492" s="7" t="s">
        <v>7806</v>
      </c>
      <c r="D9492" s="7" t="s">
        <v>61</v>
      </c>
      <c r="E9492" s="7" t="s">
        <v>15658</v>
      </c>
      <c r="F9492" s="7" t="s">
        <v>31</v>
      </c>
      <c r="G9492" s="8">
        <v>5.8</v>
      </c>
      <c r="H9492" s="9">
        <v>1.8790000000000001E-2</v>
      </c>
      <c r="I9492" s="10">
        <v>27325.68</v>
      </c>
      <c r="J9492" s="11"/>
      <c r="K9492" s="7"/>
      <c r="L9492" s="12">
        <v>15</v>
      </c>
      <c r="M9492" s="11"/>
      <c r="N9492" s="38">
        <f>I9492*(100-$B$4)*(100-$B$5)/10000</f>
        <v>27325.68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4.950000000000003" customHeight="1" outlineLevel="5" x14ac:dyDescent="0.2">
      <c r="A9493" s="6" t="s">
        <v>18991</v>
      </c>
      <c r="B9493" s="7" t="s">
        <v>18992</v>
      </c>
      <c r="C9493" s="7" t="s">
        <v>7806</v>
      </c>
      <c r="D9493" s="7" t="s">
        <v>61</v>
      </c>
      <c r="E9493" s="7" t="s">
        <v>15658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13204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4.950000000000003" customHeight="1" outlineLevel="5" x14ac:dyDescent="0.2">
      <c r="A9494" s="6" t="s">
        <v>18993</v>
      </c>
      <c r="B9494" s="7" t="s">
        <v>18994</v>
      </c>
      <c r="C9494" s="7" t="s">
        <v>7806</v>
      </c>
      <c r="D9494" s="7" t="s">
        <v>61</v>
      </c>
      <c r="E9494" s="7" t="s">
        <v>15658</v>
      </c>
      <c r="F9494" s="7" t="s">
        <v>31</v>
      </c>
      <c r="G9494" s="8">
        <v>5.8</v>
      </c>
      <c r="H9494" s="9">
        <v>1.8790000000000001E-2</v>
      </c>
      <c r="I9494" s="10">
        <v>29017.98</v>
      </c>
      <c r="J9494" s="11"/>
      <c r="K9494" s="7" t="s">
        <v>13204</v>
      </c>
      <c r="L9494" s="12">
        <v>30</v>
      </c>
      <c r="M9494" s="11"/>
      <c r="N9494" s="38">
        <f>I9494*(100-$B$4)*(100-$B$5)/10000</f>
        <v>29017.98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4.950000000000003" customHeight="1" outlineLevel="5" x14ac:dyDescent="0.2">
      <c r="A9495" s="6" t="s">
        <v>18995</v>
      </c>
      <c r="B9495" s="7" t="s">
        <v>18996</v>
      </c>
      <c r="C9495" s="7" t="s">
        <v>7806</v>
      </c>
      <c r="D9495" s="7" t="s">
        <v>61</v>
      </c>
      <c r="E9495" s="7" t="s">
        <v>15658</v>
      </c>
      <c r="F9495" s="7" t="s">
        <v>31</v>
      </c>
      <c r="G9495" s="8">
        <v>5.8</v>
      </c>
      <c r="H9495" s="9">
        <v>1.8790000000000001E-2</v>
      </c>
      <c r="I9495" s="10">
        <v>29017.98</v>
      </c>
      <c r="J9495" s="11"/>
      <c r="K9495" s="7" t="s">
        <v>13204</v>
      </c>
      <c r="L9495" s="12">
        <v>30</v>
      </c>
      <c r="M9495" s="11"/>
      <c r="N9495" s="38">
        <f>I9495*(100-$B$4)*(100-$B$5)/10000</f>
        <v>29017.98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4.950000000000003" customHeight="1" outlineLevel="5" x14ac:dyDescent="0.2">
      <c r="A9496" s="6" t="s">
        <v>18997</v>
      </c>
      <c r="B9496" s="7" t="s">
        <v>18998</v>
      </c>
      <c r="C9496" s="7" t="s">
        <v>7806</v>
      </c>
      <c r="D9496" s="7" t="s">
        <v>61</v>
      </c>
      <c r="E9496" s="7" t="s">
        <v>15658</v>
      </c>
      <c r="F9496" s="7" t="s">
        <v>31</v>
      </c>
      <c r="G9496" s="8">
        <v>5.8</v>
      </c>
      <c r="H9496" s="9">
        <v>1.8790000000000001E-2</v>
      </c>
      <c r="I9496" s="10">
        <v>29017.98</v>
      </c>
      <c r="J9496" s="11"/>
      <c r="K9496" s="7" t="s">
        <v>13204</v>
      </c>
      <c r="L9496" s="12">
        <v>30</v>
      </c>
      <c r="M9496" s="11"/>
      <c r="N9496" s="38">
        <f>I9496*(100-$B$4)*(100-$B$5)/10000</f>
        <v>29017.98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4.950000000000003" customHeight="1" outlineLevel="5" x14ac:dyDescent="0.2">
      <c r="A9497" s="6" t="s">
        <v>18999</v>
      </c>
      <c r="B9497" s="7" t="s">
        <v>19000</v>
      </c>
      <c r="C9497" s="7" t="s">
        <v>7806</v>
      </c>
      <c r="D9497" s="7" t="s">
        <v>61</v>
      </c>
      <c r="E9497" s="7" t="s">
        <v>15658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13209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4.950000000000003" customHeight="1" outlineLevel="5" x14ac:dyDescent="0.2">
      <c r="A9498" s="6" t="s">
        <v>19001</v>
      </c>
      <c r="B9498" s="7" t="s">
        <v>19002</v>
      </c>
      <c r="C9498" s="7" t="s">
        <v>7806</v>
      </c>
      <c r="D9498" s="7" t="s">
        <v>61</v>
      </c>
      <c r="E9498" s="7" t="s">
        <v>15658</v>
      </c>
      <c r="F9498" s="7" t="s">
        <v>31</v>
      </c>
      <c r="G9498" s="8">
        <v>5.8</v>
      </c>
      <c r="H9498" s="9">
        <v>1.8790000000000001E-2</v>
      </c>
      <c r="I9498" s="10">
        <v>31710.26</v>
      </c>
      <c r="J9498" s="11"/>
      <c r="K9498" s="7" t="s">
        <v>13209</v>
      </c>
      <c r="L9498" s="12">
        <v>30</v>
      </c>
      <c r="M9498" s="11"/>
      <c r="N9498" s="38">
        <f>I9498*(100-$B$4)*(100-$B$5)/10000</f>
        <v>31710.26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4.950000000000003" customHeight="1" outlineLevel="5" x14ac:dyDescent="0.2">
      <c r="A9499" s="6" t="s">
        <v>19003</v>
      </c>
      <c r="B9499" s="7" t="s">
        <v>19004</v>
      </c>
      <c r="C9499" s="7" t="s">
        <v>7806</v>
      </c>
      <c r="D9499" s="7" t="s">
        <v>61</v>
      </c>
      <c r="E9499" s="7" t="s">
        <v>15658</v>
      </c>
      <c r="F9499" s="7" t="s">
        <v>31</v>
      </c>
      <c r="G9499" s="8">
        <v>5.8</v>
      </c>
      <c r="H9499" s="9">
        <v>1.8790000000000001E-2</v>
      </c>
      <c r="I9499" s="10">
        <v>31710.26</v>
      </c>
      <c r="J9499" s="11"/>
      <c r="K9499" s="7" t="s">
        <v>13209</v>
      </c>
      <c r="L9499" s="12">
        <v>30</v>
      </c>
      <c r="M9499" s="11"/>
      <c r="N9499" s="38">
        <f>I9499*(100-$B$4)*(100-$B$5)/10000</f>
        <v>31710.26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4.950000000000003" customHeight="1" outlineLevel="5" x14ac:dyDescent="0.2">
      <c r="A9500" s="6" t="s">
        <v>19005</v>
      </c>
      <c r="B9500" s="7" t="s">
        <v>19006</v>
      </c>
      <c r="C9500" s="7" t="s">
        <v>7806</v>
      </c>
      <c r="D9500" s="7" t="s">
        <v>61</v>
      </c>
      <c r="E9500" s="7" t="s">
        <v>15658</v>
      </c>
      <c r="F9500" s="7" t="s">
        <v>31</v>
      </c>
      <c r="G9500" s="8">
        <v>5.8</v>
      </c>
      <c r="H9500" s="9">
        <v>1.8790000000000001E-2</v>
      </c>
      <c r="I9500" s="10">
        <v>31710.26</v>
      </c>
      <c r="J9500" s="11"/>
      <c r="K9500" s="7" t="s">
        <v>13209</v>
      </c>
      <c r="L9500" s="12">
        <v>30</v>
      </c>
      <c r="M9500" s="11"/>
      <c r="N9500" s="38">
        <f>I9500*(100-$B$4)*(100-$B$5)/10000</f>
        <v>31710.26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4.950000000000003" customHeight="1" outlineLevel="5" x14ac:dyDescent="0.2">
      <c r="A9501" s="6" t="s">
        <v>19007</v>
      </c>
      <c r="B9501" s="7" t="s">
        <v>19008</v>
      </c>
      <c r="C9501" s="7" t="s">
        <v>15691</v>
      </c>
      <c r="D9501" s="7" t="s">
        <v>35</v>
      </c>
      <c r="E9501" s="7" t="s">
        <v>12307</v>
      </c>
      <c r="F9501" s="7" t="s">
        <v>31</v>
      </c>
      <c r="G9501" s="8">
        <v>5.8</v>
      </c>
      <c r="H9501" s="9">
        <v>1.8790000000000001E-2</v>
      </c>
      <c r="I9501" s="10">
        <v>30378.83</v>
      </c>
      <c r="J9501" s="11"/>
      <c r="K9501" s="7"/>
      <c r="L9501" s="12">
        <v>15</v>
      </c>
      <c r="M9501" s="11"/>
      <c r="N9501" s="38">
        <f>I9501*(100-$B$4)*(100-$B$5)/10000</f>
        <v>30378.83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4.950000000000003" customHeight="1" outlineLevel="5" x14ac:dyDescent="0.2">
      <c r="A9502" s="6" t="s">
        <v>19009</v>
      </c>
      <c r="B9502" s="7" t="s">
        <v>19010</v>
      </c>
      <c r="C9502" s="7" t="s">
        <v>15691</v>
      </c>
      <c r="D9502" s="7" t="s">
        <v>35</v>
      </c>
      <c r="E9502" s="7" t="s">
        <v>12307</v>
      </c>
      <c r="F9502" s="7" t="s">
        <v>31</v>
      </c>
      <c r="G9502" s="8">
        <v>5.8</v>
      </c>
      <c r="H9502" s="9">
        <v>1.8790000000000001E-2</v>
      </c>
      <c r="I9502" s="10">
        <v>30378.83</v>
      </c>
      <c r="J9502" s="11"/>
      <c r="K9502" s="7"/>
      <c r="L9502" s="12">
        <v>15</v>
      </c>
      <c r="M9502" s="11"/>
      <c r="N9502" s="38">
        <f>I9502*(100-$B$4)*(100-$B$5)/10000</f>
        <v>30378.83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4.950000000000003" customHeight="1" outlineLevel="5" x14ac:dyDescent="0.2">
      <c r="A9503" s="6" t="s">
        <v>19011</v>
      </c>
      <c r="B9503" s="7" t="s">
        <v>19012</v>
      </c>
      <c r="C9503" s="7" t="s">
        <v>15691</v>
      </c>
      <c r="D9503" s="7" t="s">
        <v>35</v>
      </c>
      <c r="E9503" s="7" t="s">
        <v>12307</v>
      </c>
      <c r="F9503" s="7" t="s">
        <v>31</v>
      </c>
      <c r="G9503" s="8">
        <v>5.8</v>
      </c>
      <c r="H9503" s="9">
        <v>1.8790000000000001E-2</v>
      </c>
      <c r="I9503" s="10">
        <v>30378.83</v>
      </c>
      <c r="J9503" s="11"/>
      <c r="K9503" s="7"/>
      <c r="L9503" s="12">
        <v>15</v>
      </c>
      <c r="M9503" s="11"/>
      <c r="N9503" s="38">
        <f>I9503*(100-$B$4)*(100-$B$5)/10000</f>
        <v>30378.83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4.950000000000003" customHeight="1" outlineLevel="5" x14ac:dyDescent="0.2">
      <c r="A9504" s="6" t="s">
        <v>19013</v>
      </c>
      <c r="B9504" s="7" t="s">
        <v>19014</v>
      </c>
      <c r="C9504" s="7" t="s">
        <v>15691</v>
      </c>
      <c r="D9504" s="7" t="s">
        <v>35</v>
      </c>
      <c r="E9504" s="7" t="s">
        <v>12307</v>
      </c>
      <c r="F9504" s="7" t="s">
        <v>31</v>
      </c>
      <c r="G9504" s="8">
        <v>5.8</v>
      </c>
      <c r="H9504" s="9">
        <v>1.8790000000000001E-2</v>
      </c>
      <c r="I9504" s="10">
        <v>32071.119999999999</v>
      </c>
      <c r="J9504" s="11"/>
      <c r="K9504" s="7" t="s">
        <v>13204</v>
      </c>
      <c r="L9504" s="12">
        <v>30</v>
      </c>
      <c r="M9504" s="11"/>
      <c r="N9504" s="38">
        <f>I9504*(100-$B$4)*(100-$B$5)/10000</f>
        <v>32071.119999999999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4.950000000000003" customHeight="1" outlineLevel="5" x14ac:dyDescent="0.2">
      <c r="A9505" s="6" t="s">
        <v>19015</v>
      </c>
      <c r="B9505" s="7" t="s">
        <v>19016</v>
      </c>
      <c r="C9505" s="7" t="s">
        <v>15691</v>
      </c>
      <c r="D9505" s="7" t="s">
        <v>35</v>
      </c>
      <c r="E9505" s="7" t="s">
        <v>12307</v>
      </c>
      <c r="F9505" s="7" t="s">
        <v>31</v>
      </c>
      <c r="G9505" s="8">
        <v>5.8</v>
      </c>
      <c r="H9505" s="9">
        <v>1.8790000000000001E-2</v>
      </c>
      <c r="I9505" s="10">
        <v>32071.119999999999</v>
      </c>
      <c r="J9505" s="11"/>
      <c r="K9505" s="7" t="s">
        <v>13204</v>
      </c>
      <c r="L9505" s="12">
        <v>30</v>
      </c>
      <c r="M9505" s="11"/>
      <c r="N9505" s="38">
        <f>I9505*(100-$B$4)*(100-$B$5)/10000</f>
        <v>32071.119999999999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4.950000000000003" customHeight="1" outlineLevel="5" x14ac:dyDescent="0.2">
      <c r="A9506" s="6" t="s">
        <v>19017</v>
      </c>
      <c r="B9506" s="7" t="s">
        <v>19018</v>
      </c>
      <c r="C9506" s="7" t="s">
        <v>15691</v>
      </c>
      <c r="D9506" s="7" t="s">
        <v>35</v>
      </c>
      <c r="E9506" s="7" t="s">
        <v>12307</v>
      </c>
      <c r="F9506" s="7" t="s">
        <v>31</v>
      </c>
      <c r="G9506" s="8">
        <v>5.8</v>
      </c>
      <c r="H9506" s="9">
        <v>1.8790000000000001E-2</v>
      </c>
      <c r="I9506" s="10">
        <v>32071.119999999999</v>
      </c>
      <c r="J9506" s="11"/>
      <c r="K9506" s="7" t="s">
        <v>13204</v>
      </c>
      <c r="L9506" s="12">
        <v>30</v>
      </c>
      <c r="M9506" s="11"/>
      <c r="N9506" s="38">
        <f>I9506*(100-$B$4)*(100-$B$5)/10000</f>
        <v>32071.119999999999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4.950000000000003" customHeight="1" outlineLevel="5" x14ac:dyDescent="0.2">
      <c r="A9507" s="6" t="s">
        <v>19019</v>
      </c>
      <c r="B9507" s="7" t="s">
        <v>19020</v>
      </c>
      <c r="C9507" s="7" t="s">
        <v>15691</v>
      </c>
      <c r="D9507" s="7" t="s">
        <v>35</v>
      </c>
      <c r="E9507" s="7" t="s">
        <v>12307</v>
      </c>
      <c r="F9507" s="7" t="s">
        <v>31</v>
      </c>
      <c r="G9507" s="8">
        <v>5.8</v>
      </c>
      <c r="H9507" s="9">
        <v>1.8790000000000001E-2</v>
      </c>
      <c r="I9507" s="10">
        <v>32071.119999999999</v>
      </c>
      <c r="J9507" s="11"/>
      <c r="K9507" s="7" t="s">
        <v>13204</v>
      </c>
      <c r="L9507" s="12">
        <v>30</v>
      </c>
      <c r="M9507" s="11"/>
      <c r="N9507" s="38">
        <f>I9507*(100-$B$4)*(100-$B$5)/10000</f>
        <v>32071.119999999999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4.950000000000003" customHeight="1" outlineLevel="5" x14ac:dyDescent="0.2">
      <c r="A9508" s="6" t="s">
        <v>19021</v>
      </c>
      <c r="B9508" s="7" t="s">
        <v>19022</v>
      </c>
      <c r="C9508" s="7" t="s">
        <v>15691</v>
      </c>
      <c r="D9508" s="7" t="s">
        <v>35</v>
      </c>
      <c r="E9508" s="7" t="s">
        <v>12307</v>
      </c>
      <c r="F9508" s="7" t="s">
        <v>31</v>
      </c>
      <c r="G9508" s="8">
        <v>5.8</v>
      </c>
      <c r="H9508" s="9">
        <v>1.8790000000000001E-2</v>
      </c>
      <c r="I9508" s="10">
        <v>34763.4</v>
      </c>
      <c r="J9508" s="11"/>
      <c r="K9508" s="7" t="s">
        <v>13209</v>
      </c>
      <c r="L9508" s="12">
        <v>30</v>
      </c>
      <c r="M9508" s="11"/>
      <c r="N9508" s="38">
        <f>I9508*(100-$B$4)*(100-$B$5)/10000</f>
        <v>34763.4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4.950000000000003" customHeight="1" outlineLevel="5" x14ac:dyDescent="0.2">
      <c r="A9509" s="6" t="s">
        <v>19023</v>
      </c>
      <c r="B9509" s="7" t="s">
        <v>19024</v>
      </c>
      <c r="C9509" s="7" t="s">
        <v>15691</v>
      </c>
      <c r="D9509" s="7" t="s">
        <v>35</v>
      </c>
      <c r="E9509" s="7" t="s">
        <v>12307</v>
      </c>
      <c r="F9509" s="7" t="s">
        <v>31</v>
      </c>
      <c r="G9509" s="8">
        <v>5.8</v>
      </c>
      <c r="H9509" s="9">
        <v>1.8790000000000001E-2</v>
      </c>
      <c r="I9509" s="10">
        <v>34763.4</v>
      </c>
      <c r="J9509" s="11"/>
      <c r="K9509" s="7" t="s">
        <v>13209</v>
      </c>
      <c r="L9509" s="12">
        <v>30</v>
      </c>
      <c r="M9509" s="11"/>
      <c r="N9509" s="38">
        <f>I9509*(100-$B$4)*(100-$B$5)/10000</f>
        <v>34763.4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4.950000000000003" customHeight="1" outlineLevel="5" x14ac:dyDescent="0.2">
      <c r="A9510" s="6" t="s">
        <v>19025</v>
      </c>
      <c r="B9510" s="7" t="s">
        <v>19026</v>
      </c>
      <c r="C9510" s="7" t="s">
        <v>15691</v>
      </c>
      <c r="D9510" s="7" t="s">
        <v>35</v>
      </c>
      <c r="E9510" s="7" t="s">
        <v>12307</v>
      </c>
      <c r="F9510" s="7" t="s">
        <v>31</v>
      </c>
      <c r="G9510" s="8">
        <v>5.8</v>
      </c>
      <c r="H9510" s="9">
        <v>1.8790000000000001E-2</v>
      </c>
      <c r="I9510" s="10">
        <v>34763.4</v>
      </c>
      <c r="J9510" s="11"/>
      <c r="K9510" s="7" t="s">
        <v>13209</v>
      </c>
      <c r="L9510" s="12">
        <v>30</v>
      </c>
      <c r="M9510" s="11"/>
      <c r="N9510" s="38">
        <f>I9510*(100-$B$4)*(100-$B$5)/10000</f>
        <v>34763.4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4.950000000000003" customHeight="1" outlineLevel="5" x14ac:dyDescent="0.2">
      <c r="A9511" s="6" t="s">
        <v>19027</v>
      </c>
      <c r="B9511" s="7" t="s">
        <v>19028</v>
      </c>
      <c r="C9511" s="7" t="s">
        <v>15691</v>
      </c>
      <c r="D9511" s="7" t="s">
        <v>35</v>
      </c>
      <c r="E9511" s="7" t="s">
        <v>12307</v>
      </c>
      <c r="F9511" s="7" t="s">
        <v>31</v>
      </c>
      <c r="G9511" s="8">
        <v>5.8</v>
      </c>
      <c r="H9511" s="9">
        <v>1.8790000000000001E-2</v>
      </c>
      <c r="I9511" s="10">
        <v>34763.4</v>
      </c>
      <c r="J9511" s="11"/>
      <c r="K9511" s="7" t="s">
        <v>13209</v>
      </c>
      <c r="L9511" s="12">
        <v>30</v>
      </c>
      <c r="M9511" s="11"/>
      <c r="N9511" s="38">
        <f>I9511*(100-$B$4)*(100-$B$5)/10000</f>
        <v>34763.4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4.950000000000003" customHeight="1" outlineLevel="5" x14ac:dyDescent="0.2">
      <c r="A9512" s="6" t="s">
        <v>19029</v>
      </c>
      <c r="B9512" s="7" t="s">
        <v>19030</v>
      </c>
      <c r="C9512" s="7" t="s">
        <v>15691</v>
      </c>
      <c r="D9512" s="7" t="s">
        <v>29</v>
      </c>
      <c r="E9512" s="7" t="s">
        <v>13410</v>
      </c>
      <c r="F9512" s="7" t="s">
        <v>31</v>
      </c>
      <c r="G9512" s="8">
        <v>5.8</v>
      </c>
      <c r="H9512" s="9">
        <v>1.8790000000000001E-2</v>
      </c>
      <c r="I9512" s="10">
        <v>30378.83</v>
      </c>
      <c r="J9512" s="11"/>
      <c r="K9512" s="7"/>
      <c r="L9512" s="12">
        <v>15</v>
      </c>
      <c r="M9512" s="11"/>
      <c r="N9512" s="38">
        <f>I9512*(100-$B$4)*(100-$B$5)/10000</f>
        <v>30378.83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4.950000000000003" customHeight="1" outlineLevel="5" x14ac:dyDescent="0.2">
      <c r="A9513" s="6" t="s">
        <v>19031</v>
      </c>
      <c r="B9513" s="7" t="s">
        <v>19032</v>
      </c>
      <c r="C9513" s="7" t="s">
        <v>15691</v>
      </c>
      <c r="D9513" s="7" t="s">
        <v>29</v>
      </c>
      <c r="E9513" s="7" t="s">
        <v>13410</v>
      </c>
      <c r="F9513" s="7" t="s">
        <v>31</v>
      </c>
      <c r="G9513" s="8">
        <v>5.8</v>
      </c>
      <c r="H9513" s="9">
        <v>1.8790000000000001E-2</v>
      </c>
      <c r="I9513" s="10">
        <v>30378.83</v>
      </c>
      <c r="J9513" s="11"/>
      <c r="K9513" s="7"/>
      <c r="L9513" s="12">
        <v>15</v>
      </c>
      <c r="M9513" s="11"/>
      <c r="N9513" s="38">
        <f>I9513*(100-$B$4)*(100-$B$5)/10000</f>
        <v>30378.83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4.950000000000003" customHeight="1" outlineLevel="5" x14ac:dyDescent="0.2">
      <c r="A9514" s="6" t="s">
        <v>19033</v>
      </c>
      <c r="B9514" s="7" t="s">
        <v>19034</v>
      </c>
      <c r="C9514" s="7" t="s">
        <v>15691</v>
      </c>
      <c r="D9514" s="7" t="s">
        <v>29</v>
      </c>
      <c r="E9514" s="7" t="s">
        <v>13410</v>
      </c>
      <c r="F9514" s="7" t="s">
        <v>31</v>
      </c>
      <c r="G9514" s="8">
        <v>5.8</v>
      </c>
      <c r="H9514" s="9">
        <v>1.8790000000000001E-2</v>
      </c>
      <c r="I9514" s="10">
        <v>30378.83</v>
      </c>
      <c r="J9514" s="11"/>
      <c r="K9514" s="7"/>
      <c r="L9514" s="12">
        <v>15</v>
      </c>
      <c r="M9514" s="11"/>
      <c r="N9514" s="38">
        <f>I9514*(100-$B$4)*(100-$B$5)/10000</f>
        <v>30378.83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4.950000000000003" customHeight="1" outlineLevel="5" x14ac:dyDescent="0.2">
      <c r="A9515" s="6" t="s">
        <v>19035</v>
      </c>
      <c r="B9515" s="7" t="s">
        <v>19036</v>
      </c>
      <c r="C9515" s="7" t="s">
        <v>15691</v>
      </c>
      <c r="D9515" s="7" t="s">
        <v>29</v>
      </c>
      <c r="E9515" s="7" t="s">
        <v>13410</v>
      </c>
      <c r="F9515" s="7" t="s">
        <v>31</v>
      </c>
      <c r="G9515" s="8">
        <v>5.8</v>
      </c>
      <c r="H9515" s="9">
        <v>1.8790000000000001E-2</v>
      </c>
      <c r="I9515" s="10">
        <v>30378.83</v>
      </c>
      <c r="J9515" s="11"/>
      <c r="K9515" s="7"/>
      <c r="L9515" s="12">
        <v>15</v>
      </c>
      <c r="M9515" s="11"/>
      <c r="N9515" s="38">
        <f>I9515*(100-$B$4)*(100-$B$5)/10000</f>
        <v>30378.83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4.950000000000003" customHeight="1" outlineLevel="5" x14ac:dyDescent="0.2">
      <c r="A9516" s="6" t="s">
        <v>19037</v>
      </c>
      <c r="B9516" s="7" t="s">
        <v>19038</v>
      </c>
      <c r="C9516" s="7" t="s">
        <v>15691</v>
      </c>
      <c r="D9516" s="7" t="s">
        <v>29</v>
      </c>
      <c r="E9516" s="7" t="s">
        <v>13410</v>
      </c>
      <c r="F9516" s="7" t="s">
        <v>31</v>
      </c>
      <c r="G9516" s="8">
        <v>5.8</v>
      </c>
      <c r="H9516" s="9">
        <v>1.8790000000000001E-2</v>
      </c>
      <c r="I9516" s="10">
        <v>32071.119999999999</v>
      </c>
      <c r="J9516" s="11"/>
      <c r="K9516" s="7" t="s">
        <v>13204</v>
      </c>
      <c r="L9516" s="12">
        <v>30</v>
      </c>
      <c r="M9516" s="11"/>
      <c r="N9516" s="38">
        <f>I9516*(100-$B$4)*(100-$B$5)/10000</f>
        <v>32071.119999999999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4.950000000000003" customHeight="1" outlineLevel="5" x14ac:dyDescent="0.2">
      <c r="A9517" s="6" t="s">
        <v>19039</v>
      </c>
      <c r="B9517" s="7" t="s">
        <v>19040</v>
      </c>
      <c r="C9517" s="7" t="s">
        <v>15691</v>
      </c>
      <c r="D9517" s="7" t="s">
        <v>29</v>
      </c>
      <c r="E9517" s="7" t="s">
        <v>13410</v>
      </c>
      <c r="F9517" s="7" t="s">
        <v>31</v>
      </c>
      <c r="G9517" s="8">
        <v>5.8</v>
      </c>
      <c r="H9517" s="9">
        <v>1.8790000000000001E-2</v>
      </c>
      <c r="I9517" s="10">
        <v>32071.119999999999</v>
      </c>
      <c r="J9517" s="11"/>
      <c r="K9517" s="7" t="s">
        <v>13204</v>
      </c>
      <c r="L9517" s="12">
        <v>30</v>
      </c>
      <c r="M9517" s="11"/>
      <c r="N9517" s="38">
        <f>I9517*(100-$B$4)*(100-$B$5)/10000</f>
        <v>32071.119999999999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4.950000000000003" customHeight="1" outlineLevel="5" x14ac:dyDescent="0.2">
      <c r="A9518" s="6" t="s">
        <v>19041</v>
      </c>
      <c r="B9518" s="7" t="s">
        <v>19042</v>
      </c>
      <c r="C9518" s="7" t="s">
        <v>15691</v>
      </c>
      <c r="D9518" s="7" t="s">
        <v>29</v>
      </c>
      <c r="E9518" s="7" t="s">
        <v>13410</v>
      </c>
      <c r="F9518" s="7" t="s">
        <v>31</v>
      </c>
      <c r="G9518" s="8">
        <v>5.8</v>
      </c>
      <c r="H9518" s="9">
        <v>1.8790000000000001E-2</v>
      </c>
      <c r="I9518" s="10">
        <v>32071.119999999999</v>
      </c>
      <c r="J9518" s="11"/>
      <c r="K9518" s="7" t="s">
        <v>13204</v>
      </c>
      <c r="L9518" s="12">
        <v>30</v>
      </c>
      <c r="M9518" s="11"/>
      <c r="N9518" s="38">
        <f>I9518*(100-$B$4)*(100-$B$5)/10000</f>
        <v>32071.119999999999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4.950000000000003" customHeight="1" outlineLevel="5" x14ac:dyDescent="0.2">
      <c r="A9519" s="6" t="s">
        <v>19043</v>
      </c>
      <c r="B9519" s="7" t="s">
        <v>19044</v>
      </c>
      <c r="C9519" s="7" t="s">
        <v>15691</v>
      </c>
      <c r="D9519" s="7" t="s">
        <v>29</v>
      </c>
      <c r="E9519" s="7" t="s">
        <v>13410</v>
      </c>
      <c r="F9519" s="7" t="s">
        <v>31</v>
      </c>
      <c r="G9519" s="8">
        <v>5.8</v>
      </c>
      <c r="H9519" s="9">
        <v>1.8790000000000001E-2</v>
      </c>
      <c r="I9519" s="10">
        <v>32071.119999999999</v>
      </c>
      <c r="J9519" s="11"/>
      <c r="K9519" s="7" t="s">
        <v>13204</v>
      </c>
      <c r="L9519" s="12">
        <v>30</v>
      </c>
      <c r="M9519" s="11"/>
      <c r="N9519" s="38">
        <f>I9519*(100-$B$4)*(100-$B$5)/10000</f>
        <v>32071.119999999999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4.950000000000003" customHeight="1" outlineLevel="5" x14ac:dyDescent="0.2">
      <c r="A9520" s="6" t="s">
        <v>19045</v>
      </c>
      <c r="B9520" s="7" t="s">
        <v>19046</v>
      </c>
      <c r="C9520" s="7" t="s">
        <v>15691</v>
      </c>
      <c r="D9520" s="7" t="s">
        <v>29</v>
      </c>
      <c r="E9520" s="7" t="s">
        <v>13410</v>
      </c>
      <c r="F9520" s="7" t="s">
        <v>31</v>
      </c>
      <c r="G9520" s="8">
        <v>5.8</v>
      </c>
      <c r="H9520" s="9">
        <v>1.8790000000000001E-2</v>
      </c>
      <c r="I9520" s="10">
        <v>34763.4</v>
      </c>
      <c r="J9520" s="11"/>
      <c r="K9520" s="7" t="s">
        <v>13209</v>
      </c>
      <c r="L9520" s="12">
        <v>30</v>
      </c>
      <c r="M9520" s="11"/>
      <c r="N9520" s="38">
        <f>I9520*(100-$B$4)*(100-$B$5)/10000</f>
        <v>34763.4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4.950000000000003" customHeight="1" outlineLevel="5" x14ac:dyDescent="0.2">
      <c r="A9521" s="6" t="s">
        <v>19047</v>
      </c>
      <c r="B9521" s="7" t="s">
        <v>19048</v>
      </c>
      <c r="C9521" s="7" t="s">
        <v>15691</v>
      </c>
      <c r="D9521" s="7" t="s">
        <v>29</v>
      </c>
      <c r="E9521" s="7" t="s">
        <v>13410</v>
      </c>
      <c r="F9521" s="7" t="s">
        <v>31</v>
      </c>
      <c r="G9521" s="8">
        <v>5.8</v>
      </c>
      <c r="H9521" s="9">
        <v>1.8790000000000001E-2</v>
      </c>
      <c r="I9521" s="10">
        <v>34763.4</v>
      </c>
      <c r="J9521" s="11"/>
      <c r="K9521" s="7" t="s">
        <v>13209</v>
      </c>
      <c r="L9521" s="12">
        <v>30</v>
      </c>
      <c r="M9521" s="11"/>
      <c r="N9521" s="38">
        <f>I9521*(100-$B$4)*(100-$B$5)/10000</f>
        <v>34763.4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4.950000000000003" customHeight="1" outlineLevel="5" x14ac:dyDescent="0.2">
      <c r="A9522" s="6" t="s">
        <v>19049</v>
      </c>
      <c r="B9522" s="7" t="s">
        <v>19050</v>
      </c>
      <c r="C9522" s="7" t="s">
        <v>15691</v>
      </c>
      <c r="D9522" s="7" t="s">
        <v>29</v>
      </c>
      <c r="E9522" s="7" t="s">
        <v>13410</v>
      </c>
      <c r="F9522" s="7" t="s">
        <v>31</v>
      </c>
      <c r="G9522" s="8">
        <v>5.8</v>
      </c>
      <c r="H9522" s="9">
        <v>1.8790000000000001E-2</v>
      </c>
      <c r="I9522" s="10">
        <v>34763.4</v>
      </c>
      <c r="J9522" s="11"/>
      <c r="K9522" s="7" t="s">
        <v>13209</v>
      </c>
      <c r="L9522" s="12">
        <v>30</v>
      </c>
      <c r="M9522" s="11"/>
      <c r="N9522" s="38">
        <f>I9522*(100-$B$4)*(100-$B$5)/10000</f>
        <v>34763.4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4.950000000000003" customHeight="1" outlineLevel="5" x14ac:dyDescent="0.2">
      <c r="A9523" s="6" t="s">
        <v>19051</v>
      </c>
      <c r="B9523" s="7" t="s">
        <v>19052</v>
      </c>
      <c r="C9523" s="7" t="s">
        <v>15691</v>
      </c>
      <c r="D9523" s="7" t="s">
        <v>29</v>
      </c>
      <c r="E9523" s="7" t="s">
        <v>13410</v>
      </c>
      <c r="F9523" s="7" t="s">
        <v>31</v>
      </c>
      <c r="G9523" s="8">
        <v>5.8</v>
      </c>
      <c r="H9523" s="9">
        <v>1.8790000000000001E-2</v>
      </c>
      <c r="I9523" s="10">
        <v>34763.4</v>
      </c>
      <c r="J9523" s="11"/>
      <c r="K9523" s="7" t="s">
        <v>13209</v>
      </c>
      <c r="L9523" s="12">
        <v>30</v>
      </c>
      <c r="M9523" s="11"/>
      <c r="N9523" s="38">
        <f>I9523*(100-$B$4)*(100-$B$5)/10000</f>
        <v>34763.4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4.950000000000003" customHeight="1" outlineLevel="5" x14ac:dyDescent="0.2">
      <c r="A9524" s="6" t="s">
        <v>19053</v>
      </c>
      <c r="B9524" s="7" t="s">
        <v>19054</v>
      </c>
      <c r="C9524" s="7" t="s">
        <v>15691</v>
      </c>
      <c r="D9524" s="7" t="s">
        <v>61</v>
      </c>
      <c r="E9524" s="7" t="s">
        <v>13410</v>
      </c>
      <c r="F9524" s="7" t="s">
        <v>31</v>
      </c>
      <c r="G9524" s="8">
        <v>5.8</v>
      </c>
      <c r="H9524" s="9">
        <v>1.8790000000000001E-2</v>
      </c>
      <c r="I9524" s="10">
        <v>30378.83</v>
      </c>
      <c r="J9524" s="11"/>
      <c r="K9524" s="7"/>
      <c r="L9524" s="12">
        <v>15</v>
      </c>
      <c r="M9524" s="11"/>
      <c r="N9524" s="38">
        <f>I9524*(100-$B$4)*(100-$B$5)/10000</f>
        <v>30378.83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4.950000000000003" customHeight="1" outlineLevel="5" x14ac:dyDescent="0.2">
      <c r="A9525" s="6" t="s">
        <v>19055</v>
      </c>
      <c r="B9525" s="7" t="s">
        <v>19056</v>
      </c>
      <c r="C9525" s="7" t="s">
        <v>15691</v>
      </c>
      <c r="D9525" s="7" t="s">
        <v>61</v>
      </c>
      <c r="E9525" s="7" t="s">
        <v>13410</v>
      </c>
      <c r="F9525" s="7" t="s">
        <v>31</v>
      </c>
      <c r="G9525" s="8">
        <v>5.8</v>
      </c>
      <c r="H9525" s="9">
        <v>1.8790000000000001E-2</v>
      </c>
      <c r="I9525" s="10">
        <v>30378.83</v>
      </c>
      <c r="J9525" s="11"/>
      <c r="K9525" s="7"/>
      <c r="L9525" s="12">
        <v>15</v>
      </c>
      <c r="M9525" s="11"/>
      <c r="N9525" s="38">
        <f>I9525*(100-$B$4)*(100-$B$5)/10000</f>
        <v>30378.83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4.950000000000003" customHeight="1" outlineLevel="5" x14ac:dyDescent="0.2">
      <c r="A9526" s="6" t="s">
        <v>19057</v>
      </c>
      <c r="B9526" s="7" t="s">
        <v>19058</v>
      </c>
      <c r="C9526" s="7" t="s">
        <v>15691</v>
      </c>
      <c r="D9526" s="7" t="s">
        <v>61</v>
      </c>
      <c r="E9526" s="7" t="s">
        <v>13410</v>
      </c>
      <c r="F9526" s="7" t="s">
        <v>31</v>
      </c>
      <c r="G9526" s="8">
        <v>5.8</v>
      </c>
      <c r="H9526" s="9">
        <v>1.8790000000000001E-2</v>
      </c>
      <c r="I9526" s="10">
        <v>30378.83</v>
      </c>
      <c r="J9526" s="11"/>
      <c r="K9526" s="7"/>
      <c r="L9526" s="12">
        <v>15</v>
      </c>
      <c r="M9526" s="11"/>
      <c r="N9526" s="38">
        <f>I9526*(100-$B$4)*(100-$B$5)/10000</f>
        <v>30378.83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4.950000000000003" customHeight="1" outlineLevel="5" x14ac:dyDescent="0.2">
      <c r="A9527" s="6" t="s">
        <v>19059</v>
      </c>
      <c r="B9527" s="7" t="s">
        <v>19060</v>
      </c>
      <c r="C9527" s="7" t="s">
        <v>15691</v>
      </c>
      <c r="D9527" s="7" t="s">
        <v>61</v>
      </c>
      <c r="E9527" s="7" t="s">
        <v>13410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13204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4.950000000000003" customHeight="1" outlineLevel="5" x14ac:dyDescent="0.2">
      <c r="A9528" s="6" t="s">
        <v>19061</v>
      </c>
      <c r="B9528" s="7" t="s">
        <v>19062</v>
      </c>
      <c r="C9528" s="7" t="s">
        <v>15691</v>
      </c>
      <c r="D9528" s="7" t="s">
        <v>61</v>
      </c>
      <c r="E9528" s="7" t="s">
        <v>13410</v>
      </c>
      <c r="F9528" s="7" t="s">
        <v>31</v>
      </c>
      <c r="G9528" s="8">
        <v>5.8</v>
      </c>
      <c r="H9528" s="9">
        <v>1.8790000000000001E-2</v>
      </c>
      <c r="I9528" s="10">
        <v>32071.119999999999</v>
      </c>
      <c r="J9528" s="11"/>
      <c r="K9528" s="7" t="s">
        <v>13204</v>
      </c>
      <c r="L9528" s="12">
        <v>30</v>
      </c>
      <c r="M9528" s="11"/>
      <c r="N9528" s="38">
        <f>I9528*(100-$B$4)*(100-$B$5)/10000</f>
        <v>32071.119999999999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4.950000000000003" customHeight="1" outlineLevel="5" x14ac:dyDescent="0.2">
      <c r="A9529" s="6" t="s">
        <v>19063</v>
      </c>
      <c r="B9529" s="7" t="s">
        <v>19064</v>
      </c>
      <c r="C9529" s="7" t="s">
        <v>15691</v>
      </c>
      <c r="D9529" s="7" t="s">
        <v>61</v>
      </c>
      <c r="E9529" s="7" t="s">
        <v>13410</v>
      </c>
      <c r="F9529" s="7" t="s">
        <v>31</v>
      </c>
      <c r="G9529" s="8">
        <v>5.8</v>
      </c>
      <c r="H9529" s="9">
        <v>1.8790000000000001E-2</v>
      </c>
      <c r="I9529" s="10">
        <v>32071.119999999999</v>
      </c>
      <c r="J9529" s="11"/>
      <c r="K9529" s="7" t="s">
        <v>13204</v>
      </c>
      <c r="L9529" s="12">
        <v>30</v>
      </c>
      <c r="M9529" s="11"/>
      <c r="N9529" s="38">
        <f>I9529*(100-$B$4)*(100-$B$5)/10000</f>
        <v>32071.119999999999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4.950000000000003" customHeight="1" outlineLevel="5" x14ac:dyDescent="0.2">
      <c r="A9530" s="6" t="s">
        <v>19065</v>
      </c>
      <c r="B9530" s="7" t="s">
        <v>19066</v>
      </c>
      <c r="C9530" s="7" t="s">
        <v>15691</v>
      </c>
      <c r="D9530" s="7" t="s">
        <v>61</v>
      </c>
      <c r="E9530" s="7" t="s">
        <v>13410</v>
      </c>
      <c r="F9530" s="7" t="s">
        <v>31</v>
      </c>
      <c r="G9530" s="8">
        <v>5.8</v>
      </c>
      <c r="H9530" s="9">
        <v>1.8790000000000001E-2</v>
      </c>
      <c r="I9530" s="10">
        <v>32071.119999999999</v>
      </c>
      <c r="J9530" s="11"/>
      <c r="K9530" s="7" t="s">
        <v>13204</v>
      </c>
      <c r="L9530" s="12">
        <v>30</v>
      </c>
      <c r="M9530" s="11"/>
      <c r="N9530" s="38">
        <f>I9530*(100-$B$4)*(100-$B$5)/10000</f>
        <v>32071.119999999999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4.950000000000003" customHeight="1" outlineLevel="5" x14ac:dyDescent="0.2">
      <c r="A9531" s="6" t="s">
        <v>19067</v>
      </c>
      <c r="B9531" s="7" t="s">
        <v>19068</v>
      </c>
      <c r="C9531" s="7" t="s">
        <v>15691</v>
      </c>
      <c r="D9531" s="7" t="s">
        <v>61</v>
      </c>
      <c r="E9531" s="7" t="s">
        <v>13410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13209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4.950000000000003" customHeight="1" outlineLevel="5" x14ac:dyDescent="0.2">
      <c r="A9532" s="6" t="s">
        <v>19069</v>
      </c>
      <c r="B9532" s="7" t="s">
        <v>19070</v>
      </c>
      <c r="C9532" s="7" t="s">
        <v>15691</v>
      </c>
      <c r="D9532" s="7" t="s">
        <v>61</v>
      </c>
      <c r="E9532" s="7" t="s">
        <v>13410</v>
      </c>
      <c r="F9532" s="7" t="s">
        <v>31</v>
      </c>
      <c r="G9532" s="8">
        <v>5.8</v>
      </c>
      <c r="H9532" s="9">
        <v>1.8790000000000001E-2</v>
      </c>
      <c r="I9532" s="10">
        <v>34763.4</v>
      </c>
      <c r="J9532" s="11"/>
      <c r="K9532" s="7" t="s">
        <v>13209</v>
      </c>
      <c r="L9532" s="12">
        <v>30</v>
      </c>
      <c r="M9532" s="11"/>
      <c r="N9532" s="38">
        <f>I9532*(100-$B$4)*(100-$B$5)/10000</f>
        <v>34763.4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4.950000000000003" customHeight="1" outlineLevel="5" x14ac:dyDescent="0.2">
      <c r="A9533" s="6" t="s">
        <v>19071</v>
      </c>
      <c r="B9533" s="7" t="s">
        <v>19072</v>
      </c>
      <c r="C9533" s="7" t="s">
        <v>15691</v>
      </c>
      <c r="D9533" s="7" t="s">
        <v>61</v>
      </c>
      <c r="E9533" s="7" t="s">
        <v>13410</v>
      </c>
      <c r="F9533" s="7" t="s">
        <v>31</v>
      </c>
      <c r="G9533" s="8">
        <v>5.8</v>
      </c>
      <c r="H9533" s="9">
        <v>1.8790000000000001E-2</v>
      </c>
      <c r="I9533" s="10">
        <v>34763.4</v>
      </c>
      <c r="J9533" s="11"/>
      <c r="K9533" s="7" t="s">
        <v>13209</v>
      </c>
      <c r="L9533" s="12">
        <v>30</v>
      </c>
      <c r="M9533" s="11"/>
      <c r="N9533" s="38">
        <f>I9533*(100-$B$4)*(100-$B$5)/10000</f>
        <v>34763.4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4.950000000000003" customHeight="1" outlineLevel="5" x14ac:dyDescent="0.2">
      <c r="A9534" s="6" t="s">
        <v>19073</v>
      </c>
      <c r="B9534" s="7" t="s">
        <v>19074</v>
      </c>
      <c r="C9534" s="7" t="s">
        <v>15691</v>
      </c>
      <c r="D9534" s="7" t="s">
        <v>61</v>
      </c>
      <c r="E9534" s="7" t="s">
        <v>13410</v>
      </c>
      <c r="F9534" s="7" t="s">
        <v>31</v>
      </c>
      <c r="G9534" s="8">
        <v>5.8</v>
      </c>
      <c r="H9534" s="9">
        <v>1.8790000000000001E-2</v>
      </c>
      <c r="I9534" s="10">
        <v>34763.4</v>
      </c>
      <c r="J9534" s="11"/>
      <c r="K9534" s="7" t="s">
        <v>13209</v>
      </c>
      <c r="L9534" s="12">
        <v>30</v>
      </c>
      <c r="M9534" s="11"/>
      <c r="N9534" s="38">
        <f>I9534*(100-$B$4)*(100-$B$5)/10000</f>
        <v>34763.4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4.950000000000003" customHeight="1" outlineLevel="5" x14ac:dyDescent="0.2">
      <c r="A9535" s="6" t="s">
        <v>19075</v>
      </c>
      <c r="B9535" s="7" t="s">
        <v>19076</v>
      </c>
      <c r="C9535" s="7" t="s">
        <v>12319</v>
      </c>
      <c r="D9535" s="7" t="s">
        <v>35</v>
      </c>
      <c r="E9535" s="7" t="s">
        <v>15740</v>
      </c>
      <c r="F9535" s="7" t="s">
        <v>31</v>
      </c>
      <c r="G9535" s="8">
        <v>5.8</v>
      </c>
      <c r="H9535" s="9">
        <v>1.8790000000000001E-2</v>
      </c>
      <c r="I9535" s="10">
        <v>31905.37</v>
      </c>
      <c r="J9535" s="11"/>
      <c r="K9535" s="7"/>
      <c r="L9535" s="12">
        <v>15</v>
      </c>
      <c r="M9535" s="11"/>
      <c r="N9535" s="38">
        <f>I9535*(100-$B$4)*(100-$B$5)/10000</f>
        <v>31905.37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4.950000000000003" customHeight="1" outlineLevel="5" x14ac:dyDescent="0.2">
      <c r="A9536" s="6" t="s">
        <v>19077</v>
      </c>
      <c r="B9536" s="7" t="s">
        <v>19078</v>
      </c>
      <c r="C9536" s="7" t="s">
        <v>12319</v>
      </c>
      <c r="D9536" s="7" t="s">
        <v>35</v>
      </c>
      <c r="E9536" s="7" t="s">
        <v>15740</v>
      </c>
      <c r="F9536" s="7" t="s">
        <v>31</v>
      </c>
      <c r="G9536" s="8">
        <v>5.8</v>
      </c>
      <c r="H9536" s="9">
        <v>1.8790000000000001E-2</v>
      </c>
      <c r="I9536" s="10">
        <v>31905.37</v>
      </c>
      <c r="J9536" s="11"/>
      <c r="K9536" s="7"/>
      <c r="L9536" s="12">
        <v>15</v>
      </c>
      <c r="M9536" s="11"/>
      <c r="N9536" s="38">
        <f>I9536*(100-$B$4)*(100-$B$5)/10000</f>
        <v>31905.37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4.950000000000003" customHeight="1" outlineLevel="5" x14ac:dyDescent="0.2">
      <c r="A9537" s="6" t="s">
        <v>19079</v>
      </c>
      <c r="B9537" s="7" t="s">
        <v>19080</v>
      </c>
      <c r="C9537" s="7" t="s">
        <v>12319</v>
      </c>
      <c r="D9537" s="7" t="s">
        <v>35</v>
      </c>
      <c r="E9537" s="7" t="s">
        <v>15740</v>
      </c>
      <c r="F9537" s="7" t="s">
        <v>31</v>
      </c>
      <c r="G9537" s="8">
        <v>5.8</v>
      </c>
      <c r="H9537" s="9">
        <v>1.8790000000000001E-2</v>
      </c>
      <c r="I9537" s="10">
        <v>31905.37</v>
      </c>
      <c r="J9537" s="11"/>
      <c r="K9537" s="7"/>
      <c r="L9537" s="12">
        <v>15</v>
      </c>
      <c r="M9537" s="11"/>
      <c r="N9537" s="38">
        <f>I9537*(100-$B$4)*(100-$B$5)/10000</f>
        <v>31905.37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4.950000000000003" customHeight="1" outlineLevel="5" x14ac:dyDescent="0.2">
      <c r="A9538" s="6" t="s">
        <v>19081</v>
      </c>
      <c r="B9538" s="7" t="s">
        <v>19082</v>
      </c>
      <c r="C9538" s="7" t="s">
        <v>12319</v>
      </c>
      <c r="D9538" s="7" t="s">
        <v>35</v>
      </c>
      <c r="E9538" s="7" t="s">
        <v>15740</v>
      </c>
      <c r="F9538" s="7" t="s">
        <v>31</v>
      </c>
      <c r="G9538" s="8">
        <v>5.8</v>
      </c>
      <c r="H9538" s="9">
        <v>1.8790000000000001E-2</v>
      </c>
      <c r="I9538" s="10">
        <v>31905.37</v>
      </c>
      <c r="J9538" s="11"/>
      <c r="K9538" s="7"/>
      <c r="L9538" s="12">
        <v>15</v>
      </c>
      <c r="M9538" s="11"/>
      <c r="N9538" s="38">
        <f>I9538*(100-$B$4)*(100-$B$5)/10000</f>
        <v>31905.37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4.950000000000003" customHeight="1" outlineLevel="5" x14ac:dyDescent="0.2">
      <c r="A9539" s="6" t="s">
        <v>19083</v>
      </c>
      <c r="B9539" s="7" t="s">
        <v>19084</v>
      </c>
      <c r="C9539" s="7" t="s">
        <v>12319</v>
      </c>
      <c r="D9539" s="7" t="s">
        <v>35</v>
      </c>
      <c r="E9539" s="7" t="s">
        <v>15740</v>
      </c>
      <c r="F9539" s="7" t="s">
        <v>31</v>
      </c>
      <c r="G9539" s="8">
        <v>5.8</v>
      </c>
      <c r="H9539" s="9">
        <v>1.8790000000000001E-2</v>
      </c>
      <c r="I9539" s="10">
        <v>33597.67</v>
      </c>
      <c r="J9539" s="11"/>
      <c r="K9539" s="7" t="s">
        <v>13204</v>
      </c>
      <c r="L9539" s="12">
        <v>30</v>
      </c>
      <c r="M9539" s="11"/>
      <c r="N9539" s="38">
        <f>I9539*(100-$B$4)*(100-$B$5)/10000</f>
        <v>33597.67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4.950000000000003" customHeight="1" outlineLevel="5" x14ac:dyDescent="0.2">
      <c r="A9540" s="6" t="s">
        <v>19085</v>
      </c>
      <c r="B9540" s="7" t="s">
        <v>19086</v>
      </c>
      <c r="C9540" s="7" t="s">
        <v>12319</v>
      </c>
      <c r="D9540" s="7" t="s">
        <v>35</v>
      </c>
      <c r="E9540" s="7" t="s">
        <v>15740</v>
      </c>
      <c r="F9540" s="7" t="s">
        <v>31</v>
      </c>
      <c r="G9540" s="8">
        <v>5.8</v>
      </c>
      <c r="H9540" s="9">
        <v>1.8790000000000001E-2</v>
      </c>
      <c r="I9540" s="10">
        <v>33597.67</v>
      </c>
      <c r="J9540" s="11"/>
      <c r="K9540" s="7" t="s">
        <v>13204</v>
      </c>
      <c r="L9540" s="12">
        <v>30</v>
      </c>
      <c r="M9540" s="11"/>
      <c r="N9540" s="38">
        <f>I9540*(100-$B$4)*(100-$B$5)/10000</f>
        <v>33597.67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4.950000000000003" customHeight="1" outlineLevel="5" x14ac:dyDescent="0.2">
      <c r="A9541" s="6" t="s">
        <v>19087</v>
      </c>
      <c r="B9541" s="7" t="s">
        <v>19088</v>
      </c>
      <c r="C9541" s="7" t="s">
        <v>12319</v>
      </c>
      <c r="D9541" s="7" t="s">
        <v>35</v>
      </c>
      <c r="E9541" s="7" t="s">
        <v>15740</v>
      </c>
      <c r="F9541" s="7" t="s">
        <v>31</v>
      </c>
      <c r="G9541" s="8">
        <v>5.8</v>
      </c>
      <c r="H9541" s="9">
        <v>1.8790000000000001E-2</v>
      </c>
      <c r="I9541" s="10">
        <v>33597.67</v>
      </c>
      <c r="J9541" s="11"/>
      <c r="K9541" s="7" t="s">
        <v>13204</v>
      </c>
      <c r="L9541" s="12">
        <v>30</v>
      </c>
      <c r="M9541" s="11"/>
      <c r="N9541" s="38">
        <f>I9541*(100-$B$4)*(100-$B$5)/10000</f>
        <v>33597.67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4.950000000000003" customHeight="1" outlineLevel="5" x14ac:dyDescent="0.2">
      <c r="A9542" s="6" t="s">
        <v>19089</v>
      </c>
      <c r="B9542" s="7" t="s">
        <v>19090</v>
      </c>
      <c r="C9542" s="7" t="s">
        <v>12319</v>
      </c>
      <c r="D9542" s="7" t="s">
        <v>35</v>
      </c>
      <c r="E9542" s="7" t="s">
        <v>15740</v>
      </c>
      <c r="F9542" s="7" t="s">
        <v>31</v>
      </c>
      <c r="G9542" s="8">
        <v>5.8</v>
      </c>
      <c r="H9542" s="9">
        <v>1.8790000000000001E-2</v>
      </c>
      <c r="I9542" s="10">
        <v>33597.67</v>
      </c>
      <c r="J9542" s="11"/>
      <c r="K9542" s="7" t="s">
        <v>13204</v>
      </c>
      <c r="L9542" s="12">
        <v>30</v>
      </c>
      <c r="M9542" s="11"/>
      <c r="N9542" s="38">
        <f>I9542*(100-$B$4)*(100-$B$5)/10000</f>
        <v>33597.67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4.950000000000003" customHeight="1" outlineLevel="5" x14ac:dyDescent="0.2">
      <c r="A9543" s="6" t="s">
        <v>19091</v>
      </c>
      <c r="B9543" s="7" t="s">
        <v>19092</v>
      </c>
      <c r="C9543" s="7" t="s">
        <v>12319</v>
      </c>
      <c r="D9543" s="7" t="s">
        <v>35</v>
      </c>
      <c r="E9543" s="7" t="s">
        <v>17153</v>
      </c>
      <c r="F9543" s="7" t="s">
        <v>31</v>
      </c>
      <c r="G9543" s="8">
        <v>5.8</v>
      </c>
      <c r="H9543" s="9">
        <v>1.8790000000000001E-2</v>
      </c>
      <c r="I9543" s="10">
        <v>36289.97</v>
      </c>
      <c r="J9543" s="11"/>
      <c r="K9543" s="7" t="s">
        <v>13209</v>
      </c>
      <c r="L9543" s="12">
        <v>30</v>
      </c>
      <c r="M9543" s="11"/>
      <c r="N9543" s="38">
        <f>I9543*(100-$B$4)*(100-$B$5)/10000</f>
        <v>36289.97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4.950000000000003" customHeight="1" outlineLevel="5" x14ac:dyDescent="0.2">
      <c r="A9544" s="6" t="s">
        <v>19093</v>
      </c>
      <c r="B9544" s="7" t="s">
        <v>19094</v>
      </c>
      <c r="C9544" s="7" t="s">
        <v>12319</v>
      </c>
      <c r="D9544" s="7" t="s">
        <v>35</v>
      </c>
      <c r="E9544" s="7" t="s">
        <v>17153</v>
      </c>
      <c r="F9544" s="7" t="s">
        <v>31</v>
      </c>
      <c r="G9544" s="8">
        <v>5.8</v>
      </c>
      <c r="H9544" s="9">
        <v>1.8790000000000001E-2</v>
      </c>
      <c r="I9544" s="10">
        <v>36289.97</v>
      </c>
      <c r="J9544" s="11"/>
      <c r="K9544" s="7" t="s">
        <v>13209</v>
      </c>
      <c r="L9544" s="12">
        <v>30</v>
      </c>
      <c r="M9544" s="11"/>
      <c r="N9544" s="38">
        <f>I9544*(100-$B$4)*(100-$B$5)/10000</f>
        <v>36289.97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4.950000000000003" customHeight="1" outlineLevel="5" x14ac:dyDescent="0.2">
      <c r="A9545" s="6" t="s">
        <v>19095</v>
      </c>
      <c r="B9545" s="7" t="s">
        <v>19096</v>
      </c>
      <c r="C9545" s="7" t="s">
        <v>12319</v>
      </c>
      <c r="D9545" s="7" t="s">
        <v>35</v>
      </c>
      <c r="E9545" s="7" t="s">
        <v>17153</v>
      </c>
      <c r="F9545" s="7" t="s">
        <v>31</v>
      </c>
      <c r="G9545" s="8">
        <v>5.8</v>
      </c>
      <c r="H9545" s="9">
        <v>1.8790000000000001E-2</v>
      </c>
      <c r="I9545" s="10">
        <v>36289.97</v>
      </c>
      <c r="J9545" s="11"/>
      <c r="K9545" s="7" t="s">
        <v>13209</v>
      </c>
      <c r="L9545" s="12">
        <v>30</v>
      </c>
      <c r="M9545" s="11"/>
      <c r="N9545" s="38">
        <f>I9545*(100-$B$4)*(100-$B$5)/10000</f>
        <v>36289.97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4.950000000000003" customHeight="1" outlineLevel="5" x14ac:dyDescent="0.2">
      <c r="A9546" s="6" t="s">
        <v>19097</v>
      </c>
      <c r="B9546" s="7" t="s">
        <v>19098</v>
      </c>
      <c r="C9546" s="7" t="s">
        <v>12319</v>
      </c>
      <c r="D9546" s="7" t="s">
        <v>35</v>
      </c>
      <c r="E9546" s="7" t="s">
        <v>17153</v>
      </c>
      <c r="F9546" s="7" t="s">
        <v>31</v>
      </c>
      <c r="G9546" s="8">
        <v>5.8</v>
      </c>
      <c r="H9546" s="9">
        <v>1.8790000000000001E-2</v>
      </c>
      <c r="I9546" s="10">
        <v>36289.97</v>
      </c>
      <c r="J9546" s="11"/>
      <c r="K9546" s="7" t="s">
        <v>13209</v>
      </c>
      <c r="L9546" s="12">
        <v>30</v>
      </c>
      <c r="M9546" s="11"/>
      <c r="N9546" s="38">
        <f>I9546*(100-$B$4)*(100-$B$5)/10000</f>
        <v>36289.97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4.950000000000003" customHeight="1" outlineLevel="5" x14ac:dyDescent="0.2">
      <c r="A9547" s="6" t="s">
        <v>19099</v>
      </c>
      <c r="B9547" s="7" t="s">
        <v>19100</v>
      </c>
      <c r="C9547" s="7" t="s">
        <v>12319</v>
      </c>
      <c r="D9547" s="7" t="s">
        <v>29</v>
      </c>
      <c r="E9547" s="7" t="s">
        <v>9966</v>
      </c>
      <c r="F9547" s="7" t="s">
        <v>31</v>
      </c>
      <c r="G9547" s="8">
        <v>5.8</v>
      </c>
      <c r="H9547" s="9">
        <v>1.8790000000000001E-2</v>
      </c>
      <c r="I9547" s="10">
        <v>31905.37</v>
      </c>
      <c r="J9547" s="11"/>
      <c r="K9547" s="7"/>
      <c r="L9547" s="12">
        <v>15</v>
      </c>
      <c r="M9547" s="11"/>
      <c r="N9547" s="38">
        <f>I9547*(100-$B$4)*(100-$B$5)/10000</f>
        <v>31905.37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4.950000000000003" customHeight="1" outlineLevel="5" x14ac:dyDescent="0.2">
      <c r="A9548" s="6" t="s">
        <v>19101</v>
      </c>
      <c r="B9548" s="7" t="s">
        <v>19102</v>
      </c>
      <c r="C9548" s="7" t="s">
        <v>12319</v>
      </c>
      <c r="D9548" s="7" t="s">
        <v>29</v>
      </c>
      <c r="E9548" s="7" t="s">
        <v>9966</v>
      </c>
      <c r="F9548" s="7" t="s">
        <v>31</v>
      </c>
      <c r="G9548" s="8">
        <v>5.8</v>
      </c>
      <c r="H9548" s="9">
        <v>1.8790000000000001E-2</v>
      </c>
      <c r="I9548" s="10">
        <v>31905.37</v>
      </c>
      <c r="J9548" s="11"/>
      <c r="K9548" s="7"/>
      <c r="L9548" s="12">
        <v>15</v>
      </c>
      <c r="M9548" s="11"/>
      <c r="N9548" s="38">
        <f>I9548*(100-$B$4)*(100-$B$5)/10000</f>
        <v>31905.37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4.950000000000003" customHeight="1" outlineLevel="5" x14ac:dyDescent="0.2">
      <c r="A9549" s="6" t="s">
        <v>19103</v>
      </c>
      <c r="B9549" s="7" t="s">
        <v>19104</v>
      </c>
      <c r="C9549" s="7" t="s">
        <v>12319</v>
      </c>
      <c r="D9549" s="7" t="s">
        <v>29</v>
      </c>
      <c r="E9549" s="7" t="s">
        <v>9966</v>
      </c>
      <c r="F9549" s="7" t="s">
        <v>31</v>
      </c>
      <c r="G9549" s="8">
        <v>5.8</v>
      </c>
      <c r="H9549" s="9">
        <v>1.8790000000000001E-2</v>
      </c>
      <c r="I9549" s="10">
        <v>31905.37</v>
      </c>
      <c r="J9549" s="11"/>
      <c r="K9549" s="7"/>
      <c r="L9549" s="12">
        <v>15</v>
      </c>
      <c r="M9549" s="11"/>
      <c r="N9549" s="38">
        <f>I9549*(100-$B$4)*(100-$B$5)/10000</f>
        <v>31905.37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4.950000000000003" customHeight="1" outlineLevel="5" x14ac:dyDescent="0.2">
      <c r="A9550" s="6" t="s">
        <v>19105</v>
      </c>
      <c r="B9550" s="7" t="s">
        <v>19106</v>
      </c>
      <c r="C9550" s="7" t="s">
        <v>12319</v>
      </c>
      <c r="D9550" s="7" t="s">
        <v>29</v>
      </c>
      <c r="E9550" s="7" t="s">
        <v>9966</v>
      </c>
      <c r="F9550" s="7" t="s">
        <v>31</v>
      </c>
      <c r="G9550" s="8">
        <v>5.8</v>
      </c>
      <c r="H9550" s="9">
        <v>1.8790000000000001E-2</v>
      </c>
      <c r="I9550" s="10">
        <v>31905.37</v>
      </c>
      <c r="J9550" s="11"/>
      <c r="K9550" s="7"/>
      <c r="L9550" s="12">
        <v>15</v>
      </c>
      <c r="M9550" s="11"/>
      <c r="N9550" s="38">
        <f>I9550*(100-$B$4)*(100-$B$5)/10000</f>
        <v>31905.37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4.950000000000003" customHeight="1" outlineLevel="5" x14ac:dyDescent="0.2">
      <c r="A9551" s="6" t="s">
        <v>19107</v>
      </c>
      <c r="B9551" s="7" t="s">
        <v>19108</v>
      </c>
      <c r="C9551" s="7" t="s">
        <v>12319</v>
      </c>
      <c r="D9551" s="7" t="s">
        <v>29</v>
      </c>
      <c r="E9551" s="7" t="s">
        <v>9966</v>
      </c>
      <c r="F9551" s="7" t="s">
        <v>31</v>
      </c>
      <c r="G9551" s="8">
        <v>5.8</v>
      </c>
      <c r="H9551" s="9">
        <v>1.8790000000000001E-2</v>
      </c>
      <c r="I9551" s="10">
        <v>33597.67</v>
      </c>
      <c r="J9551" s="11"/>
      <c r="K9551" s="7" t="s">
        <v>13204</v>
      </c>
      <c r="L9551" s="12">
        <v>30</v>
      </c>
      <c r="M9551" s="11"/>
      <c r="N9551" s="38">
        <f>I9551*(100-$B$4)*(100-$B$5)/10000</f>
        <v>33597.67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4.950000000000003" customHeight="1" outlineLevel="5" x14ac:dyDescent="0.2">
      <c r="A9552" s="6" t="s">
        <v>19109</v>
      </c>
      <c r="B9552" s="7" t="s">
        <v>19110</v>
      </c>
      <c r="C9552" s="7" t="s">
        <v>12319</v>
      </c>
      <c r="D9552" s="7" t="s">
        <v>29</v>
      </c>
      <c r="E9552" s="7" t="s">
        <v>9966</v>
      </c>
      <c r="F9552" s="7" t="s">
        <v>31</v>
      </c>
      <c r="G9552" s="8">
        <v>5.8</v>
      </c>
      <c r="H9552" s="9">
        <v>1.8790000000000001E-2</v>
      </c>
      <c r="I9552" s="10">
        <v>33597.67</v>
      </c>
      <c r="J9552" s="11"/>
      <c r="K9552" s="7" t="s">
        <v>13204</v>
      </c>
      <c r="L9552" s="12">
        <v>30</v>
      </c>
      <c r="M9552" s="11"/>
      <c r="N9552" s="38">
        <f>I9552*(100-$B$4)*(100-$B$5)/10000</f>
        <v>33597.67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4.950000000000003" customHeight="1" outlineLevel="5" x14ac:dyDescent="0.2">
      <c r="A9553" s="6" t="s">
        <v>19111</v>
      </c>
      <c r="B9553" s="7" t="s">
        <v>19112</v>
      </c>
      <c r="C9553" s="7" t="s">
        <v>12319</v>
      </c>
      <c r="D9553" s="7" t="s">
        <v>29</v>
      </c>
      <c r="E9553" s="7" t="s">
        <v>9966</v>
      </c>
      <c r="F9553" s="7" t="s">
        <v>31</v>
      </c>
      <c r="G9553" s="8">
        <v>5.8</v>
      </c>
      <c r="H9553" s="9">
        <v>1.8790000000000001E-2</v>
      </c>
      <c r="I9553" s="10">
        <v>33597.67</v>
      </c>
      <c r="J9553" s="11"/>
      <c r="K9553" s="7" t="s">
        <v>13204</v>
      </c>
      <c r="L9553" s="12">
        <v>30</v>
      </c>
      <c r="M9553" s="11"/>
      <c r="N9553" s="38">
        <f>I9553*(100-$B$4)*(100-$B$5)/10000</f>
        <v>33597.67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4.950000000000003" customHeight="1" outlineLevel="5" x14ac:dyDescent="0.2">
      <c r="A9554" s="6" t="s">
        <v>19113</v>
      </c>
      <c r="B9554" s="7" t="s">
        <v>19114</v>
      </c>
      <c r="C9554" s="7" t="s">
        <v>12319</v>
      </c>
      <c r="D9554" s="7" t="s">
        <v>29</v>
      </c>
      <c r="E9554" s="7" t="s">
        <v>9966</v>
      </c>
      <c r="F9554" s="7" t="s">
        <v>31</v>
      </c>
      <c r="G9554" s="8">
        <v>5.8</v>
      </c>
      <c r="H9554" s="9">
        <v>1.8790000000000001E-2</v>
      </c>
      <c r="I9554" s="10">
        <v>33597.67</v>
      </c>
      <c r="J9554" s="11"/>
      <c r="K9554" s="7" t="s">
        <v>13204</v>
      </c>
      <c r="L9554" s="12">
        <v>30</v>
      </c>
      <c r="M9554" s="11"/>
      <c r="N9554" s="38">
        <f>I9554*(100-$B$4)*(100-$B$5)/10000</f>
        <v>33597.67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4.950000000000003" customHeight="1" outlineLevel="5" x14ac:dyDescent="0.2">
      <c r="A9555" s="6" t="s">
        <v>19115</v>
      </c>
      <c r="B9555" s="7" t="s">
        <v>19116</v>
      </c>
      <c r="C9555" s="7" t="s">
        <v>12319</v>
      </c>
      <c r="D9555" s="7" t="s">
        <v>29</v>
      </c>
      <c r="E9555" s="7" t="s">
        <v>9966</v>
      </c>
      <c r="F9555" s="7" t="s">
        <v>31</v>
      </c>
      <c r="G9555" s="8">
        <v>5.8</v>
      </c>
      <c r="H9555" s="9">
        <v>1.8790000000000001E-2</v>
      </c>
      <c r="I9555" s="10">
        <v>36289.97</v>
      </c>
      <c r="J9555" s="11"/>
      <c r="K9555" s="7" t="s">
        <v>13209</v>
      </c>
      <c r="L9555" s="12">
        <v>30</v>
      </c>
      <c r="M9555" s="11"/>
      <c r="N9555" s="38">
        <f>I9555*(100-$B$4)*(100-$B$5)/10000</f>
        <v>36289.97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4.950000000000003" customHeight="1" outlineLevel="5" x14ac:dyDescent="0.2">
      <c r="A9556" s="6" t="s">
        <v>19117</v>
      </c>
      <c r="B9556" s="7" t="s">
        <v>19118</v>
      </c>
      <c r="C9556" s="7" t="s">
        <v>12319</v>
      </c>
      <c r="D9556" s="7" t="s">
        <v>29</v>
      </c>
      <c r="E9556" s="7" t="s">
        <v>9966</v>
      </c>
      <c r="F9556" s="7" t="s">
        <v>31</v>
      </c>
      <c r="G9556" s="8">
        <v>5.8</v>
      </c>
      <c r="H9556" s="9">
        <v>1.8790000000000001E-2</v>
      </c>
      <c r="I9556" s="10">
        <v>36289.97</v>
      </c>
      <c r="J9556" s="11"/>
      <c r="K9556" s="7" t="s">
        <v>13209</v>
      </c>
      <c r="L9556" s="12">
        <v>30</v>
      </c>
      <c r="M9556" s="11"/>
      <c r="N9556" s="38">
        <f>I9556*(100-$B$4)*(100-$B$5)/10000</f>
        <v>36289.97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4.950000000000003" customHeight="1" outlineLevel="5" x14ac:dyDescent="0.2">
      <c r="A9557" s="6" t="s">
        <v>19119</v>
      </c>
      <c r="B9557" s="7" t="s">
        <v>19120</v>
      </c>
      <c r="C9557" s="7" t="s">
        <v>12319</v>
      </c>
      <c r="D9557" s="7" t="s">
        <v>29</v>
      </c>
      <c r="E9557" s="7" t="s">
        <v>9966</v>
      </c>
      <c r="F9557" s="7" t="s">
        <v>31</v>
      </c>
      <c r="G9557" s="8">
        <v>5.8</v>
      </c>
      <c r="H9557" s="9">
        <v>1.8790000000000001E-2</v>
      </c>
      <c r="I9557" s="10">
        <v>36289.97</v>
      </c>
      <c r="J9557" s="11"/>
      <c r="K9557" s="7" t="s">
        <v>13209</v>
      </c>
      <c r="L9557" s="12">
        <v>30</v>
      </c>
      <c r="M9557" s="11"/>
      <c r="N9557" s="38">
        <f>I9557*(100-$B$4)*(100-$B$5)/10000</f>
        <v>36289.97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4.950000000000003" customHeight="1" outlineLevel="5" x14ac:dyDescent="0.2">
      <c r="A9558" s="6" t="s">
        <v>19121</v>
      </c>
      <c r="B9558" s="7" t="s">
        <v>19122</v>
      </c>
      <c r="C9558" s="7" t="s">
        <v>12319</v>
      </c>
      <c r="D9558" s="7" t="s">
        <v>29</v>
      </c>
      <c r="E9558" s="7" t="s">
        <v>9966</v>
      </c>
      <c r="F9558" s="7" t="s">
        <v>31</v>
      </c>
      <c r="G9558" s="8">
        <v>5.8</v>
      </c>
      <c r="H9558" s="9">
        <v>1.8790000000000001E-2</v>
      </c>
      <c r="I9558" s="10">
        <v>36289.97</v>
      </c>
      <c r="J9558" s="11"/>
      <c r="K9558" s="7" t="s">
        <v>13209</v>
      </c>
      <c r="L9558" s="12">
        <v>30</v>
      </c>
      <c r="M9558" s="11"/>
      <c r="N9558" s="38">
        <f>I9558*(100-$B$4)*(100-$B$5)/10000</f>
        <v>36289.97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4.950000000000003" customHeight="1" outlineLevel="5" x14ac:dyDescent="0.2">
      <c r="A9559" s="6" t="s">
        <v>19123</v>
      </c>
      <c r="B9559" s="7" t="s">
        <v>19124</v>
      </c>
      <c r="C9559" s="7" t="s">
        <v>12319</v>
      </c>
      <c r="D9559" s="7" t="s">
        <v>61</v>
      </c>
      <c r="E9559" s="7" t="s">
        <v>9966</v>
      </c>
      <c r="F9559" s="7" t="s">
        <v>31</v>
      </c>
      <c r="G9559" s="8">
        <v>5.8</v>
      </c>
      <c r="H9559" s="9">
        <v>1.8790000000000001E-2</v>
      </c>
      <c r="I9559" s="10">
        <v>31905.37</v>
      </c>
      <c r="J9559" s="11"/>
      <c r="K9559" s="7"/>
      <c r="L9559" s="12">
        <v>15</v>
      </c>
      <c r="M9559" s="11"/>
      <c r="N9559" s="38">
        <f>I9559*(100-$B$4)*(100-$B$5)/10000</f>
        <v>31905.37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4.950000000000003" customHeight="1" outlineLevel="5" x14ac:dyDescent="0.2">
      <c r="A9560" s="6" t="s">
        <v>19125</v>
      </c>
      <c r="B9560" s="7" t="s">
        <v>19126</v>
      </c>
      <c r="C9560" s="7" t="s">
        <v>12319</v>
      </c>
      <c r="D9560" s="7" t="s">
        <v>61</v>
      </c>
      <c r="E9560" s="7" t="s">
        <v>9966</v>
      </c>
      <c r="F9560" s="7" t="s">
        <v>31</v>
      </c>
      <c r="G9560" s="8">
        <v>5.8</v>
      </c>
      <c r="H9560" s="9">
        <v>1.8790000000000001E-2</v>
      </c>
      <c r="I9560" s="10">
        <v>31905.37</v>
      </c>
      <c r="J9560" s="11"/>
      <c r="K9560" s="7"/>
      <c r="L9560" s="12">
        <v>15</v>
      </c>
      <c r="M9560" s="11"/>
      <c r="N9560" s="38">
        <f>I9560*(100-$B$4)*(100-$B$5)/10000</f>
        <v>31905.37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4.950000000000003" customHeight="1" outlineLevel="5" x14ac:dyDescent="0.2">
      <c r="A9561" s="6" t="s">
        <v>19127</v>
      </c>
      <c r="B9561" s="7" t="s">
        <v>19128</v>
      </c>
      <c r="C9561" s="7" t="s">
        <v>12319</v>
      </c>
      <c r="D9561" s="7" t="s">
        <v>61</v>
      </c>
      <c r="E9561" s="7" t="s">
        <v>9966</v>
      </c>
      <c r="F9561" s="7" t="s">
        <v>31</v>
      </c>
      <c r="G9561" s="8">
        <v>5.8</v>
      </c>
      <c r="H9561" s="9">
        <v>1.8790000000000001E-2</v>
      </c>
      <c r="I9561" s="10">
        <v>31905.37</v>
      </c>
      <c r="J9561" s="11"/>
      <c r="K9561" s="7"/>
      <c r="L9561" s="12">
        <v>15</v>
      </c>
      <c r="M9561" s="11"/>
      <c r="N9561" s="38">
        <f>I9561*(100-$B$4)*(100-$B$5)/10000</f>
        <v>31905.37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4.950000000000003" customHeight="1" outlineLevel="5" x14ac:dyDescent="0.2">
      <c r="A9562" s="6" t="s">
        <v>19129</v>
      </c>
      <c r="B9562" s="7" t="s">
        <v>19130</v>
      </c>
      <c r="C9562" s="7" t="s">
        <v>12319</v>
      </c>
      <c r="D9562" s="7" t="s">
        <v>61</v>
      </c>
      <c r="E9562" s="7" t="s">
        <v>9966</v>
      </c>
      <c r="F9562" s="7" t="s">
        <v>31</v>
      </c>
      <c r="G9562" s="8">
        <v>5.8</v>
      </c>
      <c r="H9562" s="9">
        <v>1.8790000000000001E-2</v>
      </c>
      <c r="I9562" s="10">
        <v>31905.37</v>
      </c>
      <c r="J9562" s="11"/>
      <c r="K9562" s="7"/>
      <c r="L9562" s="12">
        <v>15</v>
      </c>
      <c r="M9562" s="11"/>
      <c r="N9562" s="38">
        <f>I9562*(100-$B$4)*(100-$B$5)/10000</f>
        <v>31905.37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4.950000000000003" customHeight="1" outlineLevel="5" x14ac:dyDescent="0.2">
      <c r="A9563" s="6" t="s">
        <v>19131</v>
      </c>
      <c r="B9563" s="7" t="s">
        <v>19132</v>
      </c>
      <c r="C9563" s="7" t="s">
        <v>12319</v>
      </c>
      <c r="D9563" s="7" t="s">
        <v>61</v>
      </c>
      <c r="E9563" s="7" t="s">
        <v>9966</v>
      </c>
      <c r="F9563" s="7" t="s">
        <v>31</v>
      </c>
      <c r="G9563" s="8">
        <v>5.8</v>
      </c>
      <c r="H9563" s="9">
        <v>1.8790000000000001E-2</v>
      </c>
      <c r="I9563" s="10">
        <v>33597.67</v>
      </c>
      <c r="J9563" s="11"/>
      <c r="K9563" s="7" t="s">
        <v>13204</v>
      </c>
      <c r="L9563" s="12">
        <v>30</v>
      </c>
      <c r="M9563" s="11"/>
      <c r="N9563" s="38">
        <f>I9563*(100-$B$4)*(100-$B$5)/10000</f>
        <v>33597.67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4.950000000000003" customHeight="1" outlineLevel="5" x14ac:dyDescent="0.2">
      <c r="A9564" s="6" t="s">
        <v>19133</v>
      </c>
      <c r="B9564" s="7" t="s">
        <v>19134</v>
      </c>
      <c r="C9564" s="7" t="s">
        <v>12319</v>
      </c>
      <c r="D9564" s="7" t="s">
        <v>61</v>
      </c>
      <c r="E9564" s="7" t="s">
        <v>9966</v>
      </c>
      <c r="F9564" s="7" t="s">
        <v>31</v>
      </c>
      <c r="G9564" s="8">
        <v>5.8</v>
      </c>
      <c r="H9564" s="9">
        <v>1.8790000000000001E-2</v>
      </c>
      <c r="I9564" s="10">
        <v>33597.67</v>
      </c>
      <c r="J9564" s="11"/>
      <c r="K9564" s="7" t="s">
        <v>13204</v>
      </c>
      <c r="L9564" s="12">
        <v>30</v>
      </c>
      <c r="M9564" s="11"/>
      <c r="N9564" s="38">
        <f>I9564*(100-$B$4)*(100-$B$5)/10000</f>
        <v>33597.67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4.950000000000003" customHeight="1" outlineLevel="5" x14ac:dyDescent="0.2">
      <c r="A9565" s="6" t="s">
        <v>19135</v>
      </c>
      <c r="B9565" s="7" t="s">
        <v>19136</v>
      </c>
      <c r="C9565" s="7" t="s">
        <v>12319</v>
      </c>
      <c r="D9565" s="7" t="s">
        <v>61</v>
      </c>
      <c r="E9565" s="7" t="s">
        <v>9966</v>
      </c>
      <c r="F9565" s="7" t="s">
        <v>31</v>
      </c>
      <c r="G9565" s="8">
        <v>5.8</v>
      </c>
      <c r="H9565" s="9">
        <v>1.8790000000000001E-2</v>
      </c>
      <c r="I9565" s="10">
        <v>33597.67</v>
      </c>
      <c r="J9565" s="11"/>
      <c r="K9565" s="7" t="s">
        <v>13204</v>
      </c>
      <c r="L9565" s="12">
        <v>30</v>
      </c>
      <c r="M9565" s="11"/>
      <c r="N9565" s="38">
        <f>I9565*(100-$B$4)*(100-$B$5)/10000</f>
        <v>33597.67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4.950000000000003" customHeight="1" outlineLevel="5" x14ac:dyDescent="0.2">
      <c r="A9566" s="6" t="s">
        <v>19137</v>
      </c>
      <c r="B9566" s="7" t="s">
        <v>19138</v>
      </c>
      <c r="C9566" s="7" t="s">
        <v>12319</v>
      </c>
      <c r="D9566" s="7" t="s">
        <v>61</v>
      </c>
      <c r="E9566" s="7" t="s">
        <v>9966</v>
      </c>
      <c r="F9566" s="7" t="s">
        <v>31</v>
      </c>
      <c r="G9566" s="8">
        <v>5.8</v>
      </c>
      <c r="H9566" s="9">
        <v>1.8790000000000001E-2</v>
      </c>
      <c r="I9566" s="10">
        <v>33597.67</v>
      </c>
      <c r="J9566" s="11"/>
      <c r="K9566" s="7" t="s">
        <v>13204</v>
      </c>
      <c r="L9566" s="12">
        <v>30</v>
      </c>
      <c r="M9566" s="11"/>
      <c r="N9566" s="38">
        <f>I9566*(100-$B$4)*(100-$B$5)/10000</f>
        <v>33597.67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4.950000000000003" customHeight="1" outlineLevel="5" x14ac:dyDescent="0.2">
      <c r="A9567" s="6" t="s">
        <v>19139</v>
      </c>
      <c r="B9567" s="7" t="s">
        <v>19140</v>
      </c>
      <c r="C9567" s="7" t="s">
        <v>12319</v>
      </c>
      <c r="D9567" s="7" t="s">
        <v>61</v>
      </c>
      <c r="E9567" s="7" t="s">
        <v>9966</v>
      </c>
      <c r="F9567" s="7" t="s">
        <v>31</v>
      </c>
      <c r="G9567" s="8">
        <v>5.8</v>
      </c>
      <c r="H9567" s="9">
        <v>1.8790000000000001E-2</v>
      </c>
      <c r="I9567" s="10">
        <v>36289.97</v>
      </c>
      <c r="J9567" s="11"/>
      <c r="K9567" s="7" t="s">
        <v>13209</v>
      </c>
      <c r="L9567" s="12">
        <v>30</v>
      </c>
      <c r="M9567" s="11"/>
      <c r="N9567" s="38">
        <f>I9567*(100-$B$4)*(100-$B$5)/10000</f>
        <v>36289.97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4.950000000000003" customHeight="1" outlineLevel="5" x14ac:dyDescent="0.2">
      <c r="A9568" s="6" t="s">
        <v>19141</v>
      </c>
      <c r="B9568" s="7" t="s">
        <v>19142</v>
      </c>
      <c r="C9568" s="7" t="s">
        <v>12319</v>
      </c>
      <c r="D9568" s="7" t="s">
        <v>61</v>
      </c>
      <c r="E9568" s="7" t="s">
        <v>9966</v>
      </c>
      <c r="F9568" s="7" t="s">
        <v>31</v>
      </c>
      <c r="G9568" s="8">
        <v>5.8</v>
      </c>
      <c r="H9568" s="9">
        <v>1.8790000000000001E-2</v>
      </c>
      <c r="I9568" s="10">
        <v>36289.97</v>
      </c>
      <c r="J9568" s="11"/>
      <c r="K9568" s="7" t="s">
        <v>13209</v>
      </c>
      <c r="L9568" s="12">
        <v>30</v>
      </c>
      <c r="M9568" s="11"/>
      <c r="N9568" s="38">
        <f>I9568*(100-$B$4)*(100-$B$5)/10000</f>
        <v>36289.97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4.950000000000003" customHeight="1" outlineLevel="5" x14ac:dyDescent="0.2">
      <c r="A9569" s="6" t="s">
        <v>19143</v>
      </c>
      <c r="B9569" s="7" t="s">
        <v>19144</v>
      </c>
      <c r="C9569" s="7" t="s">
        <v>12319</v>
      </c>
      <c r="D9569" s="7" t="s">
        <v>61</v>
      </c>
      <c r="E9569" s="7" t="s">
        <v>9966</v>
      </c>
      <c r="F9569" s="7" t="s">
        <v>31</v>
      </c>
      <c r="G9569" s="8">
        <v>5.8</v>
      </c>
      <c r="H9569" s="9">
        <v>1.8790000000000001E-2</v>
      </c>
      <c r="I9569" s="10">
        <v>36289.97</v>
      </c>
      <c r="J9569" s="11"/>
      <c r="K9569" s="7" t="s">
        <v>13209</v>
      </c>
      <c r="L9569" s="12">
        <v>30</v>
      </c>
      <c r="M9569" s="11"/>
      <c r="N9569" s="38">
        <f>I9569*(100-$B$4)*(100-$B$5)/10000</f>
        <v>36289.97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4.950000000000003" customHeight="1" outlineLevel="5" x14ac:dyDescent="0.2">
      <c r="A9570" s="6" t="s">
        <v>19145</v>
      </c>
      <c r="B9570" s="7" t="s">
        <v>19146</v>
      </c>
      <c r="C9570" s="7" t="s">
        <v>12319</v>
      </c>
      <c r="D9570" s="7" t="s">
        <v>61</v>
      </c>
      <c r="E9570" s="7" t="s">
        <v>9966</v>
      </c>
      <c r="F9570" s="7" t="s">
        <v>31</v>
      </c>
      <c r="G9570" s="8">
        <v>5.8</v>
      </c>
      <c r="H9570" s="9">
        <v>1.8790000000000001E-2</v>
      </c>
      <c r="I9570" s="10">
        <v>36289.97</v>
      </c>
      <c r="J9570" s="11"/>
      <c r="K9570" s="7" t="s">
        <v>13209</v>
      </c>
      <c r="L9570" s="12">
        <v>30</v>
      </c>
      <c r="M9570" s="11"/>
      <c r="N9570" s="38">
        <f>I9570*(100-$B$4)*(100-$B$5)/10000</f>
        <v>36289.97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10.95" customHeight="1" outlineLevel="4" x14ac:dyDescent="0.2">
      <c r="A9571" s="30" t="s">
        <v>19147</v>
      </c>
      <c r="B9571" s="30"/>
      <c r="C9571" s="30"/>
      <c r="D9571" s="30"/>
      <c r="E9571" s="30"/>
      <c r="F9571" s="30"/>
      <c r="G9571" s="30"/>
      <c r="H9571" s="30"/>
      <c r="I9571" s="30"/>
      <c r="J9571" s="30"/>
      <c r="K9571" s="30"/>
      <c r="L9571" s="30"/>
      <c r="M9571" s="30"/>
      <c r="N9571" s="37"/>
      <c r="O9571" s="37"/>
      <c r="P9571" s="37"/>
      <c r="Q9571" s="37"/>
    </row>
    <row r="9572" spans="1:17" ht="34.950000000000003" customHeight="1" outlineLevel="5" x14ac:dyDescent="0.2">
      <c r="A9572" s="6" t="s">
        <v>19148</v>
      </c>
      <c r="B9572" s="7" t="s">
        <v>19149</v>
      </c>
      <c r="C9572" s="7" t="s">
        <v>2064</v>
      </c>
      <c r="D9572" s="7" t="s">
        <v>61</v>
      </c>
      <c r="E9572" s="7" t="s">
        <v>566</v>
      </c>
      <c r="F9572" s="7" t="s">
        <v>31</v>
      </c>
      <c r="G9572" s="8">
        <v>3.5</v>
      </c>
      <c r="H9572" s="9">
        <v>1.12E-2</v>
      </c>
      <c r="I9572" s="10">
        <v>18318.89</v>
      </c>
      <c r="J9572" s="11"/>
      <c r="K9572" s="7"/>
      <c r="L9572" s="12">
        <v>15</v>
      </c>
      <c r="M9572" s="11"/>
      <c r="N9572" s="38">
        <f>I9572*(100-$B$4)*(100-$B$5)/10000</f>
        <v>18318.89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4.950000000000003" customHeight="1" outlineLevel="5" x14ac:dyDescent="0.2">
      <c r="A9573" s="6" t="s">
        <v>19150</v>
      </c>
      <c r="B9573" s="7" t="s">
        <v>19151</v>
      </c>
      <c r="C9573" s="7" t="s">
        <v>2064</v>
      </c>
      <c r="D9573" s="7" t="s">
        <v>61</v>
      </c>
      <c r="E9573" s="7" t="s">
        <v>566</v>
      </c>
      <c r="F9573" s="7" t="s">
        <v>31</v>
      </c>
      <c r="G9573" s="8">
        <v>3.5</v>
      </c>
      <c r="H9573" s="9">
        <v>1.12E-2</v>
      </c>
      <c r="I9573" s="10">
        <v>18318.89</v>
      </c>
      <c r="J9573" s="11"/>
      <c r="K9573" s="7"/>
      <c r="L9573" s="12">
        <v>15</v>
      </c>
      <c r="M9573" s="11"/>
      <c r="N9573" s="38">
        <f>I9573*(100-$B$4)*(100-$B$5)/10000</f>
        <v>18318.89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4.950000000000003" customHeight="1" outlineLevel="5" x14ac:dyDescent="0.2">
      <c r="A9574" s="6" t="s">
        <v>19152</v>
      </c>
      <c r="B9574" s="7" t="s">
        <v>19153</v>
      </c>
      <c r="C9574" s="7" t="s">
        <v>2064</v>
      </c>
      <c r="D9574" s="7" t="s">
        <v>61</v>
      </c>
      <c r="E9574" s="7" t="s">
        <v>566</v>
      </c>
      <c r="F9574" s="7" t="s">
        <v>31</v>
      </c>
      <c r="G9574" s="8">
        <v>3.5</v>
      </c>
      <c r="H9574" s="9">
        <v>1.12E-2</v>
      </c>
      <c r="I9574" s="10">
        <v>18318.89</v>
      </c>
      <c r="J9574" s="11"/>
      <c r="K9574" s="7"/>
      <c r="L9574" s="12">
        <v>15</v>
      </c>
      <c r="M9574" s="11"/>
      <c r="N9574" s="38">
        <f>I9574*(100-$B$4)*(100-$B$5)/10000</f>
        <v>18318.89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4.950000000000003" customHeight="1" outlineLevel="5" x14ac:dyDescent="0.2">
      <c r="A9575" s="6" t="s">
        <v>19154</v>
      </c>
      <c r="B9575" s="7" t="s">
        <v>19155</v>
      </c>
      <c r="C9575" s="7" t="s">
        <v>2064</v>
      </c>
      <c r="D9575" s="7" t="s">
        <v>61</v>
      </c>
      <c r="E9575" s="7" t="s">
        <v>566</v>
      </c>
      <c r="F9575" s="7" t="s">
        <v>31</v>
      </c>
      <c r="G9575" s="8">
        <v>3.5</v>
      </c>
      <c r="H9575" s="9">
        <v>1.12E-2</v>
      </c>
      <c r="I9575" s="10">
        <v>18318.89</v>
      </c>
      <c r="J9575" s="11"/>
      <c r="K9575" s="7"/>
      <c r="L9575" s="12">
        <v>15</v>
      </c>
      <c r="M9575" s="11"/>
      <c r="N9575" s="38">
        <f>I9575*(100-$B$4)*(100-$B$5)/10000</f>
        <v>18318.89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4.950000000000003" customHeight="1" outlineLevel="5" x14ac:dyDescent="0.2">
      <c r="A9576" s="6" t="s">
        <v>19156</v>
      </c>
      <c r="B9576" s="7" t="s">
        <v>19157</v>
      </c>
      <c r="C9576" s="7" t="s">
        <v>2064</v>
      </c>
      <c r="D9576" s="7" t="s">
        <v>61</v>
      </c>
      <c r="E9576" s="7" t="s">
        <v>566</v>
      </c>
      <c r="F9576" s="7" t="s">
        <v>31</v>
      </c>
      <c r="G9576" s="8">
        <v>3.5</v>
      </c>
      <c r="H9576" s="9">
        <v>1.0999999999999999E-2</v>
      </c>
      <c r="I9576" s="10">
        <v>20011.18</v>
      </c>
      <c r="J9576" s="11"/>
      <c r="K9576" s="7" t="s">
        <v>13204</v>
      </c>
      <c r="L9576" s="12">
        <v>15</v>
      </c>
      <c r="M9576" s="11"/>
      <c r="N9576" s="38">
        <f>I9576*(100-$B$4)*(100-$B$5)/10000</f>
        <v>20011.18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4.950000000000003" customHeight="1" outlineLevel="5" x14ac:dyDescent="0.2">
      <c r="A9577" s="6" t="s">
        <v>19158</v>
      </c>
      <c r="B9577" s="7" t="s">
        <v>19159</v>
      </c>
      <c r="C9577" s="7" t="s">
        <v>2064</v>
      </c>
      <c r="D9577" s="7" t="s">
        <v>61</v>
      </c>
      <c r="E9577" s="7" t="s">
        <v>566</v>
      </c>
      <c r="F9577" s="7" t="s">
        <v>31</v>
      </c>
      <c r="G9577" s="8">
        <v>3.5</v>
      </c>
      <c r="H9577" s="9">
        <v>1.12E-2</v>
      </c>
      <c r="I9577" s="10">
        <v>20011.18</v>
      </c>
      <c r="J9577" s="11"/>
      <c r="K9577" s="7" t="s">
        <v>13204</v>
      </c>
      <c r="L9577" s="12">
        <v>15</v>
      </c>
      <c r="M9577" s="11"/>
      <c r="N9577" s="38">
        <f>I9577*(100-$B$4)*(100-$B$5)/10000</f>
        <v>20011.18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4.950000000000003" customHeight="1" outlineLevel="5" x14ac:dyDescent="0.2">
      <c r="A9578" s="6" t="s">
        <v>19160</v>
      </c>
      <c r="B9578" s="7" t="s">
        <v>19161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20011.18</v>
      </c>
      <c r="J9578" s="11"/>
      <c r="K9578" s="7" t="s">
        <v>13204</v>
      </c>
      <c r="L9578" s="12">
        <v>15</v>
      </c>
      <c r="M9578" s="11"/>
      <c r="N9578" s="38">
        <f>I9578*(100-$B$4)*(100-$B$5)/10000</f>
        <v>20011.18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4.950000000000003" customHeight="1" outlineLevel="5" x14ac:dyDescent="0.2">
      <c r="A9579" s="6" t="s">
        <v>19162</v>
      </c>
      <c r="B9579" s="7" t="s">
        <v>19163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20011.18</v>
      </c>
      <c r="J9579" s="11"/>
      <c r="K9579" s="7" t="s">
        <v>13204</v>
      </c>
      <c r="L9579" s="12">
        <v>15</v>
      </c>
      <c r="M9579" s="11"/>
      <c r="N9579" s="38">
        <f>I9579*(100-$B$4)*(100-$B$5)/10000</f>
        <v>20011.18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4.950000000000003" customHeight="1" outlineLevel="5" x14ac:dyDescent="0.2">
      <c r="A9580" s="6" t="s">
        <v>19164</v>
      </c>
      <c r="B9580" s="7" t="s">
        <v>19165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21088.12</v>
      </c>
      <c r="J9580" s="11"/>
      <c r="K9580" s="7" t="s">
        <v>13209</v>
      </c>
      <c r="L9580" s="12">
        <v>30</v>
      </c>
      <c r="M9580" s="11"/>
      <c r="N9580" s="38">
        <f>I9580*(100-$B$4)*(100-$B$5)/10000</f>
        <v>21088.12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4.950000000000003" customHeight="1" outlineLevel="5" x14ac:dyDescent="0.2">
      <c r="A9581" s="6" t="s">
        <v>19166</v>
      </c>
      <c r="B9581" s="7" t="s">
        <v>19167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20543.830000000002</v>
      </c>
      <c r="J9581" s="11"/>
      <c r="K9581" s="7" t="s">
        <v>13209</v>
      </c>
      <c r="L9581" s="12">
        <v>30</v>
      </c>
      <c r="M9581" s="11"/>
      <c r="N9581" s="38">
        <f>I9581*(100-$B$4)*(100-$B$5)/10000</f>
        <v>20543.830000000002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4.950000000000003" customHeight="1" outlineLevel="5" x14ac:dyDescent="0.2">
      <c r="A9582" s="6" t="s">
        <v>19168</v>
      </c>
      <c r="B9582" s="7" t="s">
        <v>19169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1.12E-2</v>
      </c>
      <c r="I9582" s="10">
        <v>21088.12</v>
      </c>
      <c r="J9582" s="11"/>
      <c r="K9582" s="7" t="s">
        <v>13209</v>
      </c>
      <c r="L9582" s="12">
        <v>30</v>
      </c>
      <c r="M9582" s="11"/>
      <c r="N9582" s="38">
        <f>I9582*(100-$B$4)*(100-$B$5)/10000</f>
        <v>21088.12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4.950000000000003" customHeight="1" outlineLevel="5" x14ac:dyDescent="0.2">
      <c r="A9583" s="6" t="s">
        <v>19170</v>
      </c>
      <c r="B9583" s="7" t="s">
        <v>19171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20543.830000000002</v>
      </c>
      <c r="J9583" s="11"/>
      <c r="K9583" s="7" t="s">
        <v>13209</v>
      </c>
      <c r="L9583" s="12">
        <v>30</v>
      </c>
      <c r="M9583" s="11"/>
      <c r="N9583" s="38">
        <f>I9583*(100-$B$4)*(100-$B$5)/10000</f>
        <v>20543.830000000002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10.95" customHeight="1" outlineLevel="4" x14ac:dyDescent="0.2">
      <c r="A9584" s="30" t="s">
        <v>19172</v>
      </c>
      <c r="B9584" s="30"/>
      <c r="C9584" s="30"/>
      <c r="D9584" s="30"/>
      <c r="E9584" s="30"/>
      <c r="F9584" s="30"/>
      <c r="G9584" s="30"/>
      <c r="H9584" s="30"/>
      <c r="I9584" s="30"/>
      <c r="J9584" s="30"/>
      <c r="K9584" s="30"/>
      <c r="L9584" s="30"/>
      <c r="M9584" s="30"/>
      <c r="N9584" s="37"/>
      <c r="O9584" s="37"/>
      <c r="P9584" s="37"/>
      <c r="Q9584" s="37"/>
    </row>
    <row r="9585" spans="1:17" ht="34.950000000000003" customHeight="1" outlineLevel="5" x14ac:dyDescent="0.2">
      <c r="A9585" s="6" t="s">
        <v>19173</v>
      </c>
      <c r="B9585" s="7" t="s">
        <v>19174</v>
      </c>
      <c r="C9585" s="7" t="s">
        <v>431</v>
      </c>
      <c r="D9585" s="7" t="s">
        <v>35</v>
      </c>
      <c r="E9585" s="7" t="s">
        <v>2264</v>
      </c>
      <c r="F9585" s="7" t="s">
        <v>31</v>
      </c>
      <c r="G9585" s="8">
        <v>3.5</v>
      </c>
      <c r="H9585" s="9">
        <v>1.12E-2</v>
      </c>
      <c r="I9585" s="10">
        <v>16622.71</v>
      </c>
      <c r="J9585" s="11"/>
      <c r="K9585" s="7"/>
      <c r="L9585" s="12">
        <v>15</v>
      </c>
      <c r="M9585" s="11"/>
      <c r="N9585" s="38">
        <f>I9585*(100-$B$4)*(100-$B$5)/10000</f>
        <v>16622.71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4.950000000000003" customHeight="1" outlineLevel="5" x14ac:dyDescent="0.2">
      <c r="A9586" s="6" t="s">
        <v>19175</v>
      </c>
      <c r="B9586" s="7" t="s">
        <v>19176</v>
      </c>
      <c r="C9586" s="7" t="s">
        <v>431</v>
      </c>
      <c r="D9586" s="7" t="s">
        <v>35</v>
      </c>
      <c r="E9586" s="7" t="s">
        <v>2264</v>
      </c>
      <c r="F9586" s="7" t="s">
        <v>31</v>
      </c>
      <c r="G9586" s="8">
        <v>3.5</v>
      </c>
      <c r="H9586" s="9">
        <v>1.12E-2</v>
      </c>
      <c r="I9586" s="10">
        <v>16622.71</v>
      </c>
      <c r="J9586" s="11"/>
      <c r="K9586" s="7"/>
      <c r="L9586" s="12">
        <v>15</v>
      </c>
      <c r="M9586" s="11"/>
      <c r="N9586" s="38">
        <f>I9586*(100-$B$4)*(100-$B$5)/10000</f>
        <v>16622.71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4.950000000000003" customHeight="1" outlineLevel="5" x14ac:dyDescent="0.2">
      <c r="A9587" s="6" t="s">
        <v>19177</v>
      </c>
      <c r="B9587" s="7" t="s">
        <v>19178</v>
      </c>
      <c r="C9587" s="7" t="s">
        <v>431</v>
      </c>
      <c r="D9587" s="7" t="s">
        <v>35</v>
      </c>
      <c r="E9587" s="7" t="s">
        <v>2264</v>
      </c>
      <c r="F9587" s="7" t="s">
        <v>31</v>
      </c>
      <c r="G9587" s="8">
        <v>3.5</v>
      </c>
      <c r="H9587" s="9">
        <v>1.12E-2</v>
      </c>
      <c r="I9587" s="10">
        <v>16622.71</v>
      </c>
      <c r="J9587" s="11"/>
      <c r="K9587" s="7"/>
      <c r="L9587" s="12">
        <v>15</v>
      </c>
      <c r="M9587" s="11"/>
      <c r="N9587" s="38">
        <f>I9587*(100-$B$4)*(100-$B$5)/10000</f>
        <v>16622.71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4.950000000000003" customHeight="1" outlineLevel="5" x14ac:dyDescent="0.2">
      <c r="A9588" s="6" t="s">
        <v>19179</v>
      </c>
      <c r="B9588" s="7" t="s">
        <v>19180</v>
      </c>
      <c r="C9588" s="7" t="s">
        <v>431</v>
      </c>
      <c r="D9588" s="7" t="s">
        <v>35</v>
      </c>
      <c r="E9588" s="7" t="s">
        <v>2264</v>
      </c>
      <c r="F9588" s="7" t="s">
        <v>31</v>
      </c>
      <c r="G9588" s="8">
        <v>3.5</v>
      </c>
      <c r="H9588" s="9">
        <v>1.12E-2</v>
      </c>
      <c r="I9588" s="10">
        <v>16622.71</v>
      </c>
      <c r="J9588" s="11"/>
      <c r="K9588" s="7"/>
      <c r="L9588" s="12">
        <v>15</v>
      </c>
      <c r="M9588" s="11"/>
      <c r="N9588" s="38">
        <f>I9588*(100-$B$4)*(100-$B$5)/10000</f>
        <v>16622.71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4.950000000000003" customHeight="1" outlineLevel="5" x14ac:dyDescent="0.2">
      <c r="A9589" s="6" t="s">
        <v>19181</v>
      </c>
      <c r="B9589" s="7" t="s">
        <v>19182</v>
      </c>
      <c r="C9589" s="7" t="s">
        <v>431</v>
      </c>
      <c r="D9589" s="7" t="s">
        <v>35</v>
      </c>
      <c r="E9589" s="7" t="s">
        <v>2264</v>
      </c>
      <c r="F9589" s="7" t="s">
        <v>31</v>
      </c>
      <c r="G9589" s="8">
        <v>3.5</v>
      </c>
      <c r="H9589" s="9">
        <v>1.12E-2</v>
      </c>
      <c r="I9589" s="10">
        <v>18315</v>
      </c>
      <c r="J9589" s="11"/>
      <c r="K9589" s="7" t="s">
        <v>13204</v>
      </c>
      <c r="L9589" s="12">
        <v>15</v>
      </c>
      <c r="M9589" s="11"/>
      <c r="N9589" s="38">
        <f>I9589*(100-$B$4)*(100-$B$5)/10000</f>
        <v>18315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4.950000000000003" customHeight="1" outlineLevel="5" x14ac:dyDescent="0.2">
      <c r="A9590" s="6" t="s">
        <v>19183</v>
      </c>
      <c r="B9590" s="7" t="s">
        <v>19184</v>
      </c>
      <c r="C9590" s="7" t="s">
        <v>431</v>
      </c>
      <c r="D9590" s="7" t="s">
        <v>35</v>
      </c>
      <c r="E9590" s="7" t="s">
        <v>2264</v>
      </c>
      <c r="F9590" s="7" t="s">
        <v>31</v>
      </c>
      <c r="G9590" s="8">
        <v>3.5</v>
      </c>
      <c r="H9590" s="9">
        <v>1.12E-2</v>
      </c>
      <c r="I9590" s="10">
        <v>18315</v>
      </c>
      <c r="J9590" s="11"/>
      <c r="K9590" s="7" t="s">
        <v>13204</v>
      </c>
      <c r="L9590" s="12">
        <v>15</v>
      </c>
      <c r="M9590" s="11"/>
      <c r="N9590" s="38">
        <f>I9590*(100-$B$4)*(100-$B$5)/10000</f>
        <v>18315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4.950000000000003" customHeight="1" outlineLevel="5" x14ac:dyDescent="0.2">
      <c r="A9591" s="6" t="s">
        <v>19185</v>
      </c>
      <c r="B9591" s="7" t="s">
        <v>19186</v>
      </c>
      <c r="C9591" s="7" t="s">
        <v>431</v>
      </c>
      <c r="D9591" s="7" t="s">
        <v>35</v>
      </c>
      <c r="E9591" s="7" t="s">
        <v>2264</v>
      </c>
      <c r="F9591" s="7" t="s">
        <v>31</v>
      </c>
      <c r="G9591" s="8">
        <v>3.5</v>
      </c>
      <c r="H9591" s="9">
        <v>1.12E-2</v>
      </c>
      <c r="I9591" s="10">
        <v>18315</v>
      </c>
      <c r="J9591" s="11"/>
      <c r="K9591" s="7" t="s">
        <v>13204</v>
      </c>
      <c r="L9591" s="12">
        <v>15</v>
      </c>
      <c r="M9591" s="11"/>
      <c r="N9591" s="38">
        <f>I9591*(100-$B$4)*(100-$B$5)/10000</f>
        <v>18315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4.950000000000003" customHeight="1" outlineLevel="5" x14ac:dyDescent="0.2">
      <c r="A9592" s="6" t="s">
        <v>19187</v>
      </c>
      <c r="B9592" s="7" t="s">
        <v>19188</v>
      </c>
      <c r="C9592" s="7" t="s">
        <v>431</v>
      </c>
      <c r="D9592" s="7" t="s">
        <v>35</v>
      </c>
      <c r="E9592" s="7" t="s">
        <v>2264</v>
      </c>
      <c r="F9592" s="7" t="s">
        <v>31</v>
      </c>
      <c r="G9592" s="8">
        <v>3.5</v>
      </c>
      <c r="H9592" s="9">
        <v>1.12E-2</v>
      </c>
      <c r="I9592" s="10">
        <v>18315</v>
      </c>
      <c r="J9592" s="11"/>
      <c r="K9592" s="7" t="s">
        <v>13204</v>
      </c>
      <c r="L9592" s="12">
        <v>15</v>
      </c>
      <c r="M9592" s="11"/>
      <c r="N9592" s="38">
        <f>I9592*(100-$B$4)*(100-$B$5)/10000</f>
        <v>18315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4.950000000000003" customHeight="1" outlineLevel="5" x14ac:dyDescent="0.2">
      <c r="A9593" s="6" t="s">
        <v>19189</v>
      </c>
      <c r="B9593" s="7" t="s">
        <v>19190</v>
      </c>
      <c r="C9593" s="7" t="s">
        <v>431</v>
      </c>
      <c r="D9593" s="7" t="s">
        <v>35</v>
      </c>
      <c r="E9593" s="7" t="s">
        <v>2264</v>
      </c>
      <c r="F9593" s="7" t="s">
        <v>31</v>
      </c>
      <c r="G9593" s="8">
        <v>3.5</v>
      </c>
      <c r="H9593" s="9">
        <v>1.12E-2</v>
      </c>
      <c r="I9593" s="10">
        <v>19391.95</v>
      </c>
      <c r="J9593" s="11"/>
      <c r="K9593" s="7" t="s">
        <v>13209</v>
      </c>
      <c r="L9593" s="12">
        <v>30</v>
      </c>
      <c r="M9593" s="11"/>
      <c r="N9593" s="38">
        <f>I9593*(100-$B$4)*(100-$B$5)/10000</f>
        <v>19391.95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4.950000000000003" customHeight="1" outlineLevel="5" x14ac:dyDescent="0.2">
      <c r="A9594" s="6" t="s">
        <v>19191</v>
      </c>
      <c r="B9594" s="7" t="s">
        <v>19192</v>
      </c>
      <c r="C9594" s="7" t="s">
        <v>431</v>
      </c>
      <c r="D9594" s="7" t="s">
        <v>35</v>
      </c>
      <c r="E9594" s="7" t="s">
        <v>2264</v>
      </c>
      <c r="F9594" s="7" t="s">
        <v>31</v>
      </c>
      <c r="G9594" s="8">
        <v>3.5</v>
      </c>
      <c r="H9594" s="9">
        <v>1.12E-2</v>
      </c>
      <c r="I9594" s="10">
        <v>19391.95</v>
      </c>
      <c r="J9594" s="11"/>
      <c r="K9594" s="7" t="s">
        <v>13209</v>
      </c>
      <c r="L9594" s="12">
        <v>30</v>
      </c>
      <c r="M9594" s="11"/>
      <c r="N9594" s="38">
        <f>I9594*(100-$B$4)*(100-$B$5)/10000</f>
        <v>19391.95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4.950000000000003" customHeight="1" outlineLevel="5" x14ac:dyDescent="0.2">
      <c r="A9595" s="6" t="s">
        <v>19193</v>
      </c>
      <c r="B9595" s="7" t="s">
        <v>19194</v>
      </c>
      <c r="C9595" s="7" t="s">
        <v>431</v>
      </c>
      <c r="D9595" s="7" t="s">
        <v>35</v>
      </c>
      <c r="E9595" s="7" t="s">
        <v>2264</v>
      </c>
      <c r="F9595" s="7" t="s">
        <v>31</v>
      </c>
      <c r="G9595" s="8">
        <v>3.5</v>
      </c>
      <c r="H9595" s="9">
        <v>1.12E-2</v>
      </c>
      <c r="I9595" s="10">
        <v>19391.95</v>
      </c>
      <c r="J9595" s="11"/>
      <c r="K9595" s="7" t="s">
        <v>13209</v>
      </c>
      <c r="L9595" s="12">
        <v>30</v>
      </c>
      <c r="M9595" s="11"/>
      <c r="N9595" s="38">
        <f>I9595*(100-$B$4)*(100-$B$5)/10000</f>
        <v>19391.95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4.950000000000003" customHeight="1" outlineLevel="5" x14ac:dyDescent="0.2">
      <c r="A9596" s="6" t="s">
        <v>19195</v>
      </c>
      <c r="B9596" s="7" t="s">
        <v>19196</v>
      </c>
      <c r="C9596" s="7" t="s">
        <v>431</v>
      </c>
      <c r="D9596" s="7" t="s">
        <v>35</v>
      </c>
      <c r="E9596" s="7" t="s">
        <v>2264</v>
      </c>
      <c r="F9596" s="7" t="s">
        <v>31</v>
      </c>
      <c r="G9596" s="8">
        <v>3.5</v>
      </c>
      <c r="H9596" s="9">
        <v>1.12E-2</v>
      </c>
      <c r="I9596" s="10">
        <v>19391.95</v>
      </c>
      <c r="J9596" s="11"/>
      <c r="K9596" s="7" t="s">
        <v>13209</v>
      </c>
      <c r="L9596" s="12">
        <v>30</v>
      </c>
      <c r="M9596" s="11"/>
      <c r="N9596" s="38">
        <f>I9596*(100-$B$4)*(100-$B$5)/10000</f>
        <v>19391.95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4.950000000000003" customHeight="1" outlineLevel="5" x14ac:dyDescent="0.2">
      <c r="A9597" s="6" t="s">
        <v>19197</v>
      </c>
      <c r="B9597" s="7" t="s">
        <v>19198</v>
      </c>
      <c r="C9597" s="7" t="s">
        <v>431</v>
      </c>
      <c r="D9597" s="7" t="s">
        <v>29</v>
      </c>
      <c r="E9597" s="7" t="s">
        <v>8405</v>
      </c>
      <c r="F9597" s="7" t="s">
        <v>31</v>
      </c>
      <c r="G9597" s="8">
        <v>3.5</v>
      </c>
      <c r="H9597" s="9">
        <v>1.12E-2</v>
      </c>
      <c r="I9597" s="10">
        <v>16622.71</v>
      </c>
      <c r="J9597" s="11"/>
      <c r="K9597" s="7"/>
      <c r="L9597" s="12">
        <v>15</v>
      </c>
      <c r="M9597" s="11"/>
      <c r="N9597" s="38">
        <f>I9597*(100-$B$4)*(100-$B$5)/10000</f>
        <v>16622.71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4.950000000000003" customHeight="1" outlineLevel="5" x14ac:dyDescent="0.2">
      <c r="A9598" s="6" t="s">
        <v>19199</v>
      </c>
      <c r="B9598" s="7" t="s">
        <v>19200</v>
      </c>
      <c r="C9598" s="7" t="s">
        <v>431</v>
      </c>
      <c r="D9598" s="7" t="s">
        <v>29</v>
      </c>
      <c r="E9598" s="7" t="s">
        <v>8405</v>
      </c>
      <c r="F9598" s="7" t="s">
        <v>31</v>
      </c>
      <c r="G9598" s="8">
        <v>3.5</v>
      </c>
      <c r="H9598" s="9">
        <v>1.12E-2</v>
      </c>
      <c r="I9598" s="10">
        <v>16622.71</v>
      </c>
      <c r="J9598" s="11"/>
      <c r="K9598" s="7"/>
      <c r="L9598" s="12">
        <v>15</v>
      </c>
      <c r="M9598" s="11"/>
      <c r="N9598" s="38">
        <f>I9598*(100-$B$4)*(100-$B$5)/10000</f>
        <v>16622.71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4.950000000000003" customHeight="1" outlineLevel="5" x14ac:dyDescent="0.2">
      <c r="A9599" s="6" t="s">
        <v>19201</v>
      </c>
      <c r="B9599" s="7" t="s">
        <v>19202</v>
      </c>
      <c r="C9599" s="7" t="s">
        <v>431</v>
      </c>
      <c r="D9599" s="7" t="s">
        <v>29</v>
      </c>
      <c r="E9599" s="7" t="s">
        <v>8405</v>
      </c>
      <c r="F9599" s="7" t="s">
        <v>31</v>
      </c>
      <c r="G9599" s="8">
        <v>3.5</v>
      </c>
      <c r="H9599" s="9">
        <v>1.12E-2</v>
      </c>
      <c r="I9599" s="10">
        <v>16622.71</v>
      </c>
      <c r="J9599" s="11"/>
      <c r="K9599" s="7"/>
      <c r="L9599" s="12">
        <v>15</v>
      </c>
      <c r="M9599" s="11"/>
      <c r="N9599" s="38">
        <f>I9599*(100-$B$4)*(100-$B$5)/10000</f>
        <v>16622.71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4.950000000000003" customHeight="1" outlineLevel="5" x14ac:dyDescent="0.2">
      <c r="A9600" s="6" t="s">
        <v>19203</v>
      </c>
      <c r="B9600" s="7" t="s">
        <v>19204</v>
      </c>
      <c r="C9600" s="7" t="s">
        <v>431</v>
      </c>
      <c r="D9600" s="7" t="s">
        <v>29</v>
      </c>
      <c r="E9600" s="7" t="s">
        <v>8405</v>
      </c>
      <c r="F9600" s="7" t="s">
        <v>31</v>
      </c>
      <c r="G9600" s="8">
        <v>3.5</v>
      </c>
      <c r="H9600" s="9">
        <v>1.12E-2</v>
      </c>
      <c r="I9600" s="10">
        <v>16622.71</v>
      </c>
      <c r="J9600" s="11"/>
      <c r="K9600" s="7"/>
      <c r="L9600" s="12">
        <v>15</v>
      </c>
      <c r="M9600" s="11"/>
      <c r="N9600" s="38">
        <f>I9600*(100-$B$4)*(100-$B$5)/10000</f>
        <v>16622.71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4.950000000000003" customHeight="1" outlineLevel="5" x14ac:dyDescent="0.2">
      <c r="A9601" s="6" t="s">
        <v>19205</v>
      </c>
      <c r="B9601" s="7" t="s">
        <v>19206</v>
      </c>
      <c r="C9601" s="7" t="s">
        <v>431</v>
      </c>
      <c r="D9601" s="7" t="s">
        <v>29</v>
      </c>
      <c r="E9601" s="7" t="s">
        <v>8405</v>
      </c>
      <c r="F9601" s="7" t="s">
        <v>31</v>
      </c>
      <c r="G9601" s="8">
        <v>3.5</v>
      </c>
      <c r="H9601" s="9">
        <v>1.12E-2</v>
      </c>
      <c r="I9601" s="10">
        <v>18315</v>
      </c>
      <c r="J9601" s="11"/>
      <c r="K9601" s="7" t="s">
        <v>13204</v>
      </c>
      <c r="L9601" s="12">
        <v>15</v>
      </c>
      <c r="M9601" s="11"/>
      <c r="N9601" s="38">
        <f>I9601*(100-$B$4)*(100-$B$5)/10000</f>
        <v>18315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4.950000000000003" customHeight="1" outlineLevel="5" x14ac:dyDescent="0.2">
      <c r="A9602" s="6" t="s">
        <v>19207</v>
      </c>
      <c r="B9602" s="7" t="s">
        <v>19208</v>
      </c>
      <c r="C9602" s="7" t="s">
        <v>431</v>
      </c>
      <c r="D9602" s="7" t="s">
        <v>29</v>
      </c>
      <c r="E9602" s="7" t="s">
        <v>8405</v>
      </c>
      <c r="F9602" s="7" t="s">
        <v>31</v>
      </c>
      <c r="G9602" s="8">
        <v>3.5</v>
      </c>
      <c r="H9602" s="9">
        <v>1.12E-2</v>
      </c>
      <c r="I9602" s="10">
        <v>18315</v>
      </c>
      <c r="J9602" s="11"/>
      <c r="K9602" s="7" t="s">
        <v>13204</v>
      </c>
      <c r="L9602" s="12">
        <v>15</v>
      </c>
      <c r="M9602" s="11"/>
      <c r="N9602" s="38">
        <f>I9602*(100-$B$4)*(100-$B$5)/10000</f>
        <v>18315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4.950000000000003" customHeight="1" outlineLevel="5" x14ac:dyDescent="0.2">
      <c r="A9603" s="6" t="s">
        <v>19209</v>
      </c>
      <c r="B9603" s="7" t="s">
        <v>19210</v>
      </c>
      <c r="C9603" s="7" t="s">
        <v>431</v>
      </c>
      <c r="D9603" s="7" t="s">
        <v>29</v>
      </c>
      <c r="E9603" s="7" t="s">
        <v>8405</v>
      </c>
      <c r="F9603" s="7" t="s">
        <v>31</v>
      </c>
      <c r="G9603" s="8">
        <v>3.5</v>
      </c>
      <c r="H9603" s="9">
        <v>1.12E-2</v>
      </c>
      <c r="I9603" s="10">
        <v>18315</v>
      </c>
      <c r="J9603" s="11"/>
      <c r="K9603" s="7" t="s">
        <v>13204</v>
      </c>
      <c r="L9603" s="12">
        <v>15</v>
      </c>
      <c r="M9603" s="11"/>
      <c r="N9603" s="38">
        <f>I9603*(100-$B$4)*(100-$B$5)/10000</f>
        <v>18315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4.950000000000003" customHeight="1" outlineLevel="5" x14ac:dyDescent="0.2">
      <c r="A9604" s="6" t="s">
        <v>19211</v>
      </c>
      <c r="B9604" s="7" t="s">
        <v>19212</v>
      </c>
      <c r="C9604" s="7" t="s">
        <v>431</v>
      </c>
      <c r="D9604" s="7" t="s">
        <v>29</v>
      </c>
      <c r="E9604" s="7" t="s">
        <v>8405</v>
      </c>
      <c r="F9604" s="7" t="s">
        <v>31</v>
      </c>
      <c r="G9604" s="8">
        <v>3.5</v>
      </c>
      <c r="H9604" s="9">
        <v>1.12E-2</v>
      </c>
      <c r="I9604" s="10">
        <v>18315</v>
      </c>
      <c r="J9604" s="11"/>
      <c r="K9604" s="7" t="s">
        <v>13204</v>
      </c>
      <c r="L9604" s="12">
        <v>15</v>
      </c>
      <c r="M9604" s="11"/>
      <c r="N9604" s="38">
        <f>I9604*(100-$B$4)*(100-$B$5)/10000</f>
        <v>18315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4.950000000000003" customHeight="1" outlineLevel="5" x14ac:dyDescent="0.2">
      <c r="A9605" s="6" t="s">
        <v>19213</v>
      </c>
      <c r="B9605" s="7" t="s">
        <v>19214</v>
      </c>
      <c r="C9605" s="7" t="s">
        <v>431</v>
      </c>
      <c r="D9605" s="7" t="s">
        <v>29</v>
      </c>
      <c r="E9605" s="7" t="s">
        <v>8405</v>
      </c>
      <c r="F9605" s="7" t="s">
        <v>31</v>
      </c>
      <c r="G9605" s="8">
        <v>3.5</v>
      </c>
      <c r="H9605" s="9">
        <v>1.12E-2</v>
      </c>
      <c r="I9605" s="10">
        <v>19391.95</v>
      </c>
      <c r="J9605" s="11"/>
      <c r="K9605" s="7" t="s">
        <v>13209</v>
      </c>
      <c r="L9605" s="12">
        <v>30</v>
      </c>
      <c r="M9605" s="11"/>
      <c r="N9605" s="38">
        <f>I9605*(100-$B$4)*(100-$B$5)/10000</f>
        <v>19391.95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4.950000000000003" customHeight="1" outlineLevel="5" x14ac:dyDescent="0.2">
      <c r="A9606" s="6" t="s">
        <v>19215</v>
      </c>
      <c r="B9606" s="7" t="s">
        <v>19216</v>
      </c>
      <c r="C9606" s="7" t="s">
        <v>431</v>
      </c>
      <c r="D9606" s="7" t="s">
        <v>29</v>
      </c>
      <c r="E9606" s="7" t="s">
        <v>8405</v>
      </c>
      <c r="F9606" s="7" t="s">
        <v>31</v>
      </c>
      <c r="G9606" s="8">
        <v>3.5</v>
      </c>
      <c r="H9606" s="9">
        <v>1.12E-2</v>
      </c>
      <c r="I9606" s="10">
        <v>19391.95</v>
      </c>
      <c r="J9606" s="11"/>
      <c r="K9606" s="7" t="s">
        <v>13209</v>
      </c>
      <c r="L9606" s="12">
        <v>30</v>
      </c>
      <c r="M9606" s="11"/>
      <c r="N9606" s="38">
        <f>I9606*(100-$B$4)*(100-$B$5)/10000</f>
        <v>19391.95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4.950000000000003" customHeight="1" outlineLevel="5" x14ac:dyDescent="0.2">
      <c r="A9607" s="6" t="s">
        <v>19217</v>
      </c>
      <c r="B9607" s="7" t="s">
        <v>19218</v>
      </c>
      <c r="C9607" s="7" t="s">
        <v>431</v>
      </c>
      <c r="D9607" s="7" t="s">
        <v>29</v>
      </c>
      <c r="E9607" s="7" t="s">
        <v>8405</v>
      </c>
      <c r="F9607" s="7" t="s">
        <v>31</v>
      </c>
      <c r="G9607" s="8">
        <v>3.5</v>
      </c>
      <c r="H9607" s="9">
        <v>1.12E-2</v>
      </c>
      <c r="I9607" s="10">
        <v>19391.95</v>
      </c>
      <c r="J9607" s="11"/>
      <c r="K9607" s="7" t="s">
        <v>13209</v>
      </c>
      <c r="L9607" s="12">
        <v>30</v>
      </c>
      <c r="M9607" s="11"/>
      <c r="N9607" s="38">
        <f>I9607*(100-$B$4)*(100-$B$5)/10000</f>
        <v>19391.95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4.950000000000003" customHeight="1" outlineLevel="5" x14ac:dyDescent="0.2">
      <c r="A9608" s="6" t="s">
        <v>19219</v>
      </c>
      <c r="B9608" s="7" t="s">
        <v>19220</v>
      </c>
      <c r="C9608" s="7" t="s">
        <v>431</v>
      </c>
      <c r="D9608" s="7" t="s">
        <v>29</v>
      </c>
      <c r="E9608" s="7" t="s">
        <v>8405</v>
      </c>
      <c r="F9608" s="7" t="s">
        <v>31</v>
      </c>
      <c r="G9608" s="8">
        <v>3.5</v>
      </c>
      <c r="H9608" s="9">
        <v>1.12E-2</v>
      </c>
      <c r="I9608" s="10">
        <v>19391.95</v>
      </c>
      <c r="J9608" s="11"/>
      <c r="K9608" s="7" t="s">
        <v>13209</v>
      </c>
      <c r="L9608" s="12">
        <v>30</v>
      </c>
      <c r="M9608" s="11"/>
      <c r="N9608" s="38">
        <f>I9608*(100-$B$4)*(100-$B$5)/10000</f>
        <v>19391.95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4.950000000000003" customHeight="1" outlineLevel="5" x14ac:dyDescent="0.2">
      <c r="A9609" s="6" t="s">
        <v>19221</v>
      </c>
      <c r="B9609" s="7" t="s">
        <v>19222</v>
      </c>
      <c r="C9609" s="7" t="s">
        <v>431</v>
      </c>
      <c r="D9609" s="7" t="s">
        <v>61</v>
      </c>
      <c r="E9609" s="7" t="s">
        <v>8405</v>
      </c>
      <c r="F9609" s="7" t="s">
        <v>31</v>
      </c>
      <c r="G9609" s="8">
        <v>3.5</v>
      </c>
      <c r="H9609" s="9">
        <v>1.12E-2</v>
      </c>
      <c r="I9609" s="10">
        <v>16622.71</v>
      </c>
      <c r="J9609" s="11"/>
      <c r="K9609" s="7"/>
      <c r="L9609" s="12">
        <v>15</v>
      </c>
      <c r="M9609" s="11"/>
      <c r="N9609" s="38">
        <f>I9609*(100-$B$4)*(100-$B$5)/10000</f>
        <v>16622.71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4.950000000000003" customHeight="1" outlineLevel="5" x14ac:dyDescent="0.2">
      <c r="A9610" s="6" t="s">
        <v>19223</v>
      </c>
      <c r="B9610" s="7" t="s">
        <v>19224</v>
      </c>
      <c r="C9610" s="7" t="s">
        <v>431</v>
      </c>
      <c r="D9610" s="7" t="s">
        <v>61</v>
      </c>
      <c r="E9610" s="7" t="s">
        <v>8405</v>
      </c>
      <c r="F9610" s="7" t="s">
        <v>31</v>
      </c>
      <c r="G9610" s="8">
        <v>3.5</v>
      </c>
      <c r="H9610" s="9">
        <v>1.12E-2</v>
      </c>
      <c r="I9610" s="10">
        <v>16622.71</v>
      </c>
      <c r="J9610" s="11"/>
      <c r="K9610" s="7"/>
      <c r="L9610" s="12">
        <v>15</v>
      </c>
      <c r="M9610" s="11"/>
      <c r="N9610" s="38">
        <f>I9610*(100-$B$4)*(100-$B$5)/10000</f>
        <v>16622.71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4.950000000000003" customHeight="1" outlineLevel="5" x14ac:dyDescent="0.2">
      <c r="A9611" s="6" t="s">
        <v>19225</v>
      </c>
      <c r="B9611" s="7" t="s">
        <v>19226</v>
      </c>
      <c r="C9611" s="7" t="s">
        <v>431</v>
      </c>
      <c r="D9611" s="7" t="s">
        <v>61</v>
      </c>
      <c r="E9611" s="7" t="s">
        <v>8405</v>
      </c>
      <c r="F9611" s="7" t="s">
        <v>31</v>
      </c>
      <c r="G9611" s="8">
        <v>3.5</v>
      </c>
      <c r="H9611" s="9">
        <v>1.12E-2</v>
      </c>
      <c r="I9611" s="10">
        <v>16622.71</v>
      </c>
      <c r="J9611" s="11"/>
      <c r="K9611" s="7"/>
      <c r="L9611" s="12">
        <v>15</v>
      </c>
      <c r="M9611" s="11"/>
      <c r="N9611" s="38">
        <f>I9611*(100-$B$4)*(100-$B$5)/10000</f>
        <v>16622.71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4.950000000000003" customHeight="1" outlineLevel="5" x14ac:dyDescent="0.2">
      <c r="A9612" s="6" t="s">
        <v>19227</v>
      </c>
      <c r="B9612" s="7" t="s">
        <v>19228</v>
      </c>
      <c r="C9612" s="7" t="s">
        <v>431</v>
      </c>
      <c r="D9612" s="7" t="s">
        <v>61</v>
      </c>
      <c r="E9612" s="7" t="s">
        <v>8405</v>
      </c>
      <c r="F9612" s="7" t="s">
        <v>31</v>
      </c>
      <c r="G9612" s="8">
        <v>3.5</v>
      </c>
      <c r="H9612" s="9">
        <v>1.12E-2</v>
      </c>
      <c r="I9612" s="10">
        <v>16622.71</v>
      </c>
      <c r="J9612" s="11"/>
      <c r="K9612" s="7"/>
      <c r="L9612" s="12">
        <v>15</v>
      </c>
      <c r="M9612" s="11"/>
      <c r="N9612" s="38">
        <f>I9612*(100-$B$4)*(100-$B$5)/10000</f>
        <v>16622.71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4.950000000000003" customHeight="1" outlineLevel="5" x14ac:dyDescent="0.2">
      <c r="A9613" s="6" t="s">
        <v>19229</v>
      </c>
      <c r="B9613" s="7" t="s">
        <v>19230</v>
      </c>
      <c r="C9613" s="7" t="s">
        <v>431</v>
      </c>
      <c r="D9613" s="7" t="s">
        <v>61</v>
      </c>
      <c r="E9613" s="7" t="s">
        <v>8405</v>
      </c>
      <c r="F9613" s="7" t="s">
        <v>31</v>
      </c>
      <c r="G9613" s="8">
        <v>3.5</v>
      </c>
      <c r="H9613" s="9">
        <v>1.12E-2</v>
      </c>
      <c r="I9613" s="10">
        <v>18315</v>
      </c>
      <c r="J9613" s="11"/>
      <c r="K9613" s="7" t="s">
        <v>13204</v>
      </c>
      <c r="L9613" s="12">
        <v>15</v>
      </c>
      <c r="M9613" s="11"/>
      <c r="N9613" s="38">
        <f>I9613*(100-$B$4)*(100-$B$5)/10000</f>
        <v>18315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4.950000000000003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61</v>
      </c>
      <c r="E9614" s="7" t="s">
        <v>8405</v>
      </c>
      <c r="F9614" s="7" t="s">
        <v>31</v>
      </c>
      <c r="G9614" s="8">
        <v>3.5</v>
      </c>
      <c r="H9614" s="9">
        <v>1.12E-2</v>
      </c>
      <c r="I9614" s="10">
        <v>18315</v>
      </c>
      <c r="J9614" s="11"/>
      <c r="K9614" s="7" t="s">
        <v>13204</v>
      </c>
      <c r="L9614" s="12">
        <v>15</v>
      </c>
      <c r="M9614" s="11"/>
      <c r="N9614" s="38">
        <f>I9614*(100-$B$4)*(100-$B$5)/10000</f>
        <v>18315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4.950000000000003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61</v>
      </c>
      <c r="E9615" s="7" t="s">
        <v>8405</v>
      </c>
      <c r="F9615" s="7" t="s">
        <v>31</v>
      </c>
      <c r="G9615" s="8">
        <v>3.5</v>
      </c>
      <c r="H9615" s="9">
        <v>1.12E-2</v>
      </c>
      <c r="I9615" s="10">
        <v>18315</v>
      </c>
      <c r="J9615" s="11"/>
      <c r="K9615" s="7" t="s">
        <v>13204</v>
      </c>
      <c r="L9615" s="12">
        <v>15</v>
      </c>
      <c r="M9615" s="11"/>
      <c r="N9615" s="38">
        <f>I9615*(100-$B$4)*(100-$B$5)/10000</f>
        <v>18315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4.950000000000003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61</v>
      </c>
      <c r="E9616" s="7" t="s">
        <v>8405</v>
      </c>
      <c r="F9616" s="7" t="s">
        <v>31</v>
      </c>
      <c r="G9616" s="8">
        <v>3.5</v>
      </c>
      <c r="H9616" s="9">
        <v>1.12E-2</v>
      </c>
      <c r="I9616" s="10">
        <v>18315</v>
      </c>
      <c r="J9616" s="11"/>
      <c r="K9616" s="7" t="s">
        <v>13204</v>
      </c>
      <c r="L9616" s="12">
        <v>15</v>
      </c>
      <c r="M9616" s="11"/>
      <c r="N9616" s="38">
        <f>I9616*(100-$B$4)*(100-$B$5)/10000</f>
        <v>18315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4.950000000000003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61</v>
      </c>
      <c r="E9617" s="7" t="s">
        <v>8405</v>
      </c>
      <c r="F9617" s="7" t="s">
        <v>31</v>
      </c>
      <c r="G9617" s="8">
        <v>3.5</v>
      </c>
      <c r="H9617" s="9">
        <v>1.12E-2</v>
      </c>
      <c r="I9617" s="10">
        <v>19391.95</v>
      </c>
      <c r="J9617" s="11"/>
      <c r="K9617" s="7" t="s">
        <v>13209</v>
      </c>
      <c r="L9617" s="12">
        <v>30</v>
      </c>
      <c r="M9617" s="11"/>
      <c r="N9617" s="38">
        <f>I9617*(100-$B$4)*(100-$B$5)/10000</f>
        <v>19391.95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4.950000000000003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61</v>
      </c>
      <c r="E9618" s="7" t="s">
        <v>8405</v>
      </c>
      <c r="F9618" s="7" t="s">
        <v>31</v>
      </c>
      <c r="G9618" s="8">
        <v>3.5</v>
      </c>
      <c r="H9618" s="9">
        <v>1.12E-2</v>
      </c>
      <c r="I9618" s="10">
        <v>19391.95</v>
      </c>
      <c r="J9618" s="11"/>
      <c r="K9618" s="7" t="s">
        <v>13209</v>
      </c>
      <c r="L9618" s="12">
        <v>30</v>
      </c>
      <c r="M9618" s="11"/>
      <c r="N9618" s="38">
        <f>I9618*(100-$B$4)*(100-$B$5)/10000</f>
        <v>19391.95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4.950000000000003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61</v>
      </c>
      <c r="E9619" s="7" t="s">
        <v>8405</v>
      </c>
      <c r="F9619" s="7" t="s">
        <v>31</v>
      </c>
      <c r="G9619" s="8">
        <v>3.5</v>
      </c>
      <c r="H9619" s="9">
        <v>1.12E-2</v>
      </c>
      <c r="I9619" s="10">
        <v>19391.95</v>
      </c>
      <c r="J9619" s="11"/>
      <c r="K9619" s="7" t="s">
        <v>13209</v>
      </c>
      <c r="L9619" s="12">
        <v>30</v>
      </c>
      <c r="M9619" s="11"/>
      <c r="N9619" s="38">
        <f>I9619*(100-$B$4)*(100-$B$5)/10000</f>
        <v>19391.95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4.950000000000003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61</v>
      </c>
      <c r="E9620" s="7" t="s">
        <v>8405</v>
      </c>
      <c r="F9620" s="7" t="s">
        <v>31</v>
      </c>
      <c r="G9620" s="8">
        <v>3.5</v>
      </c>
      <c r="H9620" s="9">
        <v>1.12E-2</v>
      </c>
      <c r="I9620" s="10">
        <v>19391.95</v>
      </c>
      <c r="J9620" s="11"/>
      <c r="K9620" s="7" t="s">
        <v>13209</v>
      </c>
      <c r="L9620" s="12">
        <v>30</v>
      </c>
      <c r="M9620" s="11"/>
      <c r="N9620" s="38">
        <f>I9620*(100-$B$4)*(100-$B$5)/10000</f>
        <v>19391.95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4.950000000000003" customHeight="1" outlineLevel="5" x14ac:dyDescent="0.2">
      <c r="A9621" s="6" t="s">
        <v>19245</v>
      </c>
      <c r="B9621" s="7" t="s">
        <v>19246</v>
      </c>
      <c r="C9621" s="7" t="s">
        <v>34</v>
      </c>
      <c r="D9621" s="7" t="s">
        <v>35</v>
      </c>
      <c r="E9621" s="7" t="s">
        <v>44</v>
      </c>
      <c r="F9621" s="7" t="s">
        <v>31</v>
      </c>
      <c r="G9621" s="8">
        <v>3.5</v>
      </c>
      <c r="H9621" s="9">
        <v>1.12E-2</v>
      </c>
      <c r="I9621" s="10">
        <v>16622.71</v>
      </c>
      <c r="J9621" s="11"/>
      <c r="K9621" s="7"/>
      <c r="L9621" s="12">
        <v>15</v>
      </c>
      <c r="M9621" s="11"/>
      <c r="N9621" s="38">
        <f>I9621*(100-$B$4)*(100-$B$5)/10000</f>
        <v>16622.71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4.950000000000003" customHeight="1" outlineLevel="5" x14ac:dyDescent="0.2">
      <c r="A9622" s="6" t="s">
        <v>19247</v>
      </c>
      <c r="B9622" s="7" t="s">
        <v>19248</v>
      </c>
      <c r="C9622" s="7" t="s">
        <v>34</v>
      </c>
      <c r="D9622" s="7" t="s">
        <v>35</v>
      </c>
      <c r="E9622" s="7" t="s">
        <v>44</v>
      </c>
      <c r="F9622" s="7" t="s">
        <v>31</v>
      </c>
      <c r="G9622" s="8">
        <v>3.5</v>
      </c>
      <c r="H9622" s="9">
        <v>1.12E-2</v>
      </c>
      <c r="I9622" s="10">
        <v>16622.71</v>
      </c>
      <c r="J9622" s="11"/>
      <c r="K9622" s="7"/>
      <c r="L9622" s="12">
        <v>15</v>
      </c>
      <c r="M9622" s="11"/>
      <c r="N9622" s="38">
        <f>I9622*(100-$B$4)*(100-$B$5)/10000</f>
        <v>16622.71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4.950000000000003" customHeight="1" outlineLevel="5" x14ac:dyDescent="0.2">
      <c r="A9623" s="6" t="s">
        <v>19249</v>
      </c>
      <c r="B9623" s="7" t="s">
        <v>19250</v>
      </c>
      <c r="C9623" s="7" t="s">
        <v>34</v>
      </c>
      <c r="D9623" s="7" t="s">
        <v>35</v>
      </c>
      <c r="E9623" s="7" t="s">
        <v>44</v>
      </c>
      <c r="F9623" s="7" t="s">
        <v>31</v>
      </c>
      <c r="G9623" s="8">
        <v>3.5</v>
      </c>
      <c r="H9623" s="9">
        <v>1.12E-2</v>
      </c>
      <c r="I9623" s="10">
        <v>16622.71</v>
      </c>
      <c r="J9623" s="11"/>
      <c r="K9623" s="7"/>
      <c r="L9623" s="12">
        <v>15</v>
      </c>
      <c r="M9623" s="11"/>
      <c r="N9623" s="38">
        <f>I9623*(100-$B$4)*(100-$B$5)/10000</f>
        <v>16622.71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4.950000000000003" customHeight="1" outlineLevel="5" x14ac:dyDescent="0.2">
      <c r="A9624" s="6" t="s">
        <v>19251</v>
      </c>
      <c r="B9624" s="7" t="s">
        <v>19252</v>
      </c>
      <c r="C9624" s="7" t="s">
        <v>34</v>
      </c>
      <c r="D9624" s="7" t="s">
        <v>35</v>
      </c>
      <c r="E9624" s="7" t="s">
        <v>44</v>
      </c>
      <c r="F9624" s="7" t="s">
        <v>31</v>
      </c>
      <c r="G9624" s="8">
        <v>3.5</v>
      </c>
      <c r="H9624" s="9">
        <v>1.12E-2</v>
      </c>
      <c r="I9624" s="10">
        <v>16622.71</v>
      </c>
      <c r="J9624" s="11"/>
      <c r="K9624" s="7"/>
      <c r="L9624" s="12">
        <v>15</v>
      </c>
      <c r="M9624" s="11"/>
      <c r="N9624" s="38">
        <f>I9624*(100-$B$4)*(100-$B$5)/10000</f>
        <v>16622.71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4.950000000000003" customHeight="1" outlineLevel="5" x14ac:dyDescent="0.2">
      <c r="A9625" s="6" t="s">
        <v>19253</v>
      </c>
      <c r="B9625" s="7" t="s">
        <v>19254</v>
      </c>
      <c r="C9625" s="7" t="s">
        <v>34</v>
      </c>
      <c r="D9625" s="7" t="s">
        <v>35</v>
      </c>
      <c r="E9625" s="7" t="s">
        <v>44</v>
      </c>
      <c r="F9625" s="7" t="s">
        <v>31</v>
      </c>
      <c r="G9625" s="8">
        <v>3.5</v>
      </c>
      <c r="H9625" s="9">
        <v>1.12E-2</v>
      </c>
      <c r="I9625" s="10">
        <v>18315</v>
      </c>
      <c r="J9625" s="11"/>
      <c r="K9625" s="7" t="s">
        <v>13204</v>
      </c>
      <c r="L9625" s="12">
        <v>15</v>
      </c>
      <c r="M9625" s="11"/>
      <c r="N9625" s="38">
        <f>I9625*(100-$B$4)*(100-$B$5)/10000</f>
        <v>18315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4.950000000000003" customHeight="1" outlineLevel="5" x14ac:dyDescent="0.2">
      <c r="A9626" s="6" t="s">
        <v>19255</v>
      </c>
      <c r="B9626" s="7" t="s">
        <v>19256</v>
      </c>
      <c r="C9626" s="7" t="s">
        <v>34</v>
      </c>
      <c r="D9626" s="7" t="s">
        <v>35</v>
      </c>
      <c r="E9626" s="7" t="s">
        <v>44</v>
      </c>
      <c r="F9626" s="7" t="s">
        <v>31</v>
      </c>
      <c r="G9626" s="8">
        <v>3.5</v>
      </c>
      <c r="H9626" s="9">
        <v>1.12E-2</v>
      </c>
      <c r="I9626" s="10">
        <v>18315</v>
      </c>
      <c r="J9626" s="11"/>
      <c r="K9626" s="7" t="s">
        <v>13204</v>
      </c>
      <c r="L9626" s="12">
        <v>15</v>
      </c>
      <c r="M9626" s="11"/>
      <c r="N9626" s="38">
        <f>I9626*(100-$B$4)*(100-$B$5)/10000</f>
        <v>18315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4.950000000000003" customHeight="1" outlineLevel="5" x14ac:dyDescent="0.2">
      <c r="A9627" s="6" t="s">
        <v>19257</v>
      </c>
      <c r="B9627" s="7" t="s">
        <v>19258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18315</v>
      </c>
      <c r="J9627" s="11"/>
      <c r="K9627" s="7" t="s">
        <v>13204</v>
      </c>
      <c r="L9627" s="12">
        <v>15</v>
      </c>
      <c r="M9627" s="11"/>
      <c r="N9627" s="38">
        <f>I9627*(100-$B$4)*(100-$B$5)/10000</f>
        <v>18315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4.950000000000003" customHeight="1" outlineLevel="5" x14ac:dyDescent="0.2">
      <c r="A9628" s="6" t="s">
        <v>19259</v>
      </c>
      <c r="B9628" s="7" t="s">
        <v>19260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18315</v>
      </c>
      <c r="J9628" s="11"/>
      <c r="K9628" s="7" t="s">
        <v>13204</v>
      </c>
      <c r="L9628" s="12">
        <v>15</v>
      </c>
      <c r="M9628" s="11"/>
      <c r="N9628" s="38">
        <f>I9628*(100-$B$4)*(100-$B$5)/10000</f>
        <v>18315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4.950000000000003" customHeight="1" outlineLevel="5" x14ac:dyDescent="0.2">
      <c r="A9629" s="6" t="s">
        <v>19261</v>
      </c>
      <c r="B9629" s="7" t="s">
        <v>19262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19391.95</v>
      </c>
      <c r="J9629" s="11"/>
      <c r="K9629" s="7" t="s">
        <v>13209</v>
      </c>
      <c r="L9629" s="12">
        <v>30</v>
      </c>
      <c r="M9629" s="11"/>
      <c r="N9629" s="38">
        <f>I9629*(100-$B$4)*(100-$B$5)/10000</f>
        <v>19391.95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4.950000000000003" customHeight="1" outlineLevel="5" x14ac:dyDescent="0.2">
      <c r="A9630" s="6" t="s">
        <v>19263</v>
      </c>
      <c r="B9630" s="7" t="s">
        <v>19264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19391.95</v>
      </c>
      <c r="J9630" s="11"/>
      <c r="K9630" s="7" t="s">
        <v>13209</v>
      </c>
      <c r="L9630" s="12">
        <v>30</v>
      </c>
      <c r="M9630" s="11"/>
      <c r="N9630" s="38">
        <f>I9630*(100-$B$4)*(100-$B$5)/10000</f>
        <v>19391.95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4.950000000000003" customHeight="1" outlineLevel="5" x14ac:dyDescent="0.2">
      <c r="A9631" s="6" t="s">
        <v>19265</v>
      </c>
      <c r="B9631" s="7" t="s">
        <v>19266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19391.95</v>
      </c>
      <c r="J9631" s="11"/>
      <c r="K9631" s="7" t="s">
        <v>13209</v>
      </c>
      <c r="L9631" s="12">
        <v>30</v>
      </c>
      <c r="M9631" s="11"/>
      <c r="N9631" s="38">
        <f>I9631*(100-$B$4)*(100-$B$5)/10000</f>
        <v>19391.95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4.950000000000003" customHeight="1" outlineLevel="5" x14ac:dyDescent="0.2">
      <c r="A9632" s="6" t="s">
        <v>19267</v>
      </c>
      <c r="B9632" s="7" t="s">
        <v>19268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19391.95</v>
      </c>
      <c r="J9632" s="11"/>
      <c r="K9632" s="7" t="s">
        <v>13209</v>
      </c>
      <c r="L9632" s="12">
        <v>30</v>
      </c>
      <c r="M9632" s="11"/>
      <c r="N9632" s="38">
        <f>I9632*(100-$B$4)*(100-$B$5)/10000</f>
        <v>19391.95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4.950000000000003" customHeight="1" outlineLevel="5" x14ac:dyDescent="0.2">
      <c r="A9633" s="6" t="s">
        <v>19269</v>
      </c>
      <c r="B9633" s="7" t="s">
        <v>19270</v>
      </c>
      <c r="C9633" s="7" t="s">
        <v>34</v>
      </c>
      <c r="D9633" s="7" t="s">
        <v>29</v>
      </c>
      <c r="E9633" s="7" t="s">
        <v>48</v>
      </c>
      <c r="F9633" s="7" t="s">
        <v>31</v>
      </c>
      <c r="G9633" s="8">
        <v>3.5</v>
      </c>
      <c r="H9633" s="9">
        <v>1.12E-2</v>
      </c>
      <c r="I9633" s="10">
        <v>16622.71</v>
      </c>
      <c r="J9633" s="11"/>
      <c r="K9633" s="7"/>
      <c r="L9633" s="12">
        <v>15</v>
      </c>
      <c r="M9633" s="11"/>
      <c r="N9633" s="38">
        <f>I9633*(100-$B$4)*(100-$B$5)/10000</f>
        <v>16622.71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4.950000000000003" customHeight="1" outlineLevel="5" x14ac:dyDescent="0.2">
      <c r="A9634" s="6" t="s">
        <v>19271</v>
      </c>
      <c r="B9634" s="7" t="s">
        <v>19272</v>
      </c>
      <c r="C9634" s="7" t="s">
        <v>34</v>
      </c>
      <c r="D9634" s="7" t="s">
        <v>29</v>
      </c>
      <c r="E9634" s="7" t="s">
        <v>48</v>
      </c>
      <c r="F9634" s="7" t="s">
        <v>31</v>
      </c>
      <c r="G9634" s="8">
        <v>3.5</v>
      </c>
      <c r="H9634" s="9">
        <v>1.12E-2</v>
      </c>
      <c r="I9634" s="10">
        <v>16622.71</v>
      </c>
      <c r="J9634" s="11"/>
      <c r="K9634" s="7"/>
      <c r="L9634" s="12">
        <v>15</v>
      </c>
      <c r="M9634" s="11"/>
      <c r="N9634" s="38">
        <f>I9634*(100-$B$4)*(100-$B$5)/10000</f>
        <v>16622.71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4.950000000000003" customHeight="1" outlineLevel="5" x14ac:dyDescent="0.2">
      <c r="A9635" s="6" t="s">
        <v>19273</v>
      </c>
      <c r="B9635" s="7" t="s">
        <v>19274</v>
      </c>
      <c r="C9635" s="7" t="s">
        <v>34</v>
      </c>
      <c r="D9635" s="7" t="s">
        <v>29</v>
      </c>
      <c r="E9635" s="7" t="s">
        <v>48</v>
      </c>
      <c r="F9635" s="7" t="s">
        <v>31</v>
      </c>
      <c r="G9635" s="8">
        <v>3.5</v>
      </c>
      <c r="H9635" s="9">
        <v>1.12E-2</v>
      </c>
      <c r="I9635" s="10">
        <v>16622.71</v>
      </c>
      <c r="J9635" s="11"/>
      <c r="K9635" s="7"/>
      <c r="L9635" s="12">
        <v>15</v>
      </c>
      <c r="M9635" s="11"/>
      <c r="N9635" s="38">
        <f>I9635*(100-$B$4)*(100-$B$5)/10000</f>
        <v>16622.71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4.950000000000003" customHeight="1" outlineLevel="5" x14ac:dyDescent="0.2">
      <c r="A9636" s="6" t="s">
        <v>19275</v>
      </c>
      <c r="B9636" s="7" t="s">
        <v>19276</v>
      </c>
      <c r="C9636" s="7" t="s">
        <v>34</v>
      </c>
      <c r="D9636" s="7" t="s">
        <v>29</v>
      </c>
      <c r="E9636" s="7" t="s">
        <v>48</v>
      </c>
      <c r="F9636" s="7" t="s">
        <v>31</v>
      </c>
      <c r="G9636" s="8">
        <v>3.5</v>
      </c>
      <c r="H9636" s="9">
        <v>1.12E-2</v>
      </c>
      <c r="I9636" s="10">
        <v>16622.71</v>
      </c>
      <c r="J9636" s="11"/>
      <c r="K9636" s="7"/>
      <c r="L9636" s="12">
        <v>15</v>
      </c>
      <c r="M9636" s="11"/>
      <c r="N9636" s="38">
        <f>I9636*(100-$B$4)*(100-$B$5)/10000</f>
        <v>16622.71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4.950000000000003" customHeight="1" outlineLevel="5" x14ac:dyDescent="0.2">
      <c r="A9637" s="6" t="s">
        <v>19277</v>
      </c>
      <c r="B9637" s="7" t="s">
        <v>19278</v>
      </c>
      <c r="C9637" s="7" t="s">
        <v>34</v>
      </c>
      <c r="D9637" s="7" t="s">
        <v>29</v>
      </c>
      <c r="E9637" s="7" t="s">
        <v>48</v>
      </c>
      <c r="F9637" s="7" t="s">
        <v>31</v>
      </c>
      <c r="G9637" s="8">
        <v>3.5</v>
      </c>
      <c r="H9637" s="9">
        <v>1.12E-2</v>
      </c>
      <c r="I9637" s="10">
        <v>18315</v>
      </c>
      <c r="J9637" s="11"/>
      <c r="K9637" s="7" t="s">
        <v>13204</v>
      </c>
      <c r="L9637" s="12">
        <v>15</v>
      </c>
      <c r="M9637" s="11"/>
      <c r="N9637" s="38">
        <f>I9637*(100-$B$4)*(100-$B$5)/10000</f>
        <v>18315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4.950000000000003" customHeight="1" outlineLevel="5" x14ac:dyDescent="0.2">
      <c r="A9638" s="6" t="s">
        <v>19279</v>
      </c>
      <c r="B9638" s="7" t="s">
        <v>19280</v>
      </c>
      <c r="C9638" s="7" t="s">
        <v>34</v>
      </c>
      <c r="D9638" s="7" t="s">
        <v>29</v>
      </c>
      <c r="E9638" s="7" t="s">
        <v>48</v>
      </c>
      <c r="F9638" s="7" t="s">
        <v>31</v>
      </c>
      <c r="G9638" s="8">
        <v>3.5</v>
      </c>
      <c r="H9638" s="9">
        <v>1.12E-2</v>
      </c>
      <c r="I9638" s="10">
        <v>18315</v>
      </c>
      <c r="J9638" s="11"/>
      <c r="K9638" s="7" t="s">
        <v>13204</v>
      </c>
      <c r="L9638" s="12">
        <v>15</v>
      </c>
      <c r="M9638" s="11"/>
      <c r="N9638" s="38">
        <f>I9638*(100-$B$4)*(100-$B$5)/10000</f>
        <v>18315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4.950000000000003" customHeight="1" outlineLevel="5" x14ac:dyDescent="0.2">
      <c r="A9639" s="6" t="s">
        <v>19281</v>
      </c>
      <c r="B9639" s="7" t="s">
        <v>19282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18315</v>
      </c>
      <c r="J9639" s="11"/>
      <c r="K9639" s="7" t="s">
        <v>13204</v>
      </c>
      <c r="L9639" s="12">
        <v>15</v>
      </c>
      <c r="M9639" s="11"/>
      <c r="N9639" s="38">
        <f>I9639*(100-$B$4)*(100-$B$5)/10000</f>
        <v>18315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4.950000000000003" customHeight="1" outlineLevel="5" x14ac:dyDescent="0.2">
      <c r="A9640" s="6" t="s">
        <v>19283</v>
      </c>
      <c r="B9640" s="7" t="s">
        <v>19284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18315</v>
      </c>
      <c r="J9640" s="11"/>
      <c r="K9640" s="7" t="s">
        <v>13204</v>
      </c>
      <c r="L9640" s="12">
        <v>15</v>
      </c>
      <c r="M9640" s="11"/>
      <c r="N9640" s="38">
        <f>I9640*(100-$B$4)*(100-$B$5)/10000</f>
        <v>18315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4.950000000000003" customHeight="1" outlineLevel="5" x14ac:dyDescent="0.2">
      <c r="A9641" s="6" t="s">
        <v>19285</v>
      </c>
      <c r="B9641" s="7" t="s">
        <v>19286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19391.95</v>
      </c>
      <c r="J9641" s="11"/>
      <c r="K9641" s="7" t="s">
        <v>13209</v>
      </c>
      <c r="L9641" s="12">
        <v>30</v>
      </c>
      <c r="M9641" s="11"/>
      <c r="N9641" s="38">
        <f>I9641*(100-$B$4)*(100-$B$5)/10000</f>
        <v>19391.95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4.950000000000003" customHeight="1" outlineLevel="5" x14ac:dyDescent="0.2">
      <c r="A9642" s="6" t="s">
        <v>19287</v>
      </c>
      <c r="B9642" s="7" t="s">
        <v>19288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19391.95</v>
      </c>
      <c r="J9642" s="11"/>
      <c r="K9642" s="7" t="s">
        <v>13209</v>
      </c>
      <c r="L9642" s="12">
        <v>30</v>
      </c>
      <c r="M9642" s="11"/>
      <c r="N9642" s="38">
        <f>I9642*(100-$B$4)*(100-$B$5)/10000</f>
        <v>19391.95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4.950000000000003" customHeight="1" outlineLevel="5" x14ac:dyDescent="0.2">
      <c r="A9643" s="6" t="s">
        <v>19289</v>
      </c>
      <c r="B9643" s="7" t="s">
        <v>19290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19391.95</v>
      </c>
      <c r="J9643" s="11"/>
      <c r="K9643" s="7" t="s">
        <v>13209</v>
      </c>
      <c r="L9643" s="12">
        <v>30</v>
      </c>
      <c r="M9643" s="11"/>
      <c r="N9643" s="38">
        <f>I9643*(100-$B$4)*(100-$B$5)/10000</f>
        <v>19391.95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4.950000000000003" customHeight="1" outlineLevel="5" x14ac:dyDescent="0.2">
      <c r="A9644" s="6" t="s">
        <v>19291</v>
      </c>
      <c r="B9644" s="7" t="s">
        <v>19292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19391.95</v>
      </c>
      <c r="J9644" s="11"/>
      <c r="K9644" s="7" t="s">
        <v>13209</v>
      </c>
      <c r="L9644" s="12">
        <v>30</v>
      </c>
      <c r="M9644" s="11"/>
      <c r="N9644" s="38">
        <f>I9644*(100-$B$4)*(100-$B$5)/10000</f>
        <v>19391.95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4.950000000000003" customHeight="1" outlineLevel="5" x14ac:dyDescent="0.2">
      <c r="A9645" s="6" t="s">
        <v>19293</v>
      </c>
      <c r="B9645" s="7" t="s">
        <v>19294</v>
      </c>
      <c r="C9645" s="7" t="s">
        <v>34</v>
      </c>
      <c r="D9645" s="7" t="s">
        <v>61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16622.71</v>
      </c>
      <c r="J9645" s="11"/>
      <c r="K9645" s="7"/>
      <c r="L9645" s="12">
        <v>15</v>
      </c>
      <c r="M9645" s="11"/>
      <c r="N9645" s="38">
        <f>I9645*(100-$B$4)*(100-$B$5)/10000</f>
        <v>16622.71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4.950000000000003" customHeight="1" outlineLevel="5" x14ac:dyDescent="0.2">
      <c r="A9646" s="6" t="s">
        <v>19295</v>
      </c>
      <c r="B9646" s="7" t="s">
        <v>19296</v>
      </c>
      <c r="C9646" s="7" t="s">
        <v>34</v>
      </c>
      <c r="D9646" s="7" t="s">
        <v>61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16622.71</v>
      </c>
      <c r="J9646" s="11"/>
      <c r="K9646" s="7"/>
      <c r="L9646" s="12">
        <v>15</v>
      </c>
      <c r="M9646" s="11"/>
      <c r="N9646" s="38">
        <f>I9646*(100-$B$4)*(100-$B$5)/10000</f>
        <v>16622.71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4.950000000000003" customHeight="1" outlineLevel="5" x14ac:dyDescent="0.2">
      <c r="A9647" s="6" t="s">
        <v>19297</v>
      </c>
      <c r="B9647" s="7" t="s">
        <v>19298</v>
      </c>
      <c r="C9647" s="7" t="s">
        <v>34</v>
      </c>
      <c r="D9647" s="7" t="s">
        <v>61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16622.71</v>
      </c>
      <c r="J9647" s="11"/>
      <c r="K9647" s="7"/>
      <c r="L9647" s="12">
        <v>15</v>
      </c>
      <c r="M9647" s="11"/>
      <c r="N9647" s="38">
        <f>I9647*(100-$B$4)*(100-$B$5)/10000</f>
        <v>16622.71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4.950000000000003" customHeight="1" outlineLevel="5" x14ac:dyDescent="0.2">
      <c r="A9648" s="6" t="s">
        <v>19299</v>
      </c>
      <c r="B9648" s="7" t="s">
        <v>19300</v>
      </c>
      <c r="C9648" s="7" t="s">
        <v>34</v>
      </c>
      <c r="D9648" s="7" t="s">
        <v>61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16622.71</v>
      </c>
      <c r="J9648" s="11"/>
      <c r="K9648" s="7"/>
      <c r="L9648" s="12">
        <v>15</v>
      </c>
      <c r="M9648" s="11"/>
      <c r="N9648" s="38">
        <f>I9648*(100-$B$4)*(100-$B$5)/10000</f>
        <v>16622.71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4.950000000000003" customHeight="1" outlineLevel="5" x14ac:dyDescent="0.2">
      <c r="A9649" s="6" t="s">
        <v>19301</v>
      </c>
      <c r="B9649" s="7" t="s">
        <v>19302</v>
      </c>
      <c r="C9649" s="7" t="s">
        <v>34</v>
      </c>
      <c r="D9649" s="7" t="s">
        <v>61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18315</v>
      </c>
      <c r="J9649" s="11"/>
      <c r="K9649" s="7" t="s">
        <v>13204</v>
      </c>
      <c r="L9649" s="12">
        <v>15</v>
      </c>
      <c r="M9649" s="11"/>
      <c r="N9649" s="38">
        <f>I9649*(100-$B$4)*(100-$B$5)/10000</f>
        <v>18315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4.950000000000003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61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18315</v>
      </c>
      <c r="J9650" s="11"/>
      <c r="K9650" s="7" t="s">
        <v>13204</v>
      </c>
      <c r="L9650" s="12">
        <v>15</v>
      </c>
      <c r="M9650" s="11"/>
      <c r="N9650" s="38">
        <f>I9650*(100-$B$4)*(100-$B$5)/10000</f>
        <v>18315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4.950000000000003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18315</v>
      </c>
      <c r="J9651" s="11"/>
      <c r="K9651" s="7" t="s">
        <v>13204</v>
      </c>
      <c r="L9651" s="12">
        <v>15</v>
      </c>
      <c r="M9651" s="11"/>
      <c r="N9651" s="38">
        <f>I9651*(100-$B$4)*(100-$B$5)/10000</f>
        <v>18315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4.950000000000003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18315</v>
      </c>
      <c r="J9652" s="11"/>
      <c r="K9652" s="7" t="s">
        <v>13204</v>
      </c>
      <c r="L9652" s="12">
        <v>15</v>
      </c>
      <c r="M9652" s="11"/>
      <c r="N9652" s="38">
        <f>I9652*(100-$B$4)*(100-$B$5)/10000</f>
        <v>18315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4.950000000000003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19391.95</v>
      </c>
      <c r="J9653" s="11"/>
      <c r="K9653" s="7" t="s">
        <v>13209</v>
      </c>
      <c r="L9653" s="12">
        <v>30</v>
      </c>
      <c r="M9653" s="11"/>
      <c r="N9653" s="38">
        <f>I9653*(100-$B$4)*(100-$B$5)/10000</f>
        <v>19391.95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4.950000000000003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19391.95</v>
      </c>
      <c r="J9654" s="11"/>
      <c r="K9654" s="7" t="s">
        <v>13209</v>
      </c>
      <c r="L9654" s="12">
        <v>30</v>
      </c>
      <c r="M9654" s="11"/>
      <c r="N9654" s="38">
        <f>I9654*(100-$B$4)*(100-$B$5)/10000</f>
        <v>19391.95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4.950000000000003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19391.95</v>
      </c>
      <c r="J9655" s="11"/>
      <c r="K9655" s="7" t="s">
        <v>13209</v>
      </c>
      <c r="L9655" s="12">
        <v>30</v>
      </c>
      <c r="M9655" s="11"/>
      <c r="N9655" s="38">
        <f>I9655*(100-$B$4)*(100-$B$5)/10000</f>
        <v>19391.95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4.950000000000003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19391.95</v>
      </c>
      <c r="J9656" s="11"/>
      <c r="K9656" s="7" t="s">
        <v>13209</v>
      </c>
      <c r="L9656" s="12">
        <v>30</v>
      </c>
      <c r="M9656" s="11"/>
      <c r="N9656" s="38">
        <f>I9656*(100-$B$4)*(100-$B$5)/10000</f>
        <v>19391.95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4.950000000000003" customHeight="1" outlineLevel="5" x14ac:dyDescent="0.2">
      <c r="A9657" s="6" t="s">
        <v>19317</v>
      </c>
      <c r="B9657" s="7" t="s">
        <v>19318</v>
      </c>
      <c r="C9657" s="7" t="s">
        <v>444</v>
      </c>
      <c r="D9657" s="7" t="s">
        <v>35</v>
      </c>
      <c r="E9657" s="7" t="s">
        <v>7921</v>
      </c>
      <c r="F9657" s="7" t="s">
        <v>31</v>
      </c>
      <c r="G9657" s="8">
        <v>3.5</v>
      </c>
      <c r="H9657" s="9">
        <v>1.12E-2</v>
      </c>
      <c r="I9657" s="10">
        <v>17640.41</v>
      </c>
      <c r="J9657" s="11"/>
      <c r="K9657" s="7"/>
      <c r="L9657" s="12">
        <v>15</v>
      </c>
      <c r="M9657" s="11"/>
      <c r="N9657" s="38">
        <f>I9657*(100-$B$4)*(100-$B$5)/10000</f>
        <v>17640.41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4.950000000000003" customHeight="1" outlineLevel="5" x14ac:dyDescent="0.2">
      <c r="A9658" s="6" t="s">
        <v>19319</v>
      </c>
      <c r="B9658" s="7" t="s">
        <v>19320</v>
      </c>
      <c r="C9658" s="7" t="s">
        <v>444</v>
      </c>
      <c r="D9658" s="7" t="s">
        <v>35</v>
      </c>
      <c r="E9658" s="7" t="s">
        <v>7921</v>
      </c>
      <c r="F9658" s="7" t="s">
        <v>31</v>
      </c>
      <c r="G9658" s="8">
        <v>3.5</v>
      </c>
      <c r="H9658" s="9">
        <v>1.12E-2</v>
      </c>
      <c r="I9658" s="10">
        <v>17640.41</v>
      </c>
      <c r="J9658" s="11"/>
      <c r="K9658" s="7"/>
      <c r="L9658" s="12">
        <v>15</v>
      </c>
      <c r="M9658" s="11"/>
      <c r="N9658" s="38">
        <f>I9658*(100-$B$4)*(100-$B$5)/10000</f>
        <v>17640.41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4.950000000000003" customHeight="1" outlineLevel="5" x14ac:dyDescent="0.2">
      <c r="A9659" s="6" t="s">
        <v>19321</v>
      </c>
      <c r="B9659" s="7" t="s">
        <v>19322</v>
      </c>
      <c r="C9659" s="7" t="s">
        <v>444</v>
      </c>
      <c r="D9659" s="7" t="s">
        <v>35</v>
      </c>
      <c r="E9659" s="7" t="s">
        <v>7921</v>
      </c>
      <c r="F9659" s="7" t="s">
        <v>31</v>
      </c>
      <c r="G9659" s="8">
        <v>3.5</v>
      </c>
      <c r="H9659" s="9">
        <v>1.12E-2</v>
      </c>
      <c r="I9659" s="10">
        <v>17640.41</v>
      </c>
      <c r="J9659" s="11"/>
      <c r="K9659" s="7"/>
      <c r="L9659" s="12">
        <v>15</v>
      </c>
      <c r="M9659" s="11"/>
      <c r="N9659" s="38">
        <f>I9659*(100-$B$4)*(100-$B$5)/10000</f>
        <v>17640.41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4.950000000000003" customHeight="1" outlineLevel="5" x14ac:dyDescent="0.2">
      <c r="A9660" s="6" t="s">
        <v>19323</v>
      </c>
      <c r="B9660" s="7" t="s">
        <v>19324</v>
      </c>
      <c r="C9660" s="7" t="s">
        <v>444</v>
      </c>
      <c r="D9660" s="7" t="s">
        <v>35</v>
      </c>
      <c r="E9660" s="7" t="s">
        <v>7921</v>
      </c>
      <c r="F9660" s="7" t="s">
        <v>31</v>
      </c>
      <c r="G9660" s="8">
        <v>3.5</v>
      </c>
      <c r="H9660" s="9">
        <v>1.12E-2</v>
      </c>
      <c r="I9660" s="10">
        <v>17640.41</v>
      </c>
      <c r="J9660" s="11"/>
      <c r="K9660" s="7"/>
      <c r="L9660" s="12">
        <v>15</v>
      </c>
      <c r="M9660" s="11"/>
      <c r="N9660" s="38">
        <f>I9660*(100-$B$4)*(100-$B$5)/10000</f>
        <v>17640.41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4.950000000000003" customHeight="1" outlineLevel="5" x14ac:dyDescent="0.2">
      <c r="A9661" s="6" t="s">
        <v>19325</v>
      </c>
      <c r="B9661" s="7" t="s">
        <v>19326</v>
      </c>
      <c r="C9661" s="7" t="s">
        <v>444</v>
      </c>
      <c r="D9661" s="7" t="s">
        <v>35</v>
      </c>
      <c r="E9661" s="7" t="s">
        <v>7921</v>
      </c>
      <c r="F9661" s="7" t="s">
        <v>31</v>
      </c>
      <c r="G9661" s="8">
        <v>3.5</v>
      </c>
      <c r="H9661" s="9">
        <v>1.12E-2</v>
      </c>
      <c r="I9661" s="10">
        <v>19332.72</v>
      </c>
      <c r="J9661" s="11"/>
      <c r="K9661" s="7" t="s">
        <v>13204</v>
      </c>
      <c r="L9661" s="12">
        <v>15</v>
      </c>
      <c r="M9661" s="11"/>
      <c r="N9661" s="38">
        <f>I9661*(100-$B$4)*(100-$B$5)/10000</f>
        <v>19332.72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4.950000000000003" customHeight="1" outlineLevel="5" x14ac:dyDescent="0.2">
      <c r="A9662" s="6" t="s">
        <v>19327</v>
      </c>
      <c r="B9662" s="7" t="s">
        <v>19328</v>
      </c>
      <c r="C9662" s="7" t="s">
        <v>444</v>
      </c>
      <c r="D9662" s="7" t="s">
        <v>35</v>
      </c>
      <c r="E9662" s="7" t="s">
        <v>7921</v>
      </c>
      <c r="F9662" s="7" t="s">
        <v>31</v>
      </c>
      <c r="G9662" s="8">
        <v>3.5</v>
      </c>
      <c r="H9662" s="9">
        <v>1.12E-2</v>
      </c>
      <c r="I9662" s="10">
        <v>19332.72</v>
      </c>
      <c r="J9662" s="11"/>
      <c r="K9662" s="7" t="s">
        <v>13204</v>
      </c>
      <c r="L9662" s="12">
        <v>15</v>
      </c>
      <c r="M9662" s="11"/>
      <c r="N9662" s="38">
        <f>I9662*(100-$B$4)*(100-$B$5)/10000</f>
        <v>19332.72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4.950000000000003" customHeight="1" outlineLevel="5" x14ac:dyDescent="0.2">
      <c r="A9663" s="6" t="s">
        <v>19329</v>
      </c>
      <c r="B9663" s="7" t="s">
        <v>19330</v>
      </c>
      <c r="C9663" s="7" t="s">
        <v>444</v>
      </c>
      <c r="D9663" s="7" t="s">
        <v>35</v>
      </c>
      <c r="E9663" s="7" t="s">
        <v>7921</v>
      </c>
      <c r="F9663" s="7" t="s">
        <v>31</v>
      </c>
      <c r="G9663" s="8">
        <v>3.5</v>
      </c>
      <c r="H9663" s="9">
        <v>1.12E-2</v>
      </c>
      <c r="I9663" s="10">
        <v>19332.72</v>
      </c>
      <c r="J9663" s="11"/>
      <c r="K9663" s="7" t="s">
        <v>13204</v>
      </c>
      <c r="L9663" s="12">
        <v>15</v>
      </c>
      <c r="M9663" s="11"/>
      <c r="N9663" s="38">
        <f>I9663*(100-$B$4)*(100-$B$5)/10000</f>
        <v>19332.72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4.950000000000003" customHeight="1" outlineLevel="5" x14ac:dyDescent="0.2">
      <c r="A9664" s="6" t="s">
        <v>19331</v>
      </c>
      <c r="B9664" s="7" t="s">
        <v>19332</v>
      </c>
      <c r="C9664" s="7" t="s">
        <v>444</v>
      </c>
      <c r="D9664" s="7" t="s">
        <v>35</v>
      </c>
      <c r="E9664" s="7" t="s">
        <v>7921</v>
      </c>
      <c r="F9664" s="7" t="s">
        <v>31</v>
      </c>
      <c r="G9664" s="8">
        <v>3.5</v>
      </c>
      <c r="H9664" s="9">
        <v>1.12E-2</v>
      </c>
      <c r="I9664" s="10">
        <v>19332.72</v>
      </c>
      <c r="J9664" s="11"/>
      <c r="K9664" s="7" t="s">
        <v>13204</v>
      </c>
      <c r="L9664" s="12">
        <v>15</v>
      </c>
      <c r="M9664" s="11"/>
      <c r="N9664" s="38">
        <f>I9664*(100-$B$4)*(100-$B$5)/10000</f>
        <v>19332.72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4.950000000000003" customHeight="1" outlineLevel="5" x14ac:dyDescent="0.2">
      <c r="A9665" s="6" t="s">
        <v>19333</v>
      </c>
      <c r="B9665" s="7" t="s">
        <v>19334</v>
      </c>
      <c r="C9665" s="7" t="s">
        <v>444</v>
      </c>
      <c r="D9665" s="7" t="s">
        <v>35</v>
      </c>
      <c r="E9665" s="7" t="s">
        <v>7921</v>
      </c>
      <c r="F9665" s="7" t="s">
        <v>31</v>
      </c>
      <c r="G9665" s="8">
        <v>3.5</v>
      </c>
      <c r="H9665" s="9">
        <v>1.12E-2</v>
      </c>
      <c r="I9665" s="10">
        <v>20409.64</v>
      </c>
      <c r="J9665" s="11"/>
      <c r="K9665" s="7" t="s">
        <v>13209</v>
      </c>
      <c r="L9665" s="12">
        <v>30</v>
      </c>
      <c r="M9665" s="11"/>
      <c r="N9665" s="38">
        <f>I9665*(100-$B$4)*(100-$B$5)/10000</f>
        <v>20409.64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4.950000000000003" customHeight="1" outlineLevel="5" x14ac:dyDescent="0.2">
      <c r="A9666" s="6" t="s">
        <v>19335</v>
      </c>
      <c r="B9666" s="7" t="s">
        <v>19336</v>
      </c>
      <c r="C9666" s="7" t="s">
        <v>444</v>
      </c>
      <c r="D9666" s="7" t="s">
        <v>35</v>
      </c>
      <c r="E9666" s="7" t="s">
        <v>7921</v>
      </c>
      <c r="F9666" s="7" t="s">
        <v>31</v>
      </c>
      <c r="G9666" s="8">
        <v>3.5</v>
      </c>
      <c r="H9666" s="9">
        <v>1.12E-2</v>
      </c>
      <c r="I9666" s="10">
        <v>20409.64</v>
      </c>
      <c r="J9666" s="11"/>
      <c r="K9666" s="7" t="s">
        <v>13209</v>
      </c>
      <c r="L9666" s="12">
        <v>30</v>
      </c>
      <c r="M9666" s="11"/>
      <c r="N9666" s="38">
        <f>I9666*(100-$B$4)*(100-$B$5)/10000</f>
        <v>20409.64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4.950000000000003" customHeight="1" outlineLevel="5" x14ac:dyDescent="0.2">
      <c r="A9667" s="6" t="s">
        <v>19337</v>
      </c>
      <c r="B9667" s="7" t="s">
        <v>19338</v>
      </c>
      <c r="C9667" s="7" t="s">
        <v>444</v>
      </c>
      <c r="D9667" s="7" t="s">
        <v>35</v>
      </c>
      <c r="E9667" s="7" t="s">
        <v>7921</v>
      </c>
      <c r="F9667" s="7" t="s">
        <v>31</v>
      </c>
      <c r="G9667" s="8">
        <v>3.5</v>
      </c>
      <c r="H9667" s="9">
        <v>1.12E-2</v>
      </c>
      <c r="I9667" s="10">
        <v>20409.64</v>
      </c>
      <c r="J9667" s="11"/>
      <c r="K9667" s="7" t="s">
        <v>13209</v>
      </c>
      <c r="L9667" s="12">
        <v>30</v>
      </c>
      <c r="M9667" s="11"/>
      <c r="N9667" s="38">
        <f>I9667*(100-$B$4)*(100-$B$5)/10000</f>
        <v>20409.64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4.950000000000003" customHeight="1" outlineLevel="5" x14ac:dyDescent="0.2">
      <c r="A9668" s="6" t="s">
        <v>19339</v>
      </c>
      <c r="B9668" s="7" t="s">
        <v>19340</v>
      </c>
      <c r="C9668" s="7" t="s">
        <v>444</v>
      </c>
      <c r="D9668" s="7" t="s">
        <v>35</v>
      </c>
      <c r="E9668" s="7" t="s">
        <v>7921</v>
      </c>
      <c r="F9668" s="7" t="s">
        <v>31</v>
      </c>
      <c r="G9668" s="8">
        <v>3.5</v>
      </c>
      <c r="H9668" s="9">
        <v>1.12E-2</v>
      </c>
      <c r="I9668" s="10">
        <v>20409.64</v>
      </c>
      <c r="J9668" s="11"/>
      <c r="K9668" s="7" t="s">
        <v>13209</v>
      </c>
      <c r="L9668" s="12">
        <v>30</v>
      </c>
      <c r="M9668" s="11"/>
      <c r="N9668" s="38">
        <f>I9668*(100-$B$4)*(100-$B$5)/10000</f>
        <v>20409.64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4.950000000000003" customHeight="1" outlineLevel="5" x14ac:dyDescent="0.2">
      <c r="A9669" s="6" t="s">
        <v>19341</v>
      </c>
      <c r="B9669" s="7" t="s">
        <v>19342</v>
      </c>
      <c r="C9669" s="7" t="s">
        <v>444</v>
      </c>
      <c r="D9669" s="7" t="s">
        <v>29</v>
      </c>
      <c r="E9669" s="7" t="s">
        <v>713</v>
      </c>
      <c r="F9669" s="7" t="s">
        <v>31</v>
      </c>
      <c r="G9669" s="8">
        <v>3.5</v>
      </c>
      <c r="H9669" s="9">
        <v>1.12E-2</v>
      </c>
      <c r="I9669" s="10">
        <v>17640.41</v>
      </c>
      <c r="J9669" s="11"/>
      <c r="K9669" s="7"/>
      <c r="L9669" s="12">
        <v>15</v>
      </c>
      <c r="M9669" s="11"/>
      <c r="N9669" s="38">
        <f>I9669*(100-$B$4)*(100-$B$5)/10000</f>
        <v>17640.41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4.950000000000003" customHeight="1" outlineLevel="5" x14ac:dyDescent="0.2">
      <c r="A9670" s="6" t="s">
        <v>19343</v>
      </c>
      <c r="B9670" s="7" t="s">
        <v>19344</v>
      </c>
      <c r="C9670" s="7" t="s">
        <v>444</v>
      </c>
      <c r="D9670" s="7" t="s">
        <v>29</v>
      </c>
      <c r="E9670" s="7" t="s">
        <v>713</v>
      </c>
      <c r="F9670" s="7" t="s">
        <v>31</v>
      </c>
      <c r="G9670" s="8">
        <v>3.5</v>
      </c>
      <c r="H9670" s="9">
        <v>1.12E-2</v>
      </c>
      <c r="I9670" s="10">
        <v>17640.41</v>
      </c>
      <c r="J9670" s="11"/>
      <c r="K9670" s="7"/>
      <c r="L9670" s="12">
        <v>15</v>
      </c>
      <c r="M9670" s="11"/>
      <c r="N9670" s="38">
        <f>I9670*(100-$B$4)*(100-$B$5)/10000</f>
        <v>17640.41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4.950000000000003" customHeight="1" outlineLevel="5" x14ac:dyDescent="0.2">
      <c r="A9671" s="6" t="s">
        <v>19345</v>
      </c>
      <c r="B9671" s="7" t="s">
        <v>19346</v>
      </c>
      <c r="C9671" s="7" t="s">
        <v>444</v>
      </c>
      <c r="D9671" s="7" t="s">
        <v>29</v>
      </c>
      <c r="E9671" s="7" t="s">
        <v>713</v>
      </c>
      <c r="F9671" s="7" t="s">
        <v>31</v>
      </c>
      <c r="G9671" s="8">
        <v>3.5</v>
      </c>
      <c r="H9671" s="9">
        <v>1.12E-2</v>
      </c>
      <c r="I9671" s="10">
        <v>17640.41</v>
      </c>
      <c r="J9671" s="11"/>
      <c r="K9671" s="7"/>
      <c r="L9671" s="12">
        <v>15</v>
      </c>
      <c r="M9671" s="11"/>
      <c r="N9671" s="38">
        <f>I9671*(100-$B$4)*(100-$B$5)/10000</f>
        <v>17640.41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4.950000000000003" customHeight="1" outlineLevel="5" x14ac:dyDescent="0.2">
      <c r="A9672" s="6" t="s">
        <v>19347</v>
      </c>
      <c r="B9672" s="7" t="s">
        <v>19348</v>
      </c>
      <c r="C9672" s="7" t="s">
        <v>444</v>
      </c>
      <c r="D9672" s="7" t="s">
        <v>29</v>
      </c>
      <c r="E9672" s="7" t="s">
        <v>713</v>
      </c>
      <c r="F9672" s="7" t="s">
        <v>31</v>
      </c>
      <c r="G9672" s="8">
        <v>3.5</v>
      </c>
      <c r="H9672" s="9">
        <v>1.12E-2</v>
      </c>
      <c r="I9672" s="10">
        <v>17640.41</v>
      </c>
      <c r="J9672" s="11"/>
      <c r="K9672" s="7"/>
      <c r="L9672" s="12">
        <v>15</v>
      </c>
      <c r="M9672" s="11"/>
      <c r="N9672" s="38">
        <f>I9672*(100-$B$4)*(100-$B$5)/10000</f>
        <v>17640.41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4.950000000000003" customHeight="1" outlineLevel="5" x14ac:dyDescent="0.2">
      <c r="A9673" s="6" t="s">
        <v>19349</v>
      </c>
      <c r="B9673" s="7" t="s">
        <v>19350</v>
      </c>
      <c r="C9673" s="7" t="s">
        <v>444</v>
      </c>
      <c r="D9673" s="7" t="s">
        <v>29</v>
      </c>
      <c r="E9673" s="7" t="s">
        <v>713</v>
      </c>
      <c r="F9673" s="7" t="s">
        <v>31</v>
      </c>
      <c r="G9673" s="8">
        <v>3.5</v>
      </c>
      <c r="H9673" s="9">
        <v>1.12E-2</v>
      </c>
      <c r="I9673" s="10">
        <v>19332.72</v>
      </c>
      <c r="J9673" s="11"/>
      <c r="K9673" s="7" t="s">
        <v>13204</v>
      </c>
      <c r="L9673" s="12">
        <v>15</v>
      </c>
      <c r="M9673" s="11"/>
      <c r="N9673" s="38">
        <f>I9673*(100-$B$4)*(100-$B$5)/10000</f>
        <v>19332.72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4.950000000000003" customHeight="1" outlineLevel="5" x14ac:dyDescent="0.2">
      <c r="A9674" s="6" t="s">
        <v>19351</v>
      </c>
      <c r="B9674" s="7" t="s">
        <v>19352</v>
      </c>
      <c r="C9674" s="7" t="s">
        <v>444</v>
      </c>
      <c r="D9674" s="7" t="s">
        <v>29</v>
      </c>
      <c r="E9674" s="7" t="s">
        <v>713</v>
      </c>
      <c r="F9674" s="7" t="s">
        <v>31</v>
      </c>
      <c r="G9674" s="8">
        <v>3.5</v>
      </c>
      <c r="H9674" s="9">
        <v>1.12E-2</v>
      </c>
      <c r="I9674" s="10">
        <v>19332.72</v>
      </c>
      <c r="J9674" s="11"/>
      <c r="K9674" s="7" t="s">
        <v>13204</v>
      </c>
      <c r="L9674" s="12">
        <v>15</v>
      </c>
      <c r="M9674" s="11"/>
      <c r="N9674" s="38">
        <f>I9674*(100-$B$4)*(100-$B$5)/10000</f>
        <v>19332.72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4.950000000000003" customHeight="1" outlineLevel="5" x14ac:dyDescent="0.2">
      <c r="A9675" s="6" t="s">
        <v>19353</v>
      </c>
      <c r="B9675" s="7" t="s">
        <v>19354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19332.72</v>
      </c>
      <c r="J9675" s="11"/>
      <c r="K9675" s="7" t="s">
        <v>13204</v>
      </c>
      <c r="L9675" s="12">
        <v>15</v>
      </c>
      <c r="M9675" s="11"/>
      <c r="N9675" s="38">
        <f>I9675*(100-$B$4)*(100-$B$5)/10000</f>
        <v>19332.72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4.950000000000003" customHeight="1" outlineLevel="5" x14ac:dyDescent="0.2">
      <c r="A9676" s="6" t="s">
        <v>19355</v>
      </c>
      <c r="B9676" s="7" t="s">
        <v>19356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19332.72</v>
      </c>
      <c r="J9676" s="11"/>
      <c r="K9676" s="7" t="s">
        <v>13204</v>
      </c>
      <c r="L9676" s="12">
        <v>15</v>
      </c>
      <c r="M9676" s="11"/>
      <c r="N9676" s="38">
        <f>I9676*(100-$B$4)*(100-$B$5)/10000</f>
        <v>19332.72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4.950000000000003" customHeight="1" outlineLevel="5" x14ac:dyDescent="0.2">
      <c r="A9677" s="6" t="s">
        <v>19357</v>
      </c>
      <c r="B9677" s="7" t="s">
        <v>19358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20409.64</v>
      </c>
      <c r="J9677" s="11"/>
      <c r="K9677" s="7" t="s">
        <v>13209</v>
      </c>
      <c r="L9677" s="12">
        <v>30</v>
      </c>
      <c r="M9677" s="11"/>
      <c r="N9677" s="38">
        <f>I9677*(100-$B$4)*(100-$B$5)/10000</f>
        <v>20409.64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4.950000000000003" customHeight="1" outlineLevel="5" x14ac:dyDescent="0.2">
      <c r="A9678" s="6" t="s">
        <v>19359</v>
      </c>
      <c r="B9678" s="7" t="s">
        <v>19360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20409.64</v>
      </c>
      <c r="J9678" s="11"/>
      <c r="K9678" s="7" t="s">
        <v>13209</v>
      </c>
      <c r="L9678" s="12">
        <v>30</v>
      </c>
      <c r="M9678" s="11"/>
      <c r="N9678" s="38">
        <f>I9678*(100-$B$4)*(100-$B$5)/10000</f>
        <v>20409.64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4.950000000000003" customHeight="1" outlineLevel="5" x14ac:dyDescent="0.2">
      <c r="A9679" s="6" t="s">
        <v>19361</v>
      </c>
      <c r="B9679" s="7" t="s">
        <v>19362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20409.64</v>
      </c>
      <c r="J9679" s="11"/>
      <c r="K9679" s="7" t="s">
        <v>13209</v>
      </c>
      <c r="L9679" s="12">
        <v>30</v>
      </c>
      <c r="M9679" s="11"/>
      <c r="N9679" s="38">
        <f>I9679*(100-$B$4)*(100-$B$5)/10000</f>
        <v>20409.64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4.950000000000003" customHeight="1" outlineLevel="5" x14ac:dyDescent="0.2">
      <c r="A9680" s="6" t="s">
        <v>19363</v>
      </c>
      <c r="B9680" s="7" t="s">
        <v>19364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20409.64</v>
      </c>
      <c r="J9680" s="11"/>
      <c r="K9680" s="7" t="s">
        <v>13209</v>
      </c>
      <c r="L9680" s="12">
        <v>30</v>
      </c>
      <c r="M9680" s="11"/>
      <c r="N9680" s="38">
        <f>I9680*(100-$B$4)*(100-$B$5)/10000</f>
        <v>20409.64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4.950000000000003" customHeight="1" outlineLevel="5" x14ac:dyDescent="0.2">
      <c r="A9681" s="6" t="s">
        <v>19365</v>
      </c>
      <c r="B9681" s="7" t="s">
        <v>19366</v>
      </c>
      <c r="C9681" s="7" t="s">
        <v>444</v>
      </c>
      <c r="D9681" s="7" t="s">
        <v>61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17640.41</v>
      </c>
      <c r="J9681" s="11"/>
      <c r="K9681" s="7"/>
      <c r="L9681" s="12">
        <v>15</v>
      </c>
      <c r="M9681" s="11"/>
      <c r="N9681" s="38">
        <f>I9681*(100-$B$4)*(100-$B$5)/10000</f>
        <v>17640.41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4.950000000000003" customHeight="1" outlineLevel="5" x14ac:dyDescent="0.2">
      <c r="A9682" s="6" t="s">
        <v>19367</v>
      </c>
      <c r="B9682" s="7" t="s">
        <v>19368</v>
      </c>
      <c r="C9682" s="7" t="s">
        <v>444</v>
      </c>
      <c r="D9682" s="7" t="s">
        <v>61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17640.41</v>
      </c>
      <c r="J9682" s="11"/>
      <c r="K9682" s="7"/>
      <c r="L9682" s="12">
        <v>15</v>
      </c>
      <c r="M9682" s="11"/>
      <c r="N9682" s="38">
        <f>I9682*(100-$B$4)*(100-$B$5)/10000</f>
        <v>17640.41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4.950000000000003" customHeight="1" outlineLevel="5" x14ac:dyDescent="0.2">
      <c r="A9683" s="6" t="s">
        <v>19369</v>
      </c>
      <c r="B9683" s="7" t="s">
        <v>19370</v>
      </c>
      <c r="C9683" s="7" t="s">
        <v>444</v>
      </c>
      <c r="D9683" s="7" t="s">
        <v>61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17640.41</v>
      </c>
      <c r="J9683" s="11"/>
      <c r="K9683" s="7"/>
      <c r="L9683" s="12">
        <v>15</v>
      </c>
      <c r="M9683" s="11"/>
      <c r="N9683" s="38">
        <f>I9683*(100-$B$4)*(100-$B$5)/10000</f>
        <v>17640.41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4.950000000000003" customHeight="1" outlineLevel="5" x14ac:dyDescent="0.2">
      <c r="A9684" s="6" t="s">
        <v>19371</v>
      </c>
      <c r="B9684" s="7" t="s">
        <v>19372</v>
      </c>
      <c r="C9684" s="7" t="s">
        <v>444</v>
      </c>
      <c r="D9684" s="7" t="s">
        <v>61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17640.41</v>
      </c>
      <c r="J9684" s="11"/>
      <c r="K9684" s="7"/>
      <c r="L9684" s="12">
        <v>15</v>
      </c>
      <c r="M9684" s="11"/>
      <c r="N9684" s="38">
        <f>I9684*(100-$B$4)*(100-$B$5)/10000</f>
        <v>17640.41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4.950000000000003" customHeight="1" outlineLevel="5" x14ac:dyDescent="0.2">
      <c r="A9685" s="6" t="s">
        <v>19373</v>
      </c>
      <c r="B9685" s="7" t="s">
        <v>19374</v>
      </c>
      <c r="C9685" s="7" t="s">
        <v>444</v>
      </c>
      <c r="D9685" s="7" t="s">
        <v>61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19332.72</v>
      </c>
      <c r="J9685" s="11"/>
      <c r="K9685" s="7" t="s">
        <v>13204</v>
      </c>
      <c r="L9685" s="12">
        <v>15</v>
      </c>
      <c r="M9685" s="11"/>
      <c r="N9685" s="38">
        <f>I9685*(100-$B$4)*(100-$B$5)/10000</f>
        <v>19332.72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4.950000000000003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61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19332.72</v>
      </c>
      <c r="J9686" s="11"/>
      <c r="K9686" s="7" t="s">
        <v>13204</v>
      </c>
      <c r="L9686" s="12">
        <v>15</v>
      </c>
      <c r="M9686" s="11"/>
      <c r="N9686" s="38">
        <f>I9686*(100-$B$4)*(100-$B$5)/10000</f>
        <v>19332.72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4.950000000000003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19332.72</v>
      </c>
      <c r="J9687" s="11"/>
      <c r="K9687" s="7" t="s">
        <v>13204</v>
      </c>
      <c r="L9687" s="12">
        <v>15</v>
      </c>
      <c r="M9687" s="11"/>
      <c r="N9687" s="38">
        <f>I9687*(100-$B$4)*(100-$B$5)/10000</f>
        <v>19332.72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4.950000000000003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19332.72</v>
      </c>
      <c r="J9688" s="11"/>
      <c r="K9688" s="7" t="s">
        <v>13204</v>
      </c>
      <c r="L9688" s="12">
        <v>15</v>
      </c>
      <c r="M9688" s="11"/>
      <c r="N9688" s="38">
        <f>I9688*(100-$B$4)*(100-$B$5)/10000</f>
        <v>19332.72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4.950000000000003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20409.64</v>
      </c>
      <c r="J9689" s="11"/>
      <c r="K9689" s="7" t="s">
        <v>13209</v>
      </c>
      <c r="L9689" s="12">
        <v>30</v>
      </c>
      <c r="M9689" s="11"/>
      <c r="N9689" s="38">
        <f>I9689*(100-$B$4)*(100-$B$5)/10000</f>
        <v>20409.64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4.950000000000003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20409.64</v>
      </c>
      <c r="J9690" s="11"/>
      <c r="K9690" s="7" t="s">
        <v>13209</v>
      </c>
      <c r="L9690" s="12">
        <v>30</v>
      </c>
      <c r="M9690" s="11"/>
      <c r="N9690" s="38">
        <f>I9690*(100-$B$4)*(100-$B$5)/10000</f>
        <v>20409.64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4.950000000000003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20409.64</v>
      </c>
      <c r="J9691" s="11"/>
      <c r="K9691" s="7" t="s">
        <v>13209</v>
      </c>
      <c r="L9691" s="12">
        <v>30</v>
      </c>
      <c r="M9691" s="11"/>
      <c r="N9691" s="38">
        <f>I9691*(100-$B$4)*(100-$B$5)/10000</f>
        <v>20409.64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4.950000000000003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20409.64</v>
      </c>
      <c r="J9692" s="11"/>
      <c r="K9692" s="7" t="s">
        <v>13209</v>
      </c>
      <c r="L9692" s="12">
        <v>30</v>
      </c>
      <c r="M9692" s="11"/>
      <c r="N9692" s="38">
        <f>I9692*(100-$B$4)*(100-$B$5)/10000</f>
        <v>20409.64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4.950000000000003" customHeight="1" outlineLevel="5" x14ac:dyDescent="0.2">
      <c r="A9693" s="6" t="s">
        <v>19389</v>
      </c>
      <c r="B9693" s="7" t="s">
        <v>19390</v>
      </c>
      <c r="C9693" s="7" t="s">
        <v>2064</v>
      </c>
      <c r="D9693" s="7" t="s">
        <v>35</v>
      </c>
      <c r="E9693" s="7" t="s">
        <v>9325</v>
      </c>
      <c r="F9693" s="7" t="s">
        <v>31</v>
      </c>
      <c r="G9693" s="8">
        <v>3.5</v>
      </c>
      <c r="H9693" s="9">
        <v>1.12E-2</v>
      </c>
      <c r="I9693" s="10">
        <v>18318.89</v>
      </c>
      <c r="J9693" s="11"/>
      <c r="K9693" s="7"/>
      <c r="L9693" s="12">
        <v>15</v>
      </c>
      <c r="M9693" s="11"/>
      <c r="N9693" s="38">
        <f>I9693*(100-$B$4)*(100-$B$5)/10000</f>
        <v>18318.89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4.950000000000003" customHeight="1" outlineLevel="5" x14ac:dyDescent="0.2">
      <c r="A9694" s="6" t="s">
        <v>19391</v>
      </c>
      <c r="B9694" s="7" t="s">
        <v>19392</v>
      </c>
      <c r="C9694" s="7" t="s">
        <v>2064</v>
      </c>
      <c r="D9694" s="7" t="s">
        <v>35</v>
      </c>
      <c r="E9694" s="7" t="s">
        <v>9325</v>
      </c>
      <c r="F9694" s="7" t="s">
        <v>31</v>
      </c>
      <c r="G9694" s="8">
        <v>3.5</v>
      </c>
      <c r="H9694" s="9">
        <v>1.12E-2</v>
      </c>
      <c r="I9694" s="10">
        <v>18318.89</v>
      </c>
      <c r="J9694" s="11"/>
      <c r="K9694" s="7"/>
      <c r="L9694" s="12">
        <v>15</v>
      </c>
      <c r="M9694" s="11"/>
      <c r="N9694" s="38">
        <f>I9694*(100-$B$4)*(100-$B$5)/10000</f>
        <v>18318.89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4.950000000000003" customHeight="1" outlineLevel="5" x14ac:dyDescent="0.2">
      <c r="A9695" s="6" t="s">
        <v>19393</v>
      </c>
      <c r="B9695" s="7" t="s">
        <v>19394</v>
      </c>
      <c r="C9695" s="7" t="s">
        <v>2064</v>
      </c>
      <c r="D9695" s="7" t="s">
        <v>35</v>
      </c>
      <c r="E9695" s="7" t="s">
        <v>9325</v>
      </c>
      <c r="F9695" s="7" t="s">
        <v>31</v>
      </c>
      <c r="G9695" s="8">
        <v>3.5</v>
      </c>
      <c r="H9695" s="9">
        <v>1.12E-2</v>
      </c>
      <c r="I9695" s="10">
        <v>18318.89</v>
      </c>
      <c r="J9695" s="11"/>
      <c r="K9695" s="7"/>
      <c r="L9695" s="12">
        <v>15</v>
      </c>
      <c r="M9695" s="11"/>
      <c r="N9695" s="38">
        <f>I9695*(100-$B$4)*(100-$B$5)/10000</f>
        <v>18318.89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4.950000000000003" customHeight="1" outlineLevel="5" x14ac:dyDescent="0.2">
      <c r="A9696" s="6" t="s">
        <v>19395</v>
      </c>
      <c r="B9696" s="7" t="s">
        <v>19396</v>
      </c>
      <c r="C9696" s="7" t="s">
        <v>2064</v>
      </c>
      <c r="D9696" s="7" t="s">
        <v>35</v>
      </c>
      <c r="E9696" s="7" t="s">
        <v>9325</v>
      </c>
      <c r="F9696" s="7" t="s">
        <v>31</v>
      </c>
      <c r="G9696" s="8">
        <v>3.5</v>
      </c>
      <c r="H9696" s="9">
        <v>1.12E-2</v>
      </c>
      <c r="I9696" s="10">
        <v>18318.89</v>
      </c>
      <c r="J9696" s="11"/>
      <c r="K9696" s="7"/>
      <c r="L9696" s="12">
        <v>15</v>
      </c>
      <c r="M9696" s="11"/>
      <c r="N9696" s="38">
        <f>I9696*(100-$B$4)*(100-$B$5)/10000</f>
        <v>18318.89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4.950000000000003" customHeight="1" outlineLevel="5" x14ac:dyDescent="0.2">
      <c r="A9697" s="6" t="s">
        <v>19397</v>
      </c>
      <c r="B9697" s="7" t="s">
        <v>19398</v>
      </c>
      <c r="C9697" s="7" t="s">
        <v>2064</v>
      </c>
      <c r="D9697" s="7" t="s">
        <v>35</v>
      </c>
      <c r="E9697" s="7" t="s">
        <v>9325</v>
      </c>
      <c r="F9697" s="7" t="s">
        <v>31</v>
      </c>
      <c r="G9697" s="8">
        <v>3.5</v>
      </c>
      <c r="H9697" s="9">
        <v>1.12E-2</v>
      </c>
      <c r="I9697" s="10">
        <v>20011.18</v>
      </c>
      <c r="J9697" s="11"/>
      <c r="K9697" s="7" t="s">
        <v>13204</v>
      </c>
      <c r="L9697" s="12">
        <v>15</v>
      </c>
      <c r="M9697" s="11"/>
      <c r="N9697" s="38">
        <f>I9697*(100-$B$4)*(100-$B$5)/10000</f>
        <v>20011.18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4.950000000000003" customHeight="1" outlineLevel="5" x14ac:dyDescent="0.2">
      <c r="A9698" s="6" t="s">
        <v>19399</v>
      </c>
      <c r="B9698" s="7" t="s">
        <v>19400</v>
      </c>
      <c r="C9698" s="7" t="s">
        <v>2064</v>
      </c>
      <c r="D9698" s="7" t="s">
        <v>35</v>
      </c>
      <c r="E9698" s="7" t="s">
        <v>9325</v>
      </c>
      <c r="F9698" s="7" t="s">
        <v>31</v>
      </c>
      <c r="G9698" s="8">
        <v>3.5</v>
      </c>
      <c r="H9698" s="9">
        <v>1.12E-2</v>
      </c>
      <c r="I9698" s="10">
        <v>20011.18</v>
      </c>
      <c r="J9698" s="11"/>
      <c r="K9698" s="7" t="s">
        <v>13204</v>
      </c>
      <c r="L9698" s="12">
        <v>15</v>
      </c>
      <c r="M9698" s="11"/>
      <c r="N9698" s="38">
        <f>I9698*(100-$B$4)*(100-$B$5)/10000</f>
        <v>20011.18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4.950000000000003" customHeight="1" outlineLevel="5" x14ac:dyDescent="0.2">
      <c r="A9699" s="6" t="s">
        <v>19401</v>
      </c>
      <c r="B9699" s="7" t="s">
        <v>19402</v>
      </c>
      <c r="C9699" s="7" t="s">
        <v>2064</v>
      </c>
      <c r="D9699" s="7" t="s">
        <v>35</v>
      </c>
      <c r="E9699" s="7" t="s">
        <v>9325</v>
      </c>
      <c r="F9699" s="7" t="s">
        <v>31</v>
      </c>
      <c r="G9699" s="8">
        <v>3.5</v>
      </c>
      <c r="H9699" s="9">
        <v>1.12E-2</v>
      </c>
      <c r="I9699" s="10">
        <v>20011.18</v>
      </c>
      <c r="J9699" s="11"/>
      <c r="K9699" s="7" t="s">
        <v>13204</v>
      </c>
      <c r="L9699" s="12">
        <v>15</v>
      </c>
      <c r="M9699" s="11"/>
      <c r="N9699" s="38">
        <f>I9699*(100-$B$4)*(100-$B$5)/10000</f>
        <v>20011.18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4.950000000000003" customHeight="1" outlineLevel="5" x14ac:dyDescent="0.2">
      <c r="A9700" s="6" t="s">
        <v>19403</v>
      </c>
      <c r="B9700" s="7" t="s">
        <v>19404</v>
      </c>
      <c r="C9700" s="7" t="s">
        <v>2064</v>
      </c>
      <c r="D9700" s="7" t="s">
        <v>35</v>
      </c>
      <c r="E9700" s="7" t="s">
        <v>9325</v>
      </c>
      <c r="F9700" s="7" t="s">
        <v>31</v>
      </c>
      <c r="G9700" s="8">
        <v>3.5</v>
      </c>
      <c r="H9700" s="9">
        <v>1.12E-2</v>
      </c>
      <c r="I9700" s="10">
        <v>20011.18</v>
      </c>
      <c r="J9700" s="11"/>
      <c r="K9700" s="7" t="s">
        <v>13204</v>
      </c>
      <c r="L9700" s="12">
        <v>15</v>
      </c>
      <c r="M9700" s="11"/>
      <c r="N9700" s="38">
        <f>I9700*(100-$B$4)*(100-$B$5)/10000</f>
        <v>20011.18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4.950000000000003" customHeight="1" outlineLevel="5" x14ac:dyDescent="0.2">
      <c r="A9701" s="6" t="s">
        <v>19405</v>
      </c>
      <c r="B9701" s="7" t="s">
        <v>19406</v>
      </c>
      <c r="C9701" s="7" t="s">
        <v>2064</v>
      </c>
      <c r="D9701" s="7" t="s">
        <v>35</v>
      </c>
      <c r="E9701" s="7" t="s">
        <v>9325</v>
      </c>
      <c r="F9701" s="7" t="s">
        <v>31</v>
      </c>
      <c r="G9701" s="8">
        <v>3.5</v>
      </c>
      <c r="H9701" s="9">
        <v>1.12E-2</v>
      </c>
      <c r="I9701" s="10">
        <v>21088.12</v>
      </c>
      <c r="J9701" s="11"/>
      <c r="K9701" s="7" t="s">
        <v>13209</v>
      </c>
      <c r="L9701" s="12">
        <v>30</v>
      </c>
      <c r="M9701" s="11"/>
      <c r="N9701" s="38">
        <f>I9701*(100-$B$4)*(100-$B$5)/10000</f>
        <v>21088.12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4.950000000000003" customHeight="1" outlineLevel="5" x14ac:dyDescent="0.2">
      <c r="A9702" s="6" t="s">
        <v>19407</v>
      </c>
      <c r="B9702" s="7" t="s">
        <v>19408</v>
      </c>
      <c r="C9702" s="7" t="s">
        <v>2064</v>
      </c>
      <c r="D9702" s="7" t="s">
        <v>35</v>
      </c>
      <c r="E9702" s="7" t="s">
        <v>9325</v>
      </c>
      <c r="F9702" s="7" t="s">
        <v>31</v>
      </c>
      <c r="G9702" s="8">
        <v>3.5</v>
      </c>
      <c r="H9702" s="9">
        <v>1.12E-2</v>
      </c>
      <c r="I9702" s="10">
        <v>21088.12</v>
      </c>
      <c r="J9702" s="11"/>
      <c r="K9702" s="7" t="s">
        <v>13209</v>
      </c>
      <c r="L9702" s="12">
        <v>30</v>
      </c>
      <c r="M9702" s="11"/>
      <c r="N9702" s="38">
        <f>I9702*(100-$B$4)*(100-$B$5)/10000</f>
        <v>21088.12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4.950000000000003" customHeight="1" outlineLevel="5" x14ac:dyDescent="0.2">
      <c r="A9703" s="6" t="s">
        <v>19409</v>
      </c>
      <c r="B9703" s="7" t="s">
        <v>19410</v>
      </c>
      <c r="C9703" s="7" t="s">
        <v>2064</v>
      </c>
      <c r="D9703" s="7" t="s">
        <v>35</v>
      </c>
      <c r="E9703" s="7" t="s">
        <v>9325</v>
      </c>
      <c r="F9703" s="7" t="s">
        <v>31</v>
      </c>
      <c r="G9703" s="8">
        <v>3.5</v>
      </c>
      <c r="H9703" s="9">
        <v>1.12E-2</v>
      </c>
      <c r="I9703" s="10">
        <v>21088.12</v>
      </c>
      <c r="J9703" s="11"/>
      <c r="K9703" s="7" t="s">
        <v>13209</v>
      </c>
      <c r="L9703" s="12">
        <v>30</v>
      </c>
      <c r="M9703" s="11"/>
      <c r="N9703" s="38">
        <f>I9703*(100-$B$4)*(100-$B$5)/10000</f>
        <v>21088.12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4.950000000000003" customHeight="1" outlineLevel="5" x14ac:dyDescent="0.2">
      <c r="A9704" s="6" t="s">
        <v>19411</v>
      </c>
      <c r="B9704" s="7" t="s">
        <v>19412</v>
      </c>
      <c r="C9704" s="7" t="s">
        <v>2064</v>
      </c>
      <c r="D9704" s="7" t="s">
        <v>35</v>
      </c>
      <c r="E9704" s="7" t="s">
        <v>9325</v>
      </c>
      <c r="F9704" s="7" t="s">
        <v>31</v>
      </c>
      <c r="G9704" s="8">
        <v>3.5</v>
      </c>
      <c r="H9704" s="9">
        <v>1.12E-2</v>
      </c>
      <c r="I9704" s="10">
        <v>21088.12</v>
      </c>
      <c r="J9704" s="11"/>
      <c r="K9704" s="7" t="s">
        <v>13209</v>
      </c>
      <c r="L9704" s="12">
        <v>30</v>
      </c>
      <c r="M9704" s="11"/>
      <c r="N9704" s="38">
        <f>I9704*(100-$B$4)*(100-$B$5)/10000</f>
        <v>21088.12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4.950000000000003" customHeight="1" outlineLevel="5" x14ac:dyDescent="0.2">
      <c r="A9705" s="6" t="s">
        <v>19413</v>
      </c>
      <c r="B9705" s="7" t="s">
        <v>19414</v>
      </c>
      <c r="C9705" s="7" t="s">
        <v>2064</v>
      </c>
      <c r="D9705" s="7" t="s">
        <v>29</v>
      </c>
      <c r="E9705" s="7" t="s">
        <v>566</v>
      </c>
      <c r="F9705" s="7" t="s">
        <v>31</v>
      </c>
      <c r="G9705" s="8">
        <v>3.5</v>
      </c>
      <c r="H9705" s="9">
        <v>1.12E-2</v>
      </c>
      <c r="I9705" s="10">
        <v>18318.89</v>
      </c>
      <c r="J9705" s="11"/>
      <c r="K9705" s="7"/>
      <c r="L9705" s="12">
        <v>15</v>
      </c>
      <c r="M9705" s="11"/>
      <c r="N9705" s="38">
        <f>I9705*(100-$B$4)*(100-$B$5)/10000</f>
        <v>18318.89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4.950000000000003" customHeight="1" outlineLevel="5" x14ac:dyDescent="0.2">
      <c r="A9706" s="6" t="s">
        <v>19415</v>
      </c>
      <c r="B9706" s="7" t="s">
        <v>19416</v>
      </c>
      <c r="C9706" s="7" t="s">
        <v>2064</v>
      </c>
      <c r="D9706" s="7" t="s">
        <v>29</v>
      </c>
      <c r="E9706" s="7" t="s">
        <v>566</v>
      </c>
      <c r="F9706" s="7" t="s">
        <v>31</v>
      </c>
      <c r="G9706" s="8">
        <v>3.5</v>
      </c>
      <c r="H9706" s="9">
        <v>1.12E-2</v>
      </c>
      <c r="I9706" s="10">
        <v>18318.89</v>
      </c>
      <c r="J9706" s="11"/>
      <c r="K9706" s="7"/>
      <c r="L9706" s="12">
        <v>15</v>
      </c>
      <c r="M9706" s="11"/>
      <c r="N9706" s="38">
        <f>I9706*(100-$B$4)*(100-$B$5)/10000</f>
        <v>18318.89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4.950000000000003" customHeight="1" outlineLevel="5" x14ac:dyDescent="0.2">
      <c r="A9707" s="6" t="s">
        <v>19417</v>
      </c>
      <c r="B9707" s="7" t="s">
        <v>19418</v>
      </c>
      <c r="C9707" s="7" t="s">
        <v>2064</v>
      </c>
      <c r="D9707" s="7" t="s">
        <v>29</v>
      </c>
      <c r="E9707" s="7" t="s">
        <v>566</v>
      </c>
      <c r="F9707" s="7" t="s">
        <v>31</v>
      </c>
      <c r="G9707" s="8">
        <v>3.5</v>
      </c>
      <c r="H9707" s="9">
        <v>1.12E-2</v>
      </c>
      <c r="I9707" s="10">
        <v>18318.89</v>
      </c>
      <c r="J9707" s="11"/>
      <c r="K9707" s="7"/>
      <c r="L9707" s="12">
        <v>15</v>
      </c>
      <c r="M9707" s="11"/>
      <c r="N9707" s="38">
        <f>I9707*(100-$B$4)*(100-$B$5)/10000</f>
        <v>18318.89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4.950000000000003" customHeight="1" outlineLevel="5" x14ac:dyDescent="0.2">
      <c r="A9708" s="6" t="s">
        <v>19419</v>
      </c>
      <c r="B9708" s="7" t="s">
        <v>19420</v>
      </c>
      <c r="C9708" s="7" t="s">
        <v>2064</v>
      </c>
      <c r="D9708" s="7" t="s">
        <v>29</v>
      </c>
      <c r="E9708" s="7" t="s">
        <v>566</v>
      </c>
      <c r="F9708" s="7" t="s">
        <v>31</v>
      </c>
      <c r="G9708" s="8">
        <v>3.5</v>
      </c>
      <c r="H9708" s="9">
        <v>1.12E-2</v>
      </c>
      <c r="I9708" s="10">
        <v>18318.89</v>
      </c>
      <c r="J9708" s="11"/>
      <c r="K9708" s="7"/>
      <c r="L9708" s="12">
        <v>15</v>
      </c>
      <c r="M9708" s="11"/>
      <c r="N9708" s="38">
        <f>I9708*(100-$B$4)*(100-$B$5)/10000</f>
        <v>18318.89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4.950000000000003" customHeight="1" outlineLevel="5" x14ac:dyDescent="0.2">
      <c r="A9709" s="6" t="s">
        <v>19421</v>
      </c>
      <c r="B9709" s="7" t="s">
        <v>19422</v>
      </c>
      <c r="C9709" s="7" t="s">
        <v>2064</v>
      </c>
      <c r="D9709" s="7" t="s">
        <v>29</v>
      </c>
      <c r="E9709" s="7" t="s">
        <v>566</v>
      </c>
      <c r="F9709" s="7" t="s">
        <v>31</v>
      </c>
      <c r="G9709" s="8">
        <v>3.5</v>
      </c>
      <c r="H9709" s="9">
        <v>1.12E-2</v>
      </c>
      <c r="I9709" s="10">
        <v>20011.18</v>
      </c>
      <c r="J9709" s="11"/>
      <c r="K9709" s="7" t="s">
        <v>13204</v>
      </c>
      <c r="L9709" s="12">
        <v>15</v>
      </c>
      <c r="M9709" s="11"/>
      <c r="N9709" s="38">
        <f>I9709*(100-$B$4)*(100-$B$5)/10000</f>
        <v>20011.18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4.950000000000003" customHeight="1" outlineLevel="5" x14ac:dyDescent="0.2">
      <c r="A9710" s="6" t="s">
        <v>19423</v>
      </c>
      <c r="B9710" s="7" t="s">
        <v>19424</v>
      </c>
      <c r="C9710" s="7" t="s">
        <v>2064</v>
      </c>
      <c r="D9710" s="7" t="s">
        <v>29</v>
      </c>
      <c r="E9710" s="7" t="s">
        <v>566</v>
      </c>
      <c r="F9710" s="7" t="s">
        <v>31</v>
      </c>
      <c r="G9710" s="8">
        <v>3.5</v>
      </c>
      <c r="H9710" s="9">
        <v>1.12E-2</v>
      </c>
      <c r="I9710" s="10">
        <v>20011.18</v>
      </c>
      <c r="J9710" s="11"/>
      <c r="K9710" s="7" t="s">
        <v>13204</v>
      </c>
      <c r="L9710" s="12">
        <v>15</v>
      </c>
      <c r="M9710" s="11"/>
      <c r="N9710" s="38">
        <f>I9710*(100-$B$4)*(100-$B$5)/10000</f>
        <v>20011.18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4.950000000000003" customHeight="1" outlineLevel="5" x14ac:dyDescent="0.2">
      <c r="A9711" s="6" t="s">
        <v>19425</v>
      </c>
      <c r="B9711" s="7" t="s">
        <v>19426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20011.18</v>
      </c>
      <c r="J9711" s="11"/>
      <c r="K9711" s="7" t="s">
        <v>13204</v>
      </c>
      <c r="L9711" s="12">
        <v>15</v>
      </c>
      <c r="M9711" s="11"/>
      <c r="N9711" s="38">
        <f>I9711*(100-$B$4)*(100-$B$5)/10000</f>
        <v>20011.18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4.950000000000003" customHeight="1" outlineLevel="5" x14ac:dyDescent="0.2">
      <c r="A9712" s="6" t="s">
        <v>19427</v>
      </c>
      <c r="B9712" s="7" t="s">
        <v>19428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20011.18</v>
      </c>
      <c r="J9712" s="11"/>
      <c r="K9712" s="7" t="s">
        <v>13204</v>
      </c>
      <c r="L9712" s="12">
        <v>15</v>
      </c>
      <c r="M9712" s="11"/>
      <c r="N9712" s="38">
        <f>I9712*(100-$B$4)*(100-$B$5)/10000</f>
        <v>20011.18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4.950000000000003" customHeight="1" outlineLevel="5" x14ac:dyDescent="0.2">
      <c r="A9713" s="6" t="s">
        <v>19429</v>
      </c>
      <c r="B9713" s="7" t="s">
        <v>19430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21088.12</v>
      </c>
      <c r="J9713" s="11"/>
      <c r="K9713" s="7" t="s">
        <v>13209</v>
      </c>
      <c r="L9713" s="12">
        <v>30</v>
      </c>
      <c r="M9713" s="11"/>
      <c r="N9713" s="38">
        <f>I9713*(100-$B$4)*(100-$B$5)/10000</f>
        <v>21088.12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4.950000000000003" customHeight="1" outlineLevel="5" x14ac:dyDescent="0.2">
      <c r="A9714" s="6" t="s">
        <v>19431</v>
      </c>
      <c r="B9714" s="7" t="s">
        <v>19432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21088.12</v>
      </c>
      <c r="J9714" s="11"/>
      <c r="K9714" s="7" t="s">
        <v>13209</v>
      </c>
      <c r="L9714" s="12">
        <v>30</v>
      </c>
      <c r="M9714" s="11"/>
      <c r="N9714" s="38">
        <f>I9714*(100-$B$4)*(100-$B$5)/10000</f>
        <v>21088.12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4.950000000000003" customHeight="1" outlineLevel="5" x14ac:dyDescent="0.2">
      <c r="A9715" s="6" t="s">
        <v>19433</v>
      </c>
      <c r="B9715" s="7" t="s">
        <v>19434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21088.12</v>
      </c>
      <c r="J9715" s="11"/>
      <c r="K9715" s="7" t="s">
        <v>13209</v>
      </c>
      <c r="L9715" s="12">
        <v>30</v>
      </c>
      <c r="M9715" s="11"/>
      <c r="N9715" s="38">
        <f>I9715*(100-$B$4)*(100-$B$5)/10000</f>
        <v>21088.12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4.950000000000003" customHeight="1" outlineLevel="5" x14ac:dyDescent="0.2">
      <c r="A9716" s="6" t="s">
        <v>19435</v>
      </c>
      <c r="B9716" s="7" t="s">
        <v>19436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21088.12</v>
      </c>
      <c r="J9716" s="11"/>
      <c r="K9716" s="7" t="s">
        <v>13209</v>
      </c>
      <c r="L9716" s="12">
        <v>30</v>
      </c>
      <c r="M9716" s="11"/>
      <c r="N9716" s="38">
        <f>I9716*(100-$B$4)*(100-$B$5)/10000</f>
        <v>21088.12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4.950000000000003" customHeight="1" outlineLevel="5" x14ac:dyDescent="0.2">
      <c r="A9717" s="6" t="s">
        <v>19437</v>
      </c>
      <c r="B9717" s="7" t="s">
        <v>19438</v>
      </c>
      <c r="C9717" s="7" t="s">
        <v>2064</v>
      </c>
      <c r="D9717" s="7" t="s">
        <v>61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18318.89</v>
      </c>
      <c r="J9717" s="11"/>
      <c r="K9717" s="7"/>
      <c r="L9717" s="12">
        <v>15</v>
      </c>
      <c r="M9717" s="11"/>
      <c r="N9717" s="38">
        <f>I9717*(100-$B$4)*(100-$B$5)/10000</f>
        <v>18318.89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4.950000000000003" customHeight="1" outlineLevel="5" x14ac:dyDescent="0.2">
      <c r="A9718" s="6" t="s">
        <v>19439</v>
      </c>
      <c r="B9718" s="7" t="s">
        <v>19440</v>
      </c>
      <c r="C9718" s="7" t="s">
        <v>2064</v>
      </c>
      <c r="D9718" s="7" t="s">
        <v>61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18318.89</v>
      </c>
      <c r="J9718" s="11"/>
      <c r="K9718" s="7"/>
      <c r="L9718" s="12">
        <v>15</v>
      </c>
      <c r="M9718" s="11"/>
      <c r="N9718" s="38">
        <f>I9718*(100-$B$4)*(100-$B$5)/10000</f>
        <v>18318.89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4.950000000000003" customHeight="1" outlineLevel="5" x14ac:dyDescent="0.2">
      <c r="A9719" s="6" t="s">
        <v>19441</v>
      </c>
      <c r="B9719" s="7" t="s">
        <v>19442</v>
      </c>
      <c r="C9719" s="7" t="s">
        <v>2064</v>
      </c>
      <c r="D9719" s="7" t="s">
        <v>61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18318.89</v>
      </c>
      <c r="J9719" s="11"/>
      <c r="K9719" s="7"/>
      <c r="L9719" s="12">
        <v>15</v>
      </c>
      <c r="M9719" s="11"/>
      <c r="N9719" s="38">
        <f>I9719*(100-$B$4)*(100-$B$5)/10000</f>
        <v>18318.89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4.950000000000003" customHeight="1" outlineLevel="5" x14ac:dyDescent="0.2">
      <c r="A9720" s="6" t="s">
        <v>19443</v>
      </c>
      <c r="B9720" s="7" t="s">
        <v>19444</v>
      </c>
      <c r="C9720" s="7" t="s">
        <v>2064</v>
      </c>
      <c r="D9720" s="7" t="s">
        <v>61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18318.89</v>
      </c>
      <c r="J9720" s="11"/>
      <c r="K9720" s="7"/>
      <c r="L9720" s="12">
        <v>15</v>
      </c>
      <c r="M9720" s="11"/>
      <c r="N9720" s="38">
        <f>I9720*(100-$B$4)*(100-$B$5)/10000</f>
        <v>18318.89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4.950000000000003" customHeight="1" outlineLevel="5" x14ac:dyDescent="0.2">
      <c r="A9721" s="6" t="s">
        <v>19445</v>
      </c>
      <c r="B9721" s="7" t="s">
        <v>19446</v>
      </c>
      <c r="C9721" s="7" t="s">
        <v>2064</v>
      </c>
      <c r="D9721" s="7" t="s">
        <v>61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20011.18</v>
      </c>
      <c r="J9721" s="11"/>
      <c r="K9721" s="7" t="s">
        <v>13204</v>
      </c>
      <c r="L9721" s="12">
        <v>15</v>
      </c>
      <c r="M9721" s="11"/>
      <c r="N9721" s="38">
        <f>I9721*(100-$B$4)*(100-$B$5)/10000</f>
        <v>20011.18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4.950000000000003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61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20011.18</v>
      </c>
      <c r="J9722" s="11"/>
      <c r="K9722" s="7" t="s">
        <v>13204</v>
      </c>
      <c r="L9722" s="12">
        <v>15</v>
      </c>
      <c r="M9722" s="11"/>
      <c r="N9722" s="38">
        <f>I9722*(100-$B$4)*(100-$B$5)/10000</f>
        <v>20011.18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4.950000000000003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20011.18</v>
      </c>
      <c r="J9723" s="11"/>
      <c r="K9723" s="7" t="s">
        <v>13204</v>
      </c>
      <c r="L9723" s="12">
        <v>15</v>
      </c>
      <c r="M9723" s="11"/>
      <c r="N9723" s="38">
        <f>I9723*(100-$B$4)*(100-$B$5)/10000</f>
        <v>20011.18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4.950000000000003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20011.18</v>
      </c>
      <c r="J9724" s="11"/>
      <c r="K9724" s="7" t="s">
        <v>13204</v>
      </c>
      <c r="L9724" s="12">
        <v>15</v>
      </c>
      <c r="M9724" s="11"/>
      <c r="N9724" s="38">
        <f>I9724*(100-$B$4)*(100-$B$5)/10000</f>
        <v>20011.18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4.950000000000003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21088.12</v>
      </c>
      <c r="J9725" s="11"/>
      <c r="K9725" s="7" t="s">
        <v>13209</v>
      </c>
      <c r="L9725" s="12">
        <v>30</v>
      </c>
      <c r="M9725" s="11"/>
      <c r="N9725" s="38">
        <f>I9725*(100-$B$4)*(100-$B$5)/10000</f>
        <v>21088.12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4.950000000000003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21088.12</v>
      </c>
      <c r="J9726" s="11"/>
      <c r="K9726" s="7" t="s">
        <v>13209</v>
      </c>
      <c r="L9726" s="12">
        <v>30</v>
      </c>
      <c r="M9726" s="11"/>
      <c r="N9726" s="38">
        <f>I9726*(100-$B$4)*(100-$B$5)/10000</f>
        <v>21088.12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4.950000000000003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21088.12</v>
      </c>
      <c r="J9727" s="11"/>
      <c r="K9727" s="7" t="s">
        <v>13209</v>
      </c>
      <c r="L9727" s="12">
        <v>30</v>
      </c>
      <c r="M9727" s="11"/>
      <c r="N9727" s="38">
        <f>I9727*(100-$B$4)*(100-$B$5)/10000</f>
        <v>21088.12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4.950000000000003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21088.12</v>
      </c>
      <c r="J9728" s="11"/>
      <c r="K9728" s="7" t="s">
        <v>13209</v>
      </c>
      <c r="L9728" s="12">
        <v>30</v>
      </c>
      <c r="M9728" s="11"/>
      <c r="N9728" s="38">
        <f>I9728*(100-$B$4)*(100-$B$5)/10000</f>
        <v>21088.12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4.950000000000003" customHeight="1" outlineLevel="5" x14ac:dyDescent="0.2">
      <c r="A9729" s="6" t="s">
        <v>19461</v>
      </c>
      <c r="B9729" s="7" t="s">
        <v>19462</v>
      </c>
      <c r="C9729" s="7" t="s">
        <v>648</v>
      </c>
      <c r="D9729" s="7" t="s">
        <v>35</v>
      </c>
      <c r="E9729" s="7" t="s">
        <v>1509</v>
      </c>
      <c r="F9729" s="7" t="s">
        <v>31</v>
      </c>
      <c r="G9729" s="8">
        <v>5.8</v>
      </c>
      <c r="H9729" s="9">
        <v>1.8790000000000001E-2</v>
      </c>
      <c r="I9729" s="10">
        <v>25799.09</v>
      </c>
      <c r="J9729" s="11"/>
      <c r="K9729" s="7"/>
      <c r="L9729" s="12">
        <v>15</v>
      </c>
      <c r="M9729" s="11"/>
      <c r="N9729" s="38">
        <f>I9729*(100-$B$4)*(100-$B$5)/10000</f>
        <v>25799.09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4.950000000000003" customHeight="1" outlineLevel="5" x14ac:dyDescent="0.2">
      <c r="A9730" s="6" t="s">
        <v>19463</v>
      </c>
      <c r="B9730" s="7" t="s">
        <v>19464</v>
      </c>
      <c r="C9730" s="7" t="s">
        <v>648</v>
      </c>
      <c r="D9730" s="7" t="s">
        <v>35</v>
      </c>
      <c r="E9730" s="7" t="s">
        <v>1509</v>
      </c>
      <c r="F9730" s="7" t="s">
        <v>31</v>
      </c>
      <c r="G9730" s="8">
        <v>5.8</v>
      </c>
      <c r="H9730" s="9">
        <v>1.8790000000000001E-2</v>
      </c>
      <c r="I9730" s="10">
        <v>25799.09</v>
      </c>
      <c r="J9730" s="11"/>
      <c r="K9730" s="7"/>
      <c r="L9730" s="12">
        <v>15</v>
      </c>
      <c r="M9730" s="11"/>
      <c r="N9730" s="38">
        <f>I9730*(100-$B$4)*(100-$B$5)/10000</f>
        <v>25799.09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4.950000000000003" customHeight="1" outlineLevel="5" x14ac:dyDescent="0.2">
      <c r="A9731" s="6" t="s">
        <v>19465</v>
      </c>
      <c r="B9731" s="7" t="s">
        <v>19466</v>
      </c>
      <c r="C9731" s="7" t="s">
        <v>648</v>
      </c>
      <c r="D9731" s="7" t="s">
        <v>35</v>
      </c>
      <c r="E9731" s="7" t="s">
        <v>10980</v>
      </c>
      <c r="F9731" s="7" t="s">
        <v>31</v>
      </c>
      <c r="G9731" s="8">
        <v>3.5</v>
      </c>
      <c r="H9731" s="9">
        <v>1.12E-2</v>
      </c>
      <c r="I9731" s="10">
        <v>18997.32</v>
      </c>
      <c r="J9731" s="11"/>
      <c r="K9731" s="7"/>
      <c r="L9731" s="12">
        <v>15</v>
      </c>
      <c r="M9731" s="11"/>
      <c r="N9731" s="38">
        <f>I9731*(100-$B$4)*(100-$B$5)/10000</f>
        <v>18997.32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4.950000000000003" customHeight="1" outlineLevel="5" x14ac:dyDescent="0.2">
      <c r="A9732" s="6" t="s">
        <v>19467</v>
      </c>
      <c r="B9732" s="7" t="s">
        <v>19468</v>
      </c>
      <c r="C9732" s="7" t="s">
        <v>648</v>
      </c>
      <c r="D9732" s="7" t="s">
        <v>35</v>
      </c>
      <c r="E9732" s="7" t="s">
        <v>10980</v>
      </c>
      <c r="F9732" s="7" t="s">
        <v>31</v>
      </c>
      <c r="G9732" s="8">
        <v>3.5</v>
      </c>
      <c r="H9732" s="9">
        <v>1.12E-2</v>
      </c>
      <c r="I9732" s="10">
        <v>18997.32</v>
      </c>
      <c r="J9732" s="11"/>
      <c r="K9732" s="7"/>
      <c r="L9732" s="12">
        <v>15</v>
      </c>
      <c r="M9732" s="11"/>
      <c r="N9732" s="38">
        <f>I9732*(100-$B$4)*(100-$B$5)/10000</f>
        <v>18997.32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4.950000000000003" customHeight="1" outlineLevel="5" x14ac:dyDescent="0.2">
      <c r="A9733" s="6" t="s">
        <v>19469</v>
      </c>
      <c r="B9733" s="7" t="s">
        <v>19470</v>
      </c>
      <c r="C9733" s="7" t="s">
        <v>648</v>
      </c>
      <c r="D9733" s="7" t="s">
        <v>35</v>
      </c>
      <c r="E9733" s="7" t="s">
        <v>10980</v>
      </c>
      <c r="F9733" s="7" t="s">
        <v>31</v>
      </c>
      <c r="G9733" s="8">
        <v>3.5</v>
      </c>
      <c r="H9733" s="9">
        <v>1.12E-2</v>
      </c>
      <c r="I9733" s="10">
        <v>18997.32</v>
      </c>
      <c r="J9733" s="11"/>
      <c r="K9733" s="7"/>
      <c r="L9733" s="12">
        <v>15</v>
      </c>
      <c r="M9733" s="11"/>
      <c r="N9733" s="38">
        <f>I9733*(100-$B$4)*(100-$B$5)/10000</f>
        <v>18997.32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4.950000000000003" customHeight="1" outlineLevel="5" x14ac:dyDescent="0.2">
      <c r="A9734" s="6" t="s">
        <v>19471</v>
      </c>
      <c r="B9734" s="7" t="s">
        <v>19472</v>
      </c>
      <c r="C9734" s="7" t="s">
        <v>648</v>
      </c>
      <c r="D9734" s="7" t="s">
        <v>35</v>
      </c>
      <c r="E9734" s="7" t="s">
        <v>1509</v>
      </c>
      <c r="F9734" s="7" t="s">
        <v>31</v>
      </c>
      <c r="G9734" s="8">
        <v>5.8</v>
      </c>
      <c r="H9734" s="9">
        <v>1.8790000000000001E-2</v>
      </c>
      <c r="I9734" s="10">
        <v>25799.09</v>
      </c>
      <c r="J9734" s="11"/>
      <c r="K9734" s="7"/>
      <c r="L9734" s="12">
        <v>15</v>
      </c>
      <c r="M9734" s="11"/>
      <c r="N9734" s="38">
        <f>I9734*(100-$B$4)*(100-$B$5)/10000</f>
        <v>25799.09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4.950000000000003" customHeight="1" outlineLevel="5" x14ac:dyDescent="0.2">
      <c r="A9735" s="6" t="s">
        <v>19473</v>
      </c>
      <c r="B9735" s="7" t="s">
        <v>19474</v>
      </c>
      <c r="C9735" s="7" t="s">
        <v>648</v>
      </c>
      <c r="D9735" s="7" t="s">
        <v>35</v>
      </c>
      <c r="E9735" s="7" t="s">
        <v>1509</v>
      </c>
      <c r="F9735" s="7" t="s">
        <v>31</v>
      </c>
      <c r="G9735" s="8">
        <v>5.8</v>
      </c>
      <c r="H9735" s="9">
        <v>1.8790000000000001E-2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4.950000000000003" customHeight="1" outlineLevel="5" x14ac:dyDescent="0.2">
      <c r="A9736" s="6" t="s">
        <v>19475</v>
      </c>
      <c r="B9736" s="7" t="s">
        <v>19476</v>
      </c>
      <c r="C9736" s="7" t="s">
        <v>648</v>
      </c>
      <c r="D9736" s="7" t="s">
        <v>35</v>
      </c>
      <c r="E9736" s="7" t="s">
        <v>10980</v>
      </c>
      <c r="F9736" s="7" t="s">
        <v>31</v>
      </c>
      <c r="G9736" s="8">
        <v>3.5</v>
      </c>
      <c r="H9736" s="9">
        <v>1.12E-2</v>
      </c>
      <c r="I9736" s="10">
        <v>18997.32</v>
      </c>
      <c r="J9736" s="11"/>
      <c r="K9736" s="7"/>
      <c r="L9736" s="12">
        <v>15</v>
      </c>
      <c r="M9736" s="11"/>
      <c r="N9736" s="38">
        <f>I9736*(100-$B$4)*(100-$B$5)/10000</f>
        <v>18997.32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4.950000000000003" customHeight="1" outlineLevel="5" x14ac:dyDescent="0.2">
      <c r="A9737" s="6" t="s">
        <v>19477</v>
      </c>
      <c r="B9737" s="7" t="s">
        <v>19478</v>
      </c>
      <c r="C9737" s="7" t="s">
        <v>648</v>
      </c>
      <c r="D9737" s="7" t="s">
        <v>35</v>
      </c>
      <c r="E9737" s="7" t="s">
        <v>1509</v>
      </c>
      <c r="F9737" s="7" t="s">
        <v>31</v>
      </c>
      <c r="G9737" s="8">
        <v>5.8</v>
      </c>
      <c r="H9737" s="9">
        <v>1.8790000000000001E-2</v>
      </c>
      <c r="I9737" s="10">
        <v>27491.4</v>
      </c>
      <c r="J9737" s="11"/>
      <c r="K9737" s="7" t="s">
        <v>13204</v>
      </c>
      <c r="L9737" s="12">
        <v>30</v>
      </c>
      <c r="M9737" s="11"/>
      <c r="N9737" s="38">
        <f>I9737*(100-$B$4)*(100-$B$5)/10000</f>
        <v>27491.4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4.950000000000003" customHeight="1" outlineLevel="5" x14ac:dyDescent="0.2">
      <c r="A9738" s="6" t="s">
        <v>19479</v>
      </c>
      <c r="B9738" s="7" t="s">
        <v>19480</v>
      </c>
      <c r="C9738" s="7" t="s">
        <v>648</v>
      </c>
      <c r="D9738" s="7" t="s">
        <v>35</v>
      </c>
      <c r="E9738" s="7" t="s">
        <v>1509</v>
      </c>
      <c r="F9738" s="7" t="s">
        <v>31</v>
      </c>
      <c r="G9738" s="8">
        <v>5.8</v>
      </c>
      <c r="H9738" s="9">
        <v>1.8790000000000001E-2</v>
      </c>
      <c r="I9738" s="10">
        <v>27491.4</v>
      </c>
      <c r="J9738" s="11"/>
      <c r="K9738" s="7" t="s">
        <v>13204</v>
      </c>
      <c r="L9738" s="12">
        <v>30</v>
      </c>
      <c r="M9738" s="11"/>
      <c r="N9738" s="38">
        <f>I9738*(100-$B$4)*(100-$B$5)/10000</f>
        <v>27491.4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4.950000000000003" customHeight="1" outlineLevel="5" x14ac:dyDescent="0.2">
      <c r="A9739" s="6" t="s">
        <v>19481</v>
      </c>
      <c r="B9739" s="7" t="s">
        <v>19482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27491.4</v>
      </c>
      <c r="J9739" s="11"/>
      <c r="K9739" s="7" t="s">
        <v>13204</v>
      </c>
      <c r="L9739" s="12">
        <v>30</v>
      </c>
      <c r="M9739" s="11"/>
      <c r="N9739" s="38">
        <f>I9739*(100-$B$4)*(100-$B$5)/10000</f>
        <v>27491.4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4.950000000000003" customHeight="1" outlineLevel="5" x14ac:dyDescent="0.2">
      <c r="A9740" s="6" t="s">
        <v>19483</v>
      </c>
      <c r="B9740" s="7" t="s">
        <v>19484</v>
      </c>
      <c r="C9740" s="7" t="s">
        <v>648</v>
      </c>
      <c r="D9740" s="7" t="s">
        <v>35</v>
      </c>
      <c r="E9740" s="7" t="s">
        <v>10980</v>
      </c>
      <c r="F9740" s="7" t="s">
        <v>31</v>
      </c>
      <c r="G9740" s="8">
        <v>3.5</v>
      </c>
      <c r="H9740" s="9">
        <v>1.12E-2</v>
      </c>
      <c r="I9740" s="10">
        <v>20689.650000000001</v>
      </c>
      <c r="J9740" s="11"/>
      <c r="K9740" s="7" t="s">
        <v>13204</v>
      </c>
      <c r="L9740" s="12">
        <v>15</v>
      </c>
      <c r="M9740" s="11"/>
      <c r="N9740" s="38">
        <f>I9740*(100-$B$4)*(100-$B$5)/10000</f>
        <v>20689.650000000001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4.950000000000003" customHeight="1" outlineLevel="5" x14ac:dyDescent="0.2">
      <c r="A9741" s="6" t="s">
        <v>19485</v>
      </c>
      <c r="B9741" s="7" t="s">
        <v>19486</v>
      </c>
      <c r="C9741" s="7" t="s">
        <v>648</v>
      </c>
      <c r="D9741" s="7" t="s">
        <v>35</v>
      </c>
      <c r="E9741" s="7" t="s">
        <v>10980</v>
      </c>
      <c r="F9741" s="7" t="s">
        <v>31</v>
      </c>
      <c r="G9741" s="8">
        <v>3.5</v>
      </c>
      <c r="H9741" s="9">
        <v>1.12E-2</v>
      </c>
      <c r="I9741" s="10">
        <v>20689.650000000001</v>
      </c>
      <c r="J9741" s="11"/>
      <c r="K9741" s="7" t="s">
        <v>13204</v>
      </c>
      <c r="L9741" s="12">
        <v>15</v>
      </c>
      <c r="M9741" s="11"/>
      <c r="N9741" s="38">
        <f>I9741*(100-$B$4)*(100-$B$5)/10000</f>
        <v>20689.650000000001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4.950000000000003" customHeight="1" outlineLevel="5" x14ac:dyDescent="0.2">
      <c r="A9742" s="6" t="s">
        <v>19487</v>
      </c>
      <c r="B9742" s="7" t="s">
        <v>19488</v>
      </c>
      <c r="C9742" s="7" t="s">
        <v>648</v>
      </c>
      <c r="D9742" s="7" t="s">
        <v>35</v>
      </c>
      <c r="E9742" s="7" t="s">
        <v>10980</v>
      </c>
      <c r="F9742" s="7" t="s">
        <v>31</v>
      </c>
      <c r="G9742" s="8">
        <v>3.5</v>
      </c>
      <c r="H9742" s="9">
        <v>1.12E-2</v>
      </c>
      <c r="I9742" s="10">
        <v>20689.650000000001</v>
      </c>
      <c r="J9742" s="11"/>
      <c r="K9742" s="7" t="s">
        <v>13204</v>
      </c>
      <c r="L9742" s="12">
        <v>15</v>
      </c>
      <c r="M9742" s="11"/>
      <c r="N9742" s="38">
        <f>I9742*(100-$B$4)*(100-$B$5)/10000</f>
        <v>20689.650000000001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4.950000000000003" customHeight="1" outlineLevel="5" x14ac:dyDescent="0.2">
      <c r="A9743" s="6" t="s">
        <v>19489</v>
      </c>
      <c r="B9743" s="7" t="s">
        <v>19490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13204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4.950000000000003" customHeight="1" outlineLevel="5" x14ac:dyDescent="0.2">
      <c r="A9744" s="6" t="s">
        <v>19491</v>
      </c>
      <c r="B9744" s="7" t="s">
        <v>19492</v>
      </c>
      <c r="C9744" s="7" t="s">
        <v>648</v>
      </c>
      <c r="D9744" s="7" t="s">
        <v>35</v>
      </c>
      <c r="E9744" s="7" t="s">
        <v>10980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13204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4.950000000000003" customHeight="1" outlineLevel="5" x14ac:dyDescent="0.2">
      <c r="A9745" s="6" t="s">
        <v>19493</v>
      </c>
      <c r="B9745" s="7" t="s">
        <v>19494</v>
      </c>
      <c r="C9745" s="7" t="s">
        <v>648</v>
      </c>
      <c r="D9745" s="7" t="s">
        <v>35</v>
      </c>
      <c r="E9745" s="7" t="s">
        <v>1509</v>
      </c>
      <c r="F9745" s="7" t="s">
        <v>31</v>
      </c>
      <c r="G9745" s="8">
        <v>5.8</v>
      </c>
      <c r="H9745" s="9">
        <v>1.8790000000000001E-2</v>
      </c>
      <c r="I9745" s="10">
        <v>29874.66</v>
      </c>
      <c r="J9745" s="11"/>
      <c r="K9745" s="7" t="s">
        <v>13209</v>
      </c>
      <c r="L9745" s="12">
        <v>30</v>
      </c>
      <c r="M9745" s="11"/>
      <c r="N9745" s="38">
        <f>I9745*(100-$B$4)*(100-$B$5)/10000</f>
        <v>29874.66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4.950000000000003" customHeight="1" outlineLevel="5" x14ac:dyDescent="0.2">
      <c r="A9746" s="6" t="s">
        <v>19495</v>
      </c>
      <c r="B9746" s="7" t="s">
        <v>19496</v>
      </c>
      <c r="C9746" s="7" t="s">
        <v>648</v>
      </c>
      <c r="D9746" s="7" t="s">
        <v>35</v>
      </c>
      <c r="E9746" s="7" t="s">
        <v>10980</v>
      </c>
      <c r="F9746" s="7" t="s">
        <v>31</v>
      </c>
      <c r="G9746" s="8">
        <v>3.5</v>
      </c>
      <c r="H9746" s="9">
        <v>1.12E-2</v>
      </c>
      <c r="I9746" s="10">
        <v>23072.89</v>
      </c>
      <c r="J9746" s="11"/>
      <c r="K9746" s="7" t="s">
        <v>13209</v>
      </c>
      <c r="L9746" s="12">
        <v>30</v>
      </c>
      <c r="M9746" s="11"/>
      <c r="N9746" s="38">
        <f>I9746*(100-$B$4)*(100-$B$5)/10000</f>
        <v>23072.89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4.950000000000003" customHeight="1" outlineLevel="5" x14ac:dyDescent="0.2">
      <c r="A9747" s="6" t="s">
        <v>19497</v>
      </c>
      <c r="B9747" s="7" t="s">
        <v>19498</v>
      </c>
      <c r="C9747" s="7" t="s">
        <v>648</v>
      </c>
      <c r="D9747" s="7" t="s">
        <v>35</v>
      </c>
      <c r="E9747" s="7" t="s">
        <v>10980</v>
      </c>
      <c r="F9747" s="7" t="s">
        <v>31</v>
      </c>
      <c r="G9747" s="8">
        <v>3.5</v>
      </c>
      <c r="H9747" s="9">
        <v>1.12E-2</v>
      </c>
      <c r="I9747" s="10">
        <v>23072.89</v>
      </c>
      <c r="J9747" s="11"/>
      <c r="K9747" s="7" t="s">
        <v>13209</v>
      </c>
      <c r="L9747" s="12">
        <v>30</v>
      </c>
      <c r="M9747" s="11"/>
      <c r="N9747" s="38">
        <f>I9747*(100-$B$4)*(100-$B$5)/10000</f>
        <v>23072.89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4.950000000000003" customHeight="1" outlineLevel="5" x14ac:dyDescent="0.2">
      <c r="A9748" s="6" t="s">
        <v>19499</v>
      </c>
      <c r="B9748" s="7" t="s">
        <v>19500</v>
      </c>
      <c r="C9748" s="7" t="s">
        <v>648</v>
      </c>
      <c r="D9748" s="7" t="s">
        <v>35</v>
      </c>
      <c r="E9748" s="7" t="s">
        <v>10980</v>
      </c>
      <c r="F9748" s="7" t="s">
        <v>31</v>
      </c>
      <c r="G9748" s="8">
        <v>3.5</v>
      </c>
      <c r="H9748" s="9">
        <v>1.12E-2</v>
      </c>
      <c r="I9748" s="10">
        <v>23072.89</v>
      </c>
      <c r="J9748" s="11"/>
      <c r="K9748" s="7" t="s">
        <v>13209</v>
      </c>
      <c r="L9748" s="12">
        <v>30</v>
      </c>
      <c r="M9748" s="11"/>
      <c r="N9748" s="38">
        <f>I9748*(100-$B$4)*(100-$B$5)/10000</f>
        <v>23072.89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4.950000000000003" customHeight="1" outlineLevel="5" x14ac:dyDescent="0.2">
      <c r="A9749" s="6" t="s">
        <v>19501</v>
      </c>
      <c r="B9749" s="7" t="s">
        <v>19502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29874.66</v>
      </c>
      <c r="J9749" s="11"/>
      <c r="K9749" s="7" t="s">
        <v>13209</v>
      </c>
      <c r="L9749" s="12">
        <v>30</v>
      </c>
      <c r="M9749" s="11"/>
      <c r="N9749" s="38">
        <f>I9749*(100-$B$4)*(100-$B$5)/10000</f>
        <v>29874.66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4.950000000000003" customHeight="1" outlineLevel="5" x14ac:dyDescent="0.2">
      <c r="A9750" s="6" t="s">
        <v>19503</v>
      </c>
      <c r="B9750" s="7" t="s">
        <v>19504</v>
      </c>
      <c r="C9750" s="7" t="s">
        <v>648</v>
      </c>
      <c r="D9750" s="7" t="s">
        <v>35</v>
      </c>
      <c r="E9750" s="7" t="s">
        <v>10980</v>
      </c>
      <c r="F9750" s="7" t="s">
        <v>31</v>
      </c>
      <c r="G9750" s="8">
        <v>3.5</v>
      </c>
      <c r="H9750" s="9">
        <v>1.12E-2</v>
      </c>
      <c r="I9750" s="10">
        <v>23072.89</v>
      </c>
      <c r="J9750" s="11"/>
      <c r="K9750" s="7" t="s">
        <v>13209</v>
      </c>
      <c r="L9750" s="12">
        <v>30</v>
      </c>
      <c r="M9750" s="11"/>
      <c r="N9750" s="38">
        <f>I9750*(100-$B$4)*(100-$B$5)/10000</f>
        <v>23072.89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4.950000000000003" customHeight="1" outlineLevel="5" x14ac:dyDescent="0.2">
      <c r="A9751" s="6" t="s">
        <v>19505</v>
      </c>
      <c r="B9751" s="7" t="s">
        <v>19506</v>
      </c>
      <c r="C9751" s="7" t="s">
        <v>648</v>
      </c>
      <c r="D9751" s="7" t="s">
        <v>35</v>
      </c>
      <c r="E9751" s="7" t="s">
        <v>1509</v>
      </c>
      <c r="F9751" s="7" t="s">
        <v>31</v>
      </c>
      <c r="G9751" s="8">
        <v>5.8</v>
      </c>
      <c r="H9751" s="9">
        <v>1.8790000000000001E-2</v>
      </c>
      <c r="I9751" s="10">
        <v>29874.66</v>
      </c>
      <c r="J9751" s="11"/>
      <c r="K9751" s="7" t="s">
        <v>13209</v>
      </c>
      <c r="L9751" s="12">
        <v>30</v>
      </c>
      <c r="M9751" s="11"/>
      <c r="N9751" s="38">
        <f>I9751*(100-$B$4)*(100-$B$5)/10000</f>
        <v>29874.66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4.950000000000003" customHeight="1" outlineLevel="5" x14ac:dyDescent="0.2">
      <c r="A9752" s="6" t="s">
        <v>19507</v>
      </c>
      <c r="B9752" s="7" t="s">
        <v>19508</v>
      </c>
      <c r="C9752" s="7" t="s">
        <v>648</v>
      </c>
      <c r="D9752" s="7" t="s">
        <v>35</v>
      </c>
      <c r="E9752" s="7" t="s">
        <v>1509</v>
      </c>
      <c r="F9752" s="7" t="s">
        <v>31</v>
      </c>
      <c r="G9752" s="8">
        <v>5.8</v>
      </c>
      <c r="H9752" s="9">
        <v>1.8790000000000001E-2</v>
      </c>
      <c r="I9752" s="10">
        <v>29874.66</v>
      </c>
      <c r="J9752" s="11"/>
      <c r="K9752" s="7" t="s">
        <v>13209</v>
      </c>
      <c r="L9752" s="12">
        <v>30</v>
      </c>
      <c r="M9752" s="11"/>
      <c r="N9752" s="38">
        <f>I9752*(100-$B$4)*(100-$B$5)/10000</f>
        <v>29874.66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4.950000000000003" customHeight="1" outlineLevel="5" x14ac:dyDescent="0.2">
      <c r="A9753" s="6" t="s">
        <v>19509</v>
      </c>
      <c r="B9753" s="7" t="s">
        <v>19510</v>
      </c>
      <c r="C9753" s="7" t="s">
        <v>648</v>
      </c>
      <c r="D9753" s="7" t="s">
        <v>29</v>
      </c>
      <c r="E9753" s="7" t="s">
        <v>9887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4.950000000000003" customHeight="1" outlineLevel="5" x14ac:dyDescent="0.2">
      <c r="A9754" s="6" t="s">
        <v>19511</v>
      </c>
      <c r="B9754" s="7" t="s">
        <v>19512</v>
      </c>
      <c r="C9754" s="7" t="s">
        <v>648</v>
      </c>
      <c r="D9754" s="7" t="s">
        <v>29</v>
      </c>
      <c r="E9754" s="7" t="s">
        <v>15576</v>
      </c>
      <c r="F9754" s="7" t="s">
        <v>31</v>
      </c>
      <c r="G9754" s="8">
        <v>3.5</v>
      </c>
      <c r="H9754" s="9">
        <v>1.12E-2</v>
      </c>
      <c r="I9754" s="10">
        <v>18997.32</v>
      </c>
      <c r="J9754" s="11"/>
      <c r="K9754" s="7"/>
      <c r="L9754" s="12">
        <v>15</v>
      </c>
      <c r="M9754" s="11"/>
      <c r="N9754" s="38">
        <f>I9754*(100-$B$4)*(100-$B$5)/10000</f>
        <v>18997.32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4.950000000000003" customHeight="1" outlineLevel="5" x14ac:dyDescent="0.2">
      <c r="A9755" s="6" t="s">
        <v>19513</v>
      </c>
      <c r="B9755" s="7" t="s">
        <v>19514</v>
      </c>
      <c r="C9755" s="7" t="s">
        <v>648</v>
      </c>
      <c r="D9755" s="7" t="s">
        <v>29</v>
      </c>
      <c r="E9755" s="7" t="s">
        <v>9887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4.950000000000003" customHeight="1" outlineLevel="5" x14ac:dyDescent="0.2">
      <c r="A9756" s="6" t="s">
        <v>19515</v>
      </c>
      <c r="B9756" s="7" t="s">
        <v>19516</v>
      </c>
      <c r="C9756" s="7" t="s">
        <v>648</v>
      </c>
      <c r="D9756" s="7" t="s">
        <v>29</v>
      </c>
      <c r="E9756" s="7" t="s">
        <v>9887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4.950000000000003" customHeight="1" outlineLevel="5" x14ac:dyDescent="0.2">
      <c r="A9757" s="6" t="s">
        <v>19517</v>
      </c>
      <c r="B9757" s="7" t="s">
        <v>19518</v>
      </c>
      <c r="C9757" s="7" t="s">
        <v>648</v>
      </c>
      <c r="D9757" s="7" t="s">
        <v>29</v>
      </c>
      <c r="E9757" s="7" t="s">
        <v>15576</v>
      </c>
      <c r="F9757" s="7" t="s">
        <v>31</v>
      </c>
      <c r="G9757" s="8">
        <v>3.5</v>
      </c>
      <c r="H9757" s="9">
        <v>1.12E-2</v>
      </c>
      <c r="I9757" s="10">
        <v>18997.32</v>
      </c>
      <c r="J9757" s="11"/>
      <c r="K9757" s="7"/>
      <c r="L9757" s="12">
        <v>15</v>
      </c>
      <c r="M9757" s="11"/>
      <c r="N9757" s="38">
        <f>I9757*(100-$B$4)*(100-$B$5)/10000</f>
        <v>18997.32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4.950000000000003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29</v>
      </c>
      <c r="E9758" s="7" t="s">
        <v>15576</v>
      </c>
      <c r="F9758" s="7" t="s">
        <v>31</v>
      </c>
      <c r="G9758" s="8">
        <v>3.5</v>
      </c>
      <c r="H9758" s="9">
        <v>1.12E-2</v>
      </c>
      <c r="I9758" s="10">
        <v>18997.32</v>
      </c>
      <c r="J9758" s="11"/>
      <c r="K9758" s="7"/>
      <c r="L9758" s="12">
        <v>15</v>
      </c>
      <c r="M9758" s="11"/>
      <c r="N9758" s="38">
        <f>I9758*(100-$B$4)*(100-$B$5)/10000</f>
        <v>18997.32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4.950000000000003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29</v>
      </c>
      <c r="E9759" s="7" t="s">
        <v>9887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4.950000000000003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29</v>
      </c>
      <c r="E9760" s="7" t="s">
        <v>15576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4.950000000000003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29</v>
      </c>
      <c r="E9761" s="7" t="s">
        <v>9887</v>
      </c>
      <c r="F9761" s="7" t="s">
        <v>31</v>
      </c>
      <c r="G9761" s="8">
        <v>5.8</v>
      </c>
      <c r="H9761" s="9">
        <v>1.8790000000000001E-2</v>
      </c>
      <c r="I9761" s="10">
        <v>27491.4</v>
      </c>
      <c r="J9761" s="11"/>
      <c r="K9761" s="7" t="s">
        <v>13204</v>
      </c>
      <c r="L9761" s="12">
        <v>30</v>
      </c>
      <c r="M9761" s="11"/>
      <c r="N9761" s="38">
        <f>I9761*(100-$B$4)*(100-$B$5)/10000</f>
        <v>27491.4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4.950000000000003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29</v>
      </c>
      <c r="E9762" s="7" t="s">
        <v>9887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13204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4.950000000000003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29</v>
      </c>
      <c r="E9763" s="7" t="s">
        <v>9887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13204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4.950000000000003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29</v>
      </c>
      <c r="E9764" s="7" t="s">
        <v>15576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13204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4.950000000000003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29</v>
      </c>
      <c r="E9765" s="7" t="s">
        <v>15576</v>
      </c>
      <c r="F9765" s="7" t="s">
        <v>31</v>
      </c>
      <c r="G9765" s="8">
        <v>3.5</v>
      </c>
      <c r="H9765" s="9">
        <v>1.12E-2</v>
      </c>
      <c r="I9765" s="10">
        <v>20689.650000000001</v>
      </c>
      <c r="J9765" s="11"/>
      <c r="K9765" s="7" t="s">
        <v>13204</v>
      </c>
      <c r="L9765" s="12">
        <v>15</v>
      </c>
      <c r="M9765" s="11"/>
      <c r="N9765" s="38">
        <f>I9765*(100-$B$4)*(100-$B$5)/10000</f>
        <v>20689.650000000001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4.950000000000003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29</v>
      </c>
      <c r="E9766" s="7" t="s">
        <v>9887</v>
      </c>
      <c r="F9766" s="7" t="s">
        <v>31</v>
      </c>
      <c r="G9766" s="8">
        <v>5.8</v>
      </c>
      <c r="H9766" s="9">
        <v>1.8790000000000001E-2</v>
      </c>
      <c r="I9766" s="10">
        <v>27491.4</v>
      </c>
      <c r="J9766" s="11"/>
      <c r="K9766" s="7" t="s">
        <v>13204</v>
      </c>
      <c r="L9766" s="12">
        <v>30</v>
      </c>
      <c r="M9766" s="11"/>
      <c r="N9766" s="38">
        <f>I9766*(100-$B$4)*(100-$B$5)/10000</f>
        <v>27491.4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4.950000000000003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29</v>
      </c>
      <c r="E9767" s="7" t="s">
        <v>15576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13204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4.950000000000003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29</v>
      </c>
      <c r="E9768" s="7" t="s">
        <v>15576</v>
      </c>
      <c r="F9768" s="7" t="s">
        <v>31</v>
      </c>
      <c r="G9768" s="8">
        <v>3.5</v>
      </c>
      <c r="H9768" s="9">
        <v>1.12E-2</v>
      </c>
      <c r="I9768" s="10">
        <v>20689.650000000001</v>
      </c>
      <c r="J9768" s="11"/>
      <c r="K9768" s="7" t="s">
        <v>13204</v>
      </c>
      <c r="L9768" s="12">
        <v>15</v>
      </c>
      <c r="M9768" s="11"/>
      <c r="N9768" s="38">
        <f>I9768*(100-$B$4)*(100-$B$5)/10000</f>
        <v>20689.650000000001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4.950000000000003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29</v>
      </c>
      <c r="E9769" s="7" t="s">
        <v>15576</v>
      </c>
      <c r="F9769" s="7" t="s">
        <v>31</v>
      </c>
      <c r="G9769" s="8">
        <v>3.5</v>
      </c>
      <c r="H9769" s="9">
        <v>1.12E-2</v>
      </c>
      <c r="I9769" s="10">
        <v>23072.89</v>
      </c>
      <c r="J9769" s="11"/>
      <c r="K9769" s="7" t="s">
        <v>13209</v>
      </c>
      <c r="L9769" s="12">
        <v>30</v>
      </c>
      <c r="M9769" s="11"/>
      <c r="N9769" s="38">
        <f>I9769*(100-$B$4)*(100-$B$5)/10000</f>
        <v>23072.89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4.950000000000003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29</v>
      </c>
      <c r="E9770" s="7" t="s">
        <v>9887</v>
      </c>
      <c r="F9770" s="7" t="s">
        <v>31</v>
      </c>
      <c r="G9770" s="8">
        <v>5.8</v>
      </c>
      <c r="H9770" s="9">
        <v>1.8790000000000001E-2</v>
      </c>
      <c r="I9770" s="10">
        <v>29874.66</v>
      </c>
      <c r="J9770" s="11"/>
      <c r="K9770" s="7" t="s">
        <v>13209</v>
      </c>
      <c r="L9770" s="12">
        <v>30</v>
      </c>
      <c r="M9770" s="11"/>
      <c r="N9770" s="38">
        <f>I9770*(100-$B$4)*(100-$B$5)/10000</f>
        <v>29874.66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4.950000000000003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29</v>
      </c>
      <c r="E9771" s="7" t="s">
        <v>15576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13209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4.950000000000003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29</v>
      </c>
      <c r="E9772" s="7" t="s">
        <v>15576</v>
      </c>
      <c r="F9772" s="7" t="s">
        <v>31</v>
      </c>
      <c r="G9772" s="8">
        <v>3.5</v>
      </c>
      <c r="H9772" s="9">
        <v>1.12E-2</v>
      </c>
      <c r="I9772" s="10">
        <v>23356.31</v>
      </c>
      <c r="J9772" s="11"/>
      <c r="K9772" s="7" t="s">
        <v>13209</v>
      </c>
      <c r="L9772" s="12">
        <v>30</v>
      </c>
      <c r="M9772" s="11"/>
      <c r="N9772" s="38">
        <f>I9772*(100-$B$4)*(100-$B$5)/10000</f>
        <v>23356.31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4.950000000000003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29</v>
      </c>
      <c r="E9773" s="7" t="s">
        <v>9887</v>
      </c>
      <c r="F9773" s="7" t="s">
        <v>31</v>
      </c>
      <c r="G9773" s="8">
        <v>5.8</v>
      </c>
      <c r="H9773" s="9">
        <v>1.8790000000000001E-2</v>
      </c>
      <c r="I9773" s="10">
        <v>29874.66</v>
      </c>
      <c r="J9773" s="11"/>
      <c r="K9773" s="7" t="s">
        <v>13209</v>
      </c>
      <c r="L9773" s="12">
        <v>30</v>
      </c>
      <c r="M9773" s="11"/>
      <c r="N9773" s="38">
        <f>I9773*(100-$B$4)*(100-$B$5)/10000</f>
        <v>29874.66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4.950000000000003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29</v>
      </c>
      <c r="E9774" s="7" t="s">
        <v>15576</v>
      </c>
      <c r="F9774" s="7" t="s">
        <v>31</v>
      </c>
      <c r="G9774" s="8">
        <v>3.5</v>
      </c>
      <c r="H9774" s="9">
        <v>1.12E-2</v>
      </c>
      <c r="I9774" s="10">
        <v>23356.31</v>
      </c>
      <c r="J9774" s="11"/>
      <c r="K9774" s="7" t="s">
        <v>13209</v>
      </c>
      <c r="L9774" s="12">
        <v>30</v>
      </c>
      <c r="M9774" s="11"/>
      <c r="N9774" s="38">
        <f>I9774*(100-$B$4)*(100-$B$5)/10000</f>
        <v>23356.31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4.950000000000003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29</v>
      </c>
      <c r="E9775" s="7" t="s">
        <v>9887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13209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4.950000000000003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29</v>
      </c>
      <c r="E9776" s="7" t="s">
        <v>9887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13209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4.950000000000003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61</v>
      </c>
      <c r="E9777" s="7" t="s">
        <v>15576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4.950000000000003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61</v>
      </c>
      <c r="E9778" s="7" t="s">
        <v>9887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4.950000000000003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61</v>
      </c>
      <c r="E9779" s="7" t="s">
        <v>9887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4.950000000000003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61</v>
      </c>
      <c r="E9780" s="7" t="s">
        <v>15576</v>
      </c>
      <c r="F9780" s="7" t="s">
        <v>31</v>
      </c>
      <c r="G9780" s="8">
        <v>3.5</v>
      </c>
      <c r="H9780" s="9">
        <v>1.12E-2</v>
      </c>
      <c r="I9780" s="10">
        <v>18997.32</v>
      </c>
      <c r="J9780" s="11"/>
      <c r="K9780" s="7"/>
      <c r="L9780" s="12">
        <v>15</v>
      </c>
      <c r="M9780" s="11"/>
      <c r="N9780" s="38">
        <f>I9780*(100-$B$4)*(100-$B$5)/10000</f>
        <v>18997.32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4.950000000000003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61</v>
      </c>
      <c r="E9781" s="7" t="s">
        <v>15576</v>
      </c>
      <c r="F9781" s="7" t="s">
        <v>31</v>
      </c>
      <c r="G9781" s="8">
        <v>3.5</v>
      </c>
      <c r="H9781" s="9">
        <v>1.12E-2</v>
      </c>
      <c r="I9781" s="10">
        <v>18997.32</v>
      </c>
      <c r="J9781" s="11"/>
      <c r="K9781" s="7"/>
      <c r="L9781" s="12">
        <v>15</v>
      </c>
      <c r="M9781" s="11"/>
      <c r="N9781" s="38">
        <f>I9781*(100-$B$4)*(100-$B$5)/10000</f>
        <v>18997.32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4.950000000000003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61</v>
      </c>
      <c r="E9782" s="7" t="s">
        <v>9887</v>
      </c>
      <c r="F9782" s="7" t="s">
        <v>31</v>
      </c>
      <c r="G9782" s="8">
        <v>5.8</v>
      </c>
      <c r="H9782" s="9">
        <v>1.8790000000000001E-2</v>
      </c>
      <c r="I9782" s="10">
        <v>25799.09</v>
      </c>
      <c r="J9782" s="11"/>
      <c r="K9782" s="7"/>
      <c r="L9782" s="12">
        <v>15</v>
      </c>
      <c r="M9782" s="11"/>
      <c r="N9782" s="38">
        <f>I9782*(100-$B$4)*(100-$B$5)/10000</f>
        <v>25799.09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4.950000000000003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61</v>
      </c>
      <c r="E9783" s="7" t="s">
        <v>9887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4.950000000000003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61</v>
      </c>
      <c r="E9784" s="7" t="s">
        <v>15576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4.950000000000003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61</v>
      </c>
      <c r="E9785" s="7" t="s">
        <v>9887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13204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4.950000000000003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61</v>
      </c>
      <c r="E9786" s="7" t="s">
        <v>9887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13204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4.950000000000003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61</v>
      </c>
      <c r="E9787" s="7" t="s">
        <v>15576</v>
      </c>
      <c r="F9787" s="7" t="s">
        <v>31</v>
      </c>
      <c r="G9787" s="8">
        <v>3.5</v>
      </c>
      <c r="H9787" s="9">
        <v>1.12E-2</v>
      </c>
      <c r="I9787" s="10">
        <v>20689.650000000001</v>
      </c>
      <c r="J9787" s="11"/>
      <c r="K9787" s="7" t="s">
        <v>13204</v>
      </c>
      <c r="L9787" s="12">
        <v>15</v>
      </c>
      <c r="M9787" s="11"/>
      <c r="N9787" s="38">
        <f>I9787*(100-$B$4)*(100-$B$5)/10000</f>
        <v>20689.650000000001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4.950000000000003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61</v>
      </c>
      <c r="E9788" s="7" t="s">
        <v>15576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13204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4.950000000000003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61</v>
      </c>
      <c r="E9789" s="7" t="s">
        <v>15576</v>
      </c>
      <c r="F9789" s="7" t="s">
        <v>31</v>
      </c>
      <c r="G9789" s="8">
        <v>3.5</v>
      </c>
      <c r="H9789" s="9">
        <v>1.12E-2</v>
      </c>
      <c r="I9789" s="10">
        <v>20689.650000000001</v>
      </c>
      <c r="J9789" s="11"/>
      <c r="K9789" s="7" t="s">
        <v>13204</v>
      </c>
      <c r="L9789" s="12">
        <v>15</v>
      </c>
      <c r="M9789" s="11"/>
      <c r="N9789" s="38">
        <f>I9789*(100-$B$4)*(100-$B$5)/10000</f>
        <v>20689.650000000001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4.950000000000003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61</v>
      </c>
      <c r="E9790" s="7" t="s">
        <v>9887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13204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4.950000000000003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61</v>
      </c>
      <c r="E9791" s="7" t="s">
        <v>9887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13204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4.950000000000003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61</v>
      </c>
      <c r="E9792" s="7" t="s">
        <v>15576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13204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4.950000000000003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61</v>
      </c>
      <c r="E9793" s="7" t="s">
        <v>15576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13209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4.950000000000003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61</v>
      </c>
      <c r="E9794" s="7" t="s">
        <v>9887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13209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4.950000000000003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61</v>
      </c>
      <c r="E9795" s="7" t="s">
        <v>15576</v>
      </c>
      <c r="F9795" s="7" t="s">
        <v>31</v>
      </c>
      <c r="G9795" s="8">
        <v>3.5</v>
      </c>
      <c r="H9795" s="9">
        <v>1.12E-2</v>
      </c>
      <c r="I9795" s="10">
        <v>23072.89</v>
      </c>
      <c r="J9795" s="11"/>
      <c r="K9795" s="7" t="s">
        <v>13209</v>
      </c>
      <c r="L9795" s="12">
        <v>30</v>
      </c>
      <c r="M9795" s="11"/>
      <c r="N9795" s="38">
        <f>I9795*(100-$B$4)*(100-$B$5)/10000</f>
        <v>23072.89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4.950000000000003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61</v>
      </c>
      <c r="E9796" s="7" t="s">
        <v>15576</v>
      </c>
      <c r="F9796" s="7" t="s">
        <v>31</v>
      </c>
      <c r="G9796" s="8">
        <v>3.5</v>
      </c>
      <c r="H9796" s="9">
        <v>1.12E-2</v>
      </c>
      <c r="I9796" s="10">
        <v>23072.89</v>
      </c>
      <c r="J9796" s="11"/>
      <c r="K9796" s="7" t="s">
        <v>13209</v>
      </c>
      <c r="L9796" s="12">
        <v>30</v>
      </c>
      <c r="M9796" s="11"/>
      <c r="N9796" s="38">
        <f>I9796*(100-$B$4)*(100-$B$5)/10000</f>
        <v>23072.89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4.950000000000003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61</v>
      </c>
      <c r="E9797" s="7" t="s">
        <v>9887</v>
      </c>
      <c r="F9797" s="7" t="s">
        <v>31</v>
      </c>
      <c r="G9797" s="8">
        <v>5.8</v>
      </c>
      <c r="H9797" s="9">
        <v>1.8790000000000001E-2</v>
      </c>
      <c r="I9797" s="10">
        <v>29874.66</v>
      </c>
      <c r="J9797" s="11"/>
      <c r="K9797" s="7" t="s">
        <v>13209</v>
      </c>
      <c r="L9797" s="12">
        <v>30</v>
      </c>
      <c r="M9797" s="11"/>
      <c r="N9797" s="38">
        <f>I9797*(100-$B$4)*(100-$B$5)/10000</f>
        <v>29874.66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4.950000000000003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61</v>
      </c>
      <c r="E9798" s="7" t="s">
        <v>15576</v>
      </c>
      <c r="F9798" s="7" t="s">
        <v>31</v>
      </c>
      <c r="G9798" s="8">
        <v>3.5</v>
      </c>
      <c r="H9798" s="9">
        <v>1.12E-2</v>
      </c>
      <c r="I9798" s="10">
        <v>23072.89</v>
      </c>
      <c r="J9798" s="11"/>
      <c r="K9798" s="7" t="s">
        <v>13209</v>
      </c>
      <c r="L9798" s="12">
        <v>30</v>
      </c>
      <c r="M9798" s="11"/>
      <c r="N9798" s="38">
        <f>I9798*(100-$B$4)*(100-$B$5)/10000</f>
        <v>23072.89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4.950000000000003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61</v>
      </c>
      <c r="E9799" s="7" t="s">
        <v>9887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13209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4.950000000000003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61</v>
      </c>
      <c r="E9800" s="7" t="s">
        <v>9887</v>
      </c>
      <c r="F9800" s="7" t="s">
        <v>31</v>
      </c>
      <c r="G9800" s="8">
        <v>5.8</v>
      </c>
      <c r="H9800" s="9">
        <v>1.8790000000000001E-2</v>
      </c>
      <c r="I9800" s="10">
        <v>29874.66</v>
      </c>
      <c r="J9800" s="11"/>
      <c r="K9800" s="7" t="s">
        <v>13209</v>
      </c>
      <c r="L9800" s="12">
        <v>30</v>
      </c>
      <c r="M9800" s="11"/>
      <c r="N9800" s="38">
        <f>I9800*(100-$B$4)*(100-$B$5)/10000</f>
        <v>29874.66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4.950000000000003" customHeight="1" outlineLevel="5" x14ac:dyDescent="0.2">
      <c r="A9801" s="6" t="s">
        <v>19605</v>
      </c>
      <c r="B9801" s="7" t="s">
        <v>19606</v>
      </c>
      <c r="C9801" s="7" t="s">
        <v>7806</v>
      </c>
      <c r="D9801" s="7" t="s">
        <v>35</v>
      </c>
      <c r="E9801" s="7" t="s">
        <v>15641</v>
      </c>
      <c r="F9801" s="7" t="s">
        <v>31</v>
      </c>
      <c r="G9801" s="8">
        <v>5.8</v>
      </c>
      <c r="H9801" s="9">
        <v>1.8790000000000001E-2</v>
      </c>
      <c r="I9801" s="10">
        <v>27325.68</v>
      </c>
      <c r="J9801" s="11"/>
      <c r="K9801" s="7"/>
      <c r="L9801" s="12">
        <v>15</v>
      </c>
      <c r="M9801" s="11"/>
      <c r="N9801" s="38">
        <f>I9801*(100-$B$4)*(100-$B$5)/10000</f>
        <v>27325.68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4.950000000000003" customHeight="1" outlineLevel="5" x14ac:dyDescent="0.2">
      <c r="A9802" s="6" t="s">
        <v>19607</v>
      </c>
      <c r="B9802" s="7" t="s">
        <v>19608</v>
      </c>
      <c r="C9802" s="7" t="s">
        <v>7806</v>
      </c>
      <c r="D9802" s="7" t="s">
        <v>35</v>
      </c>
      <c r="E9802" s="7" t="s">
        <v>15641</v>
      </c>
      <c r="F9802" s="7" t="s">
        <v>31</v>
      </c>
      <c r="G9802" s="8">
        <v>5.8</v>
      </c>
      <c r="H9802" s="9">
        <v>1.8790000000000001E-2</v>
      </c>
      <c r="I9802" s="10">
        <v>27325.68</v>
      </c>
      <c r="J9802" s="11"/>
      <c r="K9802" s="7"/>
      <c r="L9802" s="12">
        <v>15</v>
      </c>
      <c r="M9802" s="11"/>
      <c r="N9802" s="38">
        <f>I9802*(100-$B$4)*(100-$B$5)/10000</f>
        <v>27325.68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4.950000000000003" customHeight="1" outlineLevel="5" x14ac:dyDescent="0.2">
      <c r="A9803" s="6" t="s">
        <v>19609</v>
      </c>
      <c r="B9803" s="7" t="s">
        <v>19610</v>
      </c>
      <c r="C9803" s="7" t="s">
        <v>7806</v>
      </c>
      <c r="D9803" s="7" t="s">
        <v>35</v>
      </c>
      <c r="E9803" s="7" t="s">
        <v>15641</v>
      </c>
      <c r="F9803" s="7" t="s">
        <v>31</v>
      </c>
      <c r="G9803" s="8">
        <v>5.8</v>
      </c>
      <c r="H9803" s="9">
        <v>1.8790000000000001E-2</v>
      </c>
      <c r="I9803" s="10">
        <v>27325.68</v>
      </c>
      <c r="J9803" s="11"/>
      <c r="K9803" s="7"/>
      <c r="L9803" s="12">
        <v>15</v>
      </c>
      <c r="M9803" s="11"/>
      <c r="N9803" s="38">
        <f>I9803*(100-$B$4)*(100-$B$5)/10000</f>
        <v>27325.68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4.950000000000003" customHeight="1" outlineLevel="5" x14ac:dyDescent="0.2">
      <c r="A9804" s="6" t="s">
        <v>19611</v>
      </c>
      <c r="B9804" s="7" t="s">
        <v>19612</v>
      </c>
      <c r="C9804" s="7" t="s">
        <v>7806</v>
      </c>
      <c r="D9804" s="7" t="s">
        <v>35</v>
      </c>
      <c r="E9804" s="7" t="s">
        <v>15641</v>
      </c>
      <c r="F9804" s="7" t="s">
        <v>31</v>
      </c>
      <c r="G9804" s="8">
        <v>5.8</v>
      </c>
      <c r="H9804" s="9">
        <v>1.8790000000000001E-2</v>
      </c>
      <c r="I9804" s="10">
        <v>27325.68</v>
      </c>
      <c r="J9804" s="11"/>
      <c r="K9804" s="7"/>
      <c r="L9804" s="12">
        <v>15</v>
      </c>
      <c r="M9804" s="11"/>
      <c r="N9804" s="38">
        <f>I9804*(100-$B$4)*(100-$B$5)/10000</f>
        <v>27325.68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4.950000000000003" customHeight="1" outlineLevel="5" x14ac:dyDescent="0.2">
      <c r="A9805" s="6" t="s">
        <v>19613</v>
      </c>
      <c r="B9805" s="7" t="s">
        <v>19614</v>
      </c>
      <c r="C9805" s="7" t="s">
        <v>7806</v>
      </c>
      <c r="D9805" s="7" t="s">
        <v>35</v>
      </c>
      <c r="E9805" s="7" t="s">
        <v>15641</v>
      </c>
      <c r="F9805" s="7" t="s">
        <v>31</v>
      </c>
      <c r="G9805" s="8">
        <v>5.8</v>
      </c>
      <c r="H9805" s="9">
        <v>1.8790000000000001E-2</v>
      </c>
      <c r="I9805" s="10">
        <v>29017.98</v>
      </c>
      <c r="J9805" s="11"/>
      <c r="K9805" s="7" t="s">
        <v>13204</v>
      </c>
      <c r="L9805" s="12">
        <v>30</v>
      </c>
      <c r="M9805" s="11"/>
      <c r="N9805" s="38">
        <f>I9805*(100-$B$4)*(100-$B$5)/10000</f>
        <v>29017.98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4.950000000000003" customHeight="1" outlineLevel="5" x14ac:dyDescent="0.2">
      <c r="A9806" s="6" t="s">
        <v>19615</v>
      </c>
      <c r="B9806" s="7" t="s">
        <v>19616</v>
      </c>
      <c r="C9806" s="7" t="s">
        <v>7806</v>
      </c>
      <c r="D9806" s="7" t="s">
        <v>35</v>
      </c>
      <c r="E9806" s="7" t="s">
        <v>15641</v>
      </c>
      <c r="F9806" s="7" t="s">
        <v>31</v>
      </c>
      <c r="G9806" s="8">
        <v>5.8</v>
      </c>
      <c r="H9806" s="9">
        <v>1.8790000000000001E-2</v>
      </c>
      <c r="I9806" s="10">
        <v>29017.98</v>
      </c>
      <c r="J9806" s="11"/>
      <c r="K9806" s="7" t="s">
        <v>13204</v>
      </c>
      <c r="L9806" s="12">
        <v>30</v>
      </c>
      <c r="M9806" s="11"/>
      <c r="N9806" s="38">
        <f>I9806*(100-$B$4)*(100-$B$5)/10000</f>
        <v>29017.98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4.950000000000003" customHeight="1" outlineLevel="5" x14ac:dyDescent="0.2">
      <c r="A9807" s="6" t="s">
        <v>19617</v>
      </c>
      <c r="B9807" s="7" t="s">
        <v>19618</v>
      </c>
      <c r="C9807" s="7" t="s">
        <v>7806</v>
      </c>
      <c r="D9807" s="7" t="s">
        <v>35</v>
      </c>
      <c r="E9807" s="7" t="s">
        <v>15641</v>
      </c>
      <c r="F9807" s="7" t="s">
        <v>31</v>
      </c>
      <c r="G9807" s="8">
        <v>5.8</v>
      </c>
      <c r="H9807" s="9">
        <v>1.8790000000000001E-2</v>
      </c>
      <c r="I9807" s="10">
        <v>29017.98</v>
      </c>
      <c r="J9807" s="11"/>
      <c r="K9807" s="7" t="s">
        <v>13204</v>
      </c>
      <c r="L9807" s="12">
        <v>30</v>
      </c>
      <c r="M9807" s="11"/>
      <c r="N9807" s="38">
        <f>I9807*(100-$B$4)*(100-$B$5)/10000</f>
        <v>29017.98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4.950000000000003" customHeight="1" outlineLevel="5" x14ac:dyDescent="0.2">
      <c r="A9808" s="6" t="s">
        <v>19619</v>
      </c>
      <c r="B9808" s="7" t="s">
        <v>19620</v>
      </c>
      <c r="C9808" s="7" t="s">
        <v>7806</v>
      </c>
      <c r="D9808" s="7" t="s">
        <v>35</v>
      </c>
      <c r="E9808" s="7" t="s">
        <v>15641</v>
      </c>
      <c r="F9808" s="7" t="s">
        <v>31</v>
      </c>
      <c r="G9808" s="8">
        <v>5.8</v>
      </c>
      <c r="H9808" s="9">
        <v>1.8790000000000001E-2</v>
      </c>
      <c r="I9808" s="10">
        <v>29017.98</v>
      </c>
      <c r="J9808" s="11"/>
      <c r="K9808" s="7" t="s">
        <v>13204</v>
      </c>
      <c r="L9808" s="12">
        <v>30</v>
      </c>
      <c r="M9808" s="11"/>
      <c r="N9808" s="38">
        <f>I9808*(100-$B$4)*(100-$B$5)/10000</f>
        <v>29017.98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4.950000000000003" customHeight="1" outlineLevel="5" x14ac:dyDescent="0.2">
      <c r="A9809" s="6" t="s">
        <v>19621</v>
      </c>
      <c r="B9809" s="7" t="s">
        <v>19622</v>
      </c>
      <c r="C9809" s="7" t="s">
        <v>7806</v>
      </c>
      <c r="D9809" s="7" t="s">
        <v>35</v>
      </c>
      <c r="E9809" s="7" t="s">
        <v>15641</v>
      </c>
      <c r="F9809" s="7" t="s">
        <v>31</v>
      </c>
      <c r="G9809" s="8">
        <v>5.8</v>
      </c>
      <c r="H9809" s="9">
        <v>1.8790000000000001E-2</v>
      </c>
      <c r="I9809" s="10">
        <v>31710.26</v>
      </c>
      <c r="J9809" s="11"/>
      <c r="K9809" s="7" t="s">
        <v>13209</v>
      </c>
      <c r="L9809" s="12">
        <v>30</v>
      </c>
      <c r="M9809" s="11"/>
      <c r="N9809" s="38">
        <f>I9809*(100-$B$4)*(100-$B$5)/10000</f>
        <v>31710.26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4.950000000000003" customHeight="1" outlineLevel="5" x14ac:dyDescent="0.2">
      <c r="A9810" s="6" t="s">
        <v>19623</v>
      </c>
      <c r="B9810" s="7" t="s">
        <v>19624</v>
      </c>
      <c r="C9810" s="7" t="s">
        <v>7806</v>
      </c>
      <c r="D9810" s="7" t="s">
        <v>35</v>
      </c>
      <c r="E9810" s="7" t="s">
        <v>15641</v>
      </c>
      <c r="F9810" s="7" t="s">
        <v>31</v>
      </c>
      <c r="G9810" s="8">
        <v>5.8</v>
      </c>
      <c r="H9810" s="9">
        <v>1.8790000000000001E-2</v>
      </c>
      <c r="I9810" s="10">
        <v>31710.26</v>
      </c>
      <c r="J9810" s="11"/>
      <c r="K9810" s="7" t="s">
        <v>13209</v>
      </c>
      <c r="L9810" s="12">
        <v>30</v>
      </c>
      <c r="M9810" s="11"/>
      <c r="N9810" s="38">
        <f>I9810*(100-$B$4)*(100-$B$5)/10000</f>
        <v>31710.26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4.950000000000003" customHeight="1" outlineLevel="5" x14ac:dyDescent="0.2">
      <c r="A9811" s="6" t="s">
        <v>19625</v>
      </c>
      <c r="B9811" s="7" t="s">
        <v>19626</v>
      </c>
      <c r="C9811" s="7" t="s">
        <v>7806</v>
      </c>
      <c r="D9811" s="7" t="s">
        <v>35</v>
      </c>
      <c r="E9811" s="7" t="s">
        <v>15641</v>
      </c>
      <c r="F9811" s="7" t="s">
        <v>31</v>
      </c>
      <c r="G9811" s="8">
        <v>5.8</v>
      </c>
      <c r="H9811" s="9">
        <v>1.8790000000000001E-2</v>
      </c>
      <c r="I9811" s="10">
        <v>31710.26</v>
      </c>
      <c r="J9811" s="11"/>
      <c r="K9811" s="7" t="s">
        <v>13209</v>
      </c>
      <c r="L9811" s="12">
        <v>30</v>
      </c>
      <c r="M9811" s="11"/>
      <c r="N9811" s="38">
        <f>I9811*(100-$B$4)*(100-$B$5)/10000</f>
        <v>31710.26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4.950000000000003" customHeight="1" outlineLevel="5" x14ac:dyDescent="0.2">
      <c r="A9812" s="6" t="s">
        <v>19627</v>
      </c>
      <c r="B9812" s="7" t="s">
        <v>19628</v>
      </c>
      <c r="C9812" s="7" t="s">
        <v>7806</v>
      </c>
      <c r="D9812" s="7" t="s">
        <v>35</v>
      </c>
      <c r="E9812" s="7" t="s">
        <v>15641</v>
      </c>
      <c r="F9812" s="7" t="s">
        <v>31</v>
      </c>
      <c r="G9812" s="8">
        <v>5.8</v>
      </c>
      <c r="H9812" s="9">
        <v>1.8790000000000001E-2</v>
      </c>
      <c r="I9812" s="10">
        <v>31710.26</v>
      </c>
      <c r="J9812" s="11"/>
      <c r="K9812" s="7" t="s">
        <v>13209</v>
      </c>
      <c r="L9812" s="12">
        <v>30</v>
      </c>
      <c r="M9812" s="11"/>
      <c r="N9812" s="38">
        <f>I9812*(100-$B$4)*(100-$B$5)/10000</f>
        <v>31710.26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4.950000000000003" customHeight="1" outlineLevel="5" x14ac:dyDescent="0.2">
      <c r="A9813" s="6" t="s">
        <v>19629</v>
      </c>
      <c r="B9813" s="7" t="s">
        <v>19630</v>
      </c>
      <c r="C9813" s="7" t="s">
        <v>7806</v>
      </c>
      <c r="D9813" s="7" t="s">
        <v>29</v>
      </c>
      <c r="E9813" s="7" t="s">
        <v>15658</v>
      </c>
      <c r="F9813" s="7" t="s">
        <v>31</v>
      </c>
      <c r="G9813" s="8">
        <v>5.8</v>
      </c>
      <c r="H9813" s="9">
        <v>1.8790000000000001E-2</v>
      </c>
      <c r="I9813" s="10">
        <v>27325.68</v>
      </c>
      <c r="J9813" s="11"/>
      <c r="K9813" s="7"/>
      <c r="L9813" s="12">
        <v>15</v>
      </c>
      <c r="M9813" s="11"/>
      <c r="N9813" s="38">
        <f>I9813*(100-$B$4)*(100-$B$5)/10000</f>
        <v>27325.68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4.950000000000003" customHeight="1" outlineLevel="5" x14ac:dyDescent="0.2">
      <c r="A9814" s="6" t="s">
        <v>19631</v>
      </c>
      <c r="B9814" s="7" t="s">
        <v>19632</v>
      </c>
      <c r="C9814" s="7" t="s">
        <v>7806</v>
      </c>
      <c r="D9814" s="7" t="s">
        <v>29</v>
      </c>
      <c r="E9814" s="7" t="s">
        <v>15658</v>
      </c>
      <c r="F9814" s="7" t="s">
        <v>31</v>
      </c>
      <c r="G9814" s="8">
        <v>5.8</v>
      </c>
      <c r="H9814" s="9">
        <v>1.8790000000000001E-2</v>
      </c>
      <c r="I9814" s="10">
        <v>27325.68</v>
      </c>
      <c r="J9814" s="11"/>
      <c r="K9814" s="7"/>
      <c r="L9814" s="12">
        <v>15</v>
      </c>
      <c r="M9814" s="11"/>
      <c r="N9814" s="38">
        <f>I9814*(100-$B$4)*(100-$B$5)/10000</f>
        <v>27325.68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4.950000000000003" customHeight="1" outlineLevel="5" x14ac:dyDescent="0.2">
      <c r="A9815" s="6" t="s">
        <v>19633</v>
      </c>
      <c r="B9815" s="7" t="s">
        <v>19634</v>
      </c>
      <c r="C9815" s="7" t="s">
        <v>7806</v>
      </c>
      <c r="D9815" s="7" t="s">
        <v>29</v>
      </c>
      <c r="E9815" s="7" t="s">
        <v>15658</v>
      </c>
      <c r="F9815" s="7" t="s">
        <v>31</v>
      </c>
      <c r="G9815" s="8">
        <v>5.8</v>
      </c>
      <c r="H9815" s="9">
        <v>1.8790000000000001E-2</v>
      </c>
      <c r="I9815" s="10">
        <v>27325.68</v>
      </c>
      <c r="J9815" s="11"/>
      <c r="K9815" s="7"/>
      <c r="L9815" s="12">
        <v>15</v>
      </c>
      <c r="M9815" s="11"/>
      <c r="N9815" s="38">
        <f>I9815*(100-$B$4)*(100-$B$5)/10000</f>
        <v>27325.68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4.950000000000003" customHeight="1" outlineLevel="5" x14ac:dyDescent="0.2">
      <c r="A9816" s="6" t="s">
        <v>19635</v>
      </c>
      <c r="B9816" s="7" t="s">
        <v>19636</v>
      </c>
      <c r="C9816" s="7" t="s">
        <v>7806</v>
      </c>
      <c r="D9816" s="7" t="s">
        <v>29</v>
      </c>
      <c r="E9816" s="7" t="s">
        <v>15658</v>
      </c>
      <c r="F9816" s="7" t="s">
        <v>31</v>
      </c>
      <c r="G9816" s="8">
        <v>5.8</v>
      </c>
      <c r="H9816" s="9">
        <v>1.8790000000000001E-2</v>
      </c>
      <c r="I9816" s="10">
        <v>27325.68</v>
      </c>
      <c r="J9816" s="11"/>
      <c r="K9816" s="7"/>
      <c r="L9816" s="12">
        <v>15</v>
      </c>
      <c r="M9816" s="11"/>
      <c r="N9816" s="38">
        <f>I9816*(100-$B$4)*(100-$B$5)/10000</f>
        <v>27325.68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4.950000000000003" customHeight="1" outlineLevel="5" x14ac:dyDescent="0.2">
      <c r="A9817" s="6" t="s">
        <v>19637</v>
      </c>
      <c r="B9817" s="7" t="s">
        <v>19638</v>
      </c>
      <c r="C9817" s="7" t="s">
        <v>7806</v>
      </c>
      <c r="D9817" s="7" t="s">
        <v>29</v>
      </c>
      <c r="E9817" s="7" t="s">
        <v>15658</v>
      </c>
      <c r="F9817" s="7" t="s">
        <v>31</v>
      </c>
      <c r="G9817" s="8">
        <v>5.8</v>
      </c>
      <c r="H9817" s="9">
        <v>1.8790000000000001E-2</v>
      </c>
      <c r="I9817" s="10">
        <v>29017.98</v>
      </c>
      <c r="J9817" s="11"/>
      <c r="K9817" s="7" t="s">
        <v>13204</v>
      </c>
      <c r="L9817" s="12">
        <v>30</v>
      </c>
      <c r="M9817" s="11"/>
      <c r="N9817" s="38">
        <f>I9817*(100-$B$4)*(100-$B$5)/10000</f>
        <v>29017.98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4.950000000000003" customHeight="1" outlineLevel="5" x14ac:dyDescent="0.2">
      <c r="A9818" s="6" t="s">
        <v>19639</v>
      </c>
      <c r="B9818" s="7" t="s">
        <v>19640</v>
      </c>
      <c r="C9818" s="7" t="s">
        <v>7806</v>
      </c>
      <c r="D9818" s="7" t="s">
        <v>29</v>
      </c>
      <c r="E9818" s="7" t="s">
        <v>15658</v>
      </c>
      <c r="F9818" s="7" t="s">
        <v>31</v>
      </c>
      <c r="G9818" s="8">
        <v>5.8</v>
      </c>
      <c r="H9818" s="9">
        <v>1.8790000000000001E-2</v>
      </c>
      <c r="I9818" s="10">
        <v>29017.98</v>
      </c>
      <c r="J9818" s="11"/>
      <c r="K9818" s="7" t="s">
        <v>13204</v>
      </c>
      <c r="L9818" s="12">
        <v>30</v>
      </c>
      <c r="M9818" s="11"/>
      <c r="N9818" s="38">
        <f>I9818*(100-$B$4)*(100-$B$5)/10000</f>
        <v>29017.98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4.950000000000003" customHeight="1" outlineLevel="5" x14ac:dyDescent="0.2">
      <c r="A9819" s="6" t="s">
        <v>19641</v>
      </c>
      <c r="B9819" s="7" t="s">
        <v>19642</v>
      </c>
      <c r="C9819" s="7" t="s">
        <v>7806</v>
      </c>
      <c r="D9819" s="7" t="s">
        <v>29</v>
      </c>
      <c r="E9819" s="7" t="s">
        <v>15658</v>
      </c>
      <c r="F9819" s="7" t="s">
        <v>31</v>
      </c>
      <c r="G9819" s="8">
        <v>5.8</v>
      </c>
      <c r="H9819" s="9">
        <v>1.8790000000000001E-2</v>
      </c>
      <c r="I9819" s="10">
        <v>29017.98</v>
      </c>
      <c r="J9819" s="11"/>
      <c r="K9819" s="7" t="s">
        <v>13204</v>
      </c>
      <c r="L9819" s="12">
        <v>30</v>
      </c>
      <c r="M9819" s="11"/>
      <c r="N9819" s="38">
        <f>I9819*(100-$B$4)*(100-$B$5)/10000</f>
        <v>29017.98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4.950000000000003" customHeight="1" outlineLevel="5" x14ac:dyDescent="0.2">
      <c r="A9820" s="6" t="s">
        <v>19643</v>
      </c>
      <c r="B9820" s="7" t="s">
        <v>19644</v>
      </c>
      <c r="C9820" s="7" t="s">
        <v>7806</v>
      </c>
      <c r="D9820" s="7" t="s">
        <v>29</v>
      </c>
      <c r="E9820" s="7" t="s">
        <v>15658</v>
      </c>
      <c r="F9820" s="7" t="s">
        <v>31</v>
      </c>
      <c r="G9820" s="8">
        <v>5.8</v>
      </c>
      <c r="H9820" s="9">
        <v>1.8790000000000001E-2</v>
      </c>
      <c r="I9820" s="10">
        <v>29017.98</v>
      </c>
      <c r="J9820" s="11"/>
      <c r="K9820" s="7" t="s">
        <v>13204</v>
      </c>
      <c r="L9820" s="12">
        <v>30</v>
      </c>
      <c r="M9820" s="11"/>
      <c r="N9820" s="38">
        <f>I9820*(100-$B$4)*(100-$B$5)/10000</f>
        <v>29017.98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4.950000000000003" customHeight="1" outlineLevel="5" x14ac:dyDescent="0.2">
      <c r="A9821" s="6" t="s">
        <v>19645</v>
      </c>
      <c r="B9821" s="7" t="s">
        <v>19646</v>
      </c>
      <c r="C9821" s="7" t="s">
        <v>7806</v>
      </c>
      <c r="D9821" s="7" t="s">
        <v>29</v>
      </c>
      <c r="E9821" s="7" t="s">
        <v>15658</v>
      </c>
      <c r="F9821" s="7" t="s">
        <v>31</v>
      </c>
      <c r="G9821" s="8">
        <v>5.8</v>
      </c>
      <c r="H9821" s="9">
        <v>1.8790000000000001E-2</v>
      </c>
      <c r="I9821" s="10">
        <v>31710.26</v>
      </c>
      <c r="J9821" s="11"/>
      <c r="K9821" s="7" t="s">
        <v>13209</v>
      </c>
      <c r="L9821" s="12">
        <v>30</v>
      </c>
      <c r="M9821" s="11"/>
      <c r="N9821" s="38">
        <f>I9821*(100-$B$4)*(100-$B$5)/10000</f>
        <v>31710.26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4.950000000000003" customHeight="1" outlineLevel="5" x14ac:dyDescent="0.2">
      <c r="A9822" s="6" t="s">
        <v>19647</v>
      </c>
      <c r="B9822" s="7" t="s">
        <v>19648</v>
      </c>
      <c r="C9822" s="7" t="s">
        <v>7806</v>
      </c>
      <c r="D9822" s="7" t="s">
        <v>29</v>
      </c>
      <c r="E9822" s="7" t="s">
        <v>15658</v>
      </c>
      <c r="F9822" s="7" t="s">
        <v>31</v>
      </c>
      <c r="G9822" s="8">
        <v>5.8</v>
      </c>
      <c r="H9822" s="9">
        <v>1.8790000000000001E-2</v>
      </c>
      <c r="I9822" s="10">
        <v>31710.26</v>
      </c>
      <c r="J9822" s="11"/>
      <c r="K9822" s="7" t="s">
        <v>13209</v>
      </c>
      <c r="L9822" s="12">
        <v>30</v>
      </c>
      <c r="M9822" s="11"/>
      <c r="N9822" s="38">
        <f>I9822*(100-$B$4)*(100-$B$5)/10000</f>
        <v>31710.26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4.950000000000003" customHeight="1" outlineLevel="5" x14ac:dyDescent="0.2">
      <c r="A9823" s="6" t="s">
        <v>19649</v>
      </c>
      <c r="B9823" s="7" t="s">
        <v>19650</v>
      </c>
      <c r="C9823" s="7" t="s">
        <v>7806</v>
      </c>
      <c r="D9823" s="7" t="s">
        <v>29</v>
      </c>
      <c r="E9823" s="7" t="s">
        <v>15658</v>
      </c>
      <c r="F9823" s="7" t="s">
        <v>31</v>
      </c>
      <c r="G9823" s="8">
        <v>5.8</v>
      </c>
      <c r="H9823" s="9">
        <v>1.8790000000000001E-2</v>
      </c>
      <c r="I9823" s="10">
        <v>31710.26</v>
      </c>
      <c r="J9823" s="11"/>
      <c r="K9823" s="7" t="s">
        <v>13209</v>
      </c>
      <c r="L9823" s="12">
        <v>30</v>
      </c>
      <c r="M9823" s="11"/>
      <c r="N9823" s="38">
        <f>I9823*(100-$B$4)*(100-$B$5)/10000</f>
        <v>31710.26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4.950000000000003" customHeight="1" outlineLevel="5" x14ac:dyDescent="0.2">
      <c r="A9824" s="6" t="s">
        <v>19651</v>
      </c>
      <c r="B9824" s="7" t="s">
        <v>19652</v>
      </c>
      <c r="C9824" s="7" t="s">
        <v>7806</v>
      </c>
      <c r="D9824" s="7" t="s">
        <v>29</v>
      </c>
      <c r="E9824" s="7" t="s">
        <v>15658</v>
      </c>
      <c r="F9824" s="7" t="s">
        <v>31</v>
      </c>
      <c r="G9824" s="8">
        <v>5.8</v>
      </c>
      <c r="H9824" s="9">
        <v>1.8790000000000001E-2</v>
      </c>
      <c r="I9824" s="10">
        <v>31710.26</v>
      </c>
      <c r="J9824" s="11"/>
      <c r="K9824" s="7" t="s">
        <v>13209</v>
      </c>
      <c r="L9824" s="12">
        <v>30</v>
      </c>
      <c r="M9824" s="11"/>
      <c r="N9824" s="38">
        <f>I9824*(100-$B$4)*(100-$B$5)/10000</f>
        <v>31710.26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4.950000000000003" customHeight="1" outlineLevel="5" x14ac:dyDescent="0.2">
      <c r="A9825" s="6" t="s">
        <v>19653</v>
      </c>
      <c r="B9825" s="7" t="s">
        <v>19654</v>
      </c>
      <c r="C9825" s="7" t="s">
        <v>7806</v>
      </c>
      <c r="D9825" s="7" t="s">
        <v>61</v>
      </c>
      <c r="E9825" s="7" t="s">
        <v>15658</v>
      </c>
      <c r="F9825" s="7" t="s">
        <v>31</v>
      </c>
      <c r="G9825" s="8">
        <v>5.8</v>
      </c>
      <c r="H9825" s="9">
        <v>1.8790000000000001E-2</v>
      </c>
      <c r="I9825" s="10">
        <v>27325.68</v>
      </c>
      <c r="J9825" s="11"/>
      <c r="K9825" s="7"/>
      <c r="L9825" s="12">
        <v>15</v>
      </c>
      <c r="M9825" s="11"/>
      <c r="N9825" s="38">
        <f>I9825*(100-$B$4)*(100-$B$5)/10000</f>
        <v>27325.68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4.950000000000003" customHeight="1" outlineLevel="5" x14ac:dyDescent="0.2">
      <c r="A9826" s="6" t="s">
        <v>19655</v>
      </c>
      <c r="B9826" s="7" t="s">
        <v>19656</v>
      </c>
      <c r="C9826" s="7" t="s">
        <v>7806</v>
      </c>
      <c r="D9826" s="7" t="s">
        <v>61</v>
      </c>
      <c r="E9826" s="7" t="s">
        <v>15658</v>
      </c>
      <c r="F9826" s="7" t="s">
        <v>31</v>
      </c>
      <c r="G9826" s="8">
        <v>5.8</v>
      </c>
      <c r="H9826" s="9">
        <v>1.8790000000000001E-2</v>
      </c>
      <c r="I9826" s="10">
        <v>27325.68</v>
      </c>
      <c r="J9826" s="11"/>
      <c r="K9826" s="7"/>
      <c r="L9826" s="12">
        <v>15</v>
      </c>
      <c r="M9826" s="11"/>
      <c r="N9826" s="38">
        <f>I9826*(100-$B$4)*(100-$B$5)/10000</f>
        <v>27325.68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4.950000000000003" customHeight="1" outlineLevel="5" x14ac:dyDescent="0.2">
      <c r="A9827" s="6" t="s">
        <v>19657</v>
      </c>
      <c r="B9827" s="7" t="s">
        <v>19658</v>
      </c>
      <c r="C9827" s="7" t="s">
        <v>7806</v>
      </c>
      <c r="D9827" s="7" t="s">
        <v>61</v>
      </c>
      <c r="E9827" s="7" t="s">
        <v>15658</v>
      </c>
      <c r="F9827" s="7" t="s">
        <v>31</v>
      </c>
      <c r="G9827" s="8">
        <v>5.8</v>
      </c>
      <c r="H9827" s="9">
        <v>1.8790000000000001E-2</v>
      </c>
      <c r="I9827" s="10">
        <v>27325.68</v>
      </c>
      <c r="J9827" s="11"/>
      <c r="K9827" s="7"/>
      <c r="L9827" s="12">
        <v>15</v>
      </c>
      <c r="M9827" s="11"/>
      <c r="N9827" s="38">
        <f>I9827*(100-$B$4)*(100-$B$5)/10000</f>
        <v>27325.68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4.950000000000003" customHeight="1" outlineLevel="5" x14ac:dyDescent="0.2">
      <c r="A9828" s="6" t="s">
        <v>19659</v>
      </c>
      <c r="B9828" s="7" t="s">
        <v>19660</v>
      </c>
      <c r="C9828" s="7" t="s">
        <v>7806</v>
      </c>
      <c r="D9828" s="7" t="s">
        <v>61</v>
      </c>
      <c r="E9828" s="7" t="s">
        <v>15658</v>
      </c>
      <c r="F9828" s="7" t="s">
        <v>31</v>
      </c>
      <c r="G9828" s="8">
        <v>5.8</v>
      </c>
      <c r="H9828" s="9">
        <v>1.8790000000000001E-2</v>
      </c>
      <c r="I9828" s="10">
        <v>27325.68</v>
      </c>
      <c r="J9828" s="11"/>
      <c r="K9828" s="7"/>
      <c r="L9828" s="12">
        <v>15</v>
      </c>
      <c r="M9828" s="11"/>
      <c r="N9828" s="38">
        <f>I9828*(100-$B$4)*(100-$B$5)/10000</f>
        <v>27325.68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4.950000000000003" customHeight="1" outlineLevel="5" x14ac:dyDescent="0.2">
      <c r="A9829" s="6" t="s">
        <v>19661</v>
      </c>
      <c r="B9829" s="7" t="s">
        <v>19662</v>
      </c>
      <c r="C9829" s="7" t="s">
        <v>7806</v>
      </c>
      <c r="D9829" s="7" t="s">
        <v>61</v>
      </c>
      <c r="E9829" s="7" t="s">
        <v>15658</v>
      </c>
      <c r="F9829" s="7" t="s">
        <v>31</v>
      </c>
      <c r="G9829" s="8">
        <v>5.8</v>
      </c>
      <c r="H9829" s="9">
        <v>1.8790000000000001E-2</v>
      </c>
      <c r="I9829" s="10">
        <v>29017.98</v>
      </c>
      <c r="J9829" s="11"/>
      <c r="K9829" s="7" t="s">
        <v>13204</v>
      </c>
      <c r="L9829" s="12">
        <v>30</v>
      </c>
      <c r="M9829" s="11"/>
      <c r="N9829" s="38">
        <f>I9829*(100-$B$4)*(100-$B$5)/10000</f>
        <v>29017.98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4.950000000000003" customHeight="1" outlineLevel="5" x14ac:dyDescent="0.2">
      <c r="A9830" s="6" t="s">
        <v>19663</v>
      </c>
      <c r="B9830" s="7" t="s">
        <v>19664</v>
      </c>
      <c r="C9830" s="7" t="s">
        <v>7806</v>
      </c>
      <c r="D9830" s="7" t="s">
        <v>61</v>
      </c>
      <c r="E9830" s="7" t="s">
        <v>15658</v>
      </c>
      <c r="F9830" s="7" t="s">
        <v>31</v>
      </c>
      <c r="G9830" s="8">
        <v>5.8</v>
      </c>
      <c r="H9830" s="9">
        <v>1.8790000000000001E-2</v>
      </c>
      <c r="I9830" s="10">
        <v>29017.98</v>
      </c>
      <c r="J9830" s="11"/>
      <c r="K9830" s="7" t="s">
        <v>13204</v>
      </c>
      <c r="L9830" s="12">
        <v>30</v>
      </c>
      <c r="M9830" s="11"/>
      <c r="N9830" s="38">
        <f>I9830*(100-$B$4)*(100-$B$5)/10000</f>
        <v>29017.98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4.950000000000003" customHeight="1" outlineLevel="5" x14ac:dyDescent="0.2">
      <c r="A9831" s="6" t="s">
        <v>19665</v>
      </c>
      <c r="B9831" s="7" t="s">
        <v>19666</v>
      </c>
      <c r="C9831" s="7" t="s">
        <v>7806</v>
      </c>
      <c r="D9831" s="7" t="s">
        <v>61</v>
      </c>
      <c r="E9831" s="7" t="s">
        <v>15658</v>
      </c>
      <c r="F9831" s="7" t="s">
        <v>31</v>
      </c>
      <c r="G9831" s="8">
        <v>5.8</v>
      </c>
      <c r="H9831" s="9">
        <v>1.8790000000000001E-2</v>
      </c>
      <c r="I9831" s="10">
        <v>29017.98</v>
      </c>
      <c r="J9831" s="11"/>
      <c r="K9831" s="7" t="s">
        <v>13204</v>
      </c>
      <c r="L9831" s="12">
        <v>30</v>
      </c>
      <c r="M9831" s="11"/>
      <c r="N9831" s="38">
        <f>I9831*(100-$B$4)*(100-$B$5)/10000</f>
        <v>29017.98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4.950000000000003" customHeight="1" outlineLevel="5" x14ac:dyDescent="0.2">
      <c r="A9832" s="6" t="s">
        <v>19667</v>
      </c>
      <c r="B9832" s="7" t="s">
        <v>19668</v>
      </c>
      <c r="C9832" s="7" t="s">
        <v>7806</v>
      </c>
      <c r="D9832" s="7" t="s">
        <v>61</v>
      </c>
      <c r="E9832" s="7" t="s">
        <v>15658</v>
      </c>
      <c r="F9832" s="7" t="s">
        <v>31</v>
      </c>
      <c r="G9832" s="8">
        <v>5.8</v>
      </c>
      <c r="H9832" s="9">
        <v>1.8790000000000001E-2</v>
      </c>
      <c r="I9832" s="10">
        <v>29017.98</v>
      </c>
      <c r="J9832" s="11"/>
      <c r="K9832" s="7" t="s">
        <v>13204</v>
      </c>
      <c r="L9832" s="12">
        <v>30</v>
      </c>
      <c r="M9832" s="11"/>
      <c r="N9832" s="38">
        <f>I9832*(100-$B$4)*(100-$B$5)/10000</f>
        <v>29017.98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4.950000000000003" customHeight="1" outlineLevel="5" x14ac:dyDescent="0.2">
      <c r="A9833" s="6" t="s">
        <v>19669</v>
      </c>
      <c r="B9833" s="7" t="s">
        <v>19670</v>
      </c>
      <c r="C9833" s="7" t="s">
        <v>7806</v>
      </c>
      <c r="D9833" s="7" t="s">
        <v>61</v>
      </c>
      <c r="E9833" s="7" t="s">
        <v>15658</v>
      </c>
      <c r="F9833" s="7" t="s">
        <v>31</v>
      </c>
      <c r="G9833" s="8">
        <v>5.8</v>
      </c>
      <c r="H9833" s="9">
        <v>1.8790000000000001E-2</v>
      </c>
      <c r="I9833" s="10">
        <v>31710.26</v>
      </c>
      <c r="J9833" s="11"/>
      <c r="K9833" s="7" t="s">
        <v>13209</v>
      </c>
      <c r="L9833" s="12">
        <v>30</v>
      </c>
      <c r="M9833" s="11"/>
      <c r="N9833" s="38">
        <f>I9833*(100-$B$4)*(100-$B$5)/10000</f>
        <v>31710.26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4.950000000000003" customHeight="1" outlineLevel="5" x14ac:dyDescent="0.2">
      <c r="A9834" s="6" t="s">
        <v>19671</v>
      </c>
      <c r="B9834" s="7" t="s">
        <v>19672</v>
      </c>
      <c r="C9834" s="7" t="s">
        <v>7806</v>
      </c>
      <c r="D9834" s="7" t="s">
        <v>61</v>
      </c>
      <c r="E9834" s="7" t="s">
        <v>15658</v>
      </c>
      <c r="F9834" s="7" t="s">
        <v>31</v>
      </c>
      <c r="G9834" s="8">
        <v>5.8</v>
      </c>
      <c r="H9834" s="9">
        <v>1.8790000000000001E-2</v>
      </c>
      <c r="I9834" s="10">
        <v>31710.26</v>
      </c>
      <c r="J9834" s="11"/>
      <c r="K9834" s="7" t="s">
        <v>13209</v>
      </c>
      <c r="L9834" s="12">
        <v>30</v>
      </c>
      <c r="M9834" s="11"/>
      <c r="N9834" s="38">
        <f>I9834*(100-$B$4)*(100-$B$5)/10000</f>
        <v>31710.26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4.950000000000003" customHeight="1" outlineLevel="5" x14ac:dyDescent="0.2">
      <c r="A9835" s="6" t="s">
        <v>19673</v>
      </c>
      <c r="B9835" s="7" t="s">
        <v>19674</v>
      </c>
      <c r="C9835" s="7" t="s">
        <v>7806</v>
      </c>
      <c r="D9835" s="7" t="s">
        <v>61</v>
      </c>
      <c r="E9835" s="7" t="s">
        <v>15658</v>
      </c>
      <c r="F9835" s="7" t="s">
        <v>31</v>
      </c>
      <c r="G9835" s="8">
        <v>5.8</v>
      </c>
      <c r="H9835" s="9">
        <v>1.8790000000000001E-2</v>
      </c>
      <c r="I9835" s="10">
        <v>31710.26</v>
      </c>
      <c r="J9835" s="11"/>
      <c r="K9835" s="7" t="s">
        <v>13209</v>
      </c>
      <c r="L9835" s="12">
        <v>30</v>
      </c>
      <c r="M9835" s="11"/>
      <c r="N9835" s="38">
        <f>I9835*(100-$B$4)*(100-$B$5)/10000</f>
        <v>31710.26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4.950000000000003" customHeight="1" outlineLevel="5" x14ac:dyDescent="0.2">
      <c r="A9836" s="6" t="s">
        <v>19675</v>
      </c>
      <c r="B9836" s="7" t="s">
        <v>19676</v>
      </c>
      <c r="C9836" s="7" t="s">
        <v>7806</v>
      </c>
      <c r="D9836" s="7" t="s">
        <v>61</v>
      </c>
      <c r="E9836" s="7" t="s">
        <v>15658</v>
      </c>
      <c r="F9836" s="7" t="s">
        <v>31</v>
      </c>
      <c r="G9836" s="8">
        <v>5.8</v>
      </c>
      <c r="H9836" s="9">
        <v>1.8790000000000001E-2</v>
      </c>
      <c r="I9836" s="10">
        <v>31710.26</v>
      </c>
      <c r="J9836" s="11"/>
      <c r="K9836" s="7" t="s">
        <v>13209</v>
      </c>
      <c r="L9836" s="12">
        <v>30</v>
      </c>
      <c r="M9836" s="11"/>
      <c r="N9836" s="38">
        <f>I9836*(100-$B$4)*(100-$B$5)/10000</f>
        <v>31710.26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4.950000000000003" customHeight="1" outlineLevel="5" x14ac:dyDescent="0.2">
      <c r="A9837" s="6" t="s">
        <v>19677</v>
      </c>
      <c r="B9837" s="7" t="s">
        <v>19678</v>
      </c>
      <c r="C9837" s="7" t="s">
        <v>15691</v>
      </c>
      <c r="D9837" s="7" t="s">
        <v>35</v>
      </c>
      <c r="E9837" s="7" t="s">
        <v>12307</v>
      </c>
      <c r="F9837" s="7" t="s">
        <v>31</v>
      </c>
      <c r="G9837" s="8">
        <v>5.8</v>
      </c>
      <c r="H9837" s="9">
        <v>1.8790000000000001E-2</v>
      </c>
      <c r="I9837" s="10">
        <v>30378.83</v>
      </c>
      <c r="J9837" s="11"/>
      <c r="K9837" s="7"/>
      <c r="L9837" s="12">
        <v>15</v>
      </c>
      <c r="M9837" s="11"/>
      <c r="N9837" s="38">
        <f>I9837*(100-$B$4)*(100-$B$5)/10000</f>
        <v>30378.83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4.950000000000003" customHeight="1" outlineLevel="5" x14ac:dyDescent="0.2">
      <c r="A9838" s="6" t="s">
        <v>19679</v>
      </c>
      <c r="B9838" s="7" t="s">
        <v>19680</v>
      </c>
      <c r="C9838" s="7" t="s">
        <v>15691</v>
      </c>
      <c r="D9838" s="7" t="s">
        <v>35</v>
      </c>
      <c r="E9838" s="7" t="s">
        <v>12307</v>
      </c>
      <c r="F9838" s="7" t="s">
        <v>31</v>
      </c>
      <c r="G9838" s="8">
        <v>5.8</v>
      </c>
      <c r="H9838" s="9">
        <v>1.8790000000000001E-2</v>
      </c>
      <c r="I9838" s="10">
        <v>30378.83</v>
      </c>
      <c r="J9838" s="11"/>
      <c r="K9838" s="7"/>
      <c r="L9838" s="12">
        <v>15</v>
      </c>
      <c r="M9838" s="11"/>
      <c r="N9838" s="38">
        <f>I9838*(100-$B$4)*(100-$B$5)/10000</f>
        <v>30378.83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4.950000000000003" customHeight="1" outlineLevel="5" x14ac:dyDescent="0.2">
      <c r="A9839" s="6" t="s">
        <v>19681</v>
      </c>
      <c r="B9839" s="7" t="s">
        <v>19682</v>
      </c>
      <c r="C9839" s="7" t="s">
        <v>15691</v>
      </c>
      <c r="D9839" s="7" t="s">
        <v>35</v>
      </c>
      <c r="E9839" s="7" t="s">
        <v>12307</v>
      </c>
      <c r="F9839" s="7" t="s">
        <v>31</v>
      </c>
      <c r="G9839" s="8">
        <v>5.8</v>
      </c>
      <c r="H9839" s="9">
        <v>1.8790000000000001E-2</v>
      </c>
      <c r="I9839" s="10">
        <v>30378.83</v>
      </c>
      <c r="J9839" s="11"/>
      <c r="K9839" s="7"/>
      <c r="L9839" s="12">
        <v>15</v>
      </c>
      <c r="M9839" s="11"/>
      <c r="N9839" s="38">
        <f>I9839*(100-$B$4)*(100-$B$5)/10000</f>
        <v>30378.83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4.950000000000003" customHeight="1" outlineLevel="5" x14ac:dyDescent="0.2">
      <c r="A9840" s="6" t="s">
        <v>19683</v>
      </c>
      <c r="B9840" s="7" t="s">
        <v>19684</v>
      </c>
      <c r="C9840" s="7" t="s">
        <v>15691</v>
      </c>
      <c r="D9840" s="7" t="s">
        <v>35</v>
      </c>
      <c r="E9840" s="7" t="s">
        <v>12307</v>
      </c>
      <c r="F9840" s="7" t="s">
        <v>31</v>
      </c>
      <c r="G9840" s="8">
        <v>5.8</v>
      </c>
      <c r="H9840" s="9">
        <v>1.8790000000000001E-2</v>
      </c>
      <c r="I9840" s="10">
        <v>30378.83</v>
      </c>
      <c r="J9840" s="11"/>
      <c r="K9840" s="7"/>
      <c r="L9840" s="12">
        <v>15</v>
      </c>
      <c r="M9840" s="11"/>
      <c r="N9840" s="38">
        <f>I9840*(100-$B$4)*(100-$B$5)/10000</f>
        <v>30378.83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4.950000000000003" customHeight="1" outlineLevel="5" x14ac:dyDescent="0.2">
      <c r="A9841" s="6" t="s">
        <v>19685</v>
      </c>
      <c r="B9841" s="7" t="s">
        <v>19686</v>
      </c>
      <c r="C9841" s="7" t="s">
        <v>15691</v>
      </c>
      <c r="D9841" s="7" t="s">
        <v>35</v>
      </c>
      <c r="E9841" s="7" t="s">
        <v>12307</v>
      </c>
      <c r="F9841" s="7" t="s">
        <v>31</v>
      </c>
      <c r="G9841" s="8">
        <v>5.8</v>
      </c>
      <c r="H9841" s="9">
        <v>1.8790000000000001E-2</v>
      </c>
      <c r="I9841" s="10">
        <v>32071.119999999999</v>
      </c>
      <c r="J9841" s="11"/>
      <c r="K9841" s="7" t="s">
        <v>13204</v>
      </c>
      <c r="L9841" s="12">
        <v>30</v>
      </c>
      <c r="M9841" s="11"/>
      <c r="N9841" s="38">
        <f>I9841*(100-$B$4)*(100-$B$5)/10000</f>
        <v>32071.119999999999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4.950000000000003" customHeight="1" outlineLevel="5" x14ac:dyDescent="0.2">
      <c r="A9842" s="6" t="s">
        <v>19687</v>
      </c>
      <c r="B9842" s="7" t="s">
        <v>19688</v>
      </c>
      <c r="C9842" s="7" t="s">
        <v>15691</v>
      </c>
      <c r="D9842" s="7" t="s">
        <v>35</v>
      </c>
      <c r="E9842" s="7" t="s">
        <v>12307</v>
      </c>
      <c r="F9842" s="7" t="s">
        <v>31</v>
      </c>
      <c r="G9842" s="8">
        <v>5.8</v>
      </c>
      <c r="H9842" s="9">
        <v>1.8790000000000001E-2</v>
      </c>
      <c r="I9842" s="10">
        <v>32071.119999999999</v>
      </c>
      <c r="J9842" s="11"/>
      <c r="K9842" s="7" t="s">
        <v>13204</v>
      </c>
      <c r="L9842" s="12">
        <v>30</v>
      </c>
      <c r="M9842" s="11"/>
      <c r="N9842" s="38">
        <f>I9842*(100-$B$4)*(100-$B$5)/10000</f>
        <v>32071.119999999999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4.950000000000003" customHeight="1" outlineLevel="5" x14ac:dyDescent="0.2">
      <c r="A9843" s="6" t="s">
        <v>19689</v>
      </c>
      <c r="B9843" s="7" t="s">
        <v>19690</v>
      </c>
      <c r="C9843" s="7" t="s">
        <v>15691</v>
      </c>
      <c r="D9843" s="7" t="s">
        <v>35</v>
      </c>
      <c r="E9843" s="7" t="s">
        <v>12307</v>
      </c>
      <c r="F9843" s="7" t="s">
        <v>31</v>
      </c>
      <c r="G9843" s="8">
        <v>5.8</v>
      </c>
      <c r="H9843" s="9">
        <v>1.8790000000000001E-2</v>
      </c>
      <c r="I9843" s="10">
        <v>32071.119999999999</v>
      </c>
      <c r="J9843" s="11"/>
      <c r="K9843" s="7" t="s">
        <v>13204</v>
      </c>
      <c r="L9843" s="12">
        <v>30</v>
      </c>
      <c r="M9843" s="11"/>
      <c r="N9843" s="38">
        <f>I9843*(100-$B$4)*(100-$B$5)/10000</f>
        <v>32071.119999999999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4.950000000000003" customHeight="1" outlineLevel="5" x14ac:dyDescent="0.2">
      <c r="A9844" s="6" t="s">
        <v>19691</v>
      </c>
      <c r="B9844" s="7" t="s">
        <v>19692</v>
      </c>
      <c r="C9844" s="7" t="s">
        <v>15691</v>
      </c>
      <c r="D9844" s="7" t="s">
        <v>35</v>
      </c>
      <c r="E9844" s="7" t="s">
        <v>12307</v>
      </c>
      <c r="F9844" s="7" t="s">
        <v>31</v>
      </c>
      <c r="G9844" s="8">
        <v>5.8</v>
      </c>
      <c r="H9844" s="9">
        <v>1.8790000000000001E-2</v>
      </c>
      <c r="I9844" s="10">
        <v>32071.119999999999</v>
      </c>
      <c r="J9844" s="11"/>
      <c r="K9844" s="7" t="s">
        <v>13204</v>
      </c>
      <c r="L9844" s="12">
        <v>30</v>
      </c>
      <c r="M9844" s="11"/>
      <c r="N9844" s="38">
        <f>I9844*(100-$B$4)*(100-$B$5)/10000</f>
        <v>32071.119999999999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4.950000000000003" customHeight="1" outlineLevel="5" x14ac:dyDescent="0.2">
      <c r="A9845" s="6" t="s">
        <v>19693</v>
      </c>
      <c r="B9845" s="7" t="s">
        <v>19694</v>
      </c>
      <c r="C9845" s="7" t="s">
        <v>15691</v>
      </c>
      <c r="D9845" s="7" t="s">
        <v>35</v>
      </c>
      <c r="E9845" s="7" t="s">
        <v>12307</v>
      </c>
      <c r="F9845" s="7" t="s">
        <v>31</v>
      </c>
      <c r="G9845" s="8">
        <v>5.8</v>
      </c>
      <c r="H9845" s="9">
        <v>1.8790000000000001E-2</v>
      </c>
      <c r="I9845" s="10">
        <v>34763.4</v>
      </c>
      <c r="J9845" s="11"/>
      <c r="K9845" s="7" t="s">
        <v>13209</v>
      </c>
      <c r="L9845" s="12">
        <v>30</v>
      </c>
      <c r="M9845" s="11"/>
      <c r="N9845" s="38">
        <f>I9845*(100-$B$4)*(100-$B$5)/10000</f>
        <v>34763.4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4.950000000000003" customHeight="1" outlineLevel="5" x14ac:dyDescent="0.2">
      <c r="A9846" s="6" t="s">
        <v>19695</v>
      </c>
      <c r="B9846" s="7" t="s">
        <v>19696</v>
      </c>
      <c r="C9846" s="7" t="s">
        <v>15691</v>
      </c>
      <c r="D9846" s="7" t="s">
        <v>35</v>
      </c>
      <c r="E9846" s="7" t="s">
        <v>12307</v>
      </c>
      <c r="F9846" s="7" t="s">
        <v>31</v>
      </c>
      <c r="G9846" s="8">
        <v>5.8</v>
      </c>
      <c r="H9846" s="9">
        <v>1.8790000000000001E-2</v>
      </c>
      <c r="I9846" s="10">
        <v>34763.4</v>
      </c>
      <c r="J9846" s="11"/>
      <c r="K9846" s="7" t="s">
        <v>13209</v>
      </c>
      <c r="L9846" s="12">
        <v>30</v>
      </c>
      <c r="M9846" s="11"/>
      <c r="N9846" s="38">
        <f>I9846*(100-$B$4)*(100-$B$5)/10000</f>
        <v>34763.4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4.950000000000003" customHeight="1" outlineLevel="5" x14ac:dyDescent="0.2">
      <c r="A9847" s="6" t="s">
        <v>19697</v>
      </c>
      <c r="B9847" s="7" t="s">
        <v>19698</v>
      </c>
      <c r="C9847" s="7" t="s">
        <v>15691</v>
      </c>
      <c r="D9847" s="7" t="s">
        <v>35</v>
      </c>
      <c r="E9847" s="7" t="s">
        <v>12307</v>
      </c>
      <c r="F9847" s="7" t="s">
        <v>31</v>
      </c>
      <c r="G9847" s="8">
        <v>5.8</v>
      </c>
      <c r="H9847" s="9">
        <v>1.8790000000000001E-2</v>
      </c>
      <c r="I9847" s="10">
        <v>34763.4</v>
      </c>
      <c r="J9847" s="11"/>
      <c r="K9847" s="7" t="s">
        <v>13209</v>
      </c>
      <c r="L9847" s="12">
        <v>30</v>
      </c>
      <c r="M9847" s="11"/>
      <c r="N9847" s="38">
        <f>I9847*(100-$B$4)*(100-$B$5)/10000</f>
        <v>34763.4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4.950000000000003" customHeight="1" outlineLevel="5" x14ac:dyDescent="0.2">
      <c r="A9848" s="6" t="s">
        <v>19699</v>
      </c>
      <c r="B9848" s="7" t="s">
        <v>19700</v>
      </c>
      <c r="C9848" s="7" t="s">
        <v>15691</v>
      </c>
      <c r="D9848" s="7" t="s">
        <v>35</v>
      </c>
      <c r="E9848" s="7" t="s">
        <v>12307</v>
      </c>
      <c r="F9848" s="7" t="s">
        <v>31</v>
      </c>
      <c r="G9848" s="8">
        <v>5.8</v>
      </c>
      <c r="H9848" s="9">
        <v>1.8790000000000001E-2</v>
      </c>
      <c r="I9848" s="10">
        <v>34763.4</v>
      </c>
      <c r="J9848" s="11"/>
      <c r="K9848" s="7" t="s">
        <v>13209</v>
      </c>
      <c r="L9848" s="12">
        <v>30</v>
      </c>
      <c r="M9848" s="11"/>
      <c r="N9848" s="38">
        <f>I9848*(100-$B$4)*(100-$B$5)/10000</f>
        <v>34763.4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4.950000000000003" customHeight="1" outlineLevel="5" x14ac:dyDescent="0.2">
      <c r="A9849" s="6" t="s">
        <v>19701</v>
      </c>
      <c r="B9849" s="7" t="s">
        <v>19702</v>
      </c>
      <c r="C9849" s="7" t="s">
        <v>15691</v>
      </c>
      <c r="D9849" s="7" t="s">
        <v>29</v>
      </c>
      <c r="E9849" s="7" t="s">
        <v>13410</v>
      </c>
      <c r="F9849" s="7" t="s">
        <v>31</v>
      </c>
      <c r="G9849" s="8">
        <v>5.8</v>
      </c>
      <c r="H9849" s="9">
        <v>1.8790000000000001E-2</v>
      </c>
      <c r="I9849" s="10">
        <v>30378.83</v>
      </c>
      <c r="J9849" s="11"/>
      <c r="K9849" s="7"/>
      <c r="L9849" s="12">
        <v>15</v>
      </c>
      <c r="M9849" s="11"/>
      <c r="N9849" s="38">
        <f>I9849*(100-$B$4)*(100-$B$5)/10000</f>
        <v>30378.83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4.950000000000003" customHeight="1" outlineLevel="5" x14ac:dyDescent="0.2">
      <c r="A9850" s="6" t="s">
        <v>19703</v>
      </c>
      <c r="B9850" s="7" t="s">
        <v>19704</v>
      </c>
      <c r="C9850" s="7" t="s">
        <v>15691</v>
      </c>
      <c r="D9850" s="7" t="s">
        <v>29</v>
      </c>
      <c r="E9850" s="7" t="s">
        <v>13410</v>
      </c>
      <c r="F9850" s="7" t="s">
        <v>31</v>
      </c>
      <c r="G9850" s="8">
        <v>5.8</v>
      </c>
      <c r="H9850" s="9">
        <v>1.8790000000000001E-2</v>
      </c>
      <c r="I9850" s="10">
        <v>30378.83</v>
      </c>
      <c r="J9850" s="11"/>
      <c r="K9850" s="7"/>
      <c r="L9850" s="12">
        <v>15</v>
      </c>
      <c r="M9850" s="11"/>
      <c r="N9850" s="38">
        <f>I9850*(100-$B$4)*(100-$B$5)/10000</f>
        <v>30378.83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4.950000000000003" customHeight="1" outlineLevel="5" x14ac:dyDescent="0.2">
      <c r="A9851" s="6" t="s">
        <v>19705</v>
      </c>
      <c r="B9851" s="7" t="s">
        <v>19706</v>
      </c>
      <c r="C9851" s="7" t="s">
        <v>15691</v>
      </c>
      <c r="D9851" s="7" t="s">
        <v>29</v>
      </c>
      <c r="E9851" s="7" t="s">
        <v>13410</v>
      </c>
      <c r="F9851" s="7" t="s">
        <v>31</v>
      </c>
      <c r="G9851" s="8">
        <v>5.8</v>
      </c>
      <c r="H9851" s="9">
        <v>1.8790000000000001E-2</v>
      </c>
      <c r="I9851" s="10">
        <v>30378.83</v>
      </c>
      <c r="J9851" s="11"/>
      <c r="K9851" s="7"/>
      <c r="L9851" s="12">
        <v>15</v>
      </c>
      <c r="M9851" s="11"/>
      <c r="N9851" s="38">
        <f>I9851*(100-$B$4)*(100-$B$5)/10000</f>
        <v>30378.83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4.950000000000003" customHeight="1" outlineLevel="5" x14ac:dyDescent="0.2">
      <c r="A9852" s="6" t="s">
        <v>19707</v>
      </c>
      <c r="B9852" s="7" t="s">
        <v>19708</v>
      </c>
      <c r="C9852" s="7" t="s">
        <v>15691</v>
      </c>
      <c r="D9852" s="7" t="s">
        <v>29</v>
      </c>
      <c r="E9852" s="7" t="s">
        <v>13410</v>
      </c>
      <c r="F9852" s="7" t="s">
        <v>31</v>
      </c>
      <c r="G9852" s="8">
        <v>5.8</v>
      </c>
      <c r="H9852" s="9">
        <v>1.8790000000000001E-2</v>
      </c>
      <c r="I9852" s="10">
        <v>30378.83</v>
      </c>
      <c r="J9852" s="11"/>
      <c r="K9852" s="7"/>
      <c r="L9852" s="12">
        <v>15</v>
      </c>
      <c r="M9852" s="11"/>
      <c r="N9852" s="38">
        <f>I9852*(100-$B$4)*(100-$B$5)/10000</f>
        <v>30378.83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4.950000000000003" customHeight="1" outlineLevel="5" x14ac:dyDescent="0.2">
      <c r="A9853" s="6" t="s">
        <v>19709</v>
      </c>
      <c r="B9853" s="7" t="s">
        <v>19710</v>
      </c>
      <c r="C9853" s="7" t="s">
        <v>15691</v>
      </c>
      <c r="D9853" s="7" t="s">
        <v>29</v>
      </c>
      <c r="E9853" s="7" t="s">
        <v>13410</v>
      </c>
      <c r="F9853" s="7" t="s">
        <v>31</v>
      </c>
      <c r="G9853" s="8">
        <v>5.8</v>
      </c>
      <c r="H9853" s="9">
        <v>1.8790000000000001E-2</v>
      </c>
      <c r="I9853" s="10">
        <v>32071.119999999999</v>
      </c>
      <c r="J9853" s="11"/>
      <c r="K9853" s="7" t="s">
        <v>13204</v>
      </c>
      <c r="L9853" s="12">
        <v>30</v>
      </c>
      <c r="M9853" s="11"/>
      <c r="N9853" s="38">
        <f>I9853*(100-$B$4)*(100-$B$5)/10000</f>
        <v>32071.119999999999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4.950000000000003" customHeight="1" outlineLevel="5" x14ac:dyDescent="0.2">
      <c r="A9854" s="6" t="s">
        <v>19711</v>
      </c>
      <c r="B9854" s="7" t="s">
        <v>19712</v>
      </c>
      <c r="C9854" s="7" t="s">
        <v>15691</v>
      </c>
      <c r="D9854" s="7" t="s">
        <v>29</v>
      </c>
      <c r="E9854" s="7" t="s">
        <v>13410</v>
      </c>
      <c r="F9854" s="7" t="s">
        <v>31</v>
      </c>
      <c r="G9854" s="8">
        <v>5.8</v>
      </c>
      <c r="H9854" s="9">
        <v>1.8790000000000001E-2</v>
      </c>
      <c r="I9854" s="10">
        <v>32071.119999999999</v>
      </c>
      <c r="J9854" s="11"/>
      <c r="K9854" s="7" t="s">
        <v>13204</v>
      </c>
      <c r="L9854" s="12">
        <v>30</v>
      </c>
      <c r="M9854" s="11"/>
      <c r="N9854" s="38">
        <f>I9854*(100-$B$4)*(100-$B$5)/10000</f>
        <v>32071.119999999999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4.950000000000003" customHeight="1" outlineLevel="5" x14ac:dyDescent="0.2">
      <c r="A9855" s="6" t="s">
        <v>19713</v>
      </c>
      <c r="B9855" s="7" t="s">
        <v>19714</v>
      </c>
      <c r="C9855" s="7" t="s">
        <v>15691</v>
      </c>
      <c r="D9855" s="7" t="s">
        <v>29</v>
      </c>
      <c r="E9855" s="7" t="s">
        <v>9966</v>
      </c>
      <c r="F9855" s="7" t="s">
        <v>31</v>
      </c>
      <c r="G9855" s="8">
        <v>5.8</v>
      </c>
      <c r="H9855" s="9">
        <v>1.8790000000000001E-2</v>
      </c>
      <c r="I9855" s="10">
        <v>32071.119999999999</v>
      </c>
      <c r="J9855" s="11"/>
      <c r="K9855" s="7" t="s">
        <v>13204</v>
      </c>
      <c r="L9855" s="12">
        <v>30</v>
      </c>
      <c r="M9855" s="11"/>
      <c r="N9855" s="38">
        <f>I9855*(100-$B$4)*(100-$B$5)/10000</f>
        <v>32071.119999999999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4.950000000000003" customHeight="1" outlineLevel="5" x14ac:dyDescent="0.2">
      <c r="A9856" s="6" t="s">
        <v>19715</v>
      </c>
      <c r="B9856" s="7" t="s">
        <v>19716</v>
      </c>
      <c r="C9856" s="7" t="s">
        <v>15691</v>
      </c>
      <c r="D9856" s="7" t="s">
        <v>29</v>
      </c>
      <c r="E9856" s="7" t="s">
        <v>9966</v>
      </c>
      <c r="F9856" s="7" t="s">
        <v>31</v>
      </c>
      <c r="G9856" s="8">
        <v>5.8</v>
      </c>
      <c r="H9856" s="9">
        <v>1.8790000000000001E-2</v>
      </c>
      <c r="I9856" s="10">
        <v>32071.119999999999</v>
      </c>
      <c r="J9856" s="11"/>
      <c r="K9856" s="7" t="s">
        <v>13204</v>
      </c>
      <c r="L9856" s="12">
        <v>30</v>
      </c>
      <c r="M9856" s="11"/>
      <c r="N9856" s="38">
        <f>I9856*(100-$B$4)*(100-$B$5)/10000</f>
        <v>32071.119999999999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4.950000000000003" customHeight="1" outlineLevel="5" x14ac:dyDescent="0.2">
      <c r="A9857" s="6" t="s">
        <v>19717</v>
      </c>
      <c r="B9857" s="7" t="s">
        <v>19718</v>
      </c>
      <c r="C9857" s="7" t="s">
        <v>15691</v>
      </c>
      <c r="D9857" s="7" t="s">
        <v>29</v>
      </c>
      <c r="E9857" s="7" t="s">
        <v>13410</v>
      </c>
      <c r="F9857" s="7" t="s">
        <v>31</v>
      </c>
      <c r="G9857" s="8">
        <v>5.8</v>
      </c>
      <c r="H9857" s="9">
        <v>1.8790000000000001E-2</v>
      </c>
      <c r="I9857" s="10">
        <v>34763.4</v>
      </c>
      <c r="J9857" s="11"/>
      <c r="K9857" s="7" t="s">
        <v>13209</v>
      </c>
      <c r="L9857" s="12">
        <v>30</v>
      </c>
      <c r="M9857" s="11"/>
      <c r="N9857" s="38">
        <f>I9857*(100-$B$4)*(100-$B$5)/10000</f>
        <v>34763.4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4.950000000000003" customHeight="1" outlineLevel="5" x14ac:dyDescent="0.2">
      <c r="A9858" s="6" t="s">
        <v>19719</v>
      </c>
      <c r="B9858" s="7" t="s">
        <v>19720</v>
      </c>
      <c r="C9858" s="7" t="s">
        <v>15691</v>
      </c>
      <c r="D9858" s="7" t="s">
        <v>29</v>
      </c>
      <c r="E9858" s="7" t="s">
        <v>13410</v>
      </c>
      <c r="F9858" s="7" t="s">
        <v>31</v>
      </c>
      <c r="G9858" s="8">
        <v>5.8</v>
      </c>
      <c r="H9858" s="9">
        <v>1.8790000000000001E-2</v>
      </c>
      <c r="I9858" s="10">
        <v>34763.4</v>
      </c>
      <c r="J9858" s="11"/>
      <c r="K9858" s="7" t="s">
        <v>13209</v>
      </c>
      <c r="L9858" s="12">
        <v>30</v>
      </c>
      <c r="M9858" s="11"/>
      <c r="N9858" s="38">
        <f>I9858*(100-$B$4)*(100-$B$5)/10000</f>
        <v>34763.4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4.950000000000003" customHeight="1" outlineLevel="5" x14ac:dyDescent="0.2">
      <c r="A9859" s="6" t="s">
        <v>19721</v>
      </c>
      <c r="B9859" s="7" t="s">
        <v>19722</v>
      </c>
      <c r="C9859" s="7" t="s">
        <v>15691</v>
      </c>
      <c r="D9859" s="7" t="s">
        <v>29</v>
      </c>
      <c r="E9859" s="7" t="s">
        <v>13410</v>
      </c>
      <c r="F9859" s="7" t="s">
        <v>31</v>
      </c>
      <c r="G9859" s="8">
        <v>5.8</v>
      </c>
      <c r="H9859" s="9">
        <v>1.8790000000000001E-2</v>
      </c>
      <c r="I9859" s="10">
        <v>34763.4</v>
      </c>
      <c r="J9859" s="11"/>
      <c r="K9859" s="7" t="s">
        <v>13209</v>
      </c>
      <c r="L9859" s="12">
        <v>30</v>
      </c>
      <c r="M9859" s="11"/>
      <c r="N9859" s="38">
        <f>I9859*(100-$B$4)*(100-$B$5)/10000</f>
        <v>34763.4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4.950000000000003" customHeight="1" outlineLevel="5" x14ac:dyDescent="0.2">
      <c r="A9860" s="6" t="s">
        <v>19723</v>
      </c>
      <c r="B9860" s="7" t="s">
        <v>19724</v>
      </c>
      <c r="C9860" s="7" t="s">
        <v>15691</v>
      </c>
      <c r="D9860" s="7" t="s">
        <v>29</v>
      </c>
      <c r="E9860" s="7" t="s">
        <v>13410</v>
      </c>
      <c r="F9860" s="7" t="s">
        <v>31</v>
      </c>
      <c r="G9860" s="8">
        <v>5.8</v>
      </c>
      <c r="H9860" s="9">
        <v>1.8790000000000001E-2</v>
      </c>
      <c r="I9860" s="10">
        <v>34763.4</v>
      </c>
      <c r="J9860" s="11"/>
      <c r="K9860" s="7" t="s">
        <v>13209</v>
      </c>
      <c r="L9860" s="12">
        <v>30</v>
      </c>
      <c r="M9860" s="11"/>
      <c r="N9860" s="38">
        <f>I9860*(100-$B$4)*(100-$B$5)/10000</f>
        <v>34763.4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4.950000000000003" customHeight="1" outlineLevel="5" x14ac:dyDescent="0.2">
      <c r="A9861" s="6" t="s">
        <v>19725</v>
      </c>
      <c r="B9861" s="7" t="s">
        <v>19726</v>
      </c>
      <c r="C9861" s="7" t="s">
        <v>15691</v>
      </c>
      <c r="D9861" s="7" t="s">
        <v>61</v>
      </c>
      <c r="E9861" s="7" t="s">
        <v>13410</v>
      </c>
      <c r="F9861" s="7" t="s">
        <v>31</v>
      </c>
      <c r="G9861" s="8">
        <v>5.8</v>
      </c>
      <c r="H9861" s="9">
        <v>1.8790000000000001E-2</v>
      </c>
      <c r="I9861" s="10">
        <v>30378.83</v>
      </c>
      <c r="J9861" s="11"/>
      <c r="K9861" s="7"/>
      <c r="L9861" s="12">
        <v>15</v>
      </c>
      <c r="M9861" s="11"/>
      <c r="N9861" s="38">
        <f>I9861*(100-$B$4)*(100-$B$5)/10000</f>
        <v>30378.83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4.950000000000003" customHeight="1" outlineLevel="5" x14ac:dyDescent="0.2">
      <c r="A9862" s="6" t="s">
        <v>19727</v>
      </c>
      <c r="B9862" s="7" t="s">
        <v>19728</v>
      </c>
      <c r="C9862" s="7" t="s">
        <v>15691</v>
      </c>
      <c r="D9862" s="7" t="s">
        <v>61</v>
      </c>
      <c r="E9862" s="7" t="s">
        <v>13410</v>
      </c>
      <c r="F9862" s="7" t="s">
        <v>31</v>
      </c>
      <c r="G9862" s="8">
        <v>5.8</v>
      </c>
      <c r="H9862" s="9">
        <v>1.8790000000000001E-2</v>
      </c>
      <c r="I9862" s="10">
        <v>30378.83</v>
      </c>
      <c r="J9862" s="11"/>
      <c r="K9862" s="7"/>
      <c r="L9862" s="12">
        <v>15</v>
      </c>
      <c r="M9862" s="11"/>
      <c r="N9862" s="38">
        <f>I9862*(100-$B$4)*(100-$B$5)/10000</f>
        <v>30378.83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4.950000000000003" customHeight="1" outlineLevel="5" x14ac:dyDescent="0.2">
      <c r="A9863" s="6" t="s">
        <v>19729</v>
      </c>
      <c r="B9863" s="7" t="s">
        <v>19730</v>
      </c>
      <c r="C9863" s="7" t="s">
        <v>15691</v>
      </c>
      <c r="D9863" s="7" t="s">
        <v>61</v>
      </c>
      <c r="E9863" s="7" t="s">
        <v>13410</v>
      </c>
      <c r="F9863" s="7" t="s">
        <v>31</v>
      </c>
      <c r="G9863" s="8">
        <v>5.8</v>
      </c>
      <c r="H9863" s="9">
        <v>1.8790000000000001E-2</v>
      </c>
      <c r="I9863" s="10">
        <v>30378.83</v>
      </c>
      <c r="J9863" s="11"/>
      <c r="K9863" s="7"/>
      <c r="L9863" s="12">
        <v>15</v>
      </c>
      <c r="M9863" s="11"/>
      <c r="N9863" s="38">
        <f>I9863*(100-$B$4)*(100-$B$5)/10000</f>
        <v>30378.83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4.950000000000003" customHeight="1" outlineLevel="5" x14ac:dyDescent="0.2">
      <c r="A9864" s="6" t="s">
        <v>19731</v>
      </c>
      <c r="B9864" s="7" t="s">
        <v>19732</v>
      </c>
      <c r="C9864" s="7" t="s">
        <v>15691</v>
      </c>
      <c r="D9864" s="7" t="s">
        <v>61</v>
      </c>
      <c r="E9864" s="7" t="s">
        <v>13410</v>
      </c>
      <c r="F9864" s="7" t="s">
        <v>31</v>
      </c>
      <c r="G9864" s="8">
        <v>5.8</v>
      </c>
      <c r="H9864" s="9">
        <v>1.8790000000000001E-2</v>
      </c>
      <c r="I9864" s="10">
        <v>30378.83</v>
      </c>
      <c r="J9864" s="11"/>
      <c r="K9864" s="7"/>
      <c r="L9864" s="12">
        <v>15</v>
      </c>
      <c r="M9864" s="11"/>
      <c r="N9864" s="38">
        <f>I9864*(100-$B$4)*(100-$B$5)/10000</f>
        <v>30378.83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4.950000000000003" customHeight="1" outlineLevel="5" x14ac:dyDescent="0.2">
      <c r="A9865" s="6" t="s">
        <v>19733</v>
      </c>
      <c r="B9865" s="7" t="s">
        <v>19734</v>
      </c>
      <c r="C9865" s="7" t="s">
        <v>15691</v>
      </c>
      <c r="D9865" s="7" t="s">
        <v>61</v>
      </c>
      <c r="E9865" s="7" t="s">
        <v>9966</v>
      </c>
      <c r="F9865" s="7" t="s">
        <v>31</v>
      </c>
      <c r="G9865" s="8">
        <v>5.8</v>
      </c>
      <c r="H9865" s="9">
        <v>1.8790000000000001E-2</v>
      </c>
      <c r="I9865" s="10">
        <v>32071.119999999999</v>
      </c>
      <c r="J9865" s="11"/>
      <c r="K9865" s="7" t="s">
        <v>13204</v>
      </c>
      <c r="L9865" s="12">
        <v>30</v>
      </c>
      <c r="M9865" s="11"/>
      <c r="N9865" s="38">
        <f>I9865*(100-$B$4)*(100-$B$5)/10000</f>
        <v>32071.119999999999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4.950000000000003" customHeight="1" outlineLevel="5" x14ac:dyDescent="0.2">
      <c r="A9866" s="6" t="s">
        <v>19735</v>
      </c>
      <c r="B9866" s="7" t="s">
        <v>19736</v>
      </c>
      <c r="C9866" s="7" t="s">
        <v>15691</v>
      </c>
      <c r="D9866" s="7" t="s">
        <v>61</v>
      </c>
      <c r="E9866" s="7" t="s">
        <v>9966</v>
      </c>
      <c r="F9866" s="7" t="s">
        <v>31</v>
      </c>
      <c r="G9866" s="8">
        <v>5.8</v>
      </c>
      <c r="H9866" s="9">
        <v>1.8790000000000001E-2</v>
      </c>
      <c r="I9866" s="10">
        <v>32071.119999999999</v>
      </c>
      <c r="J9866" s="11"/>
      <c r="K9866" s="7" t="s">
        <v>13204</v>
      </c>
      <c r="L9866" s="12">
        <v>30</v>
      </c>
      <c r="M9866" s="11"/>
      <c r="N9866" s="38">
        <f>I9866*(100-$B$4)*(100-$B$5)/10000</f>
        <v>32071.119999999999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4.950000000000003" customHeight="1" outlineLevel="5" x14ac:dyDescent="0.2">
      <c r="A9867" s="6" t="s">
        <v>19737</v>
      </c>
      <c r="B9867" s="7" t="s">
        <v>19738</v>
      </c>
      <c r="C9867" s="7" t="s">
        <v>15691</v>
      </c>
      <c r="D9867" s="7" t="s">
        <v>61</v>
      </c>
      <c r="E9867" s="7" t="s">
        <v>13410</v>
      </c>
      <c r="F9867" s="7" t="s">
        <v>31</v>
      </c>
      <c r="G9867" s="8">
        <v>5.8</v>
      </c>
      <c r="H9867" s="9">
        <v>1.8790000000000001E-2</v>
      </c>
      <c r="I9867" s="10">
        <v>32071.119999999999</v>
      </c>
      <c r="J9867" s="11"/>
      <c r="K9867" s="7" t="s">
        <v>13204</v>
      </c>
      <c r="L9867" s="12">
        <v>30</v>
      </c>
      <c r="M9867" s="11"/>
      <c r="N9867" s="38">
        <f>I9867*(100-$B$4)*(100-$B$5)/10000</f>
        <v>32071.119999999999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4.950000000000003" customHeight="1" outlineLevel="5" x14ac:dyDescent="0.2">
      <c r="A9868" s="6" t="s">
        <v>19739</v>
      </c>
      <c r="B9868" s="7" t="s">
        <v>19740</v>
      </c>
      <c r="C9868" s="7" t="s">
        <v>15691</v>
      </c>
      <c r="D9868" s="7" t="s">
        <v>61</v>
      </c>
      <c r="E9868" s="7" t="s">
        <v>13410</v>
      </c>
      <c r="F9868" s="7" t="s">
        <v>31</v>
      </c>
      <c r="G9868" s="8">
        <v>5.8</v>
      </c>
      <c r="H9868" s="9">
        <v>1.8790000000000001E-2</v>
      </c>
      <c r="I9868" s="10">
        <v>32071.119999999999</v>
      </c>
      <c r="J9868" s="11"/>
      <c r="K9868" s="7" t="s">
        <v>13204</v>
      </c>
      <c r="L9868" s="12">
        <v>30</v>
      </c>
      <c r="M9868" s="11"/>
      <c r="N9868" s="38">
        <f>I9868*(100-$B$4)*(100-$B$5)/10000</f>
        <v>32071.119999999999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4.950000000000003" customHeight="1" outlineLevel="5" x14ac:dyDescent="0.2">
      <c r="A9869" s="6" t="s">
        <v>19741</v>
      </c>
      <c r="B9869" s="7" t="s">
        <v>19742</v>
      </c>
      <c r="C9869" s="7" t="s">
        <v>15691</v>
      </c>
      <c r="D9869" s="7" t="s">
        <v>61</v>
      </c>
      <c r="E9869" s="7" t="s">
        <v>13410</v>
      </c>
      <c r="F9869" s="7" t="s">
        <v>31</v>
      </c>
      <c r="G9869" s="8">
        <v>5.8</v>
      </c>
      <c r="H9869" s="9">
        <v>1.8790000000000001E-2</v>
      </c>
      <c r="I9869" s="10">
        <v>34763.4</v>
      </c>
      <c r="J9869" s="11"/>
      <c r="K9869" s="7" t="s">
        <v>13209</v>
      </c>
      <c r="L9869" s="12">
        <v>30</v>
      </c>
      <c r="M9869" s="11"/>
      <c r="N9869" s="38">
        <f>I9869*(100-$B$4)*(100-$B$5)/10000</f>
        <v>34763.4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4.950000000000003" customHeight="1" outlineLevel="5" x14ac:dyDescent="0.2">
      <c r="A9870" s="6" t="s">
        <v>19743</v>
      </c>
      <c r="B9870" s="7" t="s">
        <v>19744</v>
      </c>
      <c r="C9870" s="7" t="s">
        <v>15691</v>
      </c>
      <c r="D9870" s="7" t="s">
        <v>61</v>
      </c>
      <c r="E9870" s="7" t="s">
        <v>13410</v>
      </c>
      <c r="F9870" s="7" t="s">
        <v>31</v>
      </c>
      <c r="G9870" s="8">
        <v>5.8</v>
      </c>
      <c r="H9870" s="9">
        <v>1.8790000000000001E-2</v>
      </c>
      <c r="I9870" s="10">
        <v>34763.4</v>
      </c>
      <c r="J9870" s="11"/>
      <c r="K9870" s="7" t="s">
        <v>13209</v>
      </c>
      <c r="L9870" s="12">
        <v>30</v>
      </c>
      <c r="M9870" s="11"/>
      <c r="N9870" s="38">
        <f>I9870*(100-$B$4)*(100-$B$5)/10000</f>
        <v>34763.4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4.950000000000003" customHeight="1" outlineLevel="5" x14ac:dyDescent="0.2">
      <c r="A9871" s="6" t="s">
        <v>19745</v>
      </c>
      <c r="B9871" s="7" t="s">
        <v>19746</v>
      </c>
      <c r="C9871" s="7" t="s">
        <v>15691</v>
      </c>
      <c r="D9871" s="7" t="s">
        <v>61</v>
      </c>
      <c r="E9871" s="7" t="s">
        <v>13410</v>
      </c>
      <c r="F9871" s="7" t="s">
        <v>31</v>
      </c>
      <c r="G9871" s="8">
        <v>5.8</v>
      </c>
      <c r="H9871" s="9">
        <v>1.8790000000000001E-2</v>
      </c>
      <c r="I9871" s="10">
        <v>34763.4</v>
      </c>
      <c r="J9871" s="11"/>
      <c r="K9871" s="7" t="s">
        <v>13209</v>
      </c>
      <c r="L9871" s="12">
        <v>30</v>
      </c>
      <c r="M9871" s="11"/>
      <c r="N9871" s="38">
        <f>I9871*(100-$B$4)*(100-$B$5)/10000</f>
        <v>34763.4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4.950000000000003" customHeight="1" outlineLevel="5" x14ac:dyDescent="0.2">
      <c r="A9872" s="6" t="s">
        <v>19747</v>
      </c>
      <c r="B9872" s="7" t="s">
        <v>19748</v>
      </c>
      <c r="C9872" s="7" t="s">
        <v>15691</v>
      </c>
      <c r="D9872" s="7" t="s">
        <v>61</v>
      </c>
      <c r="E9872" s="7" t="s">
        <v>13410</v>
      </c>
      <c r="F9872" s="7" t="s">
        <v>31</v>
      </c>
      <c r="G9872" s="8">
        <v>5.8</v>
      </c>
      <c r="H9872" s="9">
        <v>1.8790000000000001E-2</v>
      </c>
      <c r="I9872" s="10">
        <v>34763.4</v>
      </c>
      <c r="J9872" s="11"/>
      <c r="K9872" s="7" t="s">
        <v>13209</v>
      </c>
      <c r="L9872" s="12">
        <v>30</v>
      </c>
      <c r="M9872" s="11"/>
      <c r="N9872" s="38">
        <f>I9872*(100-$B$4)*(100-$B$5)/10000</f>
        <v>34763.4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4.950000000000003" customHeight="1" outlineLevel="5" x14ac:dyDescent="0.2">
      <c r="A9873" s="6" t="s">
        <v>19749</v>
      </c>
      <c r="B9873" s="7" t="s">
        <v>19750</v>
      </c>
      <c r="C9873" s="7" t="s">
        <v>12319</v>
      </c>
      <c r="D9873" s="7" t="s">
        <v>35</v>
      </c>
      <c r="E9873" s="7" t="s">
        <v>15740</v>
      </c>
      <c r="F9873" s="7" t="s">
        <v>31</v>
      </c>
      <c r="G9873" s="8">
        <v>5.8</v>
      </c>
      <c r="H9873" s="9">
        <v>1.8790000000000001E-2</v>
      </c>
      <c r="I9873" s="10">
        <v>31905.37</v>
      </c>
      <c r="J9873" s="11"/>
      <c r="K9873" s="7"/>
      <c r="L9873" s="12">
        <v>15</v>
      </c>
      <c r="M9873" s="11"/>
      <c r="N9873" s="38">
        <f>I9873*(100-$B$4)*(100-$B$5)/10000</f>
        <v>31905.37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4.950000000000003" customHeight="1" outlineLevel="5" x14ac:dyDescent="0.2">
      <c r="A9874" s="6" t="s">
        <v>19751</v>
      </c>
      <c r="B9874" s="7" t="s">
        <v>19752</v>
      </c>
      <c r="C9874" s="7" t="s">
        <v>12319</v>
      </c>
      <c r="D9874" s="7" t="s">
        <v>35</v>
      </c>
      <c r="E9874" s="7" t="s">
        <v>15740</v>
      </c>
      <c r="F9874" s="7" t="s">
        <v>31</v>
      </c>
      <c r="G9874" s="8">
        <v>5.8</v>
      </c>
      <c r="H9874" s="9">
        <v>1.8790000000000001E-2</v>
      </c>
      <c r="I9874" s="10">
        <v>31905.37</v>
      </c>
      <c r="J9874" s="11"/>
      <c r="K9874" s="7"/>
      <c r="L9874" s="12">
        <v>15</v>
      </c>
      <c r="M9874" s="11"/>
      <c r="N9874" s="38">
        <f>I9874*(100-$B$4)*(100-$B$5)/10000</f>
        <v>31905.37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4.950000000000003" customHeight="1" outlineLevel="5" x14ac:dyDescent="0.2">
      <c r="A9875" s="6" t="s">
        <v>19753</v>
      </c>
      <c r="B9875" s="7" t="s">
        <v>19754</v>
      </c>
      <c r="C9875" s="7" t="s">
        <v>12319</v>
      </c>
      <c r="D9875" s="7" t="s">
        <v>35</v>
      </c>
      <c r="E9875" s="7" t="s">
        <v>15740</v>
      </c>
      <c r="F9875" s="7" t="s">
        <v>31</v>
      </c>
      <c r="G9875" s="8">
        <v>5.8</v>
      </c>
      <c r="H9875" s="9">
        <v>1.8790000000000001E-2</v>
      </c>
      <c r="I9875" s="10">
        <v>31905.37</v>
      </c>
      <c r="J9875" s="11"/>
      <c r="K9875" s="7"/>
      <c r="L9875" s="12">
        <v>15</v>
      </c>
      <c r="M9875" s="11"/>
      <c r="N9875" s="38">
        <f>I9875*(100-$B$4)*(100-$B$5)/10000</f>
        <v>31905.37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4.950000000000003" customHeight="1" outlineLevel="5" x14ac:dyDescent="0.2">
      <c r="A9876" s="6" t="s">
        <v>19755</v>
      </c>
      <c r="B9876" s="7" t="s">
        <v>19756</v>
      </c>
      <c r="C9876" s="7" t="s">
        <v>12319</v>
      </c>
      <c r="D9876" s="7" t="s">
        <v>35</v>
      </c>
      <c r="E9876" s="7" t="s">
        <v>15740</v>
      </c>
      <c r="F9876" s="7" t="s">
        <v>31</v>
      </c>
      <c r="G9876" s="8">
        <v>5.8</v>
      </c>
      <c r="H9876" s="9">
        <v>1.8790000000000001E-2</v>
      </c>
      <c r="I9876" s="10">
        <v>31905.37</v>
      </c>
      <c r="J9876" s="11"/>
      <c r="K9876" s="7"/>
      <c r="L9876" s="12">
        <v>15</v>
      </c>
      <c r="M9876" s="11"/>
      <c r="N9876" s="38">
        <f>I9876*(100-$B$4)*(100-$B$5)/10000</f>
        <v>31905.37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4.950000000000003" customHeight="1" outlineLevel="5" x14ac:dyDescent="0.2">
      <c r="A9877" s="6" t="s">
        <v>19757</v>
      </c>
      <c r="B9877" s="7" t="s">
        <v>19758</v>
      </c>
      <c r="C9877" s="7" t="s">
        <v>12319</v>
      </c>
      <c r="D9877" s="7" t="s">
        <v>35</v>
      </c>
      <c r="E9877" s="7" t="s">
        <v>15740</v>
      </c>
      <c r="F9877" s="7" t="s">
        <v>31</v>
      </c>
      <c r="G9877" s="8">
        <v>5.8</v>
      </c>
      <c r="H9877" s="9">
        <v>1.8790000000000001E-2</v>
      </c>
      <c r="I9877" s="10">
        <v>33597.67</v>
      </c>
      <c r="J9877" s="11"/>
      <c r="K9877" s="7" t="s">
        <v>13204</v>
      </c>
      <c r="L9877" s="12">
        <v>30</v>
      </c>
      <c r="M9877" s="11"/>
      <c r="N9877" s="38">
        <f>I9877*(100-$B$4)*(100-$B$5)/10000</f>
        <v>33597.67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4.950000000000003" customHeight="1" outlineLevel="5" x14ac:dyDescent="0.2">
      <c r="A9878" s="6" t="s">
        <v>19759</v>
      </c>
      <c r="B9878" s="7" t="s">
        <v>19760</v>
      </c>
      <c r="C9878" s="7" t="s">
        <v>12319</v>
      </c>
      <c r="D9878" s="7" t="s">
        <v>35</v>
      </c>
      <c r="E9878" s="7" t="s">
        <v>15740</v>
      </c>
      <c r="F9878" s="7" t="s">
        <v>31</v>
      </c>
      <c r="G9878" s="8">
        <v>5.8</v>
      </c>
      <c r="H9878" s="9">
        <v>1.8790000000000001E-2</v>
      </c>
      <c r="I9878" s="10">
        <v>33597.67</v>
      </c>
      <c r="J9878" s="11"/>
      <c r="K9878" s="7" t="s">
        <v>13204</v>
      </c>
      <c r="L9878" s="12">
        <v>30</v>
      </c>
      <c r="M9878" s="11"/>
      <c r="N9878" s="38">
        <f>I9878*(100-$B$4)*(100-$B$5)/10000</f>
        <v>33597.67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4.950000000000003" customHeight="1" outlineLevel="5" x14ac:dyDescent="0.2">
      <c r="A9879" s="6" t="s">
        <v>19761</v>
      </c>
      <c r="B9879" s="7" t="s">
        <v>19762</v>
      </c>
      <c r="C9879" s="7" t="s">
        <v>12319</v>
      </c>
      <c r="D9879" s="7" t="s">
        <v>35</v>
      </c>
      <c r="E9879" s="7" t="s">
        <v>15740</v>
      </c>
      <c r="F9879" s="7" t="s">
        <v>31</v>
      </c>
      <c r="G9879" s="8">
        <v>5.8</v>
      </c>
      <c r="H9879" s="9">
        <v>1.8790000000000001E-2</v>
      </c>
      <c r="I9879" s="10">
        <v>33597.67</v>
      </c>
      <c r="J9879" s="11"/>
      <c r="K9879" s="7" t="s">
        <v>13204</v>
      </c>
      <c r="L9879" s="12">
        <v>30</v>
      </c>
      <c r="M9879" s="11"/>
      <c r="N9879" s="38">
        <f>I9879*(100-$B$4)*(100-$B$5)/10000</f>
        <v>33597.67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4.950000000000003" customHeight="1" outlineLevel="5" x14ac:dyDescent="0.2">
      <c r="A9880" s="6" t="s">
        <v>19763</v>
      </c>
      <c r="B9880" s="7" t="s">
        <v>19764</v>
      </c>
      <c r="C9880" s="7" t="s">
        <v>12319</v>
      </c>
      <c r="D9880" s="7" t="s">
        <v>35</v>
      </c>
      <c r="E9880" s="7" t="s">
        <v>15740</v>
      </c>
      <c r="F9880" s="7" t="s">
        <v>31</v>
      </c>
      <c r="G9880" s="8">
        <v>5.8</v>
      </c>
      <c r="H9880" s="9">
        <v>1.8790000000000001E-2</v>
      </c>
      <c r="I9880" s="10">
        <v>33597.67</v>
      </c>
      <c r="J9880" s="11"/>
      <c r="K9880" s="7" t="s">
        <v>13204</v>
      </c>
      <c r="L9880" s="12">
        <v>30</v>
      </c>
      <c r="M9880" s="11"/>
      <c r="N9880" s="38">
        <f>I9880*(100-$B$4)*(100-$B$5)/10000</f>
        <v>33597.67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4.950000000000003" customHeight="1" outlineLevel="5" x14ac:dyDescent="0.2">
      <c r="A9881" s="6" t="s">
        <v>19765</v>
      </c>
      <c r="B9881" s="7" t="s">
        <v>19766</v>
      </c>
      <c r="C9881" s="7" t="s">
        <v>12319</v>
      </c>
      <c r="D9881" s="7" t="s">
        <v>35</v>
      </c>
      <c r="E9881" s="7" t="s">
        <v>15740</v>
      </c>
      <c r="F9881" s="7" t="s">
        <v>31</v>
      </c>
      <c r="G9881" s="8">
        <v>5.8</v>
      </c>
      <c r="H9881" s="9">
        <v>1.8790000000000001E-2</v>
      </c>
      <c r="I9881" s="10">
        <v>36289.97</v>
      </c>
      <c r="J9881" s="11"/>
      <c r="K9881" s="7" t="s">
        <v>13209</v>
      </c>
      <c r="L9881" s="12">
        <v>30</v>
      </c>
      <c r="M9881" s="11"/>
      <c r="N9881" s="38">
        <f>I9881*(100-$B$4)*(100-$B$5)/10000</f>
        <v>36289.97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4.950000000000003" customHeight="1" outlineLevel="5" x14ac:dyDescent="0.2">
      <c r="A9882" s="6" t="s">
        <v>19767</v>
      </c>
      <c r="B9882" s="7" t="s">
        <v>19768</v>
      </c>
      <c r="C9882" s="7" t="s">
        <v>12319</v>
      </c>
      <c r="D9882" s="7" t="s">
        <v>35</v>
      </c>
      <c r="E9882" s="7" t="s">
        <v>15740</v>
      </c>
      <c r="F9882" s="7" t="s">
        <v>31</v>
      </c>
      <c r="G9882" s="8">
        <v>5.8</v>
      </c>
      <c r="H9882" s="9">
        <v>1.8790000000000001E-2</v>
      </c>
      <c r="I9882" s="10">
        <v>36289.97</v>
      </c>
      <c r="J9882" s="11"/>
      <c r="K9882" s="7" t="s">
        <v>13209</v>
      </c>
      <c r="L9882" s="12">
        <v>30</v>
      </c>
      <c r="M9882" s="11"/>
      <c r="N9882" s="38">
        <f>I9882*(100-$B$4)*(100-$B$5)/10000</f>
        <v>36289.97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4.950000000000003" customHeight="1" outlineLevel="5" x14ac:dyDescent="0.2">
      <c r="A9883" s="6" t="s">
        <v>19769</v>
      </c>
      <c r="B9883" s="7" t="s">
        <v>19770</v>
      </c>
      <c r="C9883" s="7" t="s">
        <v>12319</v>
      </c>
      <c r="D9883" s="7" t="s">
        <v>35</v>
      </c>
      <c r="E9883" s="7" t="s">
        <v>15740</v>
      </c>
      <c r="F9883" s="7" t="s">
        <v>31</v>
      </c>
      <c r="G9883" s="8">
        <v>5.8</v>
      </c>
      <c r="H9883" s="9">
        <v>1.8790000000000001E-2</v>
      </c>
      <c r="I9883" s="10">
        <v>36289.97</v>
      </c>
      <c r="J9883" s="11"/>
      <c r="K9883" s="7" t="s">
        <v>13209</v>
      </c>
      <c r="L9883" s="12">
        <v>30</v>
      </c>
      <c r="M9883" s="11"/>
      <c r="N9883" s="38">
        <f>I9883*(100-$B$4)*(100-$B$5)/10000</f>
        <v>36289.97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4.950000000000003" customHeight="1" outlineLevel="5" x14ac:dyDescent="0.2">
      <c r="A9884" s="6" t="s">
        <v>19771</v>
      </c>
      <c r="B9884" s="7" t="s">
        <v>19772</v>
      </c>
      <c r="C9884" s="7" t="s">
        <v>12319</v>
      </c>
      <c r="D9884" s="7" t="s">
        <v>35</v>
      </c>
      <c r="E9884" s="7" t="s">
        <v>15740</v>
      </c>
      <c r="F9884" s="7" t="s">
        <v>31</v>
      </c>
      <c r="G9884" s="8">
        <v>5.8</v>
      </c>
      <c r="H9884" s="9">
        <v>1.8790000000000001E-2</v>
      </c>
      <c r="I9884" s="10">
        <v>36289.97</v>
      </c>
      <c r="J9884" s="11"/>
      <c r="K9884" s="7" t="s">
        <v>13209</v>
      </c>
      <c r="L9884" s="12">
        <v>30</v>
      </c>
      <c r="M9884" s="11"/>
      <c r="N9884" s="38">
        <f>I9884*(100-$B$4)*(100-$B$5)/10000</f>
        <v>36289.97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4.950000000000003" customHeight="1" outlineLevel="5" x14ac:dyDescent="0.2">
      <c r="A9885" s="6" t="s">
        <v>19773</v>
      </c>
      <c r="B9885" s="7" t="s">
        <v>19774</v>
      </c>
      <c r="C9885" s="7" t="s">
        <v>12319</v>
      </c>
      <c r="D9885" s="7" t="s">
        <v>29</v>
      </c>
      <c r="E9885" s="7" t="s">
        <v>9966</v>
      </c>
      <c r="F9885" s="7" t="s">
        <v>31</v>
      </c>
      <c r="G9885" s="8">
        <v>5.8</v>
      </c>
      <c r="H9885" s="9">
        <v>1.8790000000000001E-2</v>
      </c>
      <c r="I9885" s="10">
        <v>31905.37</v>
      </c>
      <c r="J9885" s="11"/>
      <c r="K9885" s="7"/>
      <c r="L9885" s="12">
        <v>15</v>
      </c>
      <c r="M9885" s="11"/>
      <c r="N9885" s="38">
        <f>I9885*(100-$B$4)*(100-$B$5)/10000</f>
        <v>31905.37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4.950000000000003" customHeight="1" outlineLevel="5" x14ac:dyDescent="0.2">
      <c r="A9886" s="6" t="s">
        <v>19775</v>
      </c>
      <c r="B9886" s="7" t="s">
        <v>19776</v>
      </c>
      <c r="C9886" s="7" t="s">
        <v>12319</v>
      </c>
      <c r="D9886" s="7" t="s">
        <v>29</v>
      </c>
      <c r="E9886" s="7" t="s">
        <v>9966</v>
      </c>
      <c r="F9886" s="7" t="s">
        <v>31</v>
      </c>
      <c r="G9886" s="8">
        <v>5.8</v>
      </c>
      <c r="H9886" s="9">
        <v>1.8790000000000001E-2</v>
      </c>
      <c r="I9886" s="10">
        <v>31905.37</v>
      </c>
      <c r="J9886" s="11"/>
      <c r="K9886" s="7"/>
      <c r="L9886" s="12">
        <v>15</v>
      </c>
      <c r="M9886" s="11"/>
      <c r="N9886" s="38">
        <f>I9886*(100-$B$4)*(100-$B$5)/10000</f>
        <v>31905.37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4.950000000000003" customHeight="1" outlineLevel="5" x14ac:dyDescent="0.2">
      <c r="A9887" s="6" t="s">
        <v>19777</v>
      </c>
      <c r="B9887" s="7" t="s">
        <v>19778</v>
      </c>
      <c r="C9887" s="7" t="s">
        <v>12319</v>
      </c>
      <c r="D9887" s="7" t="s">
        <v>29</v>
      </c>
      <c r="E9887" s="7" t="s">
        <v>9966</v>
      </c>
      <c r="F9887" s="7" t="s">
        <v>31</v>
      </c>
      <c r="G9887" s="8">
        <v>5.8</v>
      </c>
      <c r="H9887" s="9">
        <v>1.8790000000000001E-2</v>
      </c>
      <c r="I9887" s="10">
        <v>31905.37</v>
      </c>
      <c r="J9887" s="11"/>
      <c r="K9887" s="7"/>
      <c r="L9887" s="12">
        <v>15</v>
      </c>
      <c r="M9887" s="11"/>
      <c r="N9887" s="38">
        <f>I9887*(100-$B$4)*(100-$B$5)/10000</f>
        <v>31905.37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4.950000000000003" customHeight="1" outlineLevel="5" x14ac:dyDescent="0.2">
      <c r="A9888" s="6" t="s">
        <v>19779</v>
      </c>
      <c r="B9888" s="7" t="s">
        <v>19780</v>
      </c>
      <c r="C9888" s="7" t="s">
        <v>12319</v>
      </c>
      <c r="D9888" s="7" t="s">
        <v>29</v>
      </c>
      <c r="E9888" s="7" t="s">
        <v>9966</v>
      </c>
      <c r="F9888" s="7" t="s">
        <v>31</v>
      </c>
      <c r="G9888" s="8">
        <v>5.8</v>
      </c>
      <c r="H9888" s="9">
        <v>1.8790000000000001E-2</v>
      </c>
      <c r="I9888" s="10">
        <v>31905.37</v>
      </c>
      <c r="J9888" s="11"/>
      <c r="K9888" s="7"/>
      <c r="L9888" s="12">
        <v>15</v>
      </c>
      <c r="M9888" s="11"/>
      <c r="N9888" s="38">
        <f>I9888*(100-$B$4)*(100-$B$5)/10000</f>
        <v>31905.37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4.950000000000003" customHeight="1" outlineLevel="5" x14ac:dyDescent="0.2">
      <c r="A9889" s="6" t="s">
        <v>19781</v>
      </c>
      <c r="B9889" s="7" t="s">
        <v>19782</v>
      </c>
      <c r="C9889" s="7" t="s">
        <v>12319</v>
      </c>
      <c r="D9889" s="7" t="s">
        <v>29</v>
      </c>
      <c r="E9889" s="7" t="s">
        <v>9966</v>
      </c>
      <c r="F9889" s="7" t="s">
        <v>31</v>
      </c>
      <c r="G9889" s="8">
        <v>5.8</v>
      </c>
      <c r="H9889" s="9">
        <v>1.8790000000000001E-2</v>
      </c>
      <c r="I9889" s="10">
        <v>33597.67</v>
      </c>
      <c r="J9889" s="11"/>
      <c r="K9889" s="7" t="s">
        <v>13204</v>
      </c>
      <c r="L9889" s="12">
        <v>30</v>
      </c>
      <c r="M9889" s="11"/>
      <c r="N9889" s="38">
        <f>I9889*(100-$B$4)*(100-$B$5)/10000</f>
        <v>33597.67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4.950000000000003" customHeight="1" outlineLevel="5" x14ac:dyDescent="0.2">
      <c r="A9890" s="6" t="s">
        <v>19783</v>
      </c>
      <c r="B9890" s="7" t="s">
        <v>19784</v>
      </c>
      <c r="C9890" s="7" t="s">
        <v>12319</v>
      </c>
      <c r="D9890" s="7" t="s">
        <v>29</v>
      </c>
      <c r="E9890" s="7" t="s">
        <v>9966</v>
      </c>
      <c r="F9890" s="7" t="s">
        <v>31</v>
      </c>
      <c r="G9890" s="8">
        <v>5.8</v>
      </c>
      <c r="H9890" s="9">
        <v>1.8790000000000001E-2</v>
      </c>
      <c r="I9890" s="10">
        <v>33597.67</v>
      </c>
      <c r="J9890" s="11"/>
      <c r="K9890" s="7" t="s">
        <v>13204</v>
      </c>
      <c r="L9890" s="12">
        <v>30</v>
      </c>
      <c r="M9890" s="11"/>
      <c r="N9890" s="38">
        <f>I9890*(100-$B$4)*(100-$B$5)/10000</f>
        <v>33597.67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4.950000000000003" customHeight="1" outlineLevel="5" x14ac:dyDescent="0.2">
      <c r="A9891" s="6" t="s">
        <v>19785</v>
      </c>
      <c r="B9891" s="7" t="s">
        <v>19786</v>
      </c>
      <c r="C9891" s="7" t="s">
        <v>12319</v>
      </c>
      <c r="D9891" s="7" t="s">
        <v>29</v>
      </c>
      <c r="E9891" s="7" t="s">
        <v>9966</v>
      </c>
      <c r="F9891" s="7" t="s">
        <v>31</v>
      </c>
      <c r="G9891" s="8">
        <v>5.8</v>
      </c>
      <c r="H9891" s="9">
        <v>1.8790000000000001E-2</v>
      </c>
      <c r="I9891" s="10">
        <v>33597.67</v>
      </c>
      <c r="J9891" s="11"/>
      <c r="K9891" s="7" t="s">
        <v>13204</v>
      </c>
      <c r="L9891" s="12">
        <v>30</v>
      </c>
      <c r="M9891" s="11"/>
      <c r="N9891" s="38">
        <f>I9891*(100-$B$4)*(100-$B$5)/10000</f>
        <v>33597.67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4.950000000000003" customHeight="1" outlineLevel="5" x14ac:dyDescent="0.2">
      <c r="A9892" s="6" t="s">
        <v>19787</v>
      </c>
      <c r="B9892" s="7" t="s">
        <v>19788</v>
      </c>
      <c r="C9892" s="7" t="s">
        <v>12319</v>
      </c>
      <c r="D9892" s="7" t="s">
        <v>29</v>
      </c>
      <c r="E9892" s="7" t="s">
        <v>9966</v>
      </c>
      <c r="F9892" s="7" t="s">
        <v>31</v>
      </c>
      <c r="G9892" s="8">
        <v>5.8</v>
      </c>
      <c r="H9892" s="9">
        <v>1.8790000000000001E-2</v>
      </c>
      <c r="I9892" s="10">
        <v>33597.67</v>
      </c>
      <c r="J9892" s="11"/>
      <c r="K9892" s="7" t="s">
        <v>13204</v>
      </c>
      <c r="L9892" s="12">
        <v>30</v>
      </c>
      <c r="M9892" s="11"/>
      <c r="N9892" s="38">
        <f>I9892*(100-$B$4)*(100-$B$5)/10000</f>
        <v>33597.67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4.950000000000003" customHeight="1" outlineLevel="5" x14ac:dyDescent="0.2">
      <c r="A9893" s="6" t="s">
        <v>19789</v>
      </c>
      <c r="B9893" s="7" t="s">
        <v>19790</v>
      </c>
      <c r="C9893" s="7" t="s">
        <v>12319</v>
      </c>
      <c r="D9893" s="7" t="s">
        <v>29</v>
      </c>
      <c r="E9893" s="7" t="s">
        <v>9966</v>
      </c>
      <c r="F9893" s="7" t="s">
        <v>31</v>
      </c>
      <c r="G9893" s="8">
        <v>5.8</v>
      </c>
      <c r="H9893" s="9">
        <v>1.8790000000000001E-2</v>
      </c>
      <c r="I9893" s="10">
        <v>36289.97</v>
      </c>
      <c r="J9893" s="11"/>
      <c r="K9893" s="7" t="s">
        <v>13209</v>
      </c>
      <c r="L9893" s="12">
        <v>30</v>
      </c>
      <c r="M9893" s="11"/>
      <c r="N9893" s="38">
        <f>I9893*(100-$B$4)*(100-$B$5)/10000</f>
        <v>36289.97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4.950000000000003" customHeight="1" outlineLevel="5" x14ac:dyDescent="0.2">
      <c r="A9894" s="6" t="s">
        <v>19791</v>
      </c>
      <c r="B9894" s="7" t="s">
        <v>19792</v>
      </c>
      <c r="C9894" s="7" t="s">
        <v>12319</v>
      </c>
      <c r="D9894" s="7" t="s">
        <v>29</v>
      </c>
      <c r="E9894" s="7" t="s">
        <v>9966</v>
      </c>
      <c r="F9894" s="7" t="s">
        <v>31</v>
      </c>
      <c r="G9894" s="8">
        <v>5.8</v>
      </c>
      <c r="H9894" s="9">
        <v>1.8790000000000001E-2</v>
      </c>
      <c r="I9894" s="10">
        <v>36289.97</v>
      </c>
      <c r="J9894" s="11"/>
      <c r="K9894" s="7" t="s">
        <v>13209</v>
      </c>
      <c r="L9894" s="12">
        <v>30</v>
      </c>
      <c r="M9894" s="11"/>
      <c r="N9894" s="38">
        <f>I9894*(100-$B$4)*(100-$B$5)/10000</f>
        <v>36289.97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4.950000000000003" customHeight="1" outlineLevel="5" x14ac:dyDescent="0.2">
      <c r="A9895" s="6" t="s">
        <v>19793</v>
      </c>
      <c r="B9895" s="7" t="s">
        <v>19794</v>
      </c>
      <c r="C9895" s="7" t="s">
        <v>12319</v>
      </c>
      <c r="D9895" s="7" t="s">
        <v>29</v>
      </c>
      <c r="E9895" s="7" t="s">
        <v>9966</v>
      </c>
      <c r="F9895" s="7" t="s">
        <v>31</v>
      </c>
      <c r="G9895" s="8">
        <v>5.8</v>
      </c>
      <c r="H9895" s="9">
        <v>1.8790000000000001E-2</v>
      </c>
      <c r="I9895" s="10">
        <v>36289.97</v>
      </c>
      <c r="J9895" s="11"/>
      <c r="K9895" s="7" t="s">
        <v>13209</v>
      </c>
      <c r="L9895" s="12">
        <v>30</v>
      </c>
      <c r="M9895" s="11"/>
      <c r="N9895" s="38">
        <f>I9895*(100-$B$4)*(100-$B$5)/10000</f>
        <v>36289.97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4.950000000000003" customHeight="1" outlineLevel="5" x14ac:dyDescent="0.2">
      <c r="A9896" s="6" t="s">
        <v>19795</v>
      </c>
      <c r="B9896" s="7" t="s">
        <v>19796</v>
      </c>
      <c r="C9896" s="7" t="s">
        <v>12319</v>
      </c>
      <c r="D9896" s="7" t="s">
        <v>29</v>
      </c>
      <c r="E9896" s="7" t="s">
        <v>9966</v>
      </c>
      <c r="F9896" s="7" t="s">
        <v>31</v>
      </c>
      <c r="G9896" s="8">
        <v>5.8</v>
      </c>
      <c r="H9896" s="9">
        <v>1.8790000000000001E-2</v>
      </c>
      <c r="I9896" s="10">
        <v>36289.97</v>
      </c>
      <c r="J9896" s="11"/>
      <c r="K9896" s="7" t="s">
        <v>13209</v>
      </c>
      <c r="L9896" s="12">
        <v>30</v>
      </c>
      <c r="M9896" s="11"/>
      <c r="N9896" s="38">
        <f>I9896*(100-$B$4)*(100-$B$5)/10000</f>
        <v>36289.97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4.950000000000003" customHeight="1" outlineLevel="5" x14ac:dyDescent="0.2">
      <c r="A9897" s="6" t="s">
        <v>19797</v>
      </c>
      <c r="B9897" s="7" t="s">
        <v>19798</v>
      </c>
      <c r="C9897" s="7" t="s">
        <v>12319</v>
      </c>
      <c r="D9897" s="7" t="s">
        <v>61</v>
      </c>
      <c r="E9897" s="7" t="s">
        <v>9966</v>
      </c>
      <c r="F9897" s="7" t="s">
        <v>31</v>
      </c>
      <c r="G9897" s="8">
        <v>5.8</v>
      </c>
      <c r="H9897" s="9">
        <v>1.8790000000000001E-2</v>
      </c>
      <c r="I9897" s="10">
        <v>31905.37</v>
      </c>
      <c r="J9897" s="11"/>
      <c r="K9897" s="7"/>
      <c r="L9897" s="12">
        <v>15</v>
      </c>
      <c r="M9897" s="11"/>
      <c r="N9897" s="38">
        <f>I9897*(100-$B$4)*(100-$B$5)/10000</f>
        <v>31905.37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4.950000000000003" customHeight="1" outlineLevel="5" x14ac:dyDescent="0.2">
      <c r="A9898" s="6" t="s">
        <v>19799</v>
      </c>
      <c r="B9898" s="7" t="s">
        <v>19800</v>
      </c>
      <c r="C9898" s="7" t="s">
        <v>12319</v>
      </c>
      <c r="D9898" s="7" t="s">
        <v>61</v>
      </c>
      <c r="E9898" s="7" t="s">
        <v>9966</v>
      </c>
      <c r="F9898" s="7" t="s">
        <v>31</v>
      </c>
      <c r="G9898" s="8">
        <v>5.8</v>
      </c>
      <c r="H9898" s="9">
        <v>1.8790000000000001E-2</v>
      </c>
      <c r="I9898" s="10">
        <v>31905.37</v>
      </c>
      <c r="J9898" s="11"/>
      <c r="K9898" s="7"/>
      <c r="L9898" s="12">
        <v>15</v>
      </c>
      <c r="M9898" s="11"/>
      <c r="N9898" s="38">
        <f>I9898*(100-$B$4)*(100-$B$5)/10000</f>
        <v>31905.37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4.950000000000003" customHeight="1" outlineLevel="5" x14ac:dyDescent="0.2">
      <c r="A9899" s="6" t="s">
        <v>19801</v>
      </c>
      <c r="B9899" s="7" t="s">
        <v>19802</v>
      </c>
      <c r="C9899" s="7" t="s">
        <v>12319</v>
      </c>
      <c r="D9899" s="7" t="s">
        <v>61</v>
      </c>
      <c r="E9899" s="7" t="s">
        <v>9966</v>
      </c>
      <c r="F9899" s="7" t="s">
        <v>31</v>
      </c>
      <c r="G9899" s="8">
        <v>5.8</v>
      </c>
      <c r="H9899" s="9">
        <v>1.8790000000000001E-2</v>
      </c>
      <c r="I9899" s="10">
        <v>31905.37</v>
      </c>
      <c r="J9899" s="11"/>
      <c r="K9899" s="7"/>
      <c r="L9899" s="12">
        <v>15</v>
      </c>
      <c r="M9899" s="11"/>
      <c r="N9899" s="38">
        <f>I9899*(100-$B$4)*(100-$B$5)/10000</f>
        <v>31905.37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4.950000000000003" customHeight="1" outlineLevel="5" x14ac:dyDescent="0.2">
      <c r="A9900" s="6" t="s">
        <v>19803</v>
      </c>
      <c r="B9900" s="7" t="s">
        <v>19804</v>
      </c>
      <c r="C9900" s="7" t="s">
        <v>12319</v>
      </c>
      <c r="D9900" s="7" t="s">
        <v>61</v>
      </c>
      <c r="E9900" s="7" t="s">
        <v>9966</v>
      </c>
      <c r="F9900" s="7" t="s">
        <v>31</v>
      </c>
      <c r="G9900" s="8">
        <v>5.8</v>
      </c>
      <c r="H9900" s="9">
        <v>1.8790000000000001E-2</v>
      </c>
      <c r="I9900" s="10">
        <v>31905.37</v>
      </c>
      <c r="J9900" s="11"/>
      <c r="K9900" s="7"/>
      <c r="L9900" s="12">
        <v>15</v>
      </c>
      <c r="M9900" s="11"/>
      <c r="N9900" s="38">
        <f>I9900*(100-$B$4)*(100-$B$5)/10000</f>
        <v>31905.37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4.950000000000003" customHeight="1" outlineLevel="5" x14ac:dyDescent="0.2">
      <c r="A9901" s="6" t="s">
        <v>19805</v>
      </c>
      <c r="B9901" s="7" t="s">
        <v>19806</v>
      </c>
      <c r="C9901" s="7" t="s">
        <v>12319</v>
      </c>
      <c r="D9901" s="7" t="s">
        <v>61</v>
      </c>
      <c r="E9901" s="7" t="s">
        <v>9966</v>
      </c>
      <c r="F9901" s="7" t="s">
        <v>31</v>
      </c>
      <c r="G9901" s="8">
        <v>5.8</v>
      </c>
      <c r="H9901" s="9">
        <v>1.8790000000000001E-2</v>
      </c>
      <c r="I9901" s="10">
        <v>33597.67</v>
      </c>
      <c r="J9901" s="11"/>
      <c r="K9901" s="7" t="s">
        <v>13204</v>
      </c>
      <c r="L9901" s="12">
        <v>30</v>
      </c>
      <c r="M9901" s="11"/>
      <c r="N9901" s="38">
        <f>I9901*(100-$B$4)*(100-$B$5)/10000</f>
        <v>33597.67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4.950000000000003" customHeight="1" outlineLevel="5" x14ac:dyDescent="0.2">
      <c r="A9902" s="6" t="s">
        <v>19807</v>
      </c>
      <c r="B9902" s="7" t="s">
        <v>19808</v>
      </c>
      <c r="C9902" s="7" t="s">
        <v>12319</v>
      </c>
      <c r="D9902" s="7" t="s">
        <v>61</v>
      </c>
      <c r="E9902" s="7" t="s">
        <v>9966</v>
      </c>
      <c r="F9902" s="7" t="s">
        <v>31</v>
      </c>
      <c r="G9902" s="8">
        <v>5.8</v>
      </c>
      <c r="H9902" s="9">
        <v>1.8790000000000001E-2</v>
      </c>
      <c r="I9902" s="10">
        <v>33597.67</v>
      </c>
      <c r="J9902" s="11"/>
      <c r="K9902" s="7" t="s">
        <v>13204</v>
      </c>
      <c r="L9902" s="12">
        <v>30</v>
      </c>
      <c r="M9902" s="11"/>
      <c r="N9902" s="38">
        <f>I9902*(100-$B$4)*(100-$B$5)/10000</f>
        <v>33597.67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4.950000000000003" customHeight="1" outlineLevel="5" x14ac:dyDescent="0.2">
      <c r="A9903" s="6" t="s">
        <v>19809</v>
      </c>
      <c r="B9903" s="7" t="s">
        <v>19810</v>
      </c>
      <c r="C9903" s="7" t="s">
        <v>12319</v>
      </c>
      <c r="D9903" s="7" t="s">
        <v>61</v>
      </c>
      <c r="E9903" s="7" t="s">
        <v>9966</v>
      </c>
      <c r="F9903" s="7" t="s">
        <v>31</v>
      </c>
      <c r="G9903" s="8">
        <v>5.8</v>
      </c>
      <c r="H9903" s="9">
        <v>1.8790000000000001E-2</v>
      </c>
      <c r="I9903" s="10">
        <v>33597.67</v>
      </c>
      <c r="J9903" s="11"/>
      <c r="K9903" s="7" t="s">
        <v>13204</v>
      </c>
      <c r="L9903" s="12">
        <v>30</v>
      </c>
      <c r="M9903" s="11"/>
      <c r="N9903" s="38">
        <f>I9903*(100-$B$4)*(100-$B$5)/10000</f>
        <v>33597.67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4.950000000000003" customHeight="1" outlineLevel="5" x14ac:dyDescent="0.2">
      <c r="A9904" s="6" t="s">
        <v>19811</v>
      </c>
      <c r="B9904" s="7" t="s">
        <v>19812</v>
      </c>
      <c r="C9904" s="7" t="s">
        <v>12319</v>
      </c>
      <c r="D9904" s="7" t="s">
        <v>61</v>
      </c>
      <c r="E9904" s="7" t="s">
        <v>9966</v>
      </c>
      <c r="F9904" s="7" t="s">
        <v>31</v>
      </c>
      <c r="G9904" s="8">
        <v>5.8</v>
      </c>
      <c r="H9904" s="9">
        <v>1.8790000000000001E-2</v>
      </c>
      <c r="I9904" s="10">
        <v>33597.67</v>
      </c>
      <c r="J9904" s="11"/>
      <c r="K9904" s="7" t="s">
        <v>13204</v>
      </c>
      <c r="L9904" s="12">
        <v>30</v>
      </c>
      <c r="M9904" s="11"/>
      <c r="N9904" s="38">
        <f>I9904*(100-$B$4)*(100-$B$5)/10000</f>
        <v>33597.67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4.950000000000003" customHeight="1" outlineLevel="5" x14ac:dyDescent="0.2">
      <c r="A9905" s="6" t="s">
        <v>19813</v>
      </c>
      <c r="B9905" s="7" t="s">
        <v>19814</v>
      </c>
      <c r="C9905" s="7" t="s">
        <v>12319</v>
      </c>
      <c r="D9905" s="7" t="s">
        <v>61</v>
      </c>
      <c r="E9905" s="7" t="s">
        <v>9966</v>
      </c>
      <c r="F9905" s="7" t="s">
        <v>31</v>
      </c>
      <c r="G9905" s="8">
        <v>5.8</v>
      </c>
      <c r="H9905" s="9">
        <v>1.8790000000000001E-2</v>
      </c>
      <c r="I9905" s="10">
        <v>36289.97</v>
      </c>
      <c r="J9905" s="11"/>
      <c r="K9905" s="7" t="s">
        <v>13209</v>
      </c>
      <c r="L9905" s="12">
        <v>30</v>
      </c>
      <c r="M9905" s="11"/>
      <c r="N9905" s="38">
        <f>I9905*(100-$B$4)*(100-$B$5)/10000</f>
        <v>36289.97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4.950000000000003" customHeight="1" outlineLevel="5" x14ac:dyDescent="0.2">
      <c r="A9906" s="6" t="s">
        <v>19815</v>
      </c>
      <c r="B9906" s="7" t="s">
        <v>19816</v>
      </c>
      <c r="C9906" s="7" t="s">
        <v>12319</v>
      </c>
      <c r="D9906" s="7" t="s">
        <v>61</v>
      </c>
      <c r="E9906" s="7" t="s">
        <v>9966</v>
      </c>
      <c r="F9906" s="7" t="s">
        <v>31</v>
      </c>
      <c r="G9906" s="8">
        <v>5.8</v>
      </c>
      <c r="H9906" s="9">
        <v>1.8790000000000001E-2</v>
      </c>
      <c r="I9906" s="10">
        <v>36289.97</v>
      </c>
      <c r="J9906" s="11"/>
      <c r="K9906" s="7" t="s">
        <v>13209</v>
      </c>
      <c r="L9906" s="12">
        <v>30</v>
      </c>
      <c r="M9906" s="11"/>
      <c r="N9906" s="38">
        <f>I9906*(100-$B$4)*(100-$B$5)/10000</f>
        <v>36289.97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4.950000000000003" customHeight="1" outlineLevel="5" x14ac:dyDescent="0.2">
      <c r="A9907" s="6" t="s">
        <v>19817</v>
      </c>
      <c r="B9907" s="7" t="s">
        <v>19818</v>
      </c>
      <c r="C9907" s="7" t="s">
        <v>12319</v>
      </c>
      <c r="D9907" s="7" t="s">
        <v>61</v>
      </c>
      <c r="E9907" s="7" t="s">
        <v>9966</v>
      </c>
      <c r="F9907" s="7" t="s">
        <v>31</v>
      </c>
      <c r="G9907" s="8">
        <v>5.8</v>
      </c>
      <c r="H9907" s="9">
        <v>1.8790000000000001E-2</v>
      </c>
      <c r="I9907" s="10">
        <v>36289.97</v>
      </c>
      <c r="J9907" s="11"/>
      <c r="K9907" s="7" t="s">
        <v>13209</v>
      </c>
      <c r="L9907" s="12">
        <v>30</v>
      </c>
      <c r="M9907" s="11"/>
      <c r="N9907" s="38">
        <f>I9907*(100-$B$4)*(100-$B$5)/10000</f>
        <v>36289.97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4.950000000000003" customHeight="1" outlineLevel="5" x14ac:dyDescent="0.2">
      <c r="A9908" s="6" t="s">
        <v>19819</v>
      </c>
      <c r="B9908" s="7" t="s">
        <v>19820</v>
      </c>
      <c r="C9908" s="7" t="s">
        <v>12319</v>
      </c>
      <c r="D9908" s="7" t="s">
        <v>61</v>
      </c>
      <c r="E9908" s="7" t="s">
        <v>9966</v>
      </c>
      <c r="F9908" s="7" t="s">
        <v>31</v>
      </c>
      <c r="G9908" s="8">
        <v>5.8</v>
      </c>
      <c r="H9908" s="9">
        <v>1.8790000000000001E-2</v>
      </c>
      <c r="I9908" s="10">
        <v>36289.97</v>
      </c>
      <c r="J9908" s="11"/>
      <c r="K9908" s="7" t="s">
        <v>13209</v>
      </c>
      <c r="L9908" s="12">
        <v>30</v>
      </c>
      <c r="M9908" s="11"/>
      <c r="N9908" s="38">
        <f>I9908*(100-$B$4)*(100-$B$5)/10000</f>
        <v>36289.97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10.95" customHeight="1" outlineLevel="3" x14ac:dyDescent="0.2">
      <c r="A9909" s="29" t="s">
        <v>19821</v>
      </c>
      <c r="B9909" s="29"/>
      <c r="C9909" s="29"/>
      <c r="D9909" s="29"/>
      <c r="E9909" s="29"/>
      <c r="F9909" s="29"/>
      <c r="G9909" s="29"/>
      <c r="H9909" s="29"/>
      <c r="I9909" s="29"/>
      <c r="J9909" s="29"/>
      <c r="K9909" s="29"/>
      <c r="L9909" s="29"/>
      <c r="M9909" s="29"/>
      <c r="N9909" s="36"/>
      <c r="O9909" s="36"/>
      <c r="P9909" s="36"/>
      <c r="Q9909" s="36"/>
    </row>
    <row r="9910" spans="1:17" ht="10.95" customHeight="1" outlineLevel="4" x14ac:dyDescent="0.2">
      <c r="A9910" s="30" t="s">
        <v>19822</v>
      </c>
      <c r="B9910" s="30"/>
      <c r="C9910" s="30"/>
      <c r="D9910" s="30"/>
      <c r="E9910" s="30"/>
      <c r="F9910" s="30"/>
      <c r="G9910" s="30"/>
      <c r="H9910" s="30"/>
      <c r="I9910" s="30"/>
      <c r="J9910" s="30"/>
      <c r="K9910" s="30"/>
      <c r="L9910" s="30"/>
      <c r="M9910" s="30"/>
      <c r="N9910" s="37"/>
      <c r="O9910" s="37"/>
      <c r="P9910" s="37"/>
      <c r="Q9910" s="37"/>
    </row>
    <row r="9911" spans="1:17" ht="22.95" customHeight="1" outlineLevel="5" x14ac:dyDescent="0.2">
      <c r="A9911" s="6" t="s">
        <v>19823</v>
      </c>
      <c r="B9911" s="7" t="s">
        <v>19824</v>
      </c>
      <c r="C9911" s="7" t="s">
        <v>47</v>
      </c>
      <c r="D9911" s="7" t="s">
        <v>29</v>
      </c>
      <c r="E9911" s="7" t="s">
        <v>19825</v>
      </c>
      <c r="F9911" s="7" t="s">
        <v>31</v>
      </c>
      <c r="G9911" s="8">
        <v>4.5250000000000004</v>
      </c>
      <c r="H9911" s="9">
        <v>1.3350000000000001E-2</v>
      </c>
      <c r="I9911" s="10">
        <v>14688.36</v>
      </c>
      <c r="J9911" s="11"/>
      <c r="K9911" s="7"/>
      <c r="L9911" s="12">
        <v>15</v>
      </c>
      <c r="M9911" s="11"/>
      <c r="N9911" s="38">
        <f>I9911*(100-$B$4)*(100-$B$5)/10000</f>
        <v>14688.36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22.95" customHeight="1" outlineLevel="5" x14ac:dyDescent="0.2">
      <c r="A9912" s="6" t="s">
        <v>19826</v>
      </c>
      <c r="B9912" s="7" t="s">
        <v>19827</v>
      </c>
      <c r="C9912" s="7" t="s">
        <v>47</v>
      </c>
      <c r="D9912" s="7" t="s">
        <v>61</v>
      </c>
      <c r="E9912" s="7" t="s">
        <v>19825</v>
      </c>
      <c r="F9912" s="7" t="s">
        <v>31</v>
      </c>
      <c r="G9912" s="8">
        <v>4.5250000000000004</v>
      </c>
      <c r="H9912" s="9">
        <v>1.3350000000000001E-2</v>
      </c>
      <c r="I9912" s="10">
        <v>14688.36</v>
      </c>
      <c r="J9912" s="11"/>
      <c r="K9912" s="7"/>
      <c r="L9912" s="12">
        <v>15</v>
      </c>
      <c r="M9912" s="11"/>
      <c r="N9912" s="38">
        <f>I9912*(100-$B$4)*(100-$B$5)/10000</f>
        <v>14688.36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22.95" customHeight="1" outlineLevel="5" x14ac:dyDescent="0.2">
      <c r="A9913" s="6" t="s">
        <v>19828</v>
      </c>
      <c r="B9913" s="7" t="s">
        <v>19829</v>
      </c>
      <c r="C9913" s="7" t="s">
        <v>648</v>
      </c>
      <c r="D9913" s="7" t="s">
        <v>29</v>
      </c>
      <c r="E9913" s="7" t="s">
        <v>19830</v>
      </c>
      <c r="F9913" s="7" t="s">
        <v>31</v>
      </c>
      <c r="G9913" s="8">
        <v>4.5250000000000004</v>
      </c>
      <c r="H9913" s="9">
        <v>1.3350000000000001E-2</v>
      </c>
      <c r="I9913" s="10">
        <v>16996.52</v>
      </c>
      <c r="J9913" s="11"/>
      <c r="K9913" s="7"/>
      <c r="L9913" s="12">
        <v>15</v>
      </c>
      <c r="M9913" s="11"/>
      <c r="N9913" s="38">
        <f>I9913*(100-$B$4)*(100-$B$5)/10000</f>
        <v>16996.52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22.95" customHeight="1" outlineLevel="5" x14ac:dyDescent="0.2">
      <c r="A9914" s="6" t="s">
        <v>19831</v>
      </c>
      <c r="B9914" s="7" t="s">
        <v>19832</v>
      </c>
      <c r="C9914" s="7" t="s">
        <v>648</v>
      </c>
      <c r="D9914" s="7" t="s">
        <v>61</v>
      </c>
      <c r="E9914" s="7" t="s">
        <v>19830</v>
      </c>
      <c r="F9914" s="7" t="s">
        <v>31</v>
      </c>
      <c r="G9914" s="8">
        <v>4.5250000000000004</v>
      </c>
      <c r="H9914" s="9">
        <v>1.3350000000000001E-2</v>
      </c>
      <c r="I9914" s="10">
        <v>16996.52</v>
      </c>
      <c r="J9914" s="11"/>
      <c r="K9914" s="7"/>
      <c r="L9914" s="12">
        <v>15</v>
      </c>
      <c r="M9914" s="11"/>
      <c r="N9914" s="38">
        <f>I9914*(100-$B$4)*(100-$B$5)/10000</f>
        <v>16996.52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22.95" customHeight="1" outlineLevel="5" x14ac:dyDescent="0.2">
      <c r="A9915" s="6" t="s">
        <v>19833</v>
      </c>
      <c r="B9915" s="7" t="s">
        <v>19834</v>
      </c>
      <c r="C9915" s="7" t="s">
        <v>8020</v>
      </c>
      <c r="D9915" s="7" t="s">
        <v>29</v>
      </c>
      <c r="E9915" s="7" t="s">
        <v>655</v>
      </c>
      <c r="F9915" s="7" t="s">
        <v>31</v>
      </c>
      <c r="G9915" s="8">
        <v>4.5250000000000004</v>
      </c>
      <c r="H9915" s="9">
        <v>1.3350000000000001E-2</v>
      </c>
      <c r="I9915" s="10">
        <v>19724.34</v>
      </c>
      <c r="J9915" s="11"/>
      <c r="K9915" s="7"/>
      <c r="L9915" s="12">
        <v>15</v>
      </c>
      <c r="M9915" s="11"/>
      <c r="N9915" s="38">
        <f>I9915*(100-$B$4)*(100-$B$5)/10000</f>
        <v>19724.34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22.95" customHeight="1" outlineLevel="5" x14ac:dyDescent="0.2">
      <c r="A9916" s="6" t="s">
        <v>19835</v>
      </c>
      <c r="B9916" s="7" t="s">
        <v>19836</v>
      </c>
      <c r="C9916" s="7" t="s">
        <v>8020</v>
      </c>
      <c r="D9916" s="7" t="s">
        <v>61</v>
      </c>
      <c r="E9916" s="7" t="s">
        <v>655</v>
      </c>
      <c r="F9916" s="7" t="s">
        <v>31</v>
      </c>
      <c r="G9916" s="8">
        <v>4.5250000000000004</v>
      </c>
      <c r="H9916" s="9">
        <v>1.3350000000000001E-2</v>
      </c>
      <c r="I9916" s="10">
        <v>19724.34</v>
      </c>
      <c r="J9916" s="11"/>
      <c r="K9916" s="7"/>
      <c r="L9916" s="12">
        <v>15</v>
      </c>
      <c r="M9916" s="11"/>
      <c r="N9916" s="38">
        <f>I9916*(100-$B$4)*(100-$B$5)/10000</f>
        <v>19724.34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22.95" customHeight="1" outlineLevel="5" x14ac:dyDescent="0.2">
      <c r="A9917" s="6" t="s">
        <v>19837</v>
      </c>
      <c r="B9917" s="7" t="s">
        <v>19838</v>
      </c>
      <c r="C9917" s="7" t="s">
        <v>654</v>
      </c>
      <c r="D9917" s="7" t="s">
        <v>29</v>
      </c>
      <c r="E9917" s="7" t="s">
        <v>19839</v>
      </c>
      <c r="F9917" s="7" t="s">
        <v>31</v>
      </c>
      <c r="G9917" s="8">
        <v>4.8499999999999996</v>
      </c>
      <c r="H9917" s="9">
        <v>1.6698999999999999E-2</v>
      </c>
      <c r="I9917" s="10">
        <v>22242.34</v>
      </c>
      <c r="J9917" s="11"/>
      <c r="K9917" s="7"/>
      <c r="L9917" s="12">
        <v>15</v>
      </c>
      <c r="M9917" s="11"/>
      <c r="N9917" s="38">
        <f>I9917*(100-$B$4)*(100-$B$5)/10000</f>
        <v>22242.34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2.95" customHeight="1" outlineLevel="5" x14ac:dyDescent="0.2">
      <c r="A9918" s="6" t="s">
        <v>19840</v>
      </c>
      <c r="B9918" s="7" t="s">
        <v>19841</v>
      </c>
      <c r="C9918" s="7" t="s">
        <v>654</v>
      </c>
      <c r="D9918" s="7" t="s">
        <v>61</v>
      </c>
      <c r="E9918" s="7" t="s">
        <v>19839</v>
      </c>
      <c r="F9918" s="7" t="s">
        <v>31</v>
      </c>
      <c r="G9918" s="8">
        <v>4.8499999999999996</v>
      </c>
      <c r="H9918" s="9">
        <v>1.6698999999999999E-2</v>
      </c>
      <c r="I9918" s="10">
        <v>22242.34</v>
      </c>
      <c r="J9918" s="11"/>
      <c r="K9918" s="7"/>
      <c r="L9918" s="12">
        <v>15</v>
      </c>
      <c r="M9918" s="11"/>
      <c r="N9918" s="38">
        <f>I9918*(100-$B$4)*(100-$B$5)/10000</f>
        <v>22242.34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2.95" customHeight="1" outlineLevel="5" x14ac:dyDescent="0.2">
      <c r="A9919" s="6" t="s">
        <v>19842</v>
      </c>
      <c r="B9919" s="7" t="s">
        <v>19843</v>
      </c>
      <c r="C9919" s="7" t="s">
        <v>9898</v>
      </c>
      <c r="D9919" s="7" t="s">
        <v>29</v>
      </c>
      <c r="E9919" s="7" t="s">
        <v>19844</v>
      </c>
      <c r="F9919" s="7" t="s">
        <v>31</v>
      </c>
      <c r="G9919" s="8">
        <v>4.8499999999999996</v>
      </c>
      <c r="H9919" s="9">
        <v>1.6698999999999999E-2</v>
      </c>
      <c r="I9919" s="10">
        <v>24340.67</v>
      </c>
      <c r="J9919" s="11"/>
      <c r="K9919" s="7"/>
      <c r="L9919" s="12">
        <v>15</v>
      </c>
      <c r="M9919" s="11"/>
      <c r="N9919" s="38">
        <f>I9919*(100-$B$4)*(100-$B$5)/10000</f>
        <v>24340.67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4.950000000000003" customHeight="1" outlineLevel="5" x14ac:dyDescent="0.2">
      <c r="A9920" s="6" t="s">
        <v>19845</v>
      </c>
      <c r="B9920" s="7" t="s">
        <v>19846</v>
      </c>
      <c r="C9920" s="7" t="s">
        <v>9898</v>
      </c>
      <c r="D9920" s="7" t="s">
        <v>61</v>
      </c>
      <c r="E9920" s="7" t="s">
        <v>19844</v>
      </c>
      <c r="F9920" s="7" t="s">
        <v>31</v>
      </c>
      <c r="G9920" s="8">
        <v>4.8499999999999996</v>
      </c>
      <c r="H9920" s="9">
        <v>1.6698999999999999E-2</v>
      </c>
      <c r="I9920" s="10">
        <v>24340.67</v>
      </c>
      <c r="J9920" s="11"/>
      <c r="K9920" s="7"/>
      <c r="L9920" s="12">
        <v>15</v>
      </c>
      <c r="M9920" s="11"/>
      <c r="N9920" s="38">
        <f>I9920*(100-$B$4)*(100-$B$5)/10000</f>
        <v>24340.67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2.95" customHeight="1" outlineLevel="5" x14ac:dyDescent="0.2">
      <c r="A9921" s="6" t="s">
        <v>19847</v>
      </c>
      <c r="B9921" s="7" t="s">
        <v>19848</v>
      </c>
      <c r="C9921" s="7" t="s">
        <v>13059</v>
      </c>
      <c r="D9921" s="7" t="s">
        <v>29</v>
      </c>
      <c r="E9921" s="7" t="s">
        <v>19849</v>
      </c>
      <c r="F9921" s="7" t="s">
        <v>31</v>
      </c>
      <c r="G9921" s="8">
        <v>6.25</v>
      </c>
      <c r="H9921" s="9">
        <v>2.1714000000000001E-2</v>
      </c>
      <c r="I9921" s="10">
        <v>27278.35</v>
      </c>
      <c r="J9921" s="11"/>
      <c r="K9921" s="7"/>
      <c r="L9921" s="12">
        <v>15</v>
      </c>
      <c r="M9921" s="11"/>
      <c r="N9921" s="38">
        <f>I9921*(100-$B$4)*(100-$B$5)/10000</f>
        <v>27278.35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2.95" customHeight="1" outlineLevel="5" x14ac:dyDescent="0.2">
      <c r="A9922" s="6" t="s">
        <v>19850</v>
      </c>
      <c r="B9922" s="7" t="s">
        <v>19851</v>
      </c>
      <c r="C9922" s="7" t="s">
        <v>13059</v>
      </c>
      <c r="D9922" s="7" t="s">
        <v>61</v>
      </c>
      <c r="E9922" s="7" t="s">
        <v>19849</v>
      </c>
      <c r="F9922" s="7" t="s">
        <v>31</v>
      </c>
      <c r="G9922" s="8">
        <v>6.25</v>
      </c>
      <c r="H9922" s="9">
        <v>2.1714000000000001E-2</v>
      </c>
      <c r="I9922" s="10">
        <v>27278.35</v>
      </c>
      <c r="J9922" s="11"/>
      <c r="K9922" s="7"/>
      <c r="L9922" s="12">
        <v>15</v>
      </c>
      <c r="M9922" s="11"/>
      <c r="N9922" s="38">
        <f>I9922*(100-$B$4)*(100-$B$5)/10000</f>
        <v>27278.35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2.95" customHeight="1" outlineLevel="5" x14ac:dyDescent="0.2">
      <c r="A9923" s="6" t="s">
        <v>19852</v>
      </c>
      <c r="B9923" s="7" t="s">
        <v>19853</v>
      </c>
      <c r="C9923" s="7" t="s">
        <v>13463</v>
      </c>
      <c r="D9923" s="7" t="s">
        <v>29</v>
      </c>
      <c r="E9923" s="7" t="s">
        <v>19854</v>
      </c>
      <c r="F9923" s="7" t="s">
        <v>31</v>
      </c>
      <c r="G9923" s="8">
        <v>6.25</v>
      </c>
      <c r="H9923" s="9">
        <v>2.1714000000000001E-2</v>
      </c>
      <c r="I9923" s="10">
        <v>29376.69</v>
      </c>
      <c r="J9923" s="11"/>
      <c r="K9923" s="7"/>
      <c r="L9923" s="12">
        <v>15</v>
      </c>
      <c r="M9923" s="11"/>
      <c r="N9923" s="38">
        <f>I9923*(100-$B$4)*(100-$B$5)/10000</f>
        <v>29376.69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2.95" customHeight="1" outlineLevel="5" x14ac:dyDescent="0.2">
      <c r="A9924" s="6" t="s">
        <v>19855</v>
      </c>
      <c r="B9924" s="7" t="s">
        <v>19856</v>
      </c>
      <c r="C9924" s="7" t="s">
        <v>13463</v>
      </c>
      <c r="D9924" s="7" t="s">
        <v>61</v>
      </c>
      <c r="E9924" s="7" t="s">
        <v>19854</v>
      </c>
      <c r="F9924" s="7" t="s">
        <v>31</v>
      </c>
      <c r="G9924" s="8">
        <v>6.25</v>
      </c>
      <c r="H9924" s="9">
        <v>2.1714000000000001E-2</v>
      </c>
      <c r="I9924" s="10">
        <v>29376.69</v>
      </c>
      <c r="J9924" s="11"/>
      <c r="K9924" s="7"/>
      <c r="L9924" s="12">
        <v>15</v>
      </c>
      <c r="M9924" s="11"/>
      <c r="N9924" s="38">
        <f>I9924*(100-$B$4)*(100-$B$5)/10000</f>
        <v>29376.69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2.95" customHeight="1" outlineLevel="5" x14ac:dyDescent="0.2">
      <c r="A9925" s="6" t="s">
        <v>19857</v>
      </c>
      <c r="B9925" s="7" t="s">
        <v>19858</v>
      </c>
      <c r="C9925" s="7" t="s">
        <v>254</v>
      </c>
      <c r="D9925" s="7" t="s">
        <v>29</v>
      </c>
      <c r="E9925" s="7" t="s">
        <v>10346</v>
      </c>
      <c r="F9925" s="7" t="s">
        <v>31</v>
      </c>
      <c r="G9925" s="8">
        <v>6.25</v>
      </c>
      <c r="H9925" s="9">
        <v>2.1714000000000001E-2</v>
      </c>
      <c r="I9925" s="10">
        <v>32524.19</v>
      </c>
      <c r="J9925" s="11"/>
      <c r="K9925" s="7"/>
      <c r="L9925" s="12">
        <v>15</v>
      </c>
      <c r="M9925" s="11"/>
      <c r="N9925" s="38">
        <f>I9925*(100-$B$4)*(100-$B$5)/10000</f>
        <v>32524.19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22.95" customHeight="1" outlineLevel="5" x14ac:dyDescent="0.2">
      <c r="A9926" s="6" t="s">
        <v>19859</v>
      </c>
      <c r="B9926" s="7" t="s">
        <v>19860</v>
      </c>
      <c r="C9926" s="7" t="s">
        <v>254</v>
      </c>
      <c r="D9926" s="7" t="s">
        <v>61</v>
      </c>
      <c r="E9926" s="7" t="s">
        <v>10346</v>
      </c>
      <c r="F9926" s="7" t="s">
        <v>31</v>
      </c>
      <c r="G9926" s="8">
        <v>6.25</v>
      </c>
      <c r="H9926" s="9">
        <v>2.1714000000000001E-2</v>
      </c>
      <c r="I9926" s="10">
        <v>32524.19</v>
      </c>
      <c r="J9926" s="11"/>
      <c r="K9926" s="7"/>
      <c r="L9926" s="12">
        <v>15</v>
      </c>
      <c r="M9926" s="11"/>
      <c r="N9926" s="38">
        <f>I9926*(100-$B$4)*(100-$B$5)/10000</f>
        <v>32524.19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2.95" customHeight="1" outlineLevel="5" x14ac:dyDescent="0.2">
      <c r="A9927" s="6" t="s">
        <v>19861</v>
      </c>
      <c r="B9927" s="7" t="s">
        <v>19862</v>
      </c>
      <c r="C9927" s="7" t="s">
        <v>10418</v>
      </c>
      <c r="D9927" s="7" t="s">
        <v>29</v>
      </c>
      <c r="E9927" s="7" t="s">
        <v>19863</v>
      </c>
      <c r="F9927" s="7" t="s">
        <v>31</v>
      </c>
      <c r="G9927" s="8">
        <v>6.25</v>
      </c>
      <c r="H9927" s="9">
        <v>2.1714000000000001E-2</v>
      </c>
      <c r="I9927" s="10">
        <v>40418.660000000003</v>
      </c>
      <c r="J9927" s="11"/>
      <c r="K9927" s="7"/>
      <c r="L9927" s="12">
        <v>15</v>
      </c>
      <c r="M9927" s="11"/>
      <c r="N9927" s="38">
        <f>I9927*(100-$B$4)*(100-$B$5)/10000</f>
        <v>40418.660000000003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4.950000000000003" customHeight="1" outlineLevel="5" x14ac:dyDescent="0.2">
      <c r="A9928" s="6" t="s">
        <v>19864</v>
      </c>
      <c r="B9928" s="7" t="s">
        <v>19865</v>
      </c>
      <c r="C9928" s="7" t="s">
        <v>10418</v>
      </c>
      <c r="D9928" s="7" t="s">
        <v>29</v>
      </c>
      <c r="E9928" s="7" t="s">
        <v>19863</v>
      </c>
      <c r="F9928" s="7" t="s">
        <v>31</v>
      </c>
      <c r="G9928" s="8">
        <v>6.25</v>
      </c>
      <c r="H9928" s="9">
        <v>2.1714000000000001E-2</v>
      </c>
      <c r="I9928" s="10">
        <v>43495.58</v>
      </c>
      <c r="J9928" s="11"/>
      <c r="K9928" s="7" t="s">
        <v>705</v>
      </c>
      <c r="L9928" s="12">
        <v>30</v>
      </c>
      <c r="M9928" s="11"/>
      <c r="N9928" s="38">
        <f>I9928*(100-$B$4)*(100-$B$5)/10000</f>
        <v>43495.58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2.95" customHeight="1" outlineLevel="5" x14ac:dyDescent="0.2">
      <c r="A9929" s="6" t="s">
        <v>19866</v>
      </c>
      <c r="B9929" s="7" t="s">
        <v>19867</v>
      </c>
      <c r="C9929" s="7" t="s">
        <v>10418</v>
      </c>
      <c r="D9929" s="7" t="s">
        <v>61</v>
      </c>
      <c r="E9929" s="7" t="s">
        <v>19863</v>
      </c>
      <c r="F9929" s="7" t="s">
        <v>31</v>
      </c>
      <c r="G9929" s="8">
        <v>6.25</v>
      </c>
      <c r="H9929" s="9">
        <v>2.1714000000000001E-2</v>
      </c>
      <c r="I9929" s="10">
        <v>40418.660000000003</v>
      </c>
      <c r="J9929" s="11"/>
      <c r="K9929" s="7"/>
      <c r="L9929" s="12">
        <v>15</v>
      </c>
      <c r="M9929" s="11"/>
      <c r="N9929" s="38">
        <f>I9929*(100-$B$4)*(100-$B$5)/10000</f>
        <v>40418.660000000003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4.950000000000003" customHeight="1" outlineLevel="5" x14ac:dyDescent="0.2">
      <c r="A9930" s="6" t="s">
        <v>19868</v>
      </c>
      <c r="B9930" s="7" t="s">
        <v>19869</v>
      </c>
      <c r="C9930" s="7" t="s">
        <v>10418</v>
      </c>
      <c r="D9930" s="7" t="s">
        <v>61</v>
      </c>
      <c r="E9930" s="7" t="s">
        <v>19863</v>
      </c>
      <c r="F9930" s="7" t="s">
        <v>31</v>
      </c>
      <c r="G9930" s="8">
        <v>6.25</v>
      </c>
      <c r="H9930" s="9">
        <v>2.1714000000000001E-2</v>
      </c>
      <c r="I9930" s="10">
        <v>43495.58</v>
      </c>
      <c r="J9930" s="11"/>
      <c r="K9930" s="7" t="s">
        <v>705</v>
      </c>
      <c r="L9930" s="12">
        <v>30</v>
      </c>
      <c r="M9930" s="11"/>
      <c r="N9930" s="38">
        <f>I9930*(100-$B$4)*(100-$B$5)/10000</f>
        <v>43495.58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2.95" customHeight="1" outlineLevel="5" x14ac:dyDescent="0.2">
      <c r="A9931" s="6" t="s">
        <v>19870</v>
      </c>
      <c r="B9931" s="7" t="s">
        <v>19871</v>
      </c>
      <c r="C9931" s="7" t="s">
        <v>261</v>
      </c>
      <c r="D9931" s="7" t="s">
        <v>29</v>
      </c>
      <c r="E9931" s="7" t="s">
        <v>10493</v>
      </c>
      <c r="F9931" s="7" t="s">
        <v>31</v>
      </c>
      <c r="G9931" s="8">
        <v>6.25</v>
      </c>
      <c r="H9931" s="9">
        <v>2.1714000000000001E-2</v>
      </c>
      <c r="I9931" s="10">
        <v>44489.42</v>
      </c>
      <c r="J9931" s="11"/>
      <c r="K9931" s="7"/>
      <c r="L9931" s="12">
        <v>15</v>
      </c>
      <c r="M9931" s="11"/>
      <c r="N9931" s="38">
        <f>I9931*(100-$B$4)*(100-$B$5)/10000</f>
        <v>44489.42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4.950000000000003" customHeight="1" outlineLevel="5" x14ac:dyDescent="0.2">
      <c r="A9932" s="6" t="s">
        <v>19872</v>
      </c>
      <c r="B9932" s="7" t="s">
        <v>19873</v>
      </c>
      <c r="C9932" s="7" t="s">
        <v>261</v>
      </c>
      <c r="D9932" s="7" t="s">
        <v>29</v>
      </c>
      <c r="E9932" s="7" t="s">
        <v>10493</v>
      </c>
      <c r="F9932" s="7" t="s">
        <v>31</v>
      </c>
      <c r="G9932" s="8">
        <v>6.25</v>
      </c>
      <c r="H9932" s="9">
        <v>2.1714000000000001E-2</v>
      </c>
      <c r="I9932" s="10">
        <v>47566.35</v>
      </c>
      <c r="J9932" s="11"/>
      <c r="K9932" s="7" t="s">
        <v>705</v>
      </c>
      <c r="L9932" s="12">
        <v>30</v>
      </c>
      <c r="M9932" s="11"/>
      <c r="N9932" s="38">
        <f>I9932*(100-$B$4)*(100-$B$5)/10000</f>
        <v>47566.35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2.95" customHeight="1" outlineLevel="5" x14ac:dyDescent="0.2">
      <c r="A9933" s="6" t="s">
        <v>19874</v>
      </c>
      <c r="B9933" s="7" t="s">
        <v>19875</v>
      </c>
      <c r="C9933" s="7" t="s">
        <v>261</v>
      </c>
      <c r="D9933" s="7" t="s">
        <v>61</v>
      </c>
      <c r="E9933" s="7" t="s">
        <v>10493</v>
      </c>
      <c r="F9933" s="7" t="s">
        <v>31</v>
      </c>
      <c r="G9933" s="8">
        <v>6.25</v>
      </c>
      <c r="H9933" s="9">
        <v>2.1714000000000001E-2</v>
      </c>
      <c r="I9933" s="10">
        <v>44489.42</v>
      </c>
      <c r="J9933" s="12">
        <v>7</v>
      </c>
      <c r="K9933" s="7"/>
      <c r="L9933" s="12">
        <v>15</v>
      </c>
      <c r="M9933" s="11"/>
      <c r="N9933" s="38">
        <f>I9933*(100-$B$4)*(100-$B$5)/10000</f>
        <v>44489.42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4.950000000000003" customHeight="1" outlineLevel="5" x14ac:dyDescent="0.2">
      <c r="A9934" s="6" t="s">
        <v>19876</v>
      </c>
      <c r="B9934" s="7" t="s">
        <v>19877</v>
      </c>
      <c r="C9934" s="7" t="s">
        <v>261</v>
      </c>
      <c r="D9934" s="7" t="s">
        <v>61</v>
      </c>
      <c r="E9934" s="7" t="s">
        <v>10493</v>
      </c>
      <c r="F9934" s="7" t="s">
        <v>31</v>
      </c>
      <c r="G9934" s="8">
        <v>6.25</v>
      </c>
      <c r="H9934" s="9">
        <v>2.1714000000000001E-2</v>
      </c>
      <c r="I9934" s="10">
        <v>47566.35</v>
      </c>
      <c r="J9934" s="11"/>
      <c r="K9934" s="7" t="s">
        <v>705</v>
      </c>
      <c r="L9934" s="12">
        <v>30</v>
      </c>
      <c r="M9934" s="11"/>
      <c r="N9934" s="38">
        <f>I9934*(100-$B$4)*(100-$B$5)/10000</f>
        <v>47566.35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10.95" customHeight="1" outlineLevel="4" x14ac:dyDescent="0.2">
      <c r="A9935" s="30" t="s">
        <v>19878</v>
      </c>
      <c r="B9935" s="30"/>
      <c r="C9935" s="30"/>
      <c r="D9935" s="30"/>
      <c r="E9935" s="30"/>
      <c r="F9935" s="30"/>
      <c r="G9935" s="30"/>
      <c r="H9935" s="30"/>
      <c r="I9935" s="30"/>
      <c r="J9935" s="30"/>
      <c r="K9935" s="30"/>
      <c r="L9935" s="30"/>
      <c r="M9935" s="30"/>
      <c r="N9935" s="37"/>
      <c r="O9935" s="37"/>
      <c r="P9935" s="37"/>
      <c r="Q9935" s="37"/>
    </row>
    <row r="9936" spans="1:17" ht="22.95" customHeight="1" outlineLevel="5" x14ac:dyDescent="0.2">
      <c r="A9936" s="6" t="s">
        <v>19879</v>
      </c>
      <c r="B9936" s="7" t="s">
        <v>19880</v>
      </c>
      <c r="C9936" s="7" t="s">
        <v>47</v>
      </c>
      <c r="D9936" s="7" t="s">
        <v>29</v>
      </c>
      <c r="E9936" s="7" t="s">
        <v>19825</v>
      </c>
      <c r="F9936" s="7" t="s">
        <v>31</v>
      </c>
      <c r="G9936" s="8">
        <v>4.5250000000000004</v>
      </c>
      <c r="H9936" s="9">
        <v>1.3350000000000001E-2</v>
      </c>
      <c r="I9936" s="10">
        <v>14688.36</v>
      </c>
      <c r="J9936" s="12">
        <v>8</v>
      </c>
      <c r="K9936" s="7"/>
      <c r="L9936" s="12">
        <v>15</v>
      </c>
      <c r="M9936" s="11"/>
      <c r="N9936" s="38">
        <f>I9936*(100-$B$4)*(100-$B$5)/10000</f>
        <v>14688.36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2.95" customHeight="1" outlineLevel="5" x14ac:dyDescent="0.2">
      <c r="A9937" s="6" t="s">
        <v>19881</v>
      </c>
      <c r="B9937" s="7" t="s">
        <v>19882</v>
      </c>
      <c r="C9937" s="7" t="s">
        <v>47</v>
      </c>
      <c r="D9937" s="7" t="s">
        <v>61</v>
      </c>
      <c r="E9937" s="7" t="s">
        <v>19825</v>
      </c>
      <c r="F9937" s="7" t="s">
        <v>31</v>
      </c>
      <c r="G9937" s="8">
        <v>4.5250000000000004</v>
      </c>
      <c r="H9937" s="9">
        <v>1.3350000000000001E-2</v>
      </c>
      <c r="I9937" s="10">
        <v>14688.36</v>
      </c>
      <c r="J9937" s="11"/>
      <c r="K9937" s="7"/>
      <c r="L9937" s="12">
        <v>15</v>
      </c>
      <c r="M9937" s="11"/>
      <c r="N9937" s="38">
        <f>I9937*(100-$B$4)*(100-$B$5)/10000</f>
        <v>14688.36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2.95" customHeight="1" outlineLevel="5" x14ac:dyDescent="0.2">
      <c r="A9938" s="6" t="s">
        <v>19883</v>
      </c>
      <c r="B9938" s="7" t="s">
        <v>19884</v>
      </c>
      <c r="C9938" s="7" t="s">
        <v>648</v>
      </c>
      <c r="D9938" s="7" t="s">
        <v>29</v>
      </c>
      <c r="E9938" s="7" t="s">
        <v>19830</v>
      </c>
      <c r="F9938" s="7" t="s">
        <v>31</v>
      </c>
      <c r="G9938" s="8">
        <v>4.5250000000000004</v>
      </c>
      <c r="H9938" s="9">
        <v>1.3350000000000001E-2</v>
      </c>
      <c r="I9938" s="10">
        <v>16996.52</v>
      </c>
      <c r="J9938" s="11"/>
      <c r="K9938" s="7"/>
      <c r="L9938" s="12">
        <v>15</v>
      </c>
      <c r="M9938" s="11"/>
      <c r="N9938" s="38">
        <f>I9938*(100-$B$4)*(100-$B$5)/10000</f>
        <v>16996.52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2.95" customHeight="1" outlineLevel="5" x14ac:dyDescent="0.2">
      <c r="A9939" s="6" t="s">
        <v>19885</v>
      </c>
      <c r="B9939" s="7" t="s">
        <v>19886</v>
      </c>
      <c r="C9939" s="7" t="s">
        <v>648</v>
      </c>
      <c r="D9939" s="7" t="s">
        <v>61</v>
      </c>
      <c r="E9939" s="7" t="s">
        <v>19830</v>
      </c>
      <c r="F9939" s="7" t="s">
        <v>31</v>
      </c>
      <c r="G9939" s="8">
        <v>4.5250000000000004</v>
      </c>
      <c r="H9939" s="9">
        <v>1.3350000000000001E-2</v>
      </c>
      <c r="I9939" s="10">
        <v>16996.52</v>
      </c>
      <c r="J9939" s="11"/>
      <c r="K9939" s="7"/>
      <c r="L9939" s="12">
        <v>15</v>
      </c>
      <c r="M9939" s="11"/>
      <c r="N9939" s="38">
        <f>I9939*(100-$B$4)*(100-$B$5)/10000</f>
        <v>16996.52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22.95" customHeight="1" outlineLevel="5" x14ac:dyDescent="0.2">
      <c r="A9940" s="6" t="s">
        <v>19887</v>
      </c>
      <c r="B9940" s="7" t="s">
        <v>19888</v>
      </c>
      <c r="C9940" s="7" t="s">
        <v>8020</v>
      </c>
      <c r="D9940" s="7" t="s">
        <v>29</v>
      </c>
      <c r="E9940" s="7" t="s">
        <v>655</v>
      </c>
      <c r="F9940" s="7" t="s">
        <v>31</v>
      </c>
      <c r="G9940" s="8">
        <v>4.5250000000000004</v>
      </c>
      <c r="H9940" s="9">
        <v>1.3350000000000001E-2</v>
      </c>
      <c r="I9940" s="10">
        <v>19724.34</v>
      </c>
      <c r="J9940" s="11"/>
      <c r="K9940" s="7"/>
      <c r="L9940" s="12">
        <v>15</v>
      </c>
      <c r="M9940" s="11"/>
      <c r="N9940" s="38">
        <f>I9940*(100-$B$4)*(100-$B$5)/10000</f>
        <v>19724.34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2.95" customHeight="1" outlineLevel="5" x14ac:dyDescent="0.2">
      <c r="A9941" s="6" t="s">
        <v>19889</v>
      </c>
      <c r="B9941" s="7" t="s">
        <v>19890</v>
      </c>
      <c r="C9941" s="7" t="s">
        <v>8020</v>
      </c>
      <c r="D9941" s="7" t="s">
        <v>61</v>
      </c>
      <c r="E9941" s="7" t="s">
        <v>655</v>
      </c>
      <c r="F9941" s="7" t="s">
        <v>31</v>
      </c>
      <c r="G9941" s="8">
        <v>4.5250000000000004</v>
      </c>
      <c r="H9941" s="9">
        <v>1.3350000000000001E-2</v>
      </c>
      <c r="I9941" s="10">
        <v>19724.34</v>
      </c>
      <c r="J9941" s="11"/>
      <c r="K9941" s="7"/>
      <c r="L9941" s="12">
        <v>15</v>
      </c>
      <c r="M9941" s="11"/>
      <c r="N9941" s="38">
        <f>I9941*(100-$B$4)*(100-$B$5)/10000</f>
        <v>19724.34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2.95" customHeight="1" outlineLevel="5" x14ac:dyDescent="0.2">
      <c r="A9942" s="6" t="s">
        <v>19891</v>
      </c>
      <c r="B9942" s="7" t="s">
        <v>19892</v>
      </c>
      <c r="C9942" s="7" t="s">
        <v>654</v>
      </c>
      <c r="D9942" s="7" t="s">
        <v>29</v>
      </c>
      <c r="E9942" s="7" t="s">
        <v>19839</v>
      </c>
      <c r="F9942" s="7" t="s">
        <v>31</v>
      </c>
      <c r="G9942" s="8">
        <v>4.8499999999999996</v>
      </c>
      <c r="H9942" s="9">
        <v>1.6698999999999999E-2</v>
      </c>
      <c r="I9942" s="10">
        <v>22242.34</v>
      </c>
      <c r="J9942" s="11"/>
      <c r="K9942" s="7"/>
      <c r="L9942" s="12">
        <v>15</v>
      </c>
      <c r="M9942" s="11"/>
      <c r="N9942" s="38">
        <f>I9942*(100-$B$4)*(100-$B$5)/10000</f>
        <v>22242.34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2.95" customHeight="1" outlineLevel="5" x14ac:dyDescent="0.2">
      <c r="A9943" s="6" t="s">
        <v>19893</v>
      </c>
      <c r="B9943" s="7" t="s">
        <v>19894</v>
      </c>
      <c r="C9943" s="7" t="s">
        <v>654</v>
      </c>
      <c r="D9943" s="7" t="s">
        <v>61</v>
      </c>
      <c r="E9943" s="7" t="s">
        <v>19839</v>
      </c>
      <c r="F9943" s="7" t="s">
        <v>31</v>
      </c>
      <c r="G9943" s="8">
        <v>4.8499999999999996</v>
      </c>
      <c r="H9943" s="9">
        <v>1.6698999999999999E-2</v>
      </c>
      <c r="I9943" s="10">
        <v>22242.34</v>
      </c>
      <c r="J9943" s="11"/>
      <c r="K9943" s="7"/>
      <c r="L9943" s="12">
        <v>15</v>
      </c>
      <c r="M9943" s="11"/>
      <c r="N9943" s="38">
        <f>I9943*(100-$B$4)*(100-$B$5)/10000</f>
        <v>22242.34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34.950000000000003" customHeight="1" outlineLevel="5" x14ac:dyDescent="0.2">
      <c r="A9944" s="6" t="s">
        <v>19895</v>
      </c>
      <c r="B9944" s="7" t="s">
        <v>19896</v>
      </c>
      <c r="C9944" s="7" t="s">
        <v>9898</v>
      </c>
      <c r="D9944" s="7" t="s">
        <v>29</v>
      </c>
      <c r="E9944" s="7" t="s">
        <v>19844</v>
      </c>
      <c r="F9944" s="7" t="s">
        <v>31</v>
      </c>
      <c r="G9944" s="8">
        <v>4.8499999999999996</v>
      </c>
      <c r="H9944" s="9">
        <v>1.6698999999999999E-2</v>
      </c>
      <c r="I9944" s="10">
        <v>24340.67</v>
      </c>
      <c r="J9944" s="11"/>
      <c r="K9944" s="7"/>
      <c r="L9944" s="12">
        <v>15</v>
      </c>
      <c r="M9944" s="11"/>
      <c r="N9944" s="38">
        <f>I9944*(100-$B$4)*(100-$B$5)/10000</f>
        <v>24340.67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34.950000000000003" customHeight="1" outlineLevel="5" x14ac:dyDescent="0.2">
      <c r="A9945" s="6" t="s">
        <v>19897</v>
      </c>
      <c r="B9945" s="7" t="s">
        <v>19898</v>
      </c>
      <c r="C9945" s="7" t="s">
        <v>9898</v>
      </c>
      <c r="D9945" s="7" t="s">
        <v>61</v>
      </c>
      <c r="E9945" s="7" t="s">
        <v>19844</v>
      </c>
      <c r="F9945" s="7" t="s">
        <v>31</v>
      </c>
      <c r="G9945" s="8">
        <v>4.8499999999999996</v>
      </c>
      <c r="H9945" s="9">
        <v>1.6698999999999999E-2</v>
      </c>
      <c r="I9945" s="10">
        <v>24340.67</v>
      </c>
      <c r="J9945" s="11"/>
      <c r="K9945" s="7"/>
      <c r="L9945" s="12">
        <v>15</v>
      </c>
      <c r="M9945" s="11"/>
      <c r="N9945" s="38">
        <f>I9945*(100-$B$4)*(100-$B$5)/10000</f>
        <v>24340.67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34.950000000000003" customHeight="1" outlineLevel="5" x14ac:dyDescent="0.2">
      <c r="A9946" s="6" t="s">
        <v>19899</v>
      </c>
      <c r="B9946" s="7" t="s">
        <v>19900</v>
      </c>
      <c r="C9946" s="7" t="s">
        <v>13059</v>
      </c>
      <c r="D9946" s="7" t="s">
        <v>29</v>
      </c>
      <c r="E9946" s="7" t="s">
        <v>19849</v>
      </c>
      <c r="F9946" s="7" t="s">
        <v>31</v>
      </c>
      <c r="G9946" s="8">
        <v>6.25</v>
      </c>
      <c r="H9946" s="9">
        <v>2.1714000000000001E-2</v>
      </c>
      <c r="I9946" s="10">
        <v>27278.35</v>
      </c>
      <c r="J9946" s="11"/>
      <c r="K9946" s="7"/>
      <c r="L9946" s="12">
        <v>15</v>
      </c>
      <c r="M9946" s="11"/>
      <c r="N9946" s="38">
        <f>I9946*(100-$B$4)*(100-$B$5)/10000</f>
        <v>27278.35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34.950000000000003" customHeight="1" outlineLevel="5" x14ac:dyDescent="0.2">
      <c r="A9947" s="6" t="s">
        <v>19901</v>
      </c>
      <c r="B9947" s="7" t="s">
        <v>19902</v>
      </c>
      <c r="C9947" s="7" t="s">
        <v>13059</v>
      </c>
      <c r="D9947" s="7" t="s">
        <v>61</v>
      </c>
      <c r="E9947" s="7" t="s">
        <v>19849</v>
      </c>
      <c r="F9947" s="7" t="s">
        <v>31</v>
      </c>
      <c r="G9947" s="8">
        <v>6.25</v>
      </c>
      <c r="H9947" s="9">
        <v>2.1714000000000001E-2</v>
      </c>
      <c r="I9947" s="10">
        <v>27278.35</v>
      </c>
      <c r="J9947" s="11"/>
      <c r="K9947" s="7"/>
      <c r="L9947" s="12">
        <v>15</v>
      </c>
      <c r="M9947" s="11"/>
      <c r="N9947" s="38">
        <f>I9947*(100-$B$4)*(100-$B$5)/10000</f>
        <v>27278.35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4.950000000000003" customHeight="1" outlineLevel="5" x14ac:dyDescent="0.2">
      <c r="A9948" s="6" t="s">
        <v>19903</v>
      </c>
      <c r="B9948" s="7" t="s">
        <v>19904</v>
      </c>
      <c r="C9948" s="7" t="s">
        <v>13463</v>
      </c>
      <c r="D9948" s="7" t="s">
        <v>29</v>
      </c>
      <c r="E9948" s="7" t="s">
        <v>19854</v>
      </c>
      <c r="F9948" s="7" t="s">
        <v>31</v>
      </c>
      <c r="G9948" s="8">
        <v>6.25</v>
      </c>
      <c r="H9948" s="9">
        <v>2.1714000000000001E-2</v>
      </c>
      <c r="I9948" s="10">
        <v>29376.69</v>
      </c>
      <c r="J9948" s="11"/>
      <c r="K9948" s="7"/>
      <c r="L9948" s="12">
        <v>15</v>
      </c>
      <c r="M9948" s="11"/>
      <c r="N9948" s="38">
        <f>I9948*(100-$B$4)*(100-$B$5)/10000</f>
        <v>29376.69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4.950000000000003" customHeight="1" outlineLevel="5" x14ac:dyDescent="0.2">
      <c r="A9949" s="6" t="s">
        <v>19905</v>
      </c>
      <c r="B9949" s="7" t="s">
        <v>19906</v>
      </c>
      <c r="C9949" s="7" t="s">
        <v>13463</v>
      </c>
      <c r="D9949" s="7" t="s">
        <v>61</v>
      </c>
      <c r="E9949" s="7" t="s">
        <v>19854</v>
      </c>
      <c r="F9949" s="7" t="s">
        <v>31</v>
      </c>
      <c r="G9949" s="8">
        <v>6.25</v>
      </c>
      <c r="H9949" s="9">
        <v>2.1714000000000001E-2</v>
      </c>
      <c r="I9949" s="10">
        <v>29376.69</v>
      </c>
      <c r="J9949" s="11"/>
      <c r="K9949" s="7"/>
      <c r="L9949" s="12">
        <v>15</v>
      </c>
      <c r="M9949" s="11"/>
      <c r="N9949" s="38">
        <f>I9949*(100-$B$4)*(100-$B$5)/10000</f>
        <v>29376.69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4.950000000000003" customHeight="1" outlineLevel="5" x14ac:dyDescent="0.2">
      <c r="A9950" s="6" t="s">
        <v>19907</v>
      </c>
      <c r="B9950" s="7" t="s">
        <v>19908</v>
      </c>
      <c r="C9950" s="7" t="s">
        <v>254</v>
      </c>
      <c r="D9950" s="7" t="s">
        <v>29</v>
      </c>
      <c r="E9950" s="7" t="s">
        <v>10346</v>
      </c>
      <c r="F9950" s="7" t="s">
        <v>31</v>
      </c>
      <c r="G9950" s="8">
        <v>6.25</v>
      </c>
      <c r="H9950" s="9">
        <v>2.1714000000000001E-2</v>
      </c>
      <c r="I9950" s="10">
        <v>32524.19</v>
      </c>
      <c r="J9950" s="11"/>
      <c r="K9950" s="7"/>
      <c r="L9950" s="12">
        <v>15</v>
      </c>
      <c r="M9950" s="11"/>
      <c r="N9950" s="38">
        <f>I9950*(100-$B$4)*(100-$B$5)/10000</f>
        <v>32524.19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4.950000000000003" customHeight="1" outlineLevel="5" x14ac:dyDescent="0.2">
      <c r="A9951" s="6" t="s">
        <v>19909</v>
      </c>
      <c r="B9951" s="7" t="s">
        <v>19910</v>
      </c>
      <c r="C9951" s="7" t="s">
        <v>254</v>
      </c>
      <c r="D9951" s="7" t="s">
        <v>61</v>
      </c>
      <c r="E9951" s="7" t="s">
        <v>10346</v>
      </c>
      <c r="F9951" s="7" t="s">
        <v>31</v>
      </c>
      <c r="G9951" s="8">
        <v>6.25</v>
      </c>
      <c r="H9951" s="9">
        <v>2.1714000000000001E-2</v>
      </c>
      <c r="I9951" s="10">
        <v>32524.19</v>
      </c>
      <c r="J9951" s="11"/>
      <c r="K9951" s="7"/>
      <c r="L9951" s="12">
        <v>15</v>
      </c>
      <c r="M9951" s="11"/>
      <c r="N9951" s="38">
        <f>I9951*(100-$B$4)*(100-$B$5)/10000</f>
        <v>32524.19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4.950000000000003" customHeight="1" outlineLevel="5" x14ac:dyDescent="0.2">
      <c r="A9952" s="6" t="s">
        <v>19911</v>
      </c>
      <c r="B9952" s="7" t="s">
        <v>19912</v>
      </c>
      <c r="C9952" s="7" t="s">
        <v>10418</v>
      </c>
      <c r="D9952" s="7" t="s">
        <v>29</v>
      </c>
      <c r="E9952" s="7" t="s">
        <v>19863</v>
      </c>
      <c r="F9952" s="7" t="s">
        <v>31</v>
      </c>
      <c r="G9952" s="8">
        <v>6.25</v>
      </c>
      <c r="H9952" s="9">
        <v>2.1714000000000001E-2</v>
      </c>
      <c r="I9952" s="10">
        <v>40418.660000000003</v>
      </c>
      <c r="J9952" s="11"/>
      <c r="K9952" s="7"/>
      <c r="L9952" s="12">
        <v>15</v>
      </c>
      <c r="M9952" s="11"/>
      <c r="N9952" s="38">
        <f>I9952*(100-$B$4)*(100-$B$5)/10000</f>
        <v>40418.660000000003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4.950000000000003" customHeight="1" outlineLevel="5" x14ac:dyDescent="0.2">
      <c r="A9953" s="6" t="s">
        <v>19913</v>
      </c>
      <c r="B9953" s="7" t="s">
        <v>19914</v>
      </c>
      <c r="C9953" s="7" t="s">
        <v>10418</v>
      </c>
      <c r="D9953" s="7" t="s">
        <v>29</v>
      </c>
      <c r="E9953" s="7" t="s">
        <v>19863</v>
      </c>
      <c r="F9953" s="7" t="s">
        <v>31</v>
      </c>
      <c r="G9953" s="8">
        <v>6.25</v>
      </c>
      <c r="H9953" s="9">
        <v>2.1714000000000001E-2</v>
      </c>
      <c r="I9953" s="10">
        <v>43495.58</v>
      </c>
      <c r="J9953" s="11"/>
      <c r="K9953" s="7" t="s">
        <v>705</v>
      </c>
      <c r="L9953" s="12">
        <v>30</v>
      </c>
      <c r="M9953" s="11"/>
      <c r="N9953" s="38">
        <f>I9953*(100-$B$4)*(100-$B$5)/10000</f>
        <v>43495.58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4.950000000000003" customHeight="1" outlineLevel="5" x14ac:dyDescent="0.2">
      <c r="A9954" s="6" t="s">
        <v>19915</v>
      </c>
      <c r="B9954" s="7" t="s">
        <v>19916</v>
      </c>
      <c r="C9954" s="7" t="s">
        <v>10418</v>
      </c>
      <c r="D9954" s="7" t="s">
        <v>61</v>
      </c>
      <c r="E9954" s="7" t="s">
        <v>19863</v>
      </c>
      <c r="F9954" s="7" t="s">
        <v>31</v>
      </c>
      <c r="G9954" s="8">
        <v>6.25</v>
      </c>
      <c r="H9954" s="9">
        <v>2.1714000000000001E-2</v>
      </c>
      <c r="I9954" s="10">
        <v>40418.660000000003</v>
      </c>
      <c r="J9954" s="11"/>
      <c r="K9954" s="7"/>
      <c r="L9954" s="12">
        <v>15</v>
      </c>
      <c r="M9954" s="11"/>
      <c r="N9954" s="38">
        <f>I9954*(100-$B$4)*(100-$B$5)/10000</f>
        <v>40418.660000000003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4.950000000000003" customHeight="1" outlineLevel="5" x14ac:dyDescent="0.2">
      <c r="A9955" s="6" t="s">
        <v>19917</v>
      </c>
      <c r="B9955" s="7" t="s">
        <v>19918</v>
      </c>
      <c r="C9955" s="7" t="s">
        <v>10418</v>
      </c>
      <c r="D9955" s="7" t="s">
        <v>61</v>
      </c>
      <c r="E9955" s="7" t="s">
        <v>19863</v>
      </c>
      <c r="F9955" s="7" t="s">
        <v>31</v>
      </c>
      <c r="G9955" s="8">
        <v>6.25</v>
      </c>
      <c r="H9955" s="9">
        <v>2.1714000000000001E-2</v>
      </c>
      <c r="I9955" s="10">
        <v>43495.58</v>
      </c>
      <c r="J9955" s="11"/>
      <c r="K9955" s="7" t="s">
        <v>705</v>
      </c>
      <c r="L9955" s="12">
        <v>30</v>
      </c>
      <c r="M9955" s="11"/>
      <c r="N9955" s="38">
        <f>I9955*(100-$B$4)*(100-$B$5)/10000</f>
        <v>43495.58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4.950000000000003" customHeight="1" outlineLevel="5" x14ac:dyDescent="0.2">
      <c r="A9956" s="6" t="s">
        <v>19919</v>
      </c>
      <c r="B9956" s="7" t="s">
        <v>19920</v>
      </c>
      <c r="C9956" s="7" t="s">
        <v>261</v>
      </c>
      <c r="D9956" s="7" t="s">
        <v>29</v>
      </c>
      <c r="E9956" s="7" t="s">
        <v>10493</v>
      </c>
      <c r="F9956" s="7" t="s">
        <v>31</v>
      </c>
      <c r="G9956" s="8">
        <v>6.25</v>
      </c>
      <c r="H9956" s="9">
        <v>2.1714000000000001E-2</v>
      </c>
      <c r="I9956" s="10">
        <v>44489.42</v>
      </c>
      <c r="J9956" s="11"/>
      <c r="K9956" s="7"/>
      <c r="L9956" s="12">
        <v>15</v>
      </c>
      <c r="M9956" s="11"/>
      <c r="N9956" s="38">
        <f>I9956*(100-$B$4)*(100-$B$5)/10000</f>
        <v>44489.42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4.950000000000003" customHeight="1" outlineLevel="5" x14ac:dyDescent="0.2">
      <c r="A9957" s="6" t="s">
        <v>19921</v>
      </c>
      <c r="B9957" s="7" t="s">
        <v>19922</v>
      </c>
      <c r="C9957" s="7" t="s">
        <v>261</v>
      </c>
      <c r="D9957" s="7" t="s">
        <v>29</v>
      </c>
      <c r="E9957" s="7" t="s">
        <v>10493</v>
      </c>
      <c r="F9957" s="7" t="s">
        <v>31</v>
      </c>
      <c r="G9957" s="8">
        <v>6.25</v>
      </c>
      <c r="H9957" s="9">
        <v>2.1714000000000001E-2</v>
      </c>
      <c r="I9957" s="10">
        <v>47566.35</v>
      </c>
      <c r="J9957" s="11"/>
      <c r="K9957" s="7" t="s">
        <v>705</v>
      </c>
      <c r="L9957" s="12">
        <v>30</v>
      </c>
      <c r="M9957" s="11"/>
      <c r="N9957" s="38">
        <f>I9957*(100-$B$4)*(100-$B$5)/10000</f>
        <v>47566.35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4.950000000000003" customHeight="1" outlineLevel="5" x14ac:dyDescent="0.2">
      <c r="A9958" s="6" t="s">
        <v>19923</v>
      </c>
      <c r="B9958" s="7" t="s">
        <v>19924</v>
      </c>
      <c r="C9958" s="7" t="s">
        <v>261</v>
      </c>
      <c r="D9958" s="7" t="s">
        <v>61</v>
      </c>
      <c r="E9958" s="7" t="s">
        <v>10493</v>
      </c>
      <c r="F9958" s="7" t="s">
        <v>31</v>
      </c>
      <c r="G9958" s="8">
        <v>6.25</v>
      </c>
      <c r="H9958" s="9">
        <v>2.1714000000000001E-2</v>
      </c>
      <c r="I9958" s="10">
        <v>44489.42</v>
      </c>
      <c r="J9958" s="11"/>
      <c r="K9958" s="7"/>
      <c r="L9958" s="12">
        <v>15</v>
      </c>
      <c r="M9958" s="11"/>
      <c r="N9958" s="38">
        <f>I9958*(100-$B$4)*(100-$B$5)/10000</f>
        <v>44489.42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4.950000000000003" customHeight="1" outlineLevel="5" x14ac:dyDescent="0.2">
      <c r="A9959" s="6" t="s">
        <v>19925</v>
      </c>
      <c r="B9959" s="7" t="s">
        <v>19926</v>
      </c>
      <c r="C9959" s="7" t="s">
        <v>261</v>
      </c>
      <c r="D9959" s="7" t="s">
        <v>61</v>
      </c>
      <c r="E9959" s="7" t="s">
        <v>10493</v>
      </c>
      <c r="F9959" s="7" t="s">
        <v>31</v>
      </c>
      <c r="G9959" s="8">
        <v>6.25</v>
      </c>
      <c r="H9959" s="9">
        <v>2.1714000000000001E-2</v>
      </c>
      <c r="I9959" s="10">
        <v>47566.35</v>
      </c>
      <c r="J9959" s="11"/>
      <c r="K9959" s="7" t="s">
        <v>705</v>
      </c>
      <c r="L9959" s="12">
        <v>30</v>
      </c>
      <c r="M9959" s="11"/>
      <c r="N9959" s="38">
        <f>I9959*(100-$B$4)*(100-$B$5)/10000</f>
        <v>47566.35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10.95" customHeight="1" outlineLevel="4" x14ac:dyDescent="0.2">
      <c r="A9960" s="30" t="s">
        <v>19927</v>
      </c>
      <c r="B9960" s="30"/>
      <c r="C9960" s="30"/>
      <c r="D9960" s="30"/>
      <c r="E9960" s="30"/>
      <c r="F9960" s="30"/>
      <c r="G9960" s="30"/>
      <c r="H9960" s="30"/>
      <c r="I9960" s="30"/>
      <c r="J9960" s="30"/>
      <c r="K9960" s="30"/>
      <c r="L9960" s="30"/>
      <c r="M9960" s="30"/>
      <c r="N9960" s="37"/>
      <c r="O9960" s="37"/>
      <c r="P9960" s="37"/>
      <c r="Q9960" s="37"/>
    </row>
    <row r="9961" spans="1:17" ht="34.950000000000003" customHeight="1" outlineLevel="5" x14ac:dyDescent="0.2">
      <c r="A9961" s="6" t="s">
        <v>19928</v>
      </c>
      <c r="B9961" s="7" t="s">
        <v>19929</v>
      </c>
      <c r="C9961" s="7" t="s">
        <v>47</v>
      </c>
      <c r="D9961" s="7" t="s">
        <v>29</v>
      </c>
      <c r="E9961" s="7" t="s">
        <v>19825</v>
      </c>
      <c r="F9961" s="7" t="s">
        <v>31</v>
      </c>
      <c r="G9961" s="8">
        <v>4.5250000000000004</v>
      </c>
      <c r="H9961" s="9">
        <v>1.3350000000000001E-2</v>
      </c>
      <c r="I9961" s="10">
        <v>14688.36</v>
      </c>
      <c r="J9961" s="11"/>
      <c r="K9961" s="7"/>
      <c r="L9961" s="12">
        <v>15</v>
      </c>
      <c r="M9961" s="11"/>
      <c r="N9961" s="38">
        <f>I9961*(100-$B$4)*(100-$B$5)/10000</f>
        <v>14688.36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4.950000000000003" customHeight="1" outlineLevel="5" x14ac:dyDescent="0.2">
      <c r="A9962" s="6" t="s">
        <v>19930</v>
      </c>
      <c r="B9962" s="7" t="s">
        <v>19931</v>
      </c>
      <c r="C9962" s="7" t="s">
        <v>47</v>
      </c>
      <c r="D9962" s="7" t="s">
        <v>61</v>
      </c>
      <c r="E9962" s="7" t="s">
        <v>19825</v>
      </c>
      <c r="F9962" s="7" t="s">
        <v>31</v>
      </c>
      <c r="G9962" s="8">
        <v>4.5250000000000004</v>
      </c>
      <c r="H9962" s="9">
        <v>1.3350000000000001E-2</v>
      </c>
      <c r="I9962" s="10">
        <v>14688.36</v>
      </c>
      <c r="J9962" s="11"/>
      <c r="K9962" s="7"/>
      <c r="L9962" s="12">
        <v>15</v>
      </c>
      <c r="M9962" s="11"/>
      <c r="N9962" s="38">
        <f>I9962*(100-$B$4)*(100-$B$5)/10000</f>
        <v>14688.36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4.950000000000003" customHeight="1" outlineLevel="5" x14ac:dyDescent="0.2">
      <c r="A9963" s="6" t="s">
        <v>19932</v>
      </c>
      <c r="B9963" s="7" t="s">
        <v>19933</v>
      </c>
      <c r="C9963" s="7" t="s">
        <v>648</v>
      </c>
      <c r="D9963" s="7" t="s">
        <v>29</v>
      </c>
      <c r="E9963" s="7" t="s">
        <v>19830</v>
      </c>
      <c r="F9963" s="7" t="s">
        <v>31</v>
      </c>
      <c r="G9963" s="8">
        <v>4.5250000000000004</v>
      </c>
      <c r="H9963" s="9">
        <v>1.3350000000000001E-2</v>
      </c>
      <c r="I9963" s="10">
        <v>16996.52</v>
      </c>
      <c r="J9963" s="11"/>
      <c r="K9963" s="7"/>
      <c r="L9963" s="12">
        <v>15</v>
      </c>
      <c r="M9963" s="11"/>
      <c r="N9963" s="38">
        <f>I9963*(100-$B$4)*(100-$B$5)/10000</f>
        <v>16996.52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4.950000000000003" customHeight="1" outlineLevel="5" x14ac:dyDescent="0.2">
      <c r="A9964" s="6" t="s">
        <v>19934</v>
      </c>
      <c r="B9964" s="7" t="s">
        <v>19935</v>
      </c>
      <c r="C9964" s="7" t="s">
        <v>648</v>
      </c>
      <c r="D9964" s="7" t="s">
        <v>61</v>
      </c>
      <c r="E9964" s="7" t="s">
        <v>19830</v>
      </c>
      <c r="F9964" s="7" t="s">
        <v>31</v>
      </c>
      <c r="G9964" s="8">
        <v>4.5250000000000004</v>
      </c>
      <c r="H9964" s="9">
        <v>1.3350000000000001E-2</v>
      </c>
      <c r="I9964" s="10">
        <v>16996.52</v>
      </c>
      <c r="J9964" s="11"/>
      <c r="K9964" s="7"/>
      <c r="L9964" s="12">
        <v>15</v>
      </c>
      <c r="M9964" s="11"/>
      <c r="N9964" s="38">
        <f>I9964*(100-$B$4)*(100-$B$5)/10000</f>
        <v>16996.52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4.950000000000003" customHeight="1" outlineLevel="5" x14ac:dyDescent="0.2">
      <c r="A9965" s="6" t="s">
        <v>19936</v>
      </c>
      <c r="B9965" s="7" t="s">
        <v>19937</v>
      </c>
      <c r="C9965" s="7" t="s">
        <v>8020</v>
      </c>
      <c r="D9965" s="7" t="s">
        <v>29</v>
      </c>
      <c r="E9965" s="7" t="s">
        <v>655</v>
      </c>
      <c r="F9965" s="7" t="s">
        <v>31</v>
      </c>
      <c r="G9965" s="8">
        <v>4.5250000000000004</v>
      </c>
      <c r="H9965" s="9">
        <v>1.3350000000000001E-2</v>
      </c>
      <c r="I9965" s="10">
        <v>19724.34</v>
      </c>
      <c r="J9965" s="11"/>
      <c r="K9965" s="7"/>
      <c r="L9965" s="12">
        <v>15</v>
      </c>
      <c r="M9965" s="11"/>
      <c r="N9965" s="38">
        <f>I9965*(100-$B$4)*(100-$B$5)/10000</f>
        <v>19724.34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4.950000000000003" customHeight="1" outlineLevel="5" x14ac:dyDescent="0.2">
      <c r="A9966" s="6" t="s">
        <v>19938</v>
      </c>
      <c r="B9966" s="7" t="s">
        <v>19939</v>
      </c>
      <c r="C9966" s="7" t="s">
        <v>8020</v>
      </c>
      <c r="D9966" s="7" t="s">
        <v>61</v>
      </c>
      <c r="E9966" s="7" t="s">
        <v>655</v>
      </c>
      <c r="F9966" s="7" t="s">
        <v>31</v>
      </c>
      <c r="G9966" s="8">
        <v>4.5250000000000004</v>
      </c>
      <c r="H9966" s="9">
        <v>1.3350000000000001E-2</v>
      </c>
      <c r="I9966" s="10">
        <v>19724.34</v>
      </c>
      <c r="J9966" s="12">
        <v>90</v>
      </c>
      <c r="K9966" s="7"/>
      <c r="L9966" s="12">
        <v>15</v>
      </c>
      <c r="M9966" s="11"/>
      <c r="N9966" s="38">
        <f>I9966*(100-$B$4)*(100-$B$5)/10000</f>
        <v>19724.34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4.950000000000003" customHeight="1" outlineLevel="5" x14ac:dyDescent="0.2">
      <c r="A9967" s="6" t="s">
        <v>19940</v>
      </c>
      <c r="B9967" s="7" t="s">
        <v>19941</v>
      </c>
      <c r="C9967" s="7" t="s">
        <v>654</v>
      </c>
      <c r="D9967" s="7" t="s">
        <v>29</v>
      </c>
      <c r="E9967" s="7" t="s">
        <v>19839</v>
      </c>
      <c r="F9967" s="7" t="s">
        <v>31</v>
      </c>
      <c r="G9967" s="8">
        <v>4.8499999999999996</v>
      </c>
      <c r="H9967" s="9">
        <v>1.6698999999999999E-2</v>
      </c>
      <c r="I9967" s="10">
        <v>22242.34</v>
      </c>
      <c r="J9967" s="11"/>
      <c r="K9967" s="7"/>
      <c r="L9967" s="12">
        <v>15</v>
      </c>
      <c r="M9967" s="11"/>
      <c r="N9967" s="38">
        <f>I9967*(100-$B$4)*(100-$B$5)/10000</f>
        <v>22242.34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4.950000000000003" customHeight="1" outlineLevel="5" x14ac:dyDescent="0.2">
      <c r="A9968" s="6" t="s">
        <v>19942</v>
      </c>
      <c r="B9968" s="7" t="s">
        <v>19943</v>
      </c>
      <c r="C9968" s="7" t="s">
        <v>654</v>
      </c>
      <c r="D9968" s="7" t="s">
        <v>61</v>
      </c>
      <c r="E9968" s="7" t="s">
        <v>19839</v>
      </c>
      <c r="F9968" s="7" t="s">
        <v>31</v>
      </c>
      <c r="G9968" s="8">
        <v>4.8499999999999996</v>
      </c>
      <c r="H9968" s="9">
        <v>1.6698999999999999E-2</v>
      </c>
      <c r="I9968" s="10">
        <v>22242.34</v>
      </c>
      <c r="J9968" s="11"/>
      <c r="K9968" s="7"/>
      <c r="L9968" s="12">
        <v>15</v>
      </c>
      <c r="M9968" s="11"/>
      <c r="N9968" s="38">
        <f>I9968*(100-$B$4)*(100-$B$5)/10000</f>
        <v>22242.34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4.950000000000003" customHeight="1" outlineLevel="5" x14ac:dyDescent="0.2">
      <c r="A9969" s="6" t="s">
        <v>19944</v>
      </c>
      <c r="B9969" s="7" t="s">
        <v>19945</v>
      </c>
      <c r="C9969" s="7" t="s">
        <v>9898</v>
      </c>
      <c r="D9969" s="7" t="s">
        <v>29</v>
      </c>
      <c r="E9969" s="7" t="s">
        <v>19844</v>
      </c>
      <c r="F9969" s="7" t="s">
        <v>31</v>
      </c>
      <c r="G9969" s="8">
        <v>4.8499999999999996</v>
      </c>
      <c r="H9969" s="9">
        <v>1.6698999999999999E-2</v>
      </c>
      <c r="I9969" s="10">
        <v>24340.67</v>
      </c>
      <c r="J9969" s="11"/>
      <c r="K9969" s="7"/>
      <c r="L9969" s="12">
        <v>15</v>
      </c>
      <c r="M9969" s="11"/>
      <c r="N9969" s="38">
        <f>I9969*(100-$B$4)*(100-$B$5)/10000</f>
        <v>24340.67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4.950000000000003" customHeight="1" outlineLevel="5" x14ac:dyDescent="0.2">
      <c r="A9970" s="6" t="s">
        <v>19946</v>
      </c>
      <c r="B9970" s="7" t="s">
        <v>19947</v>
      </c>
      <c r="C9970" s="7" t="s">
        <v>9898</v>
      </c>
      <c r="D9970" s="7" t="s">
        <v>61</v>
      </c>
      <c r="E9970" s="7" t="s">
        <v>19844</v>
      </c>
      <c r="F9970" s="7" t="s">
        <v>31</v>
      </c>
      <c r="G9970" s="8">
        <v>4.8499999999999996</v>
      </c>
      <c r="H9970" s="9">
        <v>1.6698999999999999E-2</v>
      </c>
      <c r="I9970" s="10">
        <v>24340.67</v>
      </c>
      <c r="J9970" s="11"/>
      <c r="K9970" s="7"/>
      <c r="L9970" s="12">
        <v>15</v>
      </c>
      <c r="M9970" s="11"/>
      <c r="N9970" s="38">
        <f>I9970*(100-$B$4)*(100-$B$5)/10000</f>
        <v>24340.67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4.950000000000003" customHeight="1" outlineLevel="5" x14ac:dyDescent="0.2">
      <c r="A9971" s="6" t="s">
        <v>19948</v>
      </c>
      <c r="B9971" s="7" t="s">
        <v>19949</v>
      </c>
      <c r="C9971" s="7" t="s">
        <v>13059</v>
      </c>
      <c r="D9971" s="7" t="s">
        <v>29</v>
      </c>
      <c r="E9971" s="7" t="s">
        <v>19849</v>
      </c>
      <c r="F9971" s="7" t="s">
        <v>31</v>
      </c>
      <c r="G9971" s="8">
        <v>6.25</v>
      </c>
      <c r="H9971" s="9">
        <v>2.1714000000000001E-2</v>
      </c>
      <c r="I9971" s="10">
        <v>27278.35</v>
      </c>
      <c r="J9971" s="11"/>
      <c r="K9971" s="7"/>
      <c r="L9971" s="12">
        <v>15</v>
      </c>
      <c r="M9971" s="11"/>
      <c r="N9971" s="38">
        <f>I9971*(100-$B$4)*(100-$B$5)/10000</f>
        <v>27278.35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4.950000000000003" customHeight="1" outlineLevel="5" x14ac:dyDescent="0.2">
      <c r="A9972" s="6" t="s">
        <v>19950</v>
      </c>
      <c r="B9972" s="7" t="s">
        <v>19951</v>
      </c>
      <c r="C9972" s="7" t="s">
        <v>13059</v>
      </c>
      <c r="D9972" s="7" t="s">
        <v>61</v>
      </c>
      <c r="E9972" s="7" t="s">
        <v>19849</v>
      </c>
      <c r="F9972" s="7" t="s">
        <v>31</v>
      </c>
      <c r="G9972" s="8">
        <v>6.25</v>
      </c>
      <c r="H9972" s="9">
        <v>2.1714000000000001E-2</v>
      </c>
      <c r="I9972" s="10">
        <v>27278.35</v>
      </c>
      <c r="J9972" s="11"/>
      <c r="K9972" s="7"/>
      <c r="L9972" s="12">
        <v>15</v>
      </c>
      <c r="M9972" s="11"/>
      <c r="N9972" s="38">
        <f>I9972*(100-$B$4)*(100-$B$5)/10000</f>
        <v>27278.35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4.950000000000003" customHeight="1" outlineLevel="5" x14ac:dyDescent="0.2">
      <c r="A9973" s="6" t="s">
        <v>19952</v>
      </c>
      <c r="B9973" s="7" t="s">
        <v>19953</v>
      </c>
      <c r="C9973" s="7" t="s">
        <v>13463</v>
      </c>
      <c r="D9973" s="7" t="s">
        <v>29</v>
      </c>
      <c r="E9973" s="7" t="s">
        <v>19854</v>
      </c>
      <c r="F9973" s="7" t="s">
        <v>31</v>
      </c>
      <c r="G9973" s="8">
        <v>6.25</v>
      </c>
      <c r="H9973" s="9">
        <v>2.1714000000000001E-2</v>
      </c>
      <c r="I9973" s="10">
        <v>29376.69</v>
      </c>
      <c r="J9973" s="11"/>
      <c r="K9973" s="7"/>
      <c r="L9973" s="12">
        <v>15</v>
      </c>
      <c r="M9973" s="11"/>
      <c r="N9973" s="38">
        <f>I9973*(100-$B$4)*(100-$B$5)/10000</f>
        <v>29376.69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4.950000000000003" customHeight="1" outlineLevel="5" x14ac:dyDescent="0.2">
      <c r="A9974" s="6" t="s">
        <v>19954</v>
      </c>
      <c r="B9974" s="7" t="s">
        <v>19955</v>
      </c>
      <c r="C9974" s="7" t="s">
        <v>13463</v>
      </c>
      <c r="D9974" s="7" t="s">
        <v>61</v>
      </c>
      <c r="E9974" s="7" t="s">
        <v>19854</v>
      </c>
      <c r="F9974" s="7" t="s">
        <v>31</v>
      </c>
      <c r="G9974" s="8">
        <v>6.25</v>
      </c>
      <c r="H9974" s="9">
        <v>2.1714000000000001E-2</v>
      </c>
      <c r="I9974" s="10">
        <v>29376.69</v>
      </c>
      <c r="J9974" s="11"/>
      <c r="K9974" s="7"/>
      <c r="L9974" s="12">
        <v>15</v>
      </c>
      <c r="M9974" s="11"/>
      <c r="N9974" s="38">
        <f>I9974*(100-$B$4)*(100-$B$5)/10000</f>
        <v>29376.69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4.950000000000003" customHeight="1" outlineLevel="5" x14ac:dyDescent="0.2">
      <c r="A9975" s="6" t="s">
        <v>19956</v>
      </c>
      <c r="B9975" s="7" t="s">
        <v>19957</v>
      </c>
      <c r="C9975" s="7" t="s">
        <v>254</v>
      </c>
      <c r="D9975" s="7" t="s">
        <v>29</v>
      </c>
      <c r="E9975" s="7" t="s">
        <v>10346</v>
      </c>
      <c r="F9975" s="7" t="s">
        <v>31</v>
      </c>
      <c r="G9975" s="8">
        <v>6.25</v>
      </c>
      <c r="H9975" s="9">
        <v>2.1714000000000001E-2</v>
      </c>
      <c r="I9975" s="10">
        <v>32524.19</v>
      </c>
      <c r="J9975" s="11"/>
      <c r="K9975" s="7"/>
      <c r="L9975" s="12">
        <v>15</v>
      </c>
      <c r="M9975" s="11"/>
      <c r="N9975" s="38">
        <f>I9975*(100-$B$4)*(100-$B$5)/10000</f>
        <v>32524.19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4.950000000000003" customHeight="1" outlineLevel="5" x14ac:dyDescent="0.2">
      <c r="A9976" s="6" t="s">
        <v>19958</v>
      </c>
      <c r="B9976" s="7" t="s">
        <v>19959</v>
      </c>
      <c r="C9976" s="7" t="s">
        <v>254</v>
      </c>
      <c r="D9976" s="7" t="s">
        <v>61</v>
      </c>
      <c r="E9976" s="7" t="s">
        <v>10346</v>
      </c>
      <c r="F9976" s="7" t="s">
        <v>31</v>
      </c>
      <c r="G9976" s="8">
        <v>6.25</v>
      </c>
      <c r="H9976" s="9">
        <v>2.1714000000000001E-2</v>
      </c>
      <c r="I9976" s="10">
        <v>32524.19</v>
      </c>
      <c r="J9976" s="11"/>
      <c r="K9976" s="7"/>
      <c r="L9976" s="12">
        <v>15</v>
      </c>
      <c r="M9976" s="11"/>
      <c r="N9976" s="38">
        <f>I9976*(100-$B$4)*(100-$B$5)/10000</f>
        <v>32524.19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4.950000000000003" customHeight="1" outlineLevel="5" x14ac:dyDescent="0.2">
      <c r="A9977" s="6" t="s">
        <v>19960</v>
      </c>
      <c r="B9977" s="7" t="s">
        <v>19961</v>
      </c>
      <c r="C9977" s="7" t="s">
        <v>10418</v>
      </c>
      <c r="D9977" s="7" t="s">
        <v>29</v>
      </c>
      <c r="E9977" s="7" t="s">
        <v>19863</v>
      </c>
      <c r="F9977" s="7" t="s">
        <v>31</v>
      </c>
      <c r="G9977" s="8">
        <v>6.25</v>
      </c>
      <c r="H9977" s="9">
        <v>2.1714000000000001E-2</v>
      </c>
      <c r="I9977" s="10">
        <v>40418.660000000003</v>
      </c>
      <c r="J9977" s="11"/>
      <c r="K9977" s="7"/>
      <c r="L9977" s="12">
        <v>15</v>
      </c>
      <c r="M9977" s="11"/>
      <c r="N9977" s="38">
        <f>I9977*(100-$B$4)*(100-$B$5)/10000</f>
        <v>40418.660000000003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4.950000000000003" customHeight="1" outlineLevel="5" x14ac:dyDescent="0.2">
      <c r="A9978" s="6" t="s">
        <v>19962</v>
      </c>
      <c r="B9978" s="7" t="s">
        <v>19963</v>
      </c>
      <c r="C9978" s="7" t="s">
        <v>10418</v>
      </c>
      <c r="D9978" s="7" t="s">
        <v>29</v>
      </c>
      <c r="E9978" s="7" t="s">
        <v>19863</v>
      </c>
      <c r="F9978" s="7" t="s">
        <v>31</v>
      </c>
      <c r="G9978" s="8">
        <v>6.25</v>
      </c>
      <c r="H9978" s="9">
        <v>2.1714000000000001E-2</v>
      </c>
      <c r="I9978" s="10">
        <v>43495.58</v>
      </c>
      <c r="J9978" s="11"/>
      <c r="K9978" s="7" t="s">
        <v>705</v>
      </c>
      <c r="L9978" s="12">
        <v>30</v>
      </c>
      <c r="M9978" s="11"/>
      <c r="N9978" s="38">
        <f>I9978*(100-$B$4)*(100-$B$5)/10000</f>
        <v>43495.58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4.950000000000003" customHeight="1" outlineLevel="5" x14ac:dyDescent="0.2">
      <c r="A9979" s="6" t="s">
        <v>19964</v>
      </c>
      <c r="B9979" s="7" t="s">
        <v>19965</v>
      </c>
      <c r="C9979" s="7" t="s">
        <v>10418</v>
      </c>
      <c r="D9979" s="7" t="s">
        <v>61</v>
      </c>
      <c r="E9979" s="7" t="s">
        <v>19863</v>
      </c>
      <c r="F9979" s="7" t="s">
        <v>31</v>
      </c>
      <c r="G9979" s="8">
        <v>6.25</v>
      </c>
      <c r="H9979" s="9">
        <v>2.1714000000000001E-2</v>
      </c>
      <c r="I9979" s="10">
        <v>40418.660000000003</v>
      </c>
      <c r="J9979" s="11"/>
      <c r="K9979" s="7"/>
      <c r="L9979" s="12">
        <v>15</v>
      </c>
      <c r="M9979" s="11"/>
      <c r="N9979" s="38">
        <f>I9979*(100-$B$4)*(100-$B$5)/10000</f>
        <v>40418.660000000003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4.950000000000003" customHeight="1" outlineLevel="5" x14ac:dyDescent="0.2">
      <c r="A9980" s="6" t="s">
        <v>19966</v>
      </c>
      <c r="B9980" s="7" t="s">
        <v>19967</v>
      </c>
      <c r="C9980" s="7" t="s">
        <v>10418</v>
      </c>
      <c r="D9980" s="7" t="s">
        <v>61</v>
      </c>
      <c r="E9980" s="7" t="s">
        <v>19863</v>
      </c>
      <c r="F9980" s="7" t="s">
        <v>31</v>
      </c>
      <c r="G9980" s="8">
        <v>6.25</v>
      </c>
      <c r="H9980" s="9">
        <v>2.1714000000000001E-2</v>
      </c>
      <c r="I9980" s="10">
        <v>43495.58</v>
      </c>
      <c r="J9980" s="11"/>
      <c r="K9980" s="7" t="s">
        <v>705</v>
      </c>
      <c r="L9980" s="12">
        <v>30</v>
      </c>
      <c r="M9980" s="11"/>
      <c r="N9980" s="38">
        <f>I9980*(100-$B$4)*(100-$B$5)/10000</f>
        <v>43495.58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4.950000000000003" customHeight="1" outlineLevel="5" x14ac:dyDescent="0.2">
      <c r="A9981" s="6" t="s">
        <v>19968</v>
      </c>
      <c r="B9981" s="7" t="s">
        <v>19969</v>
      </c>
      <c r="C9981" s="7" t="s">
        <v>261</v>
      </c>
      <c r="D9981" s="7" t="s">
        <v>29</v>
      </c>
      <c r="E9981" s="7" t="s">
        <v>10493</v>
      </c>
      <c r="F9981" s="7" t="s">
        <v>31</v>
      </c>
      <c r="G9981" s="8">
        <v>6.25</v>
      </c>
      <c r="H9981" s="9">
        <v>2.1714000000000001E-2</v>
      </c>
      <c r="I9981" s="10">
        <v>44489.42</v>
      </c>
      <c r="J9981" s="11"/>
      <c r="K9981" s="7"/>
      <c r="L9981" s="12">
        <v>15</v>
      </c>
      <c r="M9981" s="11"/>
      <c r="N9981" s="38">
        <f>I9981*(100-$B$4)*(100-$B$5)/10000</f>
        <v>44489.42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4.950000000000003" customHeight="1" outlineLevel="5" x14ac:dyDescent="0.2">
      <c r="A9982" s="6" t="s">
        <v>19970</v>
      </c>
      <c r="B9982" s="7" t="s">
        <v>19971</v>
      </c>
      <c r="C9982" s="7" t="s">
        <v>261</v>
      </c>
      <c r="D9982" s="7" t="s">
        <v>29</v>
      </c>
      <c r="E9982" s="7" t="s">
        <v>10493</v>
      </c>
      <c r="F9982" s="7" t="s">
        <v>31</v>
      </c>
      <c r="G9982" s="8">
        <v>6.25</v>
      </c>
      <c r="H9982" s="9">
        <v>2.1714000000000001E-2</v>
      </c>
      <c r="I9982" s="10">
        <v>47566.35</v>
      </c>
      <c r="J9982" s="11"/>
      <c r="K9982" s="7" t="s">
        <v>705</v>
      </c>
      <c r="L9982" s="12">
        <v>30</v>
      </c>
      <c r="M9982" s="11"/>
      <c r="N9982" s="38">
        <f>I9982*(100-$B$4)*(100-$B$5)/10000</f>
        <v>47566.35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4.950000000000003" customHeight="1" outlineLevel="5" x14ac:dyDescent="0.2">
      <c r="A9983" s="6" t="s">
        <v>19972</v>
      </c>
      <c r="B9983" s="7" t="s">
        <v>19973</v>
      </c>
      <c r="C9983" s="7" t="s">
        <v>261</v>
      </c>
      <c r="D9983" s="7" t="s">
        <v>61</v>
      </c>
      <c r="E9983" s="7" t="s">
        <v>10493</v>
      </c>
      <c r="F9983" s="7" t="s">
        <v>31</v>
      </c>
      <c r="G9983" s="8">
        <v>6.25</v>
      </c>
      <c r="H9983" s="9">
        <v>2.1714000000000001E-2</v>
      </c>
      <c r="I9983" s="10">
        <v>44489.42</v>
      </c>
      <c r="J9983" s="11"/>
      <c r="K9983" s="7"/>
      <c r="L9983" s="12">
        <v>15</v>
      </c>
      <c r="M9983" s="11"/>
      <c r="N9983" s="38">
        <f>I9983*(100-$B$4)*(100-$B$5)/10000</f>
        <v>44489.42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4.950000000000003" customHeight="1" outlineLevel="5" x14ac:dyDescent="0.2">
      <c r="A9984" s="6" t="s">
        <v>19974</v>
      </c>
      <c r="B9984" s="7" t="s">
        <v>19975</v>
      </c>
      <c r="C9984" s="7" t="s">
        <v>261</v>
      </c>
      <c r="D9984" s="7" t="s">
        <v>61</v>
      </c>
      <c r="E9984" s="7" t="s">
        <v>10493</v>
      </c>
      <c r="F9984" s="7" t="s">
        <v>31</v>
      </c>
      <c r="G9984" s="8">
        <v>6.25</v>
      </c>
      <c r="H9984" s="9">
        <v>2.1714000000000001E-2</v>
      </c>
      <c r="I9984" s="10">
        <v>47566.35</v>
      </c>
      <c r="J9984" s="11"/>
      <c r="K9984" s="7" t="s">
        <v>705</v>
      </c>
      <c r="L9984" s="12">
        <v>30</v>
      </c>
      <c r="M9984" s="11"/>
      <c r="N9984" s="38">
        <f>I9984*(100-$B$4)*(100-$B$5)/10000</f>
        <v>47566.35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10.95" customHeight="1" outlineLevel="4" x14ac:dyDescent="0.2">
      <c r="A9985" s="30" t="s">
        <v>19976</v>
      </c>
      <c r="B9985" s="30"/>
      <c r="C9985" s="30"/>
      <c r="D9985" s="30"/>
      <c r="E9985" s="30"/>
      <c r="F9985" s="30"/>
      <c r="G9985" s="30"/>
      <c r="H9985" s="30"/>
      <c r="I9985" s="30"/>
      <c r="J9985" s="30"/>
      <c r="K9985" s="30"/>
      <c r="L9985" s="30"/>
      <c r="M9985" s="30"/>
      <c r="N9985" s="37"/>
      <c r="O9985" s="37"/>
      <c r="P9985" s="37"/>
      <c r="Q9985" s="37"/>
    </row>
    <row r="9986" spans="1:17" ht="22.95" customHeight="1" outlineLevel="5" x14ac:dyDescent="0.2">
      <c r="A9986" s="6" t="s">
        <v>19977</v>
      </c>
      <c r="B9986" s="7" t="s">
        <v>19978</v>
      </c>
      <c r="C9986" s="7" t="s">
        <v>47</v>
      </c>
      <c r="D9986" s="7" t="s">
        <v>29</v>
      </c>
      <c r="E9986" s="7" t="s">
        <v>19825</v>
      </c>
      <c r="F9986" s="7" t="s">
        <v>31</v>
      </c>
      <c r="G9986" s="8">
        <v>4.5250000000000004</v>
      </c>
      <c r="H9986" s="9">
        <v>1.3350000000000001E-2</v>
      </c>
      <c r="I9986" s="10">
        <v>14688.36</v>
      </c>
      <c r="J9986" s="11"/>
      <c r="K9986" s="7"/>
      <c r="L9986" s="12">
        <v>15</v>
      </c>
      <c r="M9986" s="11"/>
      <c r="N9986" s="38">
        <f>I9986*(100-$B$4)*(100-$B$5)/10000</f>
        <v>14688.36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22.95" customHeight="1" outlineLevel="5" x14ac:dyDescent="0.2">
      <c r="A9987" s="6" t="s">
        <v>19979</v>
      </c>
      <c r="B9987" s="7" t="s">
        <v>19980</v>
      </c>
      <c r="C9987" s="7" t="s">
        <v>47</v>
      </c>
      <c r="D9987" s="7" t="s">
        <v>61</v>
      </c>
      <c r="E9987" s="7" t="s">
        <v>19825</v>
      </c>
      <c r="F9987" s="7" t="s">
        <v>31</v>
      </c>
      <c r="G9987" s="8">
        <v>4.5250000000000004</v>
      </c>
      <c r="H9987" s="9">
        <v>1.3350000000000001E-2</v>
      </c>
      <c r="I9987" s="10">
        <v>14688.36</v>
      </c>
      <c r="J9987" s="11"/>
      <c r="K9987" s="7"/>
      <c r="L9987" s="12">
        <v>15</v>
      </c>
      <c r="M9987" s="11"/>
      <c r="N9987" s="38">
        <f>I9987*(100-$B$4)*(100-$B$5)/10000</f>
        <v>14688.36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22.95" customHeight="1" outlineLevel="5" x14ac:dyDescent="0.2">
      <c r="A9988" s="6" t="s">
        <v>19981</v>
      </c>
      <c r="B9988" s="7" t="s">
        <v>19982</v>
      </c>
      <c r="C9988" s="7" t="s">
        <v>648</v>
      </c>
      <c r="D9988" s="7" t="s">
        <v>29</v>
      </c>
      <c r="E9988" s="7" t="s">
        <v>19830</v>
      </c>
      <c r="F9988" s="7" t="s">
        <v>31</v>
      </c>
      <c r="G9988" s="8">
        <v>4.5250000000000004</v>
      </c>
      <c r="H9988" s="9">
        <v>1.3350000000000001E-2</v>
      </c>
      <c r="I9988" s="10">
        <v>16996.52</v>
      </c>
      <c r="J9988" s="11"/>
      <c r="K9988" s="7"/>
      <c r="L9988" s="12">
        <v>15</v>
      </c>
      <c r="M9988" s="11"/>
      <c r="N9988" s="38">
        <f>I9988*(100-$B$4)*(100-$B$5)/10000</f>
        <v>16996.52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22.95" customHeight="1" outlineLevel="5" x14ac:dyDescent="0.2">
      <c r="A9989" s="6" t="s">
        <v>19983</v>
      </c>
      <c r="B9989" s="7" t="s">
        <v>19984</v>
      </c>
      <c r="C9989" s="7" t="s">
        <v>648</v>
      </c>
      <c r="D9989" s="7" t="s">
        <v>61</v>
      </c>
      <c r="E9989" s="7" t="s">
        <v>19830</v>
      </c>
      <c r="F9989" s="7" t="s">
        <v>31</v>
      </c>
      <c r="G9989" s="8">
        <v>4.5250000000000004</v>
      </c>
      <c r="H9989" s="9">
        <v>1.3350000000000001E-2</v>
      </c>
      <c r="I9989" s="10">
        <v>16996.52</v>
      </c>
      <c r="J9989" s="11"/>
      <c r="K9989" s="7"/>
      <c r="L9989" s="12">
        <v>15</v>
      </c>
      <c r="M9989" s="11"/>
      <c r="N9989" s="38">
        <f>I9989*(100-$B$4)*(100-$B$5)/10000</f>
        <v>16996.52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22.95" customHeight="1" outlineLevel="5" x14ac:dyDescent="0.2">
      <c r="A9990" s="6" t="s">
        <v>19985</v>
      </c>
      <c r="B9990" s="7" t="s">
        <v>19986</v>
      </c>
      <c r="C9990" s="7" t="s">
        <v>8020</v>
      </c>
      <c r="D9990" s="7" t="s">
        <v>29</v>
      </c>
      <c r="E9990" s="7" t="s">
        <v>655</v>
      </c>
      <c r="F9990" s="7" t="s">
        <v>31</v>
      </c>
      <c r="G9990" s="8">
        <v>4.5250000000000004</v>
      </c>
      <c r="H9990" s="9">
        <v>1.3350000000000001E-2</v>
      </c>
      <c r="I9990" s="10">
        <v>19724.34</v>
      </c>
      <c r="J9990" s="11"/>
      <c r="K9990" s="7"/>
      <c r="L9990" s="12">
        <v>15</v>
      </c>
      <c r="M9990" s="11"/>
      <c r="N9990" s="38">
        <f>I9990*(100-$B$4)*(100-$B$5)/10000</f>
        <v>19724.34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22.95" customHeight="1" outlineLevel="5" x14ac:dyDescent="0.2">
      <c r="A9991" s="6" t="s">
        <v>19987</v>
      </c>
      <c r="B9991" s="7" t="s">
        <v>19988</v>
      </c>
      <c r="C9991" s="7" t="s">
        <v>8020</v>
      </c>
      <c r="D9991" s="7" t="s">
        <v>61</v>
      </c>
      <c r="E9991" s="7" t="s">
        <v>655</v>
      </c>
      <c r="F9991" s="7" t="s">
        <v>31</v>
      </c>
      <c r="G9991" s="8">
        <v>4.5250000000000004</v>
      </c>
      <c r="H9991" s="9">
        <v>1.3350000000000001E-2</v>
      </c>
      <c r="I9991" s="10">
        <v>19724.34</v>
      </c>
      <c r="J9991" s="11"/>
      <c r="K9991" s="7"/>
      <c r="L9991" s="12">
        <v>15</v>
      </c>
      <c r="M9991" s="11"/>
      <c r="N9991" s="38">
        <f>I9991*(100-$B$4)*(100-$B$5)/10000</f>
        <v>19724.34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22.95" customHeight="1" outlineLevel="5" x14ac:dyDescent="0.2">
      <c r="A9992" s="6" t="s">
        <v>19989</v>
      </c>
      <c r="B9992" s="7" t="s">
        <v>19990</v>
      </c>
      <c r="C9992" s="7" t="s">
        <v>654</v>
      </c>
      <c r="D9992" s="7" t="s">
        <v>29</v>
      </c>
      <c r="E9992" s="7" t="s">
        <v>19839</v>
      </c>
      <c r="F9992" s="7" t="s">
        <v>31</v>
      </c>
      <c r="G9992" s="8">
        <v>4.8499999999999996</v>
      </c>
      <c r="H9992" s="9">
        <v>1.6698999999999999E-2</v>
      </c>
      <c r="I9992" s="10">
        <v>22242.34</v>
      </c>
      <c r="J9992" s="11"/>
      <c r="K9992" s="7"/>
      <c r="L9992" s="12">
        <v>15</v>
      </c>
      <c r="M9992" s="11"/>
      <c r="N9992" s="38">
        <f>I9992*(100-$B$4)*(100-$B$5)/10000</f>
        <v>22242.34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2.95" customHeight="1" outlineLevel="5" x14ac:dyDescent="0.2">
      <c r="A9993" s="6" t="s">
        <v>19991</v>
      </c>
      <c r="B9993" s="7" t="s">
        <v>19992</v>
      </c>
      <c r="C9993" s="7" t="s">
        <v>654</v>
      </c>
      <c r="D9993" s="7" t="s">
        <v>61</v>
      </c>
      <c r="E9993" s="7" t="s">
        <v>19839</v>
      </c>
      <c r="F9993" s="7" t="s">
        <v>31</v>
      </c>
      <c r="G9993" s="8">
        <v>4.8499999999999996</v>
      </c>
      <c r="H9993" s="9">
        <v>1.6698999999999999E-2</v>
      </c>
      <c r="I9993" s="10">
        <v>22242.34</v>
      </c>
      <c r="J9993" s="11"/>
      <c r="K9993" s="7"/>
      <c r="L9993" s="12">
        <v>15</v>
      </c>
      <c r="M9993" s="11"/>
      <c r="N9993" s="38">
        <f>I9993*(100-$B$4)*(100-$B$5)/10000</f>
        <v>22242.34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2.95" customHeight="1" outlineLevel="5" x14ac:dyDescent="0.2">
      <c r="A9994" s="6" t="s">
        <v>19993</v>
      </c>
      <c r="B9994" s="7" t="s">
        <v>19994</v>
      </c>
      <c r="C9994" s="7" t="s">
        <v>9898</v>
      </c>
      <c r="D9994" s="7" t="s">
        <v>29</v>
      </c>
      <c r="E9994" s="7" t="s">
        <v>19844</v>
      </c>
      <c r="F9994" s="7" t="s">
        <v>31</v>
      </c>
      <c r="G9994" s="8">
        <v>4.8499999999999996</v>
      </c>
      <c r="H9994" s="9">
        <v>1.6698999999999999E-2</v>
      </c>
      <c r="I9994" s="10">
        <v>24340.67</v>
      </c>
      <c r="J9994" s="11"/>
      <c r="K9994" s="7"/>
      <c r="L9994" s="12">
        <v>15</v>
      </c>
      <c r="M9994" s="11"/>
      <c r="N9994" s="38">
        <f>I9994*(100-$B$4)*(100-$B$5)/10000</f>
        <v>24340.67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2.95" customHeight="1" outlineLevel="5" x14ac:dyDescent="0.2">
      <c r="A9995" s="6" t="s">
        <v>19995</v>
      </c>
      <c r="B9995" s="7" t="s">
        <v>19996</v>
      </c>
      <c r="C9995" s="7" t="s">
        <v>9898</v>
      </c>
      <c r="D9995" s="7" t="s">
        <v>61</v>
      </c>
      <c r="E9995" s="7" t="s">
        <v>19844</v>
      </c>
      <c r="F9995" s="7" t="s">
        <v>31</v>
      </c>
      <c r="G9995" s="8">
        <v>4.8499999999999996</v>
      </c>
      <c r="H9995" s="9">
        <v>1.6698999999999999E-2</v>
      </c>
      <c r="I9995" s="10">
        <v>24340.67</v>
      </c>
      <c r="J9995" s="11"/>
      <c r="K9995" s="7"/>
      <c r="L9995" s="12">
        <v>15</v>
      </c>
      <c r="M9995" s="11"/>
      <c r="N9995" s="38">
        <f>I9995*(100-$B$4)*(100-$B$5)/10000</f>
        <v>24340.67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2.95" customHeight="1" outlineLevel="5" x14ac:dyDescent="0.2">
      <c r="A9996" s="6" t="s">
        <v>19997</v>
      </c>
      <c r="B9996" s="7" t="s">
        <v>19998</v>
      </c>
      <c r="C9996" s="7" t="s">
        <v>13059</v>
      </c>
      <c r="D9996" s="7" t="s">
        <v>29</v>
      </c>
      <c r="E9996" s="7" t="s">
        <v>19849</v>
      </c>
      <c r="F9996" s="7" t="s">
        <v>31</v>
      </c>
      <c r="G9996" s="8">
        <v>6.25</v>
      </c>
      <c r="H9996" s="9">
        <v>2.1714000000000001E-2</v>
      </c>
      <c r="I9996" s="10">
        <v>27278.35</v>
      </c>
      <c r="J9996" s="11"/>
      <c r="K9996" s="7"/>
      <c r="L9996" s="12">
        <v>15</v>
      </c>
      <c r="M9996" s="11"/>
      <c r="N9996" s="38">
        <f>I9996*(100-$B$4)*(100-$B$5)/10000</f>
        <v>27278.35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2.95" customHeight="1" outlineLevel="5" x14ac:dyDescent="0.2">
      <c r="A9997" s="6" t="s">
        <v>19999</v>
      </c>
      <c r="B9997" s="7" t="s">
        <v>20000</v>
      </c>
      <c r="C9997" s="7" t="s">
        <v>13059</v>
      </c>
      <c r="D9997" s="7" t="s">
        <v>61</v>
      </c>
      <c r="E9997" s="7" t="s">
        <v>19849</v>
      </c>
      <c r="F9997" s="7" t="s">
        <v>31</v>
      </c>
      <c r="G9997" s="8">
        <v>6.25</v>
      </c>
      <c r="H9997" s="9">
        <v>2.1714000000000001E-2</v>
      </c>
      <c r="I9997" s="10">
        <v>27278.35</v>
      </c>
      <c r="J9997" s="11"/>
      <c r="K9997" s="7"/>
      <c r="L9997" s="12">
        <v>15</v>
      </c>
      <c r="M9997" s="11"/>
      <c r="N9997" s="38">
        <f>I9997*(100-$B$4)*(100-$B$5)/10000</f>
        <v>27278.35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2.95" customHeight="1" outlineLevel="5" x14ac:dyDescent="0.2">
      <c r="A9998" s="6" t="s">
        <v>20001</v>
      </c>
      <c r="B9998" s="7" t="s">
        <v>20002</v>
      </c>
      <c r="C9998" s="7" t="s">
        <v>13463</v>
      </c>
      <c r="D9998" s="7" t="s">
        <v>29</v>
      </c>
      <c r="E9998" s="7" t="s">
        <v>19854</v>
      </c>
      <c r="F9998" s="7" t="s">
        <v>31</v>
      </c>
      <c r="G9998" s="8">
        <v>6.25</v>
      </c>
      <c r="H9998" s="9">
        <v>2.1714000000000001E-2</v>
      </c>
      <c r="I9998" s="10">
        <v>29376.69</v>
      </c>
      <c r="J9998" s="11"/>
      <c r="K9998" s="7"/>
      <c r="L9998" s="12">
        <v>15</v>
      </c>
      <c r="M9998" s="11"/>
      <c r="N9998" s="38">
        <f>I9998*(100-$B$4)*(100-$B$5)/10000</f>
        <v>29376.69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2.95" customHeight="1" outlineLevel="5" x14ac:dyDescent="0.2">
      <c r="A9999" s="6" t="s">
        <v>20003</v>
      </c>
      <c r="B9999" s="7" t="s">
        <v>20004</v>
      </c>
      <c r="C9999" s="7" t="s">
        <v>13463</v>
      </c>
      <c r="D9999" s="7" t="s">
        <v>61</v>
      </c>
      <c r="E9999" s="7" t="s">
        <v>19854</v>
      </c>
      <c r="F9999" s="7" t="s">
        <v>31</v>
      </c>
      <c r="G9999" s="8">
        <v>6.25</v>
      </c>
      <c r="H9999" s="9">
        <v>2.1714000000000001E-2</v>
      </c>
      <c r="I9999" s="10">
        <v>29376.69</v>
      </c>
      <c r="J9999" s="11"/>
      <c r="K9999" s="7"/>
      <c r="L9999" s="12">
        <v>15</v>
      </c>
      <c r="M9999" s="11"/>
      <c r="N9999" s="38">
        <f>I9999*(100-$B$4)*(100-$B$5)/10000</f>
        <v>29376.69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2.95" customHeight="1" outlineLevel="5" x14ac:dyDescent="0.2">
      <c r="A10000" s="6" t="s">
        <v>20005</v>
      </c>
      <c r="B10000" s="7" t="s">
        <v>20006</v>
      </c>
      <c r="C10000" s="7" t="s">
        <v>254</v>
      </c>
      <c r="D10000" s="7" t="s">
        <v>29</v>
      </c>
      <c r="E10000" s="7" t="s">
        <v>10346</v>
      </c>
      <c r="F10000" s="7" t="s">
        <v>31</v>
      </c>
      <c r="G10000" s="8">
        <v>6.25</v>
      </c>
      <c r="H10000" s="9">
        <v>2.1714000000000001E-2</v>
      </c>
      <c r="I10000" s="10">
        <v>32524.19</v>
      </c>
      <c r="J10000" s="11"/>
      <c r="K10000" s="7"/>
      <c r="L10000" s="12">
        <v>15</v>
      </c>
      <c r="M10000" s="11"/>
      <c r="N10000" s="38">
        <f>I10000*(100-$B$4)*(100-$B$5)/10000</f>
        <v>32524.19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2.95" customHeight="1" outlineLevel="5" x14ac:dyDescent="0.2">
      <c r="A10001" s="6" t="s">
        <v>20007</v>
      </c>
      <c r="B10001" s="7" t="s">
        <v>20008</v>
      </c>
      <c r="C10001" s="7" t="s">
        <v>254</v>
      </c>
      <c r="D10001" s="7" t="s">
        <v>61</v>
      </c>
      <c r="E10001" s="7" t="s">
        <v>10346</v>
      </c>
      <c r="F10001" s="7" t="s">
        <v>31</v>
      </c>
      <c r="G10001" s="8">
        <v>6.25</v>
      </c>
      <c r="H10001" s="9">
        <v>2.1714000000000001E-2</v>
      </c>
      <c r="I10001" s="10">
        <v>32524.19</v>
      </c>
      <c r="J10001" s="11"/>
      <c r="K10001" s="7"/>
      <c r="L10001" s="12">
        <v>15</v>
      </c>
      <c r="M10001" s="11"/>
      <c r="N10001" s="38">
        <f>I10001*(100-$B$4)*(100-$B$5)/10000</f>
        <v>32524.19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2.95" customHeight="1" outlineLevel="5" x14ac:dyDescent="0.2">
      <c r="A10002" s="6" t="s">
        <v>20009</v>
      </c>
      <c r="B10002" s="7" t="s">
        <v>20010</v>
      </c>
      <c r="C10002" s="7" t="s">
        <v>10418</v>
      </c>
      <c r="D10002" s="7" t="s">
        <v>29</v>
      </c>
      <c r="E10002" s="7" t="s">
        <v>19863</v>
      </c>
      <c r="F10002" s="7" t="s">
        <v>31</v>
      </c>
      <c r="G10002" s="8">
        <v>6.25</v>
      </c>
      <c r="H10002" s="9">
        <v>2.1714000000000001E-2</v>
      </c>
      <c r="I10002" s="10">
        <v>40418.660000000003</v>
      </c>
      <c r="J10002" s="11"/>
      <c r="K10002" s="7"/>
      <c r="L10002" s="12">
        <v>15</v>
      </c>
      <c r="M10002" s="11"/>
      <c r="N10002" s="38">
        <f>I10002*(100-$B$4)*(100-$B$5)/10000</f>
        <v>40418.660000000003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4.950000000000003" customHeight="1" outlineLevel="5" x14ac:dyDescent="0.2">
      <c r="A10003" s="6" t="s">
        <v>20011</v>
      </c>
      <c r="B10003" s="7" t="s">
        <v>20012</v>
      </c>
      <c r="C10003" s="7" t="s">
        <v>10418</v>
      </c>
      <c r="D10003" s="7" t="s">
        <v>29</v>
      </c>
      <c r="E10003" s="7" t="s">
        <v>19863</v>
      </c>
      <c r="F10003" s="7" t="s">
        <v>31</v>
      </c>
      <c r="G10003" s="8">
        <v>6.25</v>
      </c>
      <c r="H10003" s="9">
        <v>2.1714000000000001E-2</v>
      </c>
      <c r="I10003" s="10">
        <v>43495.58</v>
      </c>
      <c r="J10003" s="11"/>
      <c r="K10003" s="7" t="s">
        <v>705</v>
      </c>
      <c r="L10003" s="12">
        <v>30</v>
      </c>
      <c r="M10003" s="11"/>
      <c r="N10003" s="38">
        <f>I10003*(100-$B$4)*(100-$B$5)/10000</f>
        <v>43495.58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2.95" customHeight="1" outlineLevel="5" x14ac:dyDescent="0.2">
      <c r="A10004" s="6" t="s">
        <v>20013</v>
      </c>
      <c r="B10004" s="7" t="s">
        <v>20014</v>
      </c>
      <c r="C10004" s="7" t="s">
        <v>10418</v>
      </c>
      <c r="D10004" s="7" t="s">
        <v>61</v>
      </c>
      <c r="E10004" s="7" t="s">
        <v>19863</v>
      </c>
      <c r="F10004" s="7" t="s">
        <v>31</v>
      </c>
      <c r="G10004" s="8">
        <v>6.25</v>
      </c>
      <c r="H10004" s="9">
        <v>2.1714000000000001E-2</v>
      </c>
      <c r="I10004" s="10">
        <v>40418.660000000003</v>
      </c>
      <c r="J10004" s="11"/>
      <c r="K10004" s="7"/>
      <c r="L10004" s="12">
        <v>15</v>
      </c>
      <c r="M10004" s="11"/>
      <c r="N10004" s="38">
        <f>I10004*(100-$B$4)*(100-$B$5)/10000</f>
        <v>40418.660000000003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4.950000000000003" customHeight="1" outlineLevel="5" x14ac:dyDescent="0.2">
      <c r="A10005" s="6" t="s">
        <v>20015</v>
      </c>
      <c r="B10005" s="7" t="s">
        <v>20016</v>
      </c>
      <c r="C10005" s="7" t="s">
        <v>10418</v>
      </c>
      <c r="D10005" s="7" t="s">
        <v>61</v>
      </c>
      <c r="E10005" s="7" t="s">
        <v>19863</v>
      </c>
      <c r="F10005" s="7" t="s">
        <v>31</v>
      </c>
      <c r="G10005" s="8">
        <v>6.25</v>
      </c>
      <c r="H10005" s="9">
        <v>2.1714000000000001E-2</v>
      </c>
      <c r="I10005" s="10">
        <v>43495.58</v>
      </c>
      <c r="J10005" s="11"/>
      <c r="K10005" s="7" t="s">
        <v>705</v>
      </c>
      <c r="L10005" s="12">
        <v>30</v>
      </c>
      <c r="M10005" s="11"/>
      <c r="N10005" s="38">
        <f>I10005*(100-$B$4)*(100-$B$5)/10000</f>
        <v>43495.58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2.95" customHeight="1" outlineLevel="5" x14ac:dyDescent="0.2">
      <c r="A10006" s="6" t="s">
        <v>20017</v>
      </c>
      <c r="B10006" s="7" t="s">
        <v>20018</v>
      </c>
      <c r="C10006" s="7" t="s">
        <v>261</v>
      </c>
      <c r="D10006" s="7" t="s">
        <v>29</v>
      </c>
      <c r="E10006" s="7" t="s">
        <v>10493</v>
      </c>
      <c r="F10006" s="7" t="s">
        <v>31</v>
      </c>
      <c r="G10006" s="8">
        <v>6.25</v>
      </c>
      <c r="H10006" s="9">
        <v>2.1714000000000001E-2</v>
      </c>
      <c r="I10006" s="10">
        <v>44489.42</v>
      </c>
      <c r="J10006" s="11"/>
      <c r="K10006" s="7"/>
      <c r="L10006" s="12">
        <v>15</v>
      </c>
      <c r="M10006" s="11"/>
      <c r="N10006" s="38">
        <f>I10006*(100-$B$4)*(100-$B$5)/10000</f>
        <v>44489.42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4.950000000000003" customHeight="1" outlineLevel="5" x14ac:dyDescent="0.2">
      <c r="A10007" s="6" t="s">
        <v>20019</v>
      </c>
      <c r="B10007" s="7" t="s">
        <v>20020</v>
      </c>
      <c r="C10007" s="7" t="s">
        <v>261</v>
      </c>
      <c r="D10007" s="7" t="s">
        <v>29</v>
      </c>
      <c r="E10007" s="7" t="s">
        <v>10493</v>
      </c>
      <c r="F10007" s="7" t="s">
        <v>31</v>
      </c>
      <c r="G10007" s="8">
        <v>6.25</v>
      </c>
      <c r="H10007" s="9">
        <v>2.1714000000000001E-2</v>
      </c>
      <c r="I10007" s="10">
        <v>47566.35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47566.35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2.95" customHeight="1" outlineLevel="5" x14ac:dyDescent="0.2">
      <c r="A10008" s="6" t="s">
        <v>20021</v>
      </c>
      <c r="B10008" s="7" t="s">
        <v>20022</v>
      </c>
      <c r="C10008" s="7" t="s">
        <v>261</v>
      </c>
      <c r="D10008" s="7" t="s">
        <v>61</v>
      </c>
      <c r="E10008" s="7" t="s">
        <v>10493</v>
      </c>
      <c r="F10008" s="7" t="s">
        <v>31</v>
      </c>
      <c r="G10008" s="8">
        <v>6.25</v>
      </c>
      <c r="H10008" s="9">
        <v>2.1714000000000001E-2</v>
      </c>
      <c r="I10008" s="10">
        <v>44489.42</v>
      </c>
      <c r="J10008" s="11"/>
      <c r="K10008" s="7"/>
      <c r="L10008" s="12">
        <v>15</v>
      </c>
      <c r="M10008" s="11"/>
      <c r="N10008" s="38">
        <f>I10008*(100-$B$4)*(100-$B$5)/10000</f>
        <v>44489.42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4.950000000000003" customHeight="1" outlineLevel="5" x14ac:dyDescent="0.2">
      <c r="A10009" s="6" t="s">
        <v>20023</v>
      </c>
      <c r="B10009" s="7" t="s">
        <v>20024</v>
      </c>
      <c r="C10009" s="7" t="s">
        <v>261</v>
      </c>
      <c r="D10009" s="7" t="s">
        <v>61</v>
      </c>
      <c r="E10009" s="7" t="s">
        <v>10493</v>
      </c>
      <c r="F10009" s="7" t="s">
        <v>31</v>
      </c>
      <c r="G10009" s="8">
        <v>6.25</v>
      </c>
      <c r="H10009" s="9">
        <v>2.1714000000000001E-2</v>
      </c>
      <c r="I10009" s="10">
        <v>47566.35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47566.35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10.95" customHeight="1" outlineLevel="4" x14ac:dyDescent="0.2">
      <c r="A10010" s="30" t="s">
        <v>20025</v>
      </c>
      <c r="B10010" s="30"/>
      <c r="C10010" s="30"/>
      <c r="D10010" s="30"/>
      <c r="E10010" s="30"/>
      <c r="F10010" s="30"/>
      <c r="G10010" s="30"/>
      <c r="H10010" s="30"/>
      <c r="I10010" s="30"/>
      <c r="J10010" s="30"/>
      <c r="K10010" s="30"/>
      <c r="L10010" s="30"/>
      <c r="M10010" s="30"/>
      <c r="N10010" s="37"/>
      <c r="O10010" s="37"/>
      <c r="P10010" s="37"/>
      <c r="Q10010" s="37"/>
    </row>
    <row r="10011" spans="1:17" ht="34.950000000000003" customHeight="1" outlineLevel="5" x14ac:dyDescent="0.2">
      <c r="A10011" s="6" t="s">
        <v>20026</v>
      </c>
      <c r="B10011" s="7" t="s">
        <v>20027</v>
      </c>
      <c r="C10011" s="7" t="s">
        <v>47</v>
      </c>
      <c r="D10011" s="7" t="s">
        <v>29</v>
      </c>
      <c r="E10011" s="7" t="s">
        <v>19825</v>
      </c>
      <c r="F10011" s="7" t="s">
        <v>31</v>
      </c>
      <c r="G10011" s="8">
        <v>4.5250000000000004</v>
      </c>
      <c r="H10011" s="9">
        <v>1.3350000000000001E-2</v>
      </c>
      <c r="I10011" s="10">
        <v>17626.009999999998</v>
      </c>
      <c r="J10011" s="11"/>
      <c r="K10011" s="7"/>
      <c r="L10011" s="12">
        <v>30</v>
      </c>
      <c r="M10011" s="11"/>
      <c r="N10011" s="38">
        <f>I10011*(100-$B$4)*(100-$B$5)/10000</f>
        <v>17626.009999999998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4.950000000000003" customHeight="1" outlineLevel="5" x14ac:dyDescent="0.2">
      <c r="A10012" s="6" t="s">
        <v>20028</v>
      </c>
      <c r="B10012" s="7" t="s">
        <v>20029</v>
      </c>
      <c r="C10012" s="7" t="s">
        <v>47</v>
      </c>
      <c r="D10012" s="7" t="s">
        <v>61</v>
      </c>
      <c r="E10012" s="7" t="s">
        <v>19825</v>
      </c>
      <c r="F10012" s="7" t="s">
        <v>31</v>
      </c>
      <c r="G10012" s="8">
        <v>4.5250000000000004</v>
      </c>
      <c r="H10012" s="9">
        <v>1.3350000000000001E-2</v>
      </c>
      <c r="I10012" s="10">
        <v>17626.009999999998</v>
      </c>
      <c r="J10012" s="11"/>
      <c r="K10012" s="7"/>
      <c r="L10012" s="12">
        <v>30</v>
      </c>
      <c r="M10012" s="11"/>
      <c r="N10012" s="38">
        <f>I10012*(100-$B$4)*(100-$B$5)/10000</f>
        <v>17626.009999999998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4.950000000000003" customHeight="1" outlineLevel="5" x14ac:dyDescent="0.2">
      <c r="A10013" s="6" t="s">
        <v>20030</v>
      </c>
      <c r="B10013" s="7" t="s">
        <v>20031</v>
      </c>
      <c r="C10013" s="7" t="s">
        <v>648</v>
      </c>
      <c r="D10013" s="7" t="s">
        <v>29</v>
      </c>
      <c r="E10013" s="7" t="s">
        <v>19830</v>
      </c>
      <c r="F10013" s="7" t="s">
        <v>31</v>
      </c>
      <c r="G10013" s="8">
        <v>4.5250000000000004</v>
      </c>
      <c r="H10013" s="9">
        <v>1.3350000000000001E-2</v>
      </c>
      <c r="I10013" s="10">
        <v>20395.830000000002</v>
      </c>
      <c r="J10013" s="11"/>
      <c r="K10013" s="7"/>
      <c r="L10013" s="12">
        <v>30</v>
      </c>
      <c r="M10013" s="11"/>
      <c r="N10013" s="38">
        <f>I10013*(100-$B$4)*(100-$B$5)/10000</f>
        <v>20395.830000000002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34.950000000000003" customHeight="1" outlineLevel="5" x14ac:dyDescent="0.2">
      <c r="A10014" s="6" t="s">
        <v>20032</v>
      </c>
      <c r="B10014" s="7" t="s">
        <v>20033</v>
      </c>
      <c r="C10014" s="7" t="s">
        <v>648</v>
      </c>
      <c r="D10014" s="7" t="s">
        <v>61</v>
      </c>
      <c r="E10014" s="7" t="s">
        <v>19830</v>
      </c>
      <c r="F10014" s="7" t="s">
        <v>31</v>
      </c>
      <c r="G10014" s="8">
        <v>4.5250000000000004</v>
      </c>
      <c r="H10014" s="9">
        <v>1.3350000000000001E-2</v>
      </c>
      <c r="I10014" s="10">
        <v>20395.830000000002</v>
      </c>
      <c r="J10014" s="11"/>
      <c r="K10014" s="7"/>
      <c r="L10014" s="12">
        <v>30</v>
      </c>
      <c r="M10014" s="11"/>
      <c r="N10014" s="38">
        <f>I10014*(100-$B$4)*(100-$B$5)/10000</f>
        <v>20395.830000000002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4.950000000000003" customHeight="1" outlineLevel="5" x14ac:dyDescent="0.2">
      <c r="A10015" s="6" t="s">
        <v>20034</v>
      </c>
      <c r="B10015" s="7" t="s">
        <v>20035</v>
      </c>
      <c r="C10015" s="7" t="s">
        <v>8020</v>
      </c>
      <c r="D10015" s="7" t="s">
        <v>29</v>
      </c>
      <c r="E10015" s="7" t="s">
        <v>655</v>
      </c>
      <c r="F10015" s="7" t="s">
        <v>31</v>
      </c>
      <c r="G10015" s="8">
        <v>4.5250000000000004</v>
      </c>
      <c r="H10015" s="9">
        <v>1.3350000000000001E-2</v>
      </c>
      <c r="I10015" s="10">
        <v>23669.22</v>
      </c>
      <c r="J10015" s="11"/>
      <c r="K10015" s="7"/>
      <c r="L10015" s="12">
        <v>30</v>
      </c>
      <c r="M10015" s="11"/>
      <c r="N10015" s="38">
        <f>I10015*(100-$B$4)*(100-$B$5)/10000</f>
        <v>23669.22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34.950000000000003" customHeight="1" outlineLevel="5" x14ac:dyDescent="0.2">
      <c r="A10016" s="6" t="s">
        <v>20036</v>
      </c>
      <c r="B10016" s="7" t="s">
        <v>20037</v>
      </c>
      <c r="C10016" s="7" t="s">
        <v>8020</v>
      </c>
      <c r="D10016" s="7" t="s">
        <v>61</v>
      </c>
      <c r="E10016" s="7" t="s">
        <v>655</v>
      </c>
      <c r="F10016" s="7" t="s">
        <v>31</v>
      </c>
      <c r="G10016" s="8">
        <v>4.5250000000000004</v>
      </c>
      <c r="H10016" s="9">
        <v>1.3350000000000001E-2</v>
      </c>
      <c r="I10016" s="10">
        <v>23669.22</v>
      </c>
      <c r="J10016" s="11"/>
      <c r="K10016" s="7"/>
      <c r="L10016" s="12">
        <v>30</v>
      </c>
      <c r="M10016" s="11"/>
      <c r="N10016" s="38">
        <f>I10016*(100-$B$4)*(100-$B$5)/10000</f>
        <v>23669.22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34.950000000000003" customHeight="1" outlineLevel="5" x14ac:dyDescent="0.2">
      <c r="A10017" s="6" t="s">
        <v>20038</v>
      </c>
      <c r="B10017" s="7" t="s">
        <v>20039</v>
      </c>
      <c r="C10017" s="7" t="s">
        <v>654</v>
      </c>
      <c r="D10017" s="7" t="s">
        <v>29</v>
      </c>
      <c r="E10017" s="7" t="s">
        <v>19839</v>
      </c>
      <c r="F10017" s="7" t="s">
        <v>31</v>
      </c>
      <c r="G10017" s="8">
        <v>4.8499999999999996</v>
      </c>
      <c r="H10017" s="9">
        <v>1.6698999999999999E-2</v>
      </c>
      <c r="I10017" s="10">
        <v>26690.82</v>
      </c>
      <c r="J10017" s="11"/>
      <c r="K10017" s="7"/>
      <c r="L10017" s="12">
        <v>30</v>
      </c>
      <c r="M10017" s="11"/>
      <c r="N10017" s="38">
        <f>I10017*(100-$B$4)*(100-$B$5)/10000</f>
        <v>26690.82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4.950000000000003" customHeight="1" outlineLevel="5" x14ac:dyDescent="0.2">
      <c r="A10018" s="6" t="s">
        <v>20040</v>
      </c>
      <c r="B10018" s="7" t="s">
        <v>20041</v>
      </c>
      <c r="C10018" s="7" t="s">
        <v>654</v>
      </c>
      <c r="D10018" s="7" t="s">
        <v>61</v>
      </c>
      <c r="E10018" s="7" t="s">
        <v>19839</v>
      </c>
      <c r="F10018" s="7" t="s">
        <v>31</v>
      </c>
      <c r="G10018" s="8">
        <v>4.8499999999999996</v>
      </c>
      <c r="H10018" s="9">
        <v>1.6698999999999999E-2</v>
      </c>
      <c r="I10018" s="10">
        <v>26690.82</v>
      </c>
      <c r="J10018" s="11"/>
      <c r="K10018" s="7"/>
      <c r="L10018" s="12">
        <v>30</v>
      </c>
      <c r="M10018" s="11"/>
      <c r="N10018" s="38">
        <f>I10018*(100-$B$4)*(100-$B$5)/10000</f>
        <v>26690.82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4.950000000000003" customHeight="1" outlineLevel="5" x14ac:dyDescent="0.2">
      <c r="A10019" s="6" t="s">
        <v>20042</v>
      </c>
      <c r="B10019" s="7" t="s">
        <v>20043</v>
      </c>
      <c r="C10019" s="7" t="s">
        <v>9898</v>
      </c>
      <c r="D10019" s="7" t="s">
        <v>29</v>
      </c>
      <c r="E10019" s="7" t="s">
        <v>19844</v>
      </c>
      <c r="F10019" s="7" t="s">
        <v>31</v>
      </c>
      <c r="G10019" s="8">
        <v>4.8499999999999996</v>
      </c>
      <c r="H10019" s="9">
        <v>1.6698999999999999E-2</v>
      </c>
      <c r="I10019" s="10">
        <v>29208.82</v>
      </c>
      <c r="J10019" s="11"/>
      <c r="K10019" s="7"/>
      <c r="L10019" s="12">
        <v>30</v>
      </c>
      <c r="M10019" s="11"/>
      <c r="N10019" s="38">
        <f>I10019*(100-$B$4)*(100-$B$5)/10000</f>
        <v>29208.82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4.950000000000003" customHeight="1" outlineLevel="5" x14ac:dyDescent="0.2">
      <c r="A10020" s="6" t="s">
        <v>20044</v>
      </c>
      <c r="B10020" s="7" t="s">
        <v>20045</v>
      </c>
      <c r="C10020" s="7" t="s">
        <v>9898</v>
      </c>
      <c r="D10020" s="7" t="s">
        <v>61</v>
      </c>
      <c r="E10020" s="7" t="s">
        <v>19844</v>
      </c>
      <c r="F10020" s="7" t="s">
        <v>31</v>
      </c>
      <c r="G10020" s="8">
        <v>4.8499999999999996</v>
      </c>
      <c r="H10020" s="9">
        <v>1.6698999999999999E-2</v>
      </c>
      <c r="I10020" s="10">
        <v>29208.82</v>
      </c>
      <c r="J10020" s="11"/>
      <c r="K10020" s="7"/>
      <c r="L10020" s="12">
        <v>30</v>
      </c>
      <c r="M10020" s="11"/>
      <c r="N10020" s="38">
        <f>I10020*(100-$B$4)*(100-$B$5)/10000</f>
        <v>29208.82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4.950000000000003" customHeight="1" outlineLevel="5" x14ac:dyDescent="0.2">
      <c r="A10021" s="6" t="s">
        <v>20046</v>
      </c>
      <c r="B10021" s="7" t="s">
        <v>20047</v>
      </c>
      <c r="C10021" s="7" t="s">
        <v>13059</v>
      </c>
      <c r="D10021" s="7" t="s">
        <v>29</v>
      </c>
      <c r="E10021" s="7" t="s">
        <v>19849</v>
      </c>
      <c r="F10021" s="7" t="s">
        <v>31</v>
      </c>
      <c r="G10021" s="8">
        <v>6.25</v>
      </c>
      <c r="H10021" s="9">
        <v>2.1714000000000001E-2</v>
      </c>
      <c r="I10021" s="10">
        <v>32734.03</v>
      </c>
      <c r="J10021" s="11"/>
      <c r="K10021" s="7"/>
      <c r="L10021" s="12">
        <v>30</v>
      </c>
      <c r="M10021" s="11"/>
      <c r="N10021" s="38">
        <f>I10021*(100-$B$4)*(100-$B$5)/10000</f>
        <v>32734.03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4.950000000000003" customHeight="1" outlineLevel="5" x14ac:dyDescent="0.2">
      <c r="A10022" s="6" t="s">
        <v>20048</v>
      </c>
      <c r="B10022" s="7" t="s">
        <v>20049</v>
      </c>
      <c r="C10022" s="7" t="s">
        <v>13059</v>
      </c>
      <c r="D10022" s="7" t="s">
        <v>61</v>
      </c>
      <c r="E10022" s="7" t="s">
        <v>19849</v>
      </c>
      <c r="F10022" s="7" t="s">
        <v>31</v>
      </c>
      <c r="G10022" s="8">
        <v>6.25</v>
      </c>
      <c r="H10022" s="9">
        <v>2.1714000000000001E-2</v>
      </c>
      <c r="I10022" s="10">
        <v>32734.03</v>
      </c>
      <c r="J10022" s="11"/>
      <c r="K10022" s="7"/>
      <c r="L10022" s="12">
        <v>30</v>
      </c>
      <c r="M10022" s="11"/>
      <c r="N10022" s="38">
        <f>I10022*(100-$B$4)*(100-$B$5)/10000</f>
        <v>32734.03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4.950000000000003" customHeight="1" outlineLevel="5" x14ac:dyDescent="0.2">
      <c r="A10023" s="6" t="s">
        <v>20050</v>
      </c>
      <c r="B10023" s="7" t="s">
        <v>20051</v>
      </c>
      <c r="C10023" s="7" t="s">
        <v>13463</v>
      </c>
      <c r="D10023" s="7" t="s">
        <v>29</v>
      </c>
      <c r="E10023" s="7" t="s">
        <v>19854</v>
      </c>
      <c r="F10023" s="7" t="s">
        <v>31</v>
      </c>
      <c r="G10023" s="8">
        <v>6.25</v>
      </c>
      <c r="H10023" s="9">
        <v>2.1714000000000001E-2</v>
      </c>
      <c r="I10023" s="10">
        <v>35252.019999999997</v>
      </c>
      <c r="J10023" s="11"/>
      <c r="K10023" s="7"/>
      <c r="L10023" s="12">
        <v>30</v>
      </c>
      <c r="M10023" s="11"/>
      <c r="N10023" s="38">
        <f>I10023*(100-$B$4)*(100-$B$5)/10000</f>
        <v>35252.019999999997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4.950000000000003" customHeight="1" outlineLevel="5" x14ac:dyDescent="0.2">
      <c r="A10024" s="6" t="s">
        <v>20052</v>
      </c>
      <c r="B10024" s="7" t="s">
        <v>20053</v>
      </c>
      <c r="C10024" s="7" t="s">
        <v>13463</v>
      </c>
      <c r="D10024" s="7" t="s">
        <v>61</v>
      </c>
      <c r="E10024" s="7" t="s">
        <v>19854</v>
      </c>
      <c r="F10024" s="7" t="s">
        <v>31</v>
      </c>
      <c r="G10024" s="8">
        <v>6.25</v>
      </c>
      <c r="H10024" s="9">
        <v>2.1714000000000001E-2</v>
      </c>
      <c r="I10024" s="10">
        <v>35252.019999999997</v>
      </c>
      <c r="J10024" s="11"/>
      <c r="K10024" s="7"/>
      <c r="L10024" s="12">
        <v>30</v>
      </c>
      <c r="M10024" s="11"/>
      <c r="N10024" s="38">
        <f>I10024*(100-$B$4)*(100-$B$5)/10000</f>
        <v>35252.019999999997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4.950000000000003" customHeight="1" outlineLevel="5" x14ac:dyDescent="0.2">
      <c r="A10025" s="6" t="s">
        <v>20054</v>
      </c>
      <c r="B10025" s="7" t="s">
        <v>20055</v>
      </c>
      <c r="C10025" s="7" t="s">
        <v>254</v>
      </c>
      <c r="D10025" s="7" t="s">
        <v>29</v>
      </c>
      <c r="E10025" s="7" t="s">
        <v>10346</v>
      </c>
      <c r="F10025" s="7" t="s">
        <v>31</v>
      </c>
      <c r="G10025" s="8">
        <v>6.25</v>
      </c>
      <c r="H10025" s="9">
        <v>2.1714000000000001E-2</v>
      </c>
      <c r="I10025" s="10">
        <v>39029.01</v>
      </c>
      <c r="J10025" s="11"/>
      <c r="K10025" s="7"/>
      <c r="L10025" s="12">
        <v>30</v>
      </c>
      <c r="M10025" s="11"/>
      <c r="N10025" s="38">
        <f>I10025*(100-$B$4)*(100-$B$5)/10000</f>
        <v>39029.01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4.950000000000003" customHeight="1" outlineLevel="5" x14ac:dyDescent="0.2">
      <c r="A10026" s="6" t="s">
        <v>20056</v>
      </c>
      <c r="B10026" s="7" t="s">
        <v>20057</v>
      </c>
      <c r="C10026" s="7" t="s">
        <v>254</v>
      </c>
      <c r="D10026" s="7" t="s">
        <v>61</v>
      </c>
      <c r="E10026" s="7" t="s">
        <v>10346</v>
      </c>
      <c r="F10026" s="7" t="s">
        <v>31</v>
      </c>
      <c r="G10026" s="8">
        <v>6.25</v>
      </c>
      <c r="H10026" s="9">
        <v>2.1714000000000001E-2</v>
      </c>
      <c r="I10026" s="10">
        <v>39029.01</v>
      </c>
      <c r="J10026" s="11"/>
      <c r="K10026" s="7"/>
      <c r="L10026" s="12">
        <v>30</v>
      </c>
      <c r="M10026" s="11"/>
      <c r="N10026" s="38">
        <f>I10026*(100-$B$4)*(100-$B$5)/10000</f>
        <v>39029.01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4.950000000000003" customHeight="1" outlineLevel="5" x14ac:dyDescent="0.2">
      <c r="A10027" s="6" t="s">
        <v>20058</v>
      </c>
      <c r="B10027" s="7" t="s">
        <v>20059</v>
      </c>
      <c r="C10027" s="7" t="s">
        <v>10418</v>
      </c>
      <c r="D10027" s="7" t="s">
        <v>29</v>
      </c>
      <c r="E10027" s="7" t="s">
        <v>19863</v>
      </c>
      <c r="F10027" s="7" t="s">
        <v>31</v>
      </c>
      <c r="G10027" s="8">
        <v>6.25</v>
      </c>
      <c r="H10027" s="9">
        <v>2.1714000000000001E-2</v>
      </c>
      <c r="I10027" s="10">
        <v>40418.660000000003</v>
      </c>
      <c r="J10027" s="11"/>
      <c r="K10027" s="7"/>
      <c r="L10027" s="12">
        <v>30</v>
      </c>
      <c r="M10027" s="11"/>
      <c r="N10027" s="38">
        <f>I10027*(100-$B$4)*(100-$B$5)/10000</f>
        <v>40418.660000000003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4.950000000000003" customHeight="1" outlineLevel="5" x14ac:dyDescent="0.2">
      <c r="A10028" s="6" t="s">
        <v>20060</v>
      </c>
      <c r="B10028" s="7" t="s">
        <v>20061</v>
      </c>
      <c r="C10028" s="7" t="s">
        <v>10418</v>
      </c>
      <c r="D10028" s="7" t="s">
        <v>61</v>
      </c>
      <c r="E10028" s="7" t="s">
        <v>19863</v>
      </c>
      <c r="F10028" s="7" t="s">
        <v>31</v>
      </c>
      <c r="G10028" s="8">
        <v>6.25</v>
      </c>
      <c r="H10028" s="9">
        <v>2.1714000000000001E-2</v>
      </c>
      <c r="I10028" s="10">
        <v>40418.660000000003</v>
      </c>
      <c r="J10028" s="11"/>
      <c r="K10028" s="7"/>
      <c r="L10028" s="12">
        <v>30</v>
      </c>
      <c r="M10028" s="11"/>
      <c r="N10028" s="38">
        <f>I10028*(100-$B$4)*(100-$B$5)/10000</f>
        <v>40418.660000000003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4.950000000000003" customHeight="1" outlineLevel="5" x14ac:dyDescent="0.2">
      <c r="A10029" s="6" t="s">
        <v>20062</v>
      </c>
      <c r="B10029" s="7" t="s">
        <v>20063</v>
      </c>
      <c r="C10029" s="7" t="s">
        <v>261</v>
      </c>
      <c r="D10029" s="7" t="s">
        <v>29</v>
      </c>
      <c r="E10029" s="7" t="s">
        <v>10493</v>
      </c>
      <c r="F10029" s="7" t="s">
        <v>31</v>
      </c>
      <c r="G10029" s="8">
        <v>6.25</v>
      </c>
      <c r="H10029" s="9">
        <v>2.1714000000000001E-2</v>
      </c>
      <c r="I10029" s="10">
        <v>44489.42</v>
      </c>
      <c r="J10029" s="11"/>
      <c r="K10029" s="7"/>
      <c r="L10029" s="12">
        <v>30</v>
      </c>
      <c r="M10029" s="11"/>
      <c r="N10029" s="38">
        <f>I10029*(100-$B$4)*(100-$B$5)/10000</f>
        <v>44489.42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4.950000000000003" customHeight="1" outlineLevel="5" x14ac:dyDescent="0.2">
      <c r="A10030" s="6" t="s">
        <v>20064</v>
      </c>
      <c r="B10030" s="7" t="s">
        <v>20065</v>
      </c>
      <c r="C10030" s="7" t="s">
        <v>261</v>
      </c>
      <c r="D10030" s="7" t="s">
        <v>61</v>
      </c>
      <c r="E10030" s="7" t="s">
        <v>10493</v>
      </c>
      <c r="F10030" s="7" t="s">
        <v>31</v>
      </c>
      <c r="G10030" s="8">
        <v>6.25</v>
      </c>
      <c r="H10030" s="9">
        <v>2.1714000000000001E-2</v>
      </c>
      <c r="I10030" s="10">
        <v>44489.42</v>
      </c>
      <c r="J10030" s="11"/>
      <c r="K10030" s="7"/>
      <c r="L10030" s="12">
        <v>30</v>
      </c>
      <c r="M10030" s="11"/>
      <c r="N10030" s="38">
        <f>I10030*(100-$B$4)*(100-$B$5)/10000</f>
        <v>44489.42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10.95" customHeight="1" outlineLevel="4" x14ac:dyDescent="0.2">
      <c r="A10031" s="30" t="s">
        <v>20066</v>
      </c>
      <c r="B10031" s="30"/>
      <c r="C10031" s="30"/>
      <c r="D10031" s="30"/>
      <c r="E10031" s="30"/>
      <c r="F10031" s="30"/>
      <c r="G10031" s="30"/>
      <c r="H10031" s="30"/>
      <c r="I10031" s="30"/>
      <c r="J10031" s="30"/>
      <c r="K10031" s="30"/>
      <c r="L10031" s="30"/>
      <c r="M10031" s="30"/>
      <c r="N10031" s="37"/>
      <c r="O10031" s="37"/>
      <c r="P10031" s="37"/>
      <c r="Q10031" s="37"/>
    </row>
    <row r="10032" spans="1:17" ht="22.95" customHeight="1" outlineLevel="5" x14ac:dyDescent="0.2">
      <c r="A10032" s="6" t="s">
        <v>20067</v>
      </c>
      <c r="B10032" s="7" t="s">
        <v>20068</v>
      </c>
      <c r="C10032" s="7"/>
      <c r="D10032" s="7"/>
      <c r="E10032" s="7" t="s">
        <v>52</v>
      </c>
      <c r="F10032" s="7" t="s">
        <v>31</v>
      </c>
      <c r="G10032" s="8">
        <v>2.0649999999999999</v>
      </c>
      <c r="H10032" s="9">
        <v>2.1159999999999998E-3</v>
      </c>
      <c r="I10032" s="10">
        <v>2027.21</v>
      </c>
      <c r="J10032" s="11"/>
      <c r="K10032" s="7"/>
      <c r="L10032" s="12">
        <v>30</v>
      </c>
      <c r="M10032" s="11"/>
      <c r="N10032" s="38">
        <f>I10032*(100-$B$4)*(100-$B$5)/10000</f>
        <v>2027.21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10.95" customHeight="1" outlineLevel="3" x14ac:dyDescent="0.2">
      <c r="A10033" s="29" t="s">
        <v>20069</v>
      </c>
      <c r="B10033" s="29"/>
      <c r="C10033" s="29"/>
      <c r="D10033" s="29"/>
      <c r="E10033" s="29"/>
      <c r="F10033" s="29"/>
      <c r="G10033" s="29"/>
      <c r="H10033" s="29"/>
      <c r="I10033" s="29"/>
      <c r="J10033" s="29"/>
      <c r="K10033" s="29"/>
      <c r="L10033" s="29"/>
      <c r="M10033" s="29"/>
      <c r="N10033" s="36"/>
      <c r="O10033" s="36"/>
      <c r="P10033" s="36"/>
      <c r="Q10033" s="36"/>
    </row>
    <row r="10034" spans="1:17" ht="10.95" customHeight="1" outlineLevel="4" x14ac:dyDescent="0.2">
      <c r="A10034" s="30" t="s">
        <v>20070</v>
      </c>
      <c r="B10034" s="30"/>
      <c r="C10034" s="30"/>
      <c r="D10034" s="30"/>
      <c r="E10034" s="30"/>
      <c r="F10034" s="30"/>
      <c r="G10034" s="30"/>
      <c r="H10034" s="30"/>
      <c r="I10034" s="30"/>
      <c r="J10034" s="30"/>
      <c r="K10034" s="30"/>
      <c r="L10034" s="30"/>
      <c r="M10034" s="30"/>
      <c r="N10034" s="37"/>
      <c r="O10034" s="37"/>
      <c r="P10034" s="37"/>
      <c r="Q10034" s="37"/>
    </row>
    <row r="10035" spans="1:17" ht="34.950000000000003" customHeight="1" outlineLevel="5" x14ac:dyDescent="0.2">
      <c r="A10035" s="6" t="s">
        <v>20071</v>
      </c>
      <c r="B10035" s="7" t="s">
        <v>20072</v>
      </c>
      <c r="C10035" s="7" t="s">
        <v>34</v>
      </c>
      <c r="D10035" s="7" t="s">
        <v>35</v>
      </c>
      <c r="E10035" s="7" t="s">
        <v>331</v>
      </c>
      <c r="F10035" s="7" t="s">
        <v>31</v>
      </c>
      <c r="G10035" s="8">
        <v>2.145</v>
      </c>
      <c r="H10035" s="9">
        <v>7.8499999999999993E-3</v>
      </c>
      <c r="I10035" s="10">
        <v>13806.88</v>
      </c>
      <c r="J10035" s="12">
        <v>5</v>
      </c>
      <c r="K10035" s="7"/>
      <c r="L10035" s="12">
        <v>30</v>
      </c>
      <c r="M10035" s="11"/>
      <c r="N10035" s="38">
        <f>I10035*(100-$B$4)*(100-$B$5)/10000</f>
        <v>13806.88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4.950000000000003" customHeight="1" outlineLevel="5" x14ac:dyDescent="0.2">
      <c r="A10036" s="6" t="s">
        <v>20073</v>
      </c>
      <c r="B10036" s="7" t="s">
        <v>20074</v>
      </c>
      <c r="C10036" s="7" t="s">
        <v>34</v>
      </c>
      <c r="D10036" s="7" t="s">
        <v>29</v>
      </c>
      <c r="E10036" s="7" t="s">
        <v>48</v>
      </c>
      <c r="F10036" s="7" t="s">
        <v>31</v>
      </c>
      <c r="G10036" s="8">
        <v>2.145</v>
      </c>
      <c r="H10036" s="9">
        <v>6.7400000000000003E-3</v>
      </c>
      <c r="I10036" s="10">
        <v>13806.88</v>
      </c>
      <c r="J10036" s="11"/>
      <c r="K10036" s="7"/>
      <c r="L10036" s="12">
        <v>15</v>
      </c>
      <c r="M10036" s="11"/>
      <c r="N10036" s="38">
        <f>I10036*(100-$B$4)*(100-$B$5)/10000</f>
        <v>13806.88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4.950000000000003" customHeight="1" outlineLevel="5" x14ac:dyDescent="0.2">
      <c r="A10037" s="6" t="s">
        <v>20075</v>
      </c>
      <c r="B10037" s="7" t="s">
        <v>20076</v>
      </c>
      <c r="C10037" s="7" t="s">
        <v>34</v>
      </c>
      <c r="D10037" s="7" t="s">
        <v>61</v>
      </c>
      <c r="E10037" s="7" t="s">
        <v>48</v>
      </c>
      <c r="F10037" s="7" t="s">
        <v>31</v>
      </c>
      <c r="G10037" s="8">
        <v>2.145</v>
      </c>
      <c r="H10037" s="9">
        <v>7.8499999999999993E-3</v>
      </c>
      <c r="I10037" s="10">
        <v>13806.88</v>
      </c>
      <c r="J10037" s="11"/>
      <c r="K10037" s="7"/>
      <c r="L10037" s="12">
        <v>15</v>
      </c>
      <c r="M10037" s="11"/>
      <c r="N10037" s="38">
        <f>I10037*(100-$B$4)*(100-$B$5)/10000</f>
        <v>13806.88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4.950000000000003" customHeight="1" outlineLevel="5" x14ac:dyDescent="0.2">
      <c r="A10038" s="6" t="s">
        <v>20077</v>
      </c>
      <c r="B10038" s="7" t="s">
        <v>20078</v>
      </c>
      <c r="C10038" s="7" t="s">
        <v>648</v>
      </c>
      <c r="D10038" s="7" t="s">
        <v>35</v>
      </c>
      <c r="E10038" s="7" t="s">
        <v>7761</v>
      </c>
      <c r="F10038" s="7" t="s">
        <v>31</v>
      </c>
      <c r="G10038" s="8">
        <v>2.145</v>
      </c>
      <c r="H10038" s="9">
        <v>1.0518E-2</v>
      </c>
      <c r="I10038" s="10">
        <v>18397.509999999998</v>
      </c>
      <c r="J10038" s="11"/>
      <c r="K10038" s="7"/>
      <c r="L10038" s="12">
        <v>15</v>
      </c>
      <c r="M10038" s="11"/>
      <c r="N10038" s="38">
        <f>I10038*(100-$B$4)*(100-$B$5)/10000</f>
        <v>18397.509999999998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4.950000000000003" customHeight="1" outlineLevel="5" x14ac:dyDescent="0.2">
      <c r="A10039" s="6" t="s">
        <v>20079</v>
      </c>
      <c r="B10039" s="7" t="s">
        <v>20080</v>
      </c>
      <c r="C10039" s="7" t="s">
        <v>648</v>
      </c>
      <c r="D10039" s="7" t="s">
        <v>29</v>
      </c>
      <c r="E10039" s="7" t="s">
        <v>9887</v>
      </c>
      <c r="F10039" s="7" t="s">
        <v>31</v>
      </c>
      <c r="G10039" s="8">
        <v>2.145</v>
      </c>
      <c r="H10039" s="9">
        <v>1.0518E-2</v>
      </c>
      <c r="I10039" s="10">
        <v>18397.509999999998</v>
      </c>
      <c r="J10039" s="11"/>
      <c r="K10039" s="7"/>
      <c r="L10039" s="12">
        <v>15</v>
      </c>
      <c r="M10039" s="11"/>
      <c r="N10039" s="38">
        <f>I10039*(100-$B$4)*(100-$B$5)/10000</f>
        <v>18397.509999999998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4.950000000000003" customHeight="1" outlineLevel="5" x14ac:dyDescent="0.2">
      <c r="A10040" s="6" t="s">
        <v>20081</v>
      </c>
      <c r="B10040" s="7" t="s">
        <v>20082</v>
      </c>
      <c r="C10040" s="7" t="s">
        <v>648</v>
      </c>
      <c r="D10040" s="7" t="s">
        <v>61</v>
      </c>
      <c r="E10040" s="7" t="s">
        <v>9887</v>
      </c>
      <c r="F10040" s="7" t="s">
        <v>31</v>
      </c>
      <c r="G10040" s="8">
        <v>2.145</v>
      </c>
      <c r="H10040" s="9">
        <v>8.8400000000000006E-3</v>
      </c>
      <c r="I10040" s="10">
        <v>18397.509999999998</v>
      </c>
      <c r="J10040" s="11"/>
      <c r="K10040" s="7"/>
      <c r="L10040" s="12">
        <v>15</v>
      </c>
      <c r="M10040" s="11"/>
      <c r="N10040" s="38">
        <f>I10040*(100-$B$4)*(100-$B$5)/10000</f>
        <v>18397.509999999998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10.95" customHeight="1" outlineLevel="4" x14ac:dyDescent="0.2">
      <c r="A10041" s="30" t="s">
        <v>20083</v>
      </c>
      <c r="B10041" s="30"/>
      <c r="C10041" s="30"/>
      <c r="D10041" s="30"/>
      <c r="E10041" s="30"/>
      <c r="F10041" s="30"/>
      <c r="G10041" s="30"/>
      <c r="H10041" s="30"/>
      <c r="I10041" s="30"/>
      <c r="J10041" s="30"/>
      <c r="K10041" s="30"/>
      <c r="L10041" s="30"/>
      <c r="M10041" s="30"/>
      <c r="N10041" s="37"/>
      <c r="O10041" s="37"/>
      <c r="P10041" s="37"/>
      <c r="Q10041" s="37"/>
    </row>
    <row r="10042" spans="1:17" ht="22.95" customHeight="1" outlineLevel="5" x14ac:dyDescent="0.2">
      <c r="A10042" s="6" t="s">
        <v>20084</v>
      </c>
      <c r="B10042" s="7" t="s">
        <v>20085</v>
      </c>
      <c r="C10042" s="7" t="s">
        <v>34</v>
      </c>
      <c r="D10042" s="7" t="s">
        <v>35</v>
      </c>
      <c r="E10042" s="7" t="s">
        <v>331</v>
      </c>
      <c r="F10042" s="7" t="s">
        <v>31</v>
      </c>
      <c r="G10042" s="8">
        <v>2.15</v>
      </c>
      <c r="H10042" s="9">
        <v>7.8499999999999993E-3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22.95" customHeight="1" outlineLevel="5" x14ac:dyDescent="0.2">
      <c r="A10043" s="6" t="s">
        <v>20086</v>
      </c>
      <c r="B10043" s="7" t="s">
        <v>20087</v>
      </c>
      <c r="C10043" s="7" t="s">
        <v>34</v>
      </c>
      <c r="D10043" s="7" t="s">
        <v>29</v>
      </c>
      <c r="E10043" s="7" t="s">
        <v>48</v>
      </c>
      <c r="F10043" s="7" t="s">
        <v>31</v>
      </c>
      <c r="G10043" s="8">
        <v>2.16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22.95" customHeight="1" outlineLevel="5" x14ac:dyDescent="0.2">
      <c r="A10044" s="6" t="s">
        <v>20088</v>
      </c>
      <c r="B10044" s="7" t="s">
        <v>20089</v>
      </c>
      <c r="C10044" s="7" t="s">
        <v>34</v>
      </c>
      <c r="D10044" s="7" t="s">
        <v>61</v>
      </c>
      <c r="E10044" s="7" t="s">
        <v>48</v>
      </c>
      <c r="F10044" s="7" t="s">
        <v>31</v>
      </c>
      <c r="G10044" s="8">
        <v>2.145</v>
      </c>
      <c r="H10044" s="9">
        <v>7.8499999999999993E-3</v>
      </c>
      <c r="I10044" s="10">
        <v>13806.88</v>
      </c>
      <c r="J10044" s="12">
        <v>6</v>
      </c>
      <c r="K10044" s="7"/>
      <c r="L10044" s="12">
        <v>15</v>
      </c>
      <c r="M10044" s="11"/>
      <c r="N10044" s="38">
        <f>I10044*(100-$B$4)*(100-$B$5)/10000</f>
        <v>13806.88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22.95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35</v>
      </c>
      <c r="E10045" s="7" t="s">
        <v>7761</v>
      </c>
      <c r="F10045" s="7" t="s">
        <v>31</v>
      </c>
      <c r="G10045" s="8">
        <v>2.64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22.95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29</v>
      </c>
      <c r="E10046" s="7" t="s">
        <v>9887</v>
      </c>
      <c r="F10046" s="7" t="s">
        <v>31</v>
      </c>
      <c r="G10046" s="8">
        <v>2.64</v>
      </c>
      <c r="H10046" s="9">
        <v>1.0518E-2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4.950000000000003" customHeight="1" outlineLevel="5" x14ac:dyDescent="0.2">
      <c r="A10047" s="6" t="s">
        <v>20094</v>
      </c>
      <c r="B10047" s="7" t="s">
        <v>20095</v>
      </c>
      <c r="C10047" s="7" t="s">
        <v>648</v>
      </c>
      <c r="D10047" s="7" t="s">
        <v>29</v>
      </c>
      <c r="E10047" s="7" t="s">
        <v>9887</v>
      </c>
      <c r="F10047" s="7" t="s">
        <v>31</v>
      </c>
      <c r="G10047" s="8">
        <v>2.64</v>
      </c>
      <c r="H10047" s="9">
        <v>1.0518E-2</v>
      </c>
      <c r="I10047" s="10">
        <v>20225.27</v>
      </c>
      <c r="J10047" s="12">
        <v>26</v>
      </c>
      <c r="K10047" s="7" t="s">
        <v>705</v>
      </c>
      <c r="L10047" s="12">
        <v>30</v>
      </c>
      <c r="M10047" s="11"/>
      <c r="N10047" s="38">
        <f>I10047*(100-$B$4)*(100-$B$5)/10000</f>
        <v>20225.27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22.95" customHeight="1" outlineLevel="5" x14ac:dyDescent="0.2">
      <c r="A10048" s="6" t="s">
        <v>20096</v>
      </c>
      <c r="B10048" s="7" t="s">
        <v>20097</v>
      </c>
      <c r="C10048" s="7" t="s">
        <v>648</v>
      </c>
      <c r="D10048" s="7" t="s">
        <v>61</v>
      </c>
      <c r="E10048" s="7" t="s">
        <v>9887</v>
      </c>
      <c r="F10048" s="7" t="s">
        <v>31</v>
      </c>
      <c r="G10048" s="8">
        <v>2.64</v>
      </c>
      <c r="H10048" s="9">
        <v>1.0518E-2</v>
      </c>
      <c r="I10048" s="10">
        <v>18397.509999999998</v>
      </c>
      <c r="J10048" s="11"/>
      <c r="K10048" s="7"/>
      <c r="L10048" s="12">
        <v>15</v>
      </c>
      <c r="M10048" s="11"/>
      <c r="N10048" s="38">
        <f>I10048*(100-$B$4)*(100-$B$5)/10000</f>
        <v>18397.509999999998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4.950000000000003" customHeight="1" outlineLevel="5" x14ac:dyDescent="0.2">
      <c r="A10049" s="6" t="s">
        <v>20098</v>
      </c>
      <c r="B10049" s="7" t="s">
        <v>20099</v>
      </c>
      <c r="C10049" s="7" t="s">
        <v>648</v>
      </c>
      <c r="D10049" s="7" t="s">
        <v>61</v>
      </c>
      <c r="E10049" s="7" t="s">
        <v>9887</v>
      </c>
      <c r="F10049" s="7" t="s">
        <v>31</v>
      </c>
      <c r="G10049" s="8">
        <v>2.64</v>
      </c>
      <c r="H10049" s="9">
        <v>1.0518E-2</v>
      </c>
      <c r="I10049" s="10">
        <v>20225.27</v>
      </c>
      <c r="J10049" s="11"/>
      <c r="K10049" s="7" t="s">
        <v>705</v>
      </c>
      <c r="L10049" s="12">
        <v>30</v>
      </c>
      <c r="M10049" s="11"/>
      <c r="N10049" s="38">
        <f>I10049*(100-$B$4)*(100-$B$5)/10000</f>
        <v>20225.27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10.95" customHeight="1" outlineLevel="4" x14ac:dyDescent="0.2">
      <c r="A10050" s="30" t="s">
        <v>20100</v>
      </c>
      <c r="B10050" s="30"/>
      <c r="C10050" s="30"/>
      <c r="D10050" s="30"/>
      <c r="E10050" s="30"/>
      <c r="F10050" s="30"/>
      <c r="G10050" s="30"/>
      <c r="H10050" s="30"/>
      <c r="I10050" s="30"/>
      <c r="J10050" s="30"/>
      <c r="K10050" s="30"/>
      <c r="L10050" s="30"/>
      <c r="M10050" s="30"/>
      <c r="N10050" s="37"/>
      <c r="O10050" s="37"/>
      <c r="P10050" s="37"/>
      <c r="Q10050" s="37"/>
    </row>
    <row r="10051" spans="1:17" ht="22.95" customHeight="1" outlineLevel="5" x14ac:dyDescent="0.2">
      <c r="A10051" s="6" t="s">
        <v>20101</v>
      </c>
      <c r="B10051" s="7" t="s">
        <v>20102</v>
      </c>
      <c r="C10051" s="7" t="s">
        <v>34</v>
      </c>
      <c r="D10051" s="7" t="s">
        <v>35</v>
      </c>
      <c r="E10051" s="7" t="s">
        <v>331</v>
      </c>
      <c r="F10051" s="7" t="s">
        <v>31</v>
      </c>
      <c r="G10051" s="8">
        <v>2.145</v>
      </c>
      <c r="H10051" s="9">
        <v>7.8499999999999993E-3</v>
      </c>
      <c r="I10051" s="10">
        <v>13806.88</v>
      </c>
      <c r="J10051" s="11"/>
      <c r="K10051" s="7"/>
      <c r="L10051" s="12">
        <v>15</v>
      </c>
      <c r="M10051" s="11"/>
      <c r="N10051" s="38">
        <f>I10051*(100-$B$4)*(100-$B$5)/10000</f>
        <v>13806.88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2.95" customHeight="1" outlineLevel="5" x14ac:dyDescent="0.2">
      <c r="A10052" s="6" t="s">
        <v>20103</v>
      </c>
      <c r="B10052" s="7" t="s">
        <v>20104</v>
      </c>
      <c r="C10052" s="7" t="s">
        <v>34</v>
      </c>
      <c r="D10052" s="7" t="s">
        <v>29</v>
      </c>
      <c r="E10052" s="7" t="s">
        <v>48</v>
      </c>
      <c r="F10052" s="7" t="s">
        <v>31</v>
      </c>
      <c r="G10052" s="8">
        <v>1.998</v>
      </c>
      <c r="H10052" s="9">
        <v>6.4799999999999996E-3</v>
      </c>
      <c r="I10052" s="10">
        <v>13806.88</v>
      </c>
      <c r="J10052" s="11"/>
      <c r="K10052" s="7"/>
      <c r="L10052" s="12">
        <v>15</v>
      </c>
      <c r="M10052" s="11"/>
      <c r="N10052" s="38">
        <f>I10052*(100-$B$4)*(100-$B$5)/10000</f>
        <v>13806.88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22.95" customHeight="1" outlineLevel="5" x14ac:dyDescent="0.2">
      <c r="A10053" s="6" t="s">
        <v>20105</v>
      </c>
      <c r="B10053" s="7" t="s">
        <v>20106</v>
      </c>
      <c r="C10053" s="7" t="s">
        <v>34</v>
      </c>
      <c r="D10053" s="7" t="s">
        <v>61</v>
      </c>
      <c r="E10053" s="7" t="s">
        <v>48</v>
      </c>
      <c r="F10053" s="7" t="s">
        <v>31</v>
      </c>
      <c r="G10053" s="8">
        <v>2.145</v>
      </c>
      <c r="H10053" s="9">
        <v>7.8499999999999993E-3</v>
      </c>
      <c r="I10053" s="10">
        <v>13806.88</v>
      </c>
      <c r="J10053" s="11"/>
      <c r="K10053" s="7"/>
      <c r="L10053" s="12">
        <v>15</v>
      </c>
      <c r="M10053" s="11"/>
      <c r="N10053" s="38">
        <f>I10053*(100-$B$4)*(100-$B$5)/10000</f>
        <v>13806.88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2.95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35</v>
      </c>
      <c r="E10054" s="7" t="s">
        <v>7761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22.95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29</v>
      </c>
      <c r="E10055" s="7" t="s">
        <v>9887</v>
      </c>
      <c r="F10055" s="7" t="s">
        <v>31</v>
      </c>
      <c r="G10055" s="8">
        <v>2.64</v>
      </c>
      <c r="H10055" s="9">
        <v>1.0518E-2</v>
      </c>
      <c r="I10055" s="10">
        <v>18397.509999999998</v>
      </c>
      <c r="J10055" s="11"/>
      <c r="K10055" s="7"/>
      <c r="L10055" s="12">
        <v>15</v>
      </c>
      <c r="M10055" s="11"/>
      <c r="N10055" s="38">
        <f>I10055*(100-$B$4)*(100-$B$5)/10000</f>
        <v>18397.509999999998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22.95" customHeight="1" outlineLevel="5" x14ac:dyDescent="0.2">
      <c r="A10056" s="6" t="s">
        <v>20111</v>
      </c>
      <c r="B10056" s="7" t="s">
        <v>20112</v>
      </c>
      <c r="C10056" s="7" t="s">
        <v>648</v>
      </c>
      <c r="D10056" s="7" t="s">
        <v>61</v>
      </c>
      <c r="E10056" s="7" t="s">
        <v>9887</v>
      </c>
      <c r="F10056" s="7" t="s">
        <v>31</v>
      </c>
      <c r="G10056" s="8">
        <v>2.64</v>
      </c>
      <c r="H10056" s="9">
        <v>1.0518E-2</v>
      </c>
      <c r="I10056" s="10">
        <v>18397.509999999998</v>
      </c>
      <c r="J10056" s="11"/>
      <c r="K10056" s="7"/>
      <c r="L10056" s="12">
        <v>15</v>
      </c>
      <c r="M10056" s="11"/>
      <c r="N10056" s="38">
        <f>I10056*(100-$B$4)*(100-$B$5)/10000</f>
        <v>18397.509999999998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10.95" customHeight="1" outlineLevel="4" x14ac:dyDescent="0.2">
      <c r="A10057" s="30" t="s">
        <v>20113</v>
      </c>
      <c r="B10057" s="30"/>
      <c r="C10057" s="30"/>
      <c r="D10057" s="30"/>
      <c r="E10057" s="30"/>
      <c r="F10057" s="30"/>
      <c r="G10057" s="30"/>
      <c r="H10057" s="30"/>
      <c r="I10057" s="30"/>
      <c r="J10057" s="30"/>
      <c r="K10057" s="30"/>
      <c r="L10057" s="30"/>
      <c r="M10057" s="30"/>
      <c r="N10057" s="37"/>
      <c r="O10057" s="37"/>
      <c r="P10057" s="37"/>
      <c r="Q10057" s="37"/>
    </row>
    <row r="10058" spans="1:17" ht="34.950000000000003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35</v>
      </c>
      <c r="E10058" s="7" t="s">
        <v>331</v>
      </c>
      <c r="F10058" s="7" t="s">
        <v>31</v>
      </c>
      <c r="G10058" s="8">
        <v>2.145</v>
      </c>
      <c r="H10058" s="9">
        <v>7.8499999999999993E-3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4.950000000000003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29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4.950000000000003" customHeight="1" outlineLevel="5" x14ac:dyDescent="0.2">
      <c r="A10060" s="6" t="s">
        <v>20118</v>
      </c>
      <c r="B10060" s="7" t="s">
        <v>20119</v>
      </c>
      <c r="C10060" s="7" t="s">
        <v>34</v>
      </c>
      <c r="D10060" s="7" t="s">
        <v>61</v>
      </c>
      <c r="E10060" s="7" t="s">
        <v>48</v>
      </c>
      <c r="F10060" s="7" t="s">
        <v>31</v>
      </c>
      <c r="G10060" s="8">
        <v>2.145</v>
      </c>
      <c r="H10060" s="9">
        <v>7.8499999999999993E-3</v>
      </c>
      <c r="I10060" s="10">
        <v>13806.88</v>
      </c>
      <c r="J10060" s="11"/>
      <c r="K10060" s="7"/>
      <c r="L10060" s="12">
        <v>15</v>
      </c>
      <c r="M10060" s="11"/>
      <c r="N10060" s="38">
        <f>I10060*(100-$B$4)*(100-$B$5)/10000</f>
        <v>13806.88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34.950000000000003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35</v>
      </c>
      <c r="E10061" s="7" t="s">
        <v>7761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34.950000000000003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29</v>
      </c>
      <c r="E10062" s="7" t="s">
        <v>9887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34.950000000000003" customHeight="1" outlineLevel="5" x14ac:dyDescent="0.2">
      <c r="A10063" s="6" t="s">
        <v>20124</v>
      </c>
      <c r="B10063" s="7" t="s">
        <v>20125</v>
      </c>
      <c r="C10063" s="7" t="s">
        <v>648</v>
      </c>
      <c r="D10063" s="7" t="s">
        <v>61</v>
      </c>
      <c r="E10063" s="7" t="s">
        <v>9887</v>
      </c>
      <c r="F10063" s="7" t="s">
        <v>31</v>
      </c>
      <c r="G10063" s="8">
        <v>2.64</v>
      </c>
      <c r="H10063" s="9">
        <v>1.0518E-2</v>
      </c>
      <c r="I10063" s="10">
        <v>18397.509999999998</v>
      </c>
      <c r="J10063" s="11"/>
      <c r="K10063" s="7"/>
      <c r="L10063" s="12">
        <v>15</v>
      </c>
      <c r="M10063" s="11"/>
      <c r="N10063" s="38">
        <f>I10063*(100-$B$4)*(100-$B$5)/10000</f>
        <v>18397.509999999998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10.95" customHeight="1" outlineLevel="4" x14ac:dyDescent="0.2">
      <c r="A10064" s="30" t="s">
        <v>20126</v>
      </c>
      <c r="B10064" s="30"/>
      <c r="C10064" s="30"/>
      <c r="D10064" s="30"/>
      <c r="E10064" s="30"/>
      <c r="F10064" s="30"/>
      <c r="G10064" s="30"/>
      <c r="H10064" s="30"/>
      <c r="I10064" s="30"/>
      <c r="J10064" s="30"/>
      <c r="K10064" s="30"/>
      <c r="L10064" s="30"/>
      <c r="M10064" s="30"/>
      <c r="N10064" s="37"/>
      <c r="O10064" s="37"/>
      <c r="P10064" s="37"/>
      <c r="Q10064" s="37"/>
    </row>
    <row r="10065" spans="1:17" ht="34.950000000000003" customHeight="1" outlineLevel="5" x14ac:dyDescent="0.2">
      <c r="A10065" s="6" t="s">
        <v>20127</v>
      </c>
      <c r="B10065" s="7" t="s">
        <v>20128</v>
      </c>
      <c r="C10065" s="7" t="s">
        <v>648</v>
      </c>
      <c r="D10065" s="7" t="s">
        <v>61</v>
      </c>
      <c r="E10065" s="7" t="s">
        <v>9887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4.950000000000003" customHeight="1" outlineLevel="5" x14ac:dyDescent="0.2">
      <c r="A10066" s="6" t="s">
        <v>20129</v>
      </c>
      <c r="B10066" s="7" t="s">
        <v>20130</v>
      </c>
      <c r="C10066" s="7" t="s">
        <v>648</v>
      </c>
      <c r="D10066" s="7" t="s">
        <v>61</v>
      </c>
      <c r="E10066" s="7" t="s">
        <v>9887</v>
      </c>
      <c r="F10066" s="7" t="s">
        <v>31</v>
      </c>
      <c r="G10066" s="8">
        <v>2.64</v>
      </c>
      <c r="H10066" s="9">
        <v>1.0518E-2</v>
      </c>
      <c r="I10066" s="10">
        <v>20225.27</v>
      </c>
      <c r="J10066" s="12">
        <v>4</v>
      </c>
      <c r="K10066" s="7" t="s">
        <v>705</v>
      </c>
      <c r="L10066" s="12">
        <v>30</v>
      </c>
      <c r="M10066" s="11"/>
      <c r="N10066" s="38">
        <f>I10066*(100-$B$4)*(100-$B$5)/10000</f>
        <v>20225.27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10.95" customHeight="1" outlineLevel="4" x14ac:dyDescent="0.2">
      <c r="A10067" s="30" t="s">
        <v>20131</v>
      </c>
      <c r="B10067" s="30"/>
      <c r="C10067" s="30"/>
      <c r="D10067" s="30"/>
      <c r="E10067" s="30"/>
      <c r="F10067" s="30"/>
      <c r="G10067" s="30"/>
      <c r="H10067" s="30"/>
      <c r="I10067" s="30"/>
      <c r="J10067" s="30"/>
      <c r="K10067" s="30"/>
      <c r="L10067" s="30"/>
      <c r="M10067" s="30"/>
      <c r="N10067" s="37"/>
      <c r="O10067" s="37"/>
      <c r="P10067" s="37"/>
      <c r="Q10067" s="37"/>
    </row>
    <row r="10068" spans="1:17" ht="34.950000000000003" customHeight="1" outlineLevel="5" x14ac:dyDescent="0.2">
      <c r="A10068" s="6" t="s">
        <v>20132</v>
      </c>
      <c r="B10068" s="7" t="s">
        <v>20133</v>
      </c>
      <c r="C10068" s="7" t="s">
        <v>34</v>
      </c>
      <c r="D10068" s="7" t="s">
        <v>35</v>
      </c>
      <c r="E10068" s="7" t="s">
        <v>331</v>
      </c>
      <c r="F10068" s="7" t="s">
        <v>31</v>
      </c>
      <c r="G10068" s="8">
        <v>2.145</v>
      </c>
      <c r="H10068" s="9">
        <v>7.8499999999999993E-3</v>
      </c>
      <c r="I10068" s="10">
        <v>13806.88</v>
      </c>
      <c r="J10068" s="11"/>
      <c r="K10068" s="7"/>
      <c r="L10068" s="12">
        <v>15</v>
      </c>
      <c r="M10068" s="11"/>
      <c r="N10068" s="38">
        <f>I10068*(100-$B$4)*(100-$B$5)/10000</f>
        <v>13806.88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4.950000000000003" customHeight="1" outlineLevel="5" x14ac:dyDescent="0.2">
      <c r="A10069" s="6" t="s">
        <v>20134</v>
      </c>
      <c r="B10069" s="7" t="s">
        <v>20135</v>
      </c>
      <c r="C10069" s="7" t="s">
        <v>34</v>
      </c>
      <c r="D10069" s="7" t="s">
        <v>29</v>
      </c>
      <c r="E10069" s="7" t="s">
        <v>48</v>
      </c>
      <c r="F10069" s="7" t="s">
        <v>31</v>
      </c>
      <c r="G10069" s="8">
        <v>2.145</v>
      </c>
      <c r="H10069" s="9">
        <v>7.8499999999999993E-3</v>
      </c>
      <c r="I10069" s="10">
        <v>13806.88</v>
      </c>
      <c r="J10069" s="11"/>
      <c r="K10069" s="7"/>
      <c r="L10069" s="12">
        <v>15</v>
      </c>
      <c r="M10069" s="11"/>
      <c r="N10069" s="38">
        <f>I10069*(100-$B$4)*(100-$B$5)/10000</f>
        <v>13806.88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4.950000000000003" customHeight="1" outlineLevel="5" x14ac:dyDescent="0.2">
      <c r="A10070" s="6" t="s">
        <v>20136</v>
      </c>
      <c r="B10070" s="7" t="s">
        <v>20137</v>
      </c>
      <c r="C10070" s="7" t="s">
        <v>34</v>
      </c>
      <c r="D10070" s="7" t="s">
        <v>61</v>
      </c>
      <c r="E10070" s="7" t="s">
        <v>48</v>
      </c>
      <c r="F10070" s="7" t="s">
        <v>31</v>
      </c>
      <c r="G10070" s="8">
        <v>2.145</v>
      </c>
      <c r="H10070" s="9">
        <v>7.8499999999999993E-3</v>
      </c>
      <c r="I10070" s="10">
        <v>13806.88</v>
      </c>
      <c r="J10070" s="11"/>
      <c r="K10070" s="7"/>
      <c r="L10070" s="12">
        <v>15</v>
      </c>
      <c r="M10070" s="11"/>
      <c r="N10070" s="38">
        <f>I10070*(100-$B$4)*(100-$B$5)/10000</f>
        <v>13806.88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34.950000000000003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35</v>
      </c>
      <c r="E10071" s="7" t="s">
        <v>7761</v>
      </c>
      <c r="F10071" s="7" t="s">
        <v>31</v>
      </c>
      <c r="G10071" s="8">
        <v>2.64</v>
      </c>
      <c r="H10071" s="9">
        <v>1.0518E-2</v>
      </c>
      <c r="I10071" s="10">
        <v>11302.2</v>
      </c>
      <c r="J10071" s="11"/>
      <c r="K10071" s="7"/>
      <c r="L10071" s="12">
        <v>15</v>
      </c>
      <c r="M10071" s="11"/>
      <c r="N10071" s="38">
        <f>I10071*(100-$B$4)*(100-$B$5)/10000</f>
        <v>11302.2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4.950000000000003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29</v>
      </c>
      <c r="E10072" s="7" t="s">
        <v>9887</v>
      </c>
      <c r="F10072" s="7" t="s">
        <v>31</v>
      </c>
      <c r="G10072" s="8">
        <v>2.64</v>
      </c>
      <c r="H10072" s="9">
        <v>1.0518E-2</v>
      </c>
      <c r="I10072" s="10">
        <v>18397.509999999998</v>
      </c>
      <c r="J10072" s="11"/>
      <c r="K10072" s="7"/>
      <c r="L10072" s="12">
        <v>15</v>
      </c>
      <c r="M10072" s="11"/>
      <c r="N10072" s="38">
        <f>I10072*(100-$B$4)*(100-$B$5)/10000</f>
        <v>18397.509999999998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34.950000000000003" customHeight="1" outlineLevel="5" x14ac:dyDescent="0.2">
      <c r="A10073" s="6" t="s">
        <v>20142</v>
      </c>
      <c r="B10073" s="7" t="s">
        <v>20143</v>
      </c>
      <c r="C10073" s="7" t="s">
        <v>648</v>
      </c>
      <c r="D10073" s="7" t="s">
        <v>61</v>
      </c>
      <c r="E10073" s="7" t="s">
        <v>9887</v>
      </c>
      <c r="F10073" s="7" t="s">
        <v>31</v>
      </c>
      <c r="G10073" s="8">
        <v>2.64</v>
      </c>
      <c r="H10073" s="9">
        <v>1.0518E-2</v>
      </c>
      <c r="I10073" s="10">
        <v>18397.509999999998</v>
      </c>
      <c r="J10073" s="11"/>
      <c r="K10073" s="7"/>
      <c r="L10073" s="12">
        <v>15</v>
      </c>
      <c r="M10073" s="11"/>
      <c r="N10073" s="38">
        <f>I10073*(100-$B$4)*(100-$B$5)/10000</f>
        <v>18397.509999999998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10.95" customHeight="1" outlineLevel="3" x14ac:dyDescent="0.2">
      <c r="A10074" s="29" t="s">
        <v>20144</v>
      </c>
      <c r="B10074" s="29"/>
      <c r="C10074" s="29"/>
      <c r="D10074" s="29"/>
      <c r="E10074" s="29"/>
      <c r="F10074" s="29"/>
      <c r="G10074" s="29"/>
      <c r="H10074" s="29"/>
      <c r="I10074" s="29"/>
      <c r="J10074" s="29"/>
      <c r="K10074" s="29"/>
      <c r="L10074" s="29"/>
      <c r="M10074" s="29"/>
      <c r="N10074" s="36"/>
      <c r="O10074" s="36"/>
      <c r="P10074" s="36"/>
      <c r="Q10074" s="36"/>
    </row>
    <row r="10075" spans="1:17" ht="10.95" customHeight="1" outlineLevel="4" x14ac:dyDescent="0.2">
      <c r="A10075" s="30" t="s">
        <v>20145</v>
      </c>
      <c r="B10075" s="30"/>
      <c r="C10075" s="30"/>
      <c r="D10075" s="30"/>
      <c r="E10075" s="30"/>
      <c r="F10075" s="30"/>
      <c r="G10075" s="30"/>
      <c r="H10075" s="30"/>
      <c r="I10075" s="30"/>
      <c r="J10075" s="30"/>
      <c r="K10075" s="30"/>
      <c r="L10075" s="30"/>
      <c r="M10075" s="30"/>
      <c r="N10075" s="37"/>
      <c r="O10075" s="37"/>
      <c r="P10075" s="37"/>
      <c r="Q10075" s="37"/>
    </row>
    <row r="10076" spans="1:17" ht="22.95" customHeight="1" outlineLevel="5" x14ac:dyDescent="0.2">
      <c r="A10076" s="6" t="s">
        <v>20146</v>
      </c>
      <c r="B10076" s="7" t="s">
        <v>20147</v>
      </c>
      <c r="C10076" s="7" t="s">
        <v>247</v>
      </c>
      <c r="D10076" s="7" t="s">
        <v>29</v>
      </c>
      <c r="E10076" s="7" t="s">
        <v>20148</v>
      </c>
      <c r="F10076" s="7" t="s">
        <v>31</v>
      </c>
      <c r="G10076" s="8">
        <v>8</v>
      </c>
      <c r="H10076" s="9">
        <v>4.0823999999999999E-2</v>
      </c>
      <c r="I10076" s="10">
        <v>36673.06</v>
      </c>
      <c r="J10076" s="11"/>
      <c r="K10076" s="7"/>
      <c r="L10076" s="12">
        <v>60</v>
      </c>
      <c r="M10076" s="11"/>
      <c r="N10076" s="38">
        <f>I10076*(100-$B$4)*(100-$B$5)/10000</f>
        <v>36673.06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2.95" customHeight="1" outlineLevel="5" x14ac:dyDescent="0.2">
      <c r="A10077" s="6" t="s">
        <v>20149</v>
      </c>
      <c r="B10077" s="7" t="s">
        <v>20150</v>
      </c>
      <c r="C10077" s="7" t="s">
        <v>247</v>
      </c>
      <c r="D10077" s="7" t="s">
        <v>29</v>
      </c>
      <c r="E10077" s="7" t="s">
        <v>20148</v>
      </c>
      <c r="F10077" s="7" t="s">
        <v>31</v>
      </c>
      <c r="G10077" s="8">
        <v>8</v>
      </c>
      <c r="H10077" s="9">
        <v>4.0823999999999999E-2</v>
      </c>
      <c r="I10077" s="10">
        <v>38365.360000000001</v>
      </c>
      <c r="J10077" s="11"/>
      <c r="K10077" s="7" t="s">
        <v>13204</v>
      </c>
      <c r="L10077" s="12">
        <v>60</v>
      </c>
      <c r="M10077" s="11"/>
      <c r="N10077" s="38">
        <f>I10077*(100-$B$4)*(100-$B$5)/10000</f>
        <v>38365.360000000001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22.95" customHeight="1" outlineLevel="5" x14ac:dyDescent="0.2">
      <c r="A10078" s="6" t="s">
        <v>20151</v>
      </c>
      <c r="B10078" s="7" t="s">
        <v>20152</v>
      </c>
      <c r="C10078" s="7" t="s">
        <v>247</v>
      </c>
      <c r="D10078" s="7" t="s">
        <v>61</v>
      </c>
      <c r="E10078" s="7" t="s">
        <v>20148</v>
      </c>
      <c r="F10078" s="7" t="s">
        <v>31</v>
      </c>
      <c r="G10078" s="8">
        <v>8</v>
      </c>
      <c r="H10078" s="9">
        <v>4.0823999999999999E-2</v>
      </c>
      <c r="I10078" s="10">
        <v>36673.06</v>
      </c>
      <c r="J10078" s="11"/>
      <c r="K10078" s="7"/>
      <c r="L10078" s="12">
        <v>60</v>
      </c>
      <c r="M10078" s="11"/>
      <c r="N10078" s="38">
        <f>I10078*(100-$B$4)*(100-$B$5)/10000</f>
        <v>36673.06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22.95" customHeight="1" outlineLevel="5" x14ac:dyDescent="0.2">
      <c r="A10079" s="6" t="s">
        <v>20153</v>
      </c>
      <c r="B10079" s="7" t="s">
        <v>20154</v>
      </c>
      <c r="C10079" s="7" t="s">
        <v>247</v>
      </c>
      <c r="D10079" s="7" t="s">
        <v>61</v>
      </c>
      <c r="E10079" s="7" t="s">
        <v>20148</v>
      </c>
      <c r="F10079" s="7" t="s">
        <v>31</v>
      </c>
      <c r="G10079" s="8">
        <v>8</v>
      </c>
      <c r="H10079" s="9">
        <v>4.0823999999999999E-2</v>
      </c>
      <c r="I10079" s="10">
        <v>38365.360000000001</v>
      </c>
      <c r="J10079" s="11"/>
      <c r="K10079" s="7" t="s">
        <v>13204</v>
      </c>
      <c r="L10079" s="12">
        <v>60</v>
      </c>
      <c r="M10079" s="11"/>
      <c r="N10079" s="38">
        <f>I10079*(100-$B$4)*(100-$B$5)/10000</f>
        <v>38365.360000000001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22.95" customHeight="1" outlineLevel="5" x14ac:dyDescent="0.2">
      <c r="A10080" s="6" t="s">
        <v>20155</v>
      </c>
      <c r="B10080" s="7" t="s">
        <v>20156</v>
      </c>
      <c r="C10080" s="7" t="s">
        <v>9992</v>
      </c>
      <c r="D10080" s="7" t="s">
        <v>29</v>
      </c>
      <c r="E10080" s="7" t="s">
        <v>20157</v>
      </c>
      <c r="F10080" s="7" t="s">
        <v>31</v>
      </c>
      <c r="G10080" s="8">
        <v>8.1</v>
      </c>
      <c r="H10080" s="9">
        <v>4.0823999999999999E-2</v>
      </c>
      <c r="I10080" s="10">
        <v>39754.81</v>
      </c>
      <c r="J10080" s="11"/>
      <c r="K10080" s="7"/>
      <c r="L10080" s="12">
        <v>60</v>
      </c>
      <c r="M10080" s="11"/>
      <c r="N10080" s="38">
        <f>I10080*(100-$B$4)*(100-$B$5)/10000</f>
        <v>39754.81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2.95" customHeight="1" outlineLevel="5" x14ac:dyDescent="0.2">
      <c r="A10081" s="6" t="s">
        <v>20158</v>
      </c>
      <c r="B10081" s="7" t="s">
        <v>20159</v>
      </c>
      <c r="C10081" s="7" t="s">
        <v>9992</v>
      </c>
      <c r="D10081" s="7" t="s">
        <v>29</v>
      </c>
      <c r="E10081" s="7" t="s">
        <v>20157</v>
      </c>
      <c r="F10081" s="7" t="s">
        <v>31</v>
      </c>
      <c r="G10081" s="8">
        <v>8.1</v>
      </c>
      <c r="H10081" s="9">
        <v>4.0823999999999999E-2</v>
      </c>
      <c r="I10081" s="10">
        <v>41447.129999999997</v>
      </c>
      <c r="J10081" s="11"/>
      <c r="K10081" s="7" t="s">
        <v>13204</v>
      </c>
      <c r="L10081" s="12">
        <v>60</v>
      </c>
      <c r="M10081" s="11"/>
      <c r="N10081" s="38">
        <f>I10081*(100-$B$4)*(100-$B$5)/10000</f>
        <v>41447.129999999997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2.95" customHeight="1" outlineLevel="5" x14ac:dyDescent="0.2">
      <c r="A10082" s="6" t="s">
        <v>20160</v>
      </c>
      <c r="B10082" s="7" t="s">
        <v>20161</v>
      </c>
      <c r="C10082" s="7" t="s">
        <v>9992</v>
      </c>
      <c r="D10082" s="7" t="s">
        <v>61</v>
      </c>
      <c r="E10082" s="7" t="s">
        <v>20157</v>
      </c>
      <c r="F10082" s="7" t="s">
        <v>31</v>
      </c>
      <c r="G10082" s="8">
        <v>8.1</v>
      </c>
      <c r="H10082" s="9">
        <v>4.0823999999999999E-2</v>
      </c>
      <c r="I10082" s="10">
        <v>39754.81</v>
      </c>
      <c r="J10082" s="11"/>
      <c r="K10082" s="7"/>
      <c r="L10082" s="12">
        <v>60</v>
      </c>
      <c r="M10082" s="11"/>
      <c r="N10082" s="38">
        <f>I10082*(100-$B$4)*(100-$B$5)/10000</f>
        <v>39754.81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2.95" customHeight="1" outlineLevel="5" x14ac:dyDescent="0.2">
      <c r="A10083" s="6" t="s">
        <v>20162</v>
      </c>
      <c r="B10083" s="7" t="s">
        <v>20163</v>
      </c>
      <c r="C10083" s="7" t="s">
        <v>9992</v>
      </c>
      <c r="D10083" s="7" t="s">
        <v>61</v>
      </c>
      <c r="E10083" s="7" t="s">
        <v>20157</v>
      </c>
      <c r="F10083" s="7" t="s">
        <v>31</v>
      </c>
      <c r="G10083" s="8">
        <v>8.1</v>
      </c>
      <c r="H10083" s="9">
        <v>4.0823999999999999E-2</v>
      </c>
      <c r="I10083" s="10">
        <v>41447.129999999997</v>
      </c>
      <c r="J10083" s="11"/>
      <c r="K10083" s="7" t="s">
        <v>13204</v>
      </c>
      <c r="L10083" s="12">
        <v>60</v>
      </c>
      <c r="M10083" s="11"/>
      <c r="N10083" s="38">
        <f>I10083*(100-$B$4)*(100-$B$5)/10000</f>
        <v>41447.129999999997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2.95" customHeight="1" outlineLevel="5" x14ac:dyDescent="0.2">
      <c r="A10084" s="6" t="s">
        <v>20164</v>
      </c>
      <c r="B10084" s="7" t="s">
        <v>20165</v>
      </c>
      <c r="C10084" s="7" t="s">
        <v>254</v>
      </c>
      <c r="D10084" s="7" t="s">
        <v>29</v>
      </c>
      <c r="E10084" s="7" t="s">
        <v>10346</v>
      </c>
      <c r="F10084" s="7" t="s">
        <v>31</v>
      </c>
      <c r="G10084" s="8">
        <v>8.3000000000000007</v>
      </c>
      <c r="H10084" s="9">
        <v>4.0823999999999999E-2</v>
      </c>
      <c r="I10084" s="10">
        <v>42836.61</v>
      </c>
      <c r="J10084" s="11"/>
      <c r="K10084" s="7"/>
      <c r="L10084" s="12">
        <v>60</v>
      </c>
      <c r="M10084" s="11"/>
      <c r="N10084" s="38">
        <f>I10084*(100-$B$4)*(100-$B$5)/10000</f>
        <v>42836.61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2.95" customHeight="1" outlineLevel="5" x14ac:dyDescent="0.2">
      <c r="A10085" s="6" t="s">
        <v>20166</v>
      </c>
      <c r="B10085" s="7" t="s">
        <v>20167</v>
      </c>
      <c r="C10085" s="7" t="s">
        <v>254</v>
      </c>
      <c r="D10085" s="7" t="s">
        <v>29</v>
      </c>
      <c r="E10085" s="7" t="s">
        <v>10346</v>
      </c>
      <c r="F10085" s="7" t="s">
        <v>31</v>
      </c>
      <c r="G10085" s="8">
        <v>8.3000000000000007</v>
      </c>
      <c r="H10085" s="9">
        <v>4.0823999999999999E-2</v>
      </c>
      <c r="I10085" s="10">
        <v>44528.93</v>
      </c>
      <c r="J10085" s="11"/>
      <c r="K10085" s="7" t="s">
        <v>13204</v>
      </c>
      <c r="L10085" s="12">
        <v>60</v>
      </c>
      <c r="M10085" s="11"/>
      <c r="N10085" s="38">
        <f>I10085*(100-$B$4)*(100-$B$5)/10000</f>
        <v>44528.93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2.95" customHeight="1" outlineLevel="5" x14ac:dyDescent="0.2">
      <c r="A10086" s="6" t="s">
        <v>20168</v>
      </c>
      <c r="B10086" s="7" t="s">
        <v>20169</v>
      </c>
      <c r="C10086" s="7" t="s">
        <v>254</v>
      </c>
      <c r="D10086" s="7" t="s">
        <v>61</v>
      </c>
      <c r="E10086" s="7" t="s">
        <v>10346</v>
      </c>
      <c r="F10086" s="7" t="s">
        <v>31</v>
      </c>
      <c r="G10086" s="8">
        <v>8.3000000000000007</v>
      </c>
      <c r="H10086" s="9">
        <v>3.2030000000000003E-2</v>
      </c>
      <c r="I10086" s="10">
        <v>42836.61</v>
      </c>
      <c r="J10086" s="11"/>
      <c r="K10086" s="7"/>
      <c r="L10086" s="12">
        <v>60</v>
      </c>
      <c r="M10086" s="11"/>
      <c r="N10086" s="38">
        <f>I10086*(100-$B$4)*(100-$B$5)/10000</f>
        <v>42836.61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2.95" customHeight="1" outlineLevel="5" x14ac:dyDescent="0.2">
      <c r="A10087" s="6" t="s">
        <v>20170</v>
      </c>
      <c r="B10087" s="7" t="s">
        <v>20171</v>
      </c>
      <c r="C10087" s="7" t="s">
        <v>254</v>
      </c>
      <c r="D10087" s="7" t="s">
        <v>61</v>
      </c>
      <c r="E10087" s="7" t="s">
        <v>10346</v>
      </c>
      <c r="F10087" s="7" t="s">
        <v>31</v>
      </c>
      <c r="G10087" s="8">
        <v>8.3000000000000007</v>
      </c>
      <c r="H10087" s="9">
        <v>4.0823999999999999E-2</v>
      </c>
      <c r="I10087" s="10">
        <v>44528.93</v>
      </c>
      <c r="J10087" s="11"/>
      <c r="K10087" s="7" t="s">
        <v>13204</v>
      </c>
      <c r="L10087" s="12">
        <v>60</v>
      </c>
      <c r="M10087" s="11"/>
      <c r="N10087" s="38">
        <f>I10087*(100-$B$4)*(100-$B$5)/10000</f>
        <v>44528.93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2.95" customHeight="1" outlineLevel="5" x14ac:dyDescent="0.2">
      <c r="A10088" s="6" t="s">
        <v>20172</v>
      </c>
      <c r="B10088" s="7" t="s">
        <v>20173</v>
      </c>
      <c r="C10088" s="7" t="s">
        <v>10418</v>
      </c>
      <c r="D10088" s="7" t="s">
        <v>29</v>
      </c>
      <c r="E10088" s="7" t="s">
        <v>20174</v>
      </c>
      <c r="F10088" s="7" t="s">
        <v>31</v>
      </c>
      <c r="G10088" s="8">
        <v>8.4</v>
      </c>
      <c r="H10088" s="9">
        <v>4.0823999999999999E-2</v>
      </c>
      <c r="I10088" s="10">
        <v>49000.15</v>
      </c>
      <c r="J10088" s="11"/>
      <c r="K10088" s="7"/>
      <c r="L10088" s="12">
        <v>60</v>
      </c>
      <c r="M10088" s="11"/>
      <c r="N10088" s="38">
        <f>I10088*(100-$B$4)*(100-$B$5)/10000</f>
        <v>49000.15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2.95" customHeight="1" outlineLevel="5" x14ac:dyDescent="0.2">
      <c r="A10089" s="6" t="s">
        <v>20175</v>
      </c>
      <c r="B10089" s="7" t="s">
        <v>20176</v>
      </c>
      <c r="C10089" s="7" t="s">
        <v>10418</v>
      </c>
      <c r="D10089" s="7" t="s">
        <v>29</v>
      </c>
      <c r="E10089" s="7" t="s">
        <v>20174</v>
      </c>
      <c r="F10089" s="7" t="s">
        <v>31</v>
      </c>
      <c r="G10089" s="8">
        <v>8.4</v>
      </c>
      <c r="H10089" s="9">
        <v>4.0823999999999999E-2</v>
      </c>
      <c r="I10089" s="10">
        <v>50692.47</v>
      </c>
      <c r="J10089" s="11"/>
      <c r="K10089" s="7" t="s">
        <v>13204</v>
      </c>
      <c r="L10089" s="12">
        <v>60</v>
      </c>
      <c r="M10089" s="11"/>
      <c r="N10089" s="38">
        <f>I10089*(100-$B$4)*(100-$B$5)/10000</f>
        <v>50692.47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2.95" customHeight="1" outlineLevel="5" x14ac:dyDescent="0.2">
      <c r="A10090" s="6" t="s">
        <v>20177</v>
      </c>
      <c r="B10090" s="7" t="s">
        <v>20178</v>
      </c>
      <c r="C10090" s="7" t="s">
        <v>10418</v>
      </c>
      <c r="D10090" s="7" t="s">
        <v>61</v>
      </c>
      <c r="E10090" s="7" t="s">
        <v>20174</v>
      </c>
      <c r="F10090" s="7" t="s">
        <v>31</v>
      </c>
      <c r="G10090" s="8">
        <v>8.4</v>
      </c>
      <c r="H10090" s="9">
        <v>4.0823999999999999E-2</v>
      </c>
      <c r="I10090" s="10">
        <v>49000.15</v>
      </c>
      <c r="J10090" s="11"/>
      <c r="K10090" s="7"/>
      <c r="L10090" s="12">
        <v>60</v>
      </c>
      <c r="M10090" s="11"/>
      <c r="N10090" s="38">
        <f>I10090*(100-$B$4)*(100-$B$5)/10000</f>
        <v>49000.15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2.95" customHeight="1" outlineLevel="5" x14ac:dyDescent="0.2">
      <c r="A10091" s="6" t="s">
        <v>20179</v>
      </c>
      <c r="B10091" s="7" t="s">
        <v>20180</v>
      </c>
      <c r="C10091" s="7" t="s">
        <v>10418</v>
      </c>
      <c r="D10091" s="7" t="s">
        <v>61</v>
      </c>
      <c r="E10091" s="7" t="s">
        <v>20174</v>
      </c>
      <c r="F10091" s="7" t="s">
        <v>31</v>
      </c>
      <c r="G10091" s="8">
        <v>8.4</v>
      </c>
      <c r="H10091" s="9">
        <v>4.0823999999999999E-2</v>
      </c>
      <c r="I10091" s="10">
        <v>50692.47</v>
      </c>
      <c r="J10091" s="11"/>
      <c r="K10091" s="7" t="s">
        <v>13204</v>
      </c>
      <c r="L10091" s="12">
        <v>60</v>
      </c>
      <c r="M10091" s="11"/>
      <c r="N10091" s="38">
        <f>I10091*(100-$B$4)*(100-$B$5)/10000</f>
        <v>50692.47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2.95" customHeight="1" outlineLevel="5" x14ac:dyDescent="0.2">
      <c r="A10092" s="6" t="s">
        <v>20181</v>
      </c>
      <c r="B10092" s="7" t="s">
        <v>20182</v>
      </c>
      <c r="C10092" s="7" t="s">
        <v>261</v>
      </c>
      <c r="D10092" s="7" t="s">
        <v>29</v>
      </c>
      <c r="E10092" s="7" t="s">
        <v>20183</v>
      </c>
      <c r="F10092" s="7" t="s">
        <v>31</v>
      </c>
      <c r="G10092" s="8">
        <v>12.35</v>
      </c>
      <c r="H10092" s="9">
        <v>5.2499999999999998E-2</v>
      </c>
      <c r="I10092" s="10">
        <v>55163.68</v>
      </c>
      <c r="J10092" s="11"/>
      <c r="K10092" s="7"/>
      <c r="L10092" s="12">
        <v>60</v>
      </c>
      <c r="M10092" s="11"/>
      <c r="N10092" s="38">
        <f>I10092*(100-$B$4)*(100-$B$5)/10000</f>
        <v>55163.68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2.95" customHeight="1" outlineLevel="5" x14ac:dyDescent="0.2">
      <c r="A10093" s="6" t="s">
        <v>20184</v>
      </c>
      <c r="B10093" s="7" t="s">
        <v>20185</v>
      </c>
      <c r="C10093" s="7" t="s">
        <v>261</v>
      </c>
      <c r="D10093" s="7" t="s">
        <v>29</v>
      </c>
      <c r="E10093" s="7" t="s">
        <v>20183</v>
      </c>
      <c r="F10093" s="7" t="s">
        <v>31</v>
      </c>
      <c r="G10093" s="8">
        <v>12.35</v>
      </c>
      <c r="H10093" s="9">
        <v>5.2499999999999998E-2</v>
      </c>
      <c r="I10093" s="10">
        <v>56855.98</v>
      </c>
      <c r="J10093" s="11"/>
      <c r="K10093" s="7" t="s">
        <v>13204</v>
      </c>
      <c r="L10093" s="12">
        <v>60</v>
      </c>
      <c r="M10093" s="11"/>
      <c r="N10093" s="38">
        <f>I10093*(100-$B$4)*(100-$B$5)/10000</f>
        <v>56855.98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2.95" customHeight="1" outlineLevel="5" x14ac:dyDescent="0.2">
      <c r="A10094" s="6" t="s">
        <v>20186</v>
      </c>
      <c r="B10094" s="7" t="s">
        <v>20187</v>
      </c>
      <c r="C10094" s="7" t="s">
        <v>261</v>
      </c>
      <c r="D10094" s="7" t="s">
        <v>61</v>
      </c>
      <c r="E10094" s="7" t="s">
        <v>20183</v>
      </c>
      <c r="F10094" s="7" t="s">
        <v>31</v>
      </c>
      <c r="G10094" s="8">
        <v>12.35</v>
      </c>
      <c r="H10094" s="9">
        <v>5.2499999999999998E-2</v>
      </c>
      <c r="I10094" s="10">
        <v>55163.68</v>
      </c>
      <c r="J10094" s="11"/>
      <c r="K10094" s="7"/>
      <c r="L10094" s="12">
        <v>60</v>
      </c>
      <c r="M10094" s="11"/>
      <c r="N10094" s="38">
        <f>I10094*(100-$B$4)*(100-$B$5)/10000</f>
        <v>55163.68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2.95" customHeight="1" outlineLevel="5" x14ac:dyDescent="0.2">
      <c r="A10095" s="6" t="s">
        <v>20188</v>
      </c>
      <c r="B10095" s="7" t="s">
        <v>20189</v>
      </c>
      <c r="C10095" s="7" t="s">
        <v>261</v>
      </c>
      <c r="D10095" s="7" t="s">
        <v>61</v>
      </c>
      <c r="E10095" s="7" t="s">
        <v>20183</v>
      </c>
      <c r="F10095" s="7" t="s">
        <v>31</v>
      </c>
      <c r="G10095" s="8">
        <v>12.35</v>
      </c>
      <c r="H10095" s="9">
        <v>5.2499999999999998E-2</v>
      </c>
      <c r="I10095" s="10">
        <v>56855.98</v>
      </c>
      <c r="J10095" s="11"/>
      <c r="K10095" s="7" t="s">
        <v>13204</v>
      </c>
      <c r="L10095" s="12">
        <v>60</v>
      </c>
      <c r="M10095" s="11"/>
      <c r="N10095" s="38">
        <f>I10095*(100-$B$4)*(100-$B$5)/10000</f>
        <v>56855.98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2.95" customHeight="1" outlineLevel="5" x14ac:dyDescent="0.2">
      <c r="A10096" s="6" t="s">
        <v>20190</v>
      </c>
      <c r="B10096" s="7" t="s">
        <v>20191</v>
      </c>
      <c r="C10096" s="7" t="s">
        <v>20192</v>
      </c>
      <c r="D10096" s="7" t="s">
        <v>29</v>
      </c>
      <c r="E10096" s="7" t="s">
        <v>20193</v>
      </c>
      <c r="F10096" s="7" t="s">
        <v>31</v>
      </c>
      <c r="G10096" s="8">
        <v>12.35</v>
      </c>
      <c r="H10096" s="9">
        <v>5.2499999999999998E-2</v>
      </c>
      <c r="I10096" s="10">
        <v>58245.47</v>
      </c>
      <c r="J10096" s="11"/>
      <c r="K10096" s="7"/>
      <c r="L10096" s="12">
        <v>60</v>
      </c>
      <c r="M10096" s="11"/>
      <c r="N10096" s="38">
        <f>I10096*(100-$B$4)*(100-$B$5)/10000</f>
        <v>58245.47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2.95" customHeight="1" outlineLevel="5" x14ac:dyDescent="0.2">
      <c r="A10097" s="6" t="s">
        <v>20194</v>
      </c>
      <c r="B10097" s="7" t="s">
        <v>20195</v>
      </c>
      <c r="C10097" s="7" t="s">
        <v>20192</v>
      </c>
      <c r="D10097" s="7" t="s">
        <v>29</v>
      </c>
      <c r="E10097" s="7" t="s">
        <v>20193</v>
      </c>
      <c r="F10097" s="7" t="s">
        <v>31</v>
      </c>
      <c r="G10097" s="8">
        <v>12.35</v>
      </c>
      <c r="H10097" s="9">
        <v>5.2499999999999998E-2</v>
      </c>
      <c r="I10097" s="10">
        <v>59937.760000000002</v>
      </c>
      <c r="J10097" s="11"/>
      <c r="K10097" s="7" t="s">
        <v>13204</v>
      </c>
      <c r="L10097" s="12">
        <v>60</v>
      </c>
      <c r="M10097" s="11"/>
      <c r="N10097" s="38">
        <f>I10097*(100-$B$4)*(100-$B$5)/10000</f>
        <v>59937.760000000002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2.95" customHeight="1" outlineLevel="5" x14ac:dyDescent="0.2">
      <c r="A10098" s="6" t="s">
        <v>20196</v>
      </c>
      <c r="B10098" s="7" t="s">
        <v>20197</v>
      </c>
      <c r="C10098" s="7" t="s">
        <v>20192</v>
      </c>
      <c r="D10098" s="7" t="s">
        <v>61</v>
      </c>
      <c r="E10098" s="7" t="s">
        <v>20193</v>
      </c>
      <c r="F10098" s="7" t="s">
        <v>31</v>
      </c>
      <c r="G10098" s="8">
        <v>12.35</v>
      </c>
      <c r="H10098" s="9">
        <v>5.2499999999999998E-2</v>
      </c>
      <c r="I10098" s="10">
        <v>58245.47</v>
      </c>
      <c r="J10098" s="11"/>
      <c r="K10098" s="7"/>
      <c r="L10098" s="12">
        <v>60</v>
      </c>
      <c r="M10098" s="11"/>
      <c r="N10098" s="38">
        <f>I10098*(100-$B$4)*(100-$B$5)/10000</f>
        <v>58245.47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2.95" customHeight="1" outlineLevel="5" x14ac:dyDescent="0.2">
      <c r="A10099" s="6" t="s">
        <v>20198</v>
      </c>
      <c r="B10099" s="7" t="s">
        <v>20199</v>
      </c>
      <c r="C10099" s="7" t="s">
        <v>20192</v>
      </c>
      <c r="D10099" s="7" t="s">
        <v>61</v>
      </c>
      <c r="E10099" s="7" t="s">
        <v>20193</v>
      </c>
      <c r="F10099" s="7" t="s">
        <v>31</v>
      </c>
      <c r="G10099" s="8">
        <v>12.35</v>
      </c>
      <c r="H10099" s="9">
        <v>5.2499999999999998E-2</v>
      </c>
      <c r="I10099" s="10">
        <v>59937.760000000002</v>
      </c>
      <c r="J10099" s="11"/>
      <c r="K10099" s="7" t="s">
        <v>13204</v>
      </c>
      <c r="L10099" s="12">
        <v>60</v>
      </c>
      <c r="M10099" s="11"/>
      <c r="N10099" s="38">
        <f>I10099*(100-$B$4)*(100-$B$5)/10000</f>
        <v>59937.760000000002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2.95" customHeight="1" outlineLevel="5" x14ac:dyDescent="0.2">
      <c r="A10100" s="6" t="s">
        <v>20200</v>
      </c>
      <c r="B10100" s="7" t="s">
        <v>20201</v>
      </c>
      <c r="C10100" s="7" t="s">
        <v>10568</v>
      </c>
      <c r="D10100" s="7" t="s">
        <v>29</v>
      </c>
      <c r="E10100" s="7" t="s">
        <v>20202</v>
      </c>
      <c r="F10100" s="7" t="s">
        <v>31</v>
      </c>
      <c r="G10100" s="8">
        <v>12.35</v>
      </c>
      <c r="H10100" s="9">
        <v>5.2499999999999998E-2</v>
      </c>
      <c r="I10100" s="10">
        <v>67490.77</v>
      </c>
      <c r="J10100" s="11"/>
      <c r="K10100" s="7"/>
      <c r="L10100" s="12">
        <v>60</v>
      </c>
      <c r="M10100" s="11"/>
      <c r="N10100" s="38">
        <f>I10100*(100-$B$4)*(100-$B$5)/10000</f>
        <v>67490.77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2.95" customHeight="1" outlineLevel="5" x14ac:dyDescent="0.2">
      <c r="A10101" s="6" t="s">
        <v>20203</v>
      </c>
      <c r="B10101" s="7" t="s">
        <v>20204</v>
      </c>
      <c r="C10101" s="7" t="s">
        <v>10568</v>
      </c>
      <c r="D10101" s="7" t="s">
        <v>29</v>
      </c>
      <c r="E10101" s="7" t="s">
        <v>20202</v>
      </c>
      <c r="F10101" s="7" t="s">
        <v>31</v>
      </c>
      <c r="G10101" s="8">
        <v>12.35</v>
      </c>
      <c r="H10101" s="9">
        <v>5.2499999999999998E-2</v>
      </c>
      <c r="I10101" s="10">
        <v>69183.08</v>
      </c>
      <c r="J10101" s="11"/>
      <c r="K10101" s="7" t="s">
        <v>13204</v>
      </c>
      <c r="L10101" s="12">
        <v>60</v>
      </c>
      <c r="M10101" s="11"/>
      <c r="N10101" s="38">
        <f>I10101*(100-$B$4)*(100-$B$5)/10000</f>
        <v>69183.08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2.95" customHeight="1" outlineLevel="5" x14ac:dyDescent="0.2">
      <c r="A10102" s="6" t="s">
        <v>20205</v>
      </c>
      <c r="B10102" s="7" t="s">
        <v>20206</v>
      </c>
      <c r="C10102" s="7" t="s">
        <v>10568</v>
      </c>
      <c r="D10102" s="7" t="s">
        <v>61</v>
      </c>
      <c r="E10102" s="7" t="s">
        <v>20202</v>
      </c>
      <c r="F10102" s="7" t="s">
        <v>31</v>
      </c>
      <c r="G10102" s="8">
        <v>12.35</v>
      </c>
      <c r="H10102" s="9">
        <v>5.2499999999999998E-2</v>
      </c>
      <c r="I10102" s="10">
        <v>67490.77</v>
      </c>
      <c r="J10102" s="11"/>
      <c r="K10102" s="7"/>
      <c r="L10102" s="12">
        <v>60</v>
      </c>
      <c r="M10102" s="11"/>
      <c r="N10102" s="38">
        <f>I10102*(100-$B$4)*(100-$B$5)/10000</f>
        <v>67490.77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2.95" customHeight="1" outlineLevel="5" x14ac:dyDescent="0.2">
      <c r="A10103" s="6" t="s">
        <v>20207</v>
      </c>
      <c r="B10103" s="7" t="s">
        <v>20208</v>
      </c>
      <c r="C10103" s="7" t="s">
        <v>10568</v>
      </c>
      <c r="D10103" s="7" t="s">
        <v>61</v>
      </c>
      <c r="E10103" s="7" t="s">
        <v>20202</v>
      </c>
      <c r="F10103" s="7" t="s">
        <v>31</v>
      </c>
      <c r="G10103" s="8">
        <v>12.35</v>
      </c>
      <c r="H10103" s="9">
        <v>5.2499999999999998E-2</v>
      </c>
      <c r="I10103" s="10">
        <v>69183.08</v>
      </c>
      <c r="J10103" s="11"/>
      <c r="K10103" s="7" t="s">
        <v>13204</v>
      </c>
      <c r="L10103" s="12">
        <v>60</v>
      </c>
      <c r="M10103" s="11"/>
      <c r="N10103" s="38">
        <f>I10103*(100-$B$4)*(100-$B$5)/10000</f>
        <v>69183.08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2.95" customHeight="1" outlineLevel="5" x14ac:dyDescent="0.2">
      <c r="A10104" s="6" t="s">
        <v>20209</v>
      </c>
      <c r="B10104" s="7" t="s">
        <v>20210</v>
      </c>
      <c r="C10104" s="7" t="s">
        <v>20211</v>
      </c>
      <c r="D10104" s="7" t="s">
        <v>29</v>
      </c>
      <c r="E10104" s="7" t="s">
        <v>20212</v>
      </c>
      <c r="F10104" s="7" t="s">
        <v>31</v>
      </c>
      <c r="G10104" s="8">
        <v>13.3</v>
      </c>
      <c r="H10104" s="9">
        <v>5.2499999999999998E-2</v>
      </c>
      <c r="I10104" s="10">
        <v>70572.55</v>
      </c>
      <c r="J10104" s="11"/>
      <c r="K10104" s="7"/>
      <c r="L10104" s="12">
        <v>60</v>
      </c>
      <c r="M10104" s="11"/>
      <c r="N10104" s="38">
        <f>I10104*(100-$B$4)*(100-$B$5)/10000</f>
        <v>70572.55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2.95" customHeight="1" outlineLevel="5" x14ac:dyDescent="0.2">
      <c r="A10105" s="6" t="s">
        <v>20213</v>
      </c>
      <c r="B10105" s="7" t="s">
        <v>20214</v>
      </c>
      <c r="C10105" s="7" t="s">
        <v>20211</v>
      </c>
      <c r="D10105" s="7" t="s">
        <v>29</v>
      </c>
      <c r="E10105" s="7" t="s">
        <v>20212</v>
      </c>
      <c r="F10105" s="7" t="s">
        <v>31</v>
      </c>
      <c r="G10105" s="8">
        <v>13.3</v>
      </c>
      <c r="H10105" s="9">
        <v>5.2499999999999998E-2</v>
      </c>
      <c r="I10105" s="10">
        <v>72264.850000000006</v>
      </c>
      <c r="J10105" s="11"/>
      <c r="K10105" s="7" t="s">
        <v>13204</v>
      </c>
      <c r="L10105" s="12">
        <v>60</v>
      </c>
      <c r="M10105" s="11"/>
      <c r="N10105" s="38">
        <f>I10105*(100-$B$4)*(100-$B$5)/10000</f>
        <v>72264.850000000006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2.95" customHeight="1" outlineLevel="5" x14ac:dyDescent="0.2">
      <c r="A10106" s="6" t="s">
        <v>20215</v>
      </c>
      <c r="B10106" s="7" t="s">
        <v>20216</v>
      </c>
      <c r="C10106" s="7" t="s">
        <v>20211</v>
      </c>
      <c r="D10106" s="7" t="s">
        <v>61</v>
      </c>
      <c r="E10106" s="7" t="s">
        <v>20212</v>
      </c>
      <c r="F10106" s="7" t="s">
        <v>31</v>
      </c>
      <c r="G10106" s="8">
        <v>13.3</v>
      </c>
      <c r="H10106" s="9">
        <v>5.2499999999999998E-2</v>
      </c>
      <c r="I10106" s="10">
        <v>70572.55</v>
      </c>
      <c r="J10106" s="11"/>
      <c r="K10106" s="7"/>
      <c r="L10106" s="12">
        <v>60</v>
      </c>
      <c r="M10106" s="11"/>
      <c r="N10106" s="38">
        <f>I10106*(100-$B$4)*(100-$B$5)/10000</f>
        <v>70572.55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2.95" customHeight="1" outlineLevel="5" x14ac:dyDescent="0.2">
      <c r="A10107" s="6" t="s">
        <v>20217</v>
      </c>
      <c r="B10107" s="7" t="s">
        <v>20218</v>
      </c>
      <c r="C10107" s="7" t="s">
        <v>20211</v>
      </c>
      <c r="D10107" s="7" t="s">
        <v>61</v>
      </c>
      <c r="E10107" s="7" t="s">
        <v>20212</v>
      </c>
      <c r="F10107" s="7" t="s">
        <v>31</v>
      </c>
      <c r="G10107" s="8">
        <v>13.3</v>
      </c>
      <c r="H10107" s="9">
        <v>5.2499999999999998E-2</v>
      </c>
      <c r="I10107" s="10">
        <v>72264.850000000006</v>
      </c>
      <c r="J10107" s="11"/>
      <c r="K10107" s="7" t="s">
        <v>13204</v>
      </c>
      <c r="L10107" s="12">
        <v>60</v>
      </c>
      <c r="M10107" s="11"/>
      <c r="N10107" s="38">
        <f>I10107*(100-$B$4)*(100-$B$5)/10000</f>
        <v>72264.850000000006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2.95" customHeight="1" outlineLevel="5" x14ac:dyDescent="0.2">
      <c r="A10108" s="6" t="s">
        <v>20219</v>
      </c>
      <c r="B10108" s="7" t="s">
        <v>20220</v>
      </c>
      <c r="C10108" s="7" t="s">
        <v>10644</v>
      </c>
      <c r="D10108" s="7" t="s">
        <v>29</v>
      </c>
      <c r="E10108" s="7" t="s">
        <v>10645</v>
      </c>
      <c r="F10108" s="7" t="s">
        <v>31</v>
      </c>
      <c r="G10108" s="8">
        <v>13.3</v>
      </c>
      <c r="H10108" s="9">
        <v>5.2499999999999998E-2</v>
      </c>
      <c r="I10108" s="10">
        <v>76736.070000000007</v>
      </c>
      <c r="J10108" s="11"/>
      <c r="K10108" s="7"/>
      <c r="L10108" s="12">
        <v>60</v>
      </c>
      <c r="M10108" s="11"/>
      <c r="N10108" s="38">
        <f>I10108*(100-$B$4)*(100-$B$5)/10000</f>
        <v>76736.070000000007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2.95" customHeight="1" outlineLevel="5" x14ac:dyDescent="0.2">
      <c r="A10109" s="6" t="s">
        <v>20221</v>
      </c>
      <c r="B10109" s="7" t="s">
        <v>20222</v>
      </c>
      <c r="C10109" s="7" t="s">
        <v>10644</v>
      </c>
      <c r="D10109" s="7" t="s">
        <v>29</v>
      </c>
      <c r="E10109" s="7" t="s">
        <v>10645</v>
      </c>
      <c r="F10109" s="7" t="s">
        <v>31</v>
      </c>
      <c r="G10109" s="8">
        <v>13.3</v>
      </c>
      <c r="H10109" s="9">
        <v>5.2499999999999998E-2</v>
      </c>
      <c r="I10109" s="10">
        <v>78428.39</v>
      </c>
      <c r="J10109" s="11"/>
      <c r="K10109" s="7" t="s">
        <v>13204</v>
      </c>
      <c r="L10109" s="12">
        <v>60</v>
      </c>
      <c r="M10109" s="11"/>
      <c r="N10109" s="38">
        <f>I10109*(100-$B$4)*(100-$B$5)/10000</f>
        <v>78428.39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2.95" customHeight="1" outlineLevel="5" x14ac:dyDescent="0.2">
      <c r="A10110" s="6" t="s">
        <v>20223</v>
      </c>
      <c r="B10110" s="7" t="s">
        <v>20224</v>
      </c>
      <c r="C10110" s="7" t="s">
        <v>10644</v>
      </c>
      <c r="D10110" s="7" t="s">
        <v>61</v>
      </c>
      <c r="E10110" s="7" t="s">
        <v>10645</v>
      </c>
      <c r="F10110" s="7" t="s">
        <v>31</v>
      </c>
      <c r="G10110" s="8">
        <v>13.3</v>
      </c>
      <c r="H10110" s="9">
        <v>5.2499999999999998E-2</v>
      </c>
      <c r="I10110" s="10">
        <v>76736.070000000007</v>
      </c>
      <c r="J10110" s="11"/>
      <c r="K10110" s="7"/>
      <c r="L10110" s="12">
        <v>60</v>
      </c>
      <c r="M10110" s="11"/>
      <c r="N10110" s="38">
        <f>I10110*(100-$B$4)*(100-$B$5)/10000</f>
        <v>76736.070000000007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2.95" customHeight="1" outlineLevel="5" x14ac:dyDescent="0.2">
      <c r="A10111" s="6" t="s">
        <v>20225</v>
      </c>
      <c r="B10111" s="7" t="s">
        <v>20226</v>
      </c>
      <c r="C10111" s="7" t="s">
        <v>10644</v>
      </c>
      <c r="D10111" s="7" t="s">
        <v>61</v>
      </c>
      <c r="E10111" s="7" t="s">
        <v>10645</v>
      </c>
      <c r="F10111" s="7" t="s">
        <v>31</v>
      </c>
      <c r="G10111" s="8">
        <v>13.3</v>
      </c>
      <c r="H10111" s="9">
        <v>5.2499999999999998E-2</v>
      </c>
      <c r="I10111" s="10">
        <v>78428.39</v>
      </c>
      <c r="J10111" s="11"/>
      <c r="K10111" s="7" t="s">
        <v>13204</v>
      </c>
      <c r="L10111" s="12">
        <v>60</v>
      </c>
      <c r="M10111" s="11"/>
      <c r="N10111" s="38">
        <f>I10111*(100-$B$4)*(100-$B$5)/10000</f>
        <v>78428.39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2.95" customHeight="1" outlineLevel="5" x14ac:dyDescent="0.2">
      <c r="A10112" s="6" t="s">
        <v>20227</v>
      </c>
      <c r="B10112" s="7" t="s">
        <v>20228</v>
      </c>
      <c r="C10112" s="7" t="s">
        <v>20229</v>
      </c>
      <c r="D10112" s="7" t="s">
        <v>29</v>
      </c>
      <c r="E10112" s="7" t="s">
        <v>20230</v>
      </c>
      <c r="F10112" s="7" t="s">
        <v>31</v>
      </c>
      <c r="G10112" s="8">
        <v>13.3</v>
      </c>
      <c r="H10112" s="9">
        <v>5.2499999999999998E-2</v>
      </c>
      <c r="I10112" s="10">
        <v>79817.850000000006</v>
      </c>
      <c r="J10112" s="11"/>
      <c r="K10112" s="7"/>
      <c r="L10112" s="12">
        <v>60</v>
      </c>
      <c r="M10112" s="11"/>
      <c r="N10112" s="38">
        <f>I10112*(100-$B$4)*(100-$B$5)/10000</f>
        <v>79817.850000000006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2.95" customHeight="1" outlineLevel="5" x14ac:dyDescent="0.2">
      <c r="A10113" s="6" t="s">
        <v>20231</v>
      </c>
      <c r="B10113" s="7" t="s">
        <v>20232</v>
      </c>
      <c r="C10113" s="7" t="s">
        <v>20229</v>
      </c>
      <c r="D10113" s="7" t="s">
        <v>29</v>
      </c>
      <c r="E10113" s="7" t="s">
        <v>20230</v>
      </c>
      <c r="F10113" s="7" t="s">
        <v>31</v>
      </c>
      <c r="G10113" s="8">
        <v>13.3</v>
      </c>
      <c r="H10113" s="9">
        <v>5.2499999999999998E-2</v>
      </c>
      <c r="I10113" s="10">
        <v>81510.17</v>
      </c>
      <c r="J10113" s="11"/>
      <c r="K10113" s="7" t="s">
        <v>13204</v>
      </c>
      <c r="L10113" s="12">
        <v>60</v>
      </c>
      <c r="M10113" s="11"/>
      <c r="N10113" s="38">
        <f>I10113*(100-$B$4)*(100-$B$5)/10000</f>
        <v>81510.17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2.95" customHeight="1" outlineLevel="5" x14ac:dyDescent="0.2">
      <c r="A10114" s="6" t="s">
        <v>20233</v>
      </c>
      <c r="B10114" s="7" t="s">
        <v>20234</v>
      </c>
      <c r="C10114" s="7" t="s">
        <v>20229</v>
      </c>
      <c r="D10114" s="7" t="s">
        <v>61</v>
      </c>
      <c r="E10114" s="7" t="s">
        <v>20230</v>
      </c>
      <c r="F10114" s="7" t="s">
        <v>31</v>
      </c>
      <c r="G10114" s="8">
        <v>13.3</v>
      </c>
      <c r="H10114" s="9">
        <v>5.2499999999999998E-2</v>
      </c>
      <c r="I10114" s="10">
        <v>79817.850000000006</v>
      </c>
      <c r="J10114" s="11"/>
      <c r="K10114" s="7"/>
      <c r="L10114" s="12">
        <v>60</v>
      </c>
      <c r="M10114" s="11"/>
      <c r="N10114" s="38">
        <f>I10114*(100-$B$4)*(100-$B$5)/10000</f>
        <v>79817.850000000006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2.95" customHeight="1" outlineLevel="5" x14ac:dyDescent="0.2">
      <c r="A10115" s="6" t="s">
        <v>20235</v>
      </c>
      <c r="B10115" s="7" t="s">
        <v>20236</v>
      </c>
      <c r="C10115" s="7" t="s">
        <v>20229</v>
      </c>
      <c r="D10115" s="7" t="s">
        <v>61</v>
      </c>
      <c r="E10115" s="7" t="s">
        <v>20230</v>
      </c>
      <c r="F10115" s="7" t="s">
        <v>31</v>
      </c>
      <c r="G10115" s="8">
        <v>13.3</v>
      </c>
      <c r="H10115" s="9">
        <v>5.2499999999999998E-2</v>
      </c>
      <c r="I10115" s="10">
        <v>81510.17</v>
      </c>
      <c r="J10115" s="11"/>
      <c r="K10115" s="7" t="s">
        <v>13204</v>
      </c>
      <c r="L10115" s="12">
        <v>60</v>
      </c>
      <c r="M10115" s="11"/>
      <c r="N10115" s="38">
        <f>I10115*(100-$B$4)*(100-$B$5)/10000</f>
        <v>81510.17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2.95" customHeight="1" outlineLevel="5" x14ac:dyDescent="0.2">
      <c r="A10116" s="6" t="s">
        <v>20237</v>
      </c>
      <c r="B10116" s="7" t="s">
        <v>20238</v>
      </c>
      <c r="C10116" s="7" t="s">
        <v>20239</v>
      </c>
      <c r="D10116" s="7" t="s">
        <v>29</v>
      </c>
      <c r="E10116" s="7" t="s">
        <v>20240</v>
      </c>
      <c r="F10116" s="7" t="s">
        <v>31</v>
      </c>
      <c r="G10116" s="8">
        <v>16.3</v>
      </c>
      <c r="H10116" s="9">
        <v>7.9176999999999997E-2</v>
      </c>
      <c r="I10116" s="10">
        <v>110635.56</v>
      </c>
      <c r="J10116" s="11"/>
      <c r="K10116" s="7"/>
      <c r="L10116" s="12">
        <v>60</v>
      </c>
      <c r="M10116" s="11"/>
      <c r="N10116" s="38">
        <f>I10116*(100-$B$4)*(100-$B$5)/10000</f>
        <v>110635.56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2.95" customHeight="1" outlineLevel="5" x14ac:dyDescent="0.2">
      <c r="A10117" s="6" t="s">
        <v>20241</v>
      </c>
      <c r="B10117" s="7" t="s">
        <v>20242</v>
      </c>
      <c r="C10117" s="7" t="s">
        <v>20239</v>
      </c>
      <c r="D10117" s="7" t="s">
        <v>29</v>
      </c>
      <c r="E10117" s="7" t="s">
        <v>20240</v>
      </c>
      <c r="F10117" s="7" t="s">
        <v>31</v>
      </c>
      <c r="G10117" s="8">
        <v>16.3</v>
      </c>
      <c r="H10117" s="9">
        <v>7.9176999999999997E-2</v>
      </c>
      <c r="I10117" s="10">
        <v>112327.85</v>
      </c>
      <c r="J10117" s="11"/>
      <c r="K10117" s="7" t="s">
        <v>13204</v>
      </c>
      <c r="L10117" s="12">
        <v>60</v>
      </c>
      <c r="M10117" s="11"/>
      <c r="N10117" s="38">
        <f>I10117*(100-$B$4)*(100-$B$5)/10000</f>
        <v>112327.85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2.95" customHeight="1" outlineLevel="5" x14ac:dyDescent="0.2">
      <c r="A10118" s="6" t="s">
        <v>20243</v>
      </c>
      <c r="B10118" s="7" t="s">
        <v>20244</v>
      </c>
      <c r="C10118" s="7" t="s">
        <v>20239</v>
      </c>
      <c r="D10118" s="7" t="s">
        <v>61</v>
      </c>
      <c r="E10118" s="7" t="s">
        <v>20240</v>
      </c>
      <c r="F10118" s="7" t="s">
        <v>31</v>
      </c>
      <c r="G10118" s="8">
        <v>16.3</v>
      </c>
      <c r="H10118" s="9">
        <v>7.9176999999999997E-2</v>
      </c>
      <c r="I10118" s="10">
        <v>110635.56</v>
      </c>
      <c r="J10118" s="11"/>
      <c r="K10118" s="7"/>
      <c r="L10118" s="12">
        <v>60</v>
      </c>
      <c r="M10118" s="11"/>
      <c r="N10118" s="38">
        <f>I10118*(100-$B$4)*(100-$B$5)/10000</f>
        <v>110635.56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2.95" customHeight="1" outlineLevel="5" x14ac:dyDescent="0.2">
      <c r="A10119" s="6" t="s">
        <v>20245</v>
      </c>
      <c r="B10119" s="7" t="s">
        <v>20246</v>
      </c>
      <c r="C10119" s="7" t="s">
        <v>20239</v>
      </c>
      <c r="D10119" s="7" t="s">
        <v>61</v>
      </c>
      <c r="E10119" s="7" t="s">
        <v>20240</v>
      </c>
      <c r="F10119" s="7" t="s">
        <v>31</v>
      </c>
      <c r="G10119" s="8">
        <v>16.3</v>
      </c>
      <c r="H10119" s="9">
        <v>7.9176999999999997E-2</v>
      </c>
      <c r="I10119" s="10">
        <v>112327.85</v>
      </c>
      <c r="J10119" s="11"/>
      <c r="K10119" s="7" t="s">
        <v>13204</v>
      </c>
      <c r="L10119" s="12">
        <v>60</v>
      </c>
      <c r="M10119" s="11"/>
      <c r="N10119" s="38">
        <f>I10119*(100-$B$4)*(100-$B$5)/10000</f>
        <v>112327.85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2.95" customHeight="1" outlineLevel="5" x14ac:dyDescent="0.2">
      <c r="A10120" s="6" t="s">
        <v>20247</v>
      </c>
      <c r="B10120" s="7" t="s">
        <v>20248</v>
      </c>
      <c r="C10120" s="7" t="s">
        <v>20249</v>
      </c>
      <c r="D10120" s="7" t="s">
        <v>29</v>
      </c>
      <c r="E10120" s="7" t="s">
        <v>20250</v>
      </c>
      <c r="F10120" s="7" t="s">
        <v>31</v>
      </c>
      <c r="G10120" s="8">
        <v>16.3</v>
      </c>
      <c r="H10120" s="9">
        <v>7.9176999999999997E-2</v>
      </c>
      <c r="I10120" s="10">
        <v>119880.86</v>
      </c>
      <c r="J10120" s="11"/>
      <c r="K10120" s="7"/>
      <c r="L10120" s="12">
        <v>60</v>
      </c>
      <c r="M10120" s="11"/>
      <c r="N10120" s="38">
        <f>I10120*(100-$B$4)*(100-$B$5)/10000</f>
        <v>119880.86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2.95" customHeight="1" outlineLevel="5" x14ac:dyDescent="0.2">
      <c r="A10121" s="6" t="s">
        <v>20251</v>
      </c>
      <c r="B10121" s="7" t="s">
        <v>20252</v>
      </c>
      <c r="C10121" s="7" t="s">
        <v>20249</v>
      </c>
      <c r="D10121" s="7" t="s">
        <v>29</v>
      </c>
      <c r="E10121" s="7" t="s">
        <v>20250</v>
      </c>
      <c r="F10121" s="7" t="s">
        <v>31</v>
      </c>
      <c r="G10121" s="8">
        <v>16.3</v>
      </c>
      <c r="H10121" s="9">
        <v>7.9176999999999997E-2</v>
      </c>
      <c r="I10121" s="10">
        <v>121573.18</v>
      </c>
      <c r="J10121" s="11"/>
      <c r="K10121" s="7" t="s">
        <v>13204</v>
      </c>
      <c r="L10121" s="12">
        <v>60</v>
      </c>
      <c r="M10121" s="11"/>
      <c r="N10121" s="38">
        <f>I10121*(100-$B$4)*(100-$B$5)/10000</f>
        <v>121573.18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2.95" customHeight="1" outlineLevel="5" x14ac:dyDescent="0.2">
      <c r="A10122" s="6" t="s">
        <v>20253</v>
      </c>
      <c r="B10122" s="7" t="s">
        <v>20254</v>
      </c>
      <c r="C10122" s="7" t="s">
        <v>20249</v>
      </c>
      <c r="D10122" s="7" t="s">
        <v>61</v>
      </c>
      <c r="E10122" s="7" t="s">
        <v>20250</v>
      </c>
      <c r="F10122" s="7" t="s">
        <v>31</v>
      </c>
      <c r="G10122" s="8">
        <v>16.3</v>
      </c>
      <c r="H10122" s="9">
        <v>7.9176999999999997E-2</v>
      </c>
      <c r="I10122" s="10">
        <v>119880.86</v>
      </c>
      <c r="J10122" s="11"/>
      <c r="K10122" s="7"/>
      <c r="L10122" s="12">
        <v>60</v>
      </c>
      <c r="M10122" s="11"/>
      <c r="N10122" s="38">
        <f>I10122*(100-$B$4)*(100-$B$5)/10000</f>
        <v>119880.86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2.95" customHeight="1" outlineLevel="5" x14ac:dyDescent="0.2">
      <c r="A10123" s="6" t="s">
        <v>20255</v>
      </c>
      <c r="B10123" s="7" t="s">
        <v>20256</v>
      </c>
      <c r="C10123" s="7" t="s">
        <v>20249</v>
      </c>
      <c r="D10123" s="7" t="s">
        <v>61</v>
      </c>
      <c r="E10123" s="7" t="s">
        <v>20250</v>
      </c>
      <c r="F10123" s="7" t="s">
        <v>31</v>
      </c>
      <c r="G10123" s="8">
        <v>16.3</v>
      </c>
      <c r="H10123" s="9">
        <v>7.9176999999999997E-2</v>
      </c>
      <c r="I10123" s="10">
        <v>121573.18</v>
      </c>
      <c r="J10123" s="11"/>
      <c r="K10123" s="7" t="s">
        <v>13204</v>
      </c>
      <c r="L10123" s="12">
        <v>60</v>
      </c>
      <c r="M10123" s="11"/>
      <c r="N10123" s="38">
        <f>I10123*(100-$B$4)*(100-$B$5)/10000</f>
        <v>121573.18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2.95" customHeight="1" outlineLevel="5" x14ac:dyDescent="0.2">
      <c r="A10124" s="6" t="s">
        <v>20257</v>
      </c>
      <c r="B10124" s="7" t="s">
        <v>20258</v>
      </c>
      <c r="C10124" s="7" t="s">
        <v>12585</v>
      </c>
      <c r="D10124" s="7" t="s">
        <v>29</v>
      </c>
      <c r="E10124" s="7" t="s">
        <v>20259</v>
      </c>
      <c r="F10124" s="7" t="s">
        <v>31</v>
      </c>
      <c r="G10124" s="8">
        <v>16.3</v>
      </c>
      <c r="H10124" s="9">
        <v>7.9176999999999997E-2</v>
      </c>
      <c r="I10124" s="10">
        <v>126044.42</v>
      </c>
      <c r="J10124" s="11"/>
      <c r="K10124" s="7"/>
      <c r="L10124" s="12">
        <v>60</v>
      </c>
      <c r="M10124" s="11"/>
      <c r="N10124" s="38">
        <f>I10124*(100-$B$4)*(100-$B$5)/10000</f>
        <v>126044.42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2.95" customHeight="1" outlineLevel="5" x14ac:dyDescent="0.2">
      <c r="A10125" s="6" t="s">
        <v>20260</v>
      </c>
      <c r="B10125" s="7" t="s">
        <v>20261</v>
      </c>
      <c r="C10125" s="7" t="s">
        <v>12585</v>
      </c>
      <c r="D10125" s="7" t="s">
        <v>29</v>
      </c>
      <c r="E10125" s="7" t="s">
        <v>20259</v>
      </c>
      <c r="F10125" s="7" t="s">
        <v>31</v>
      </c>
      <c r="G10125" s="8">
        <v>16.3</v>
      </c>
      <c r="H10125" s="9">
        <v>7.9176999999999997E-2</v>
      </c>
      <c r="I10125" s="10">
        <v>127736.73</v>
      </c>
      <c r="J10125" s="11"/>
      <c r="K10125" s="7" t="s">
        <v>13204</v>
      </c>
      <c r="L10125" s="12">
        <v>60</v>
      </c>
      <c r="M10125" s="11"/>
      <c r="N10125" s="38">
        <f>I10125*(100-$B$4)*(100-$B$5)/10000</f>
        <v>127736.73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2.95" customHeight="1" outlineLevel="5" x14ac:dyDescent="0.2">
      <c r="A10126" s="6" t="s">
        <v>20262</v>
      </c>
      <c r="B10126" s="7" t="s">
        <v>20263</v>
      </c>
      <c r="C10126" s="7" t="s">
        <v>12585</v>
      </c>
      <c r="D10126" s="7" t="s">
        <v>61</v>
      </c>
      <c r="E10126" s="7" t="s">
        <v>20259</v>
      </c>
      <c r="F10126" s="7" t="s">
        <v>31</v>
      </c>
      <c r="G10126" s="8">
        <v>16.3</v>
      </c>
      <c r="H10126" s="9">
        <v>7.9176999999999997E-2</v>
      </c>
      <c r="I10126" s="10">
        <v>126044.42</v>
      </c>
      <c r="J10126" s="11"/>
      <c r="K10126" s="7"/>
      <c r="L10126" s="12">
        <v>60</v>
      </c>
      <c r="M10126" s="11"/>
      <c r="N10126" s="38">
        <f>I10126*(100-$B$4)*(100-$B$5)/10000</f>
        <v>126044.42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2.95" customHeight="1" outlineLevel="5" x14ac:dyDescent="0.2">
      <c r="A10127" s="6" t="s">
        <v>20264</v>
      </c>
      <c r="B10127" s="7" t="s">
        <v>20265</v>
      </c>
      <c r="C10127" s="7" t="s">
        <v>12585</v>
      </c>
      <c r="D10127" s="7" t="s">
        <v>61</v>
      </c>
      <c r="E10127" s="7" t="s">
        <v>20259</v>
      </c>
      <c r="F10127" s="7" t="s">
        <v>31</v>
      </c>
      <c r="G10127" s="8">
        <v>16.3</v>
      </c>
      <c r="H10127" s="9">
        <v>7.9176999999999997E-2</v>
      </c>
      <c r="I10127" s="10">
        <v>127736.73</v>
      </c>
      <c r="J10127" s="11"/>
      <c r="K10127" s="7" t="s">
        <v>13204</v>
      </c>
      <c r="L10127" s="12">
        <v>60</v>
      </c>
      <c r="M10127" s="11"/>
      <c r="N10127" s="38">
        <f>I10127*(100-$B$4)*(100-$B$5)/10000</f>
        <v>127736.73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10.95" customHeight="1" outlineLevel="4" x14ac:dyDescent="0.2">
      <c r="A10128" s="30" t="s">
        <v>20266</v>
      </c>
      <c r="B10128" s="30"/>
      <c r="C10128" s="30"/>
      <c r="D10128" s="30"/>
      <c r="E10128" s="30"/>
      <c r="F10128" s="30"/>
      <c r="G10128" s="30"/>
      <c r="H10128" s="30"/>
      <c r="I10128" s="30"/>
      <c r="J10128" s="30"/>
      <c r="K10128" s="30"/>
      <c r="L10128" s="30"/>
      <c r="M10128" s="30"/>
      <c r="N10128" s="37"/>
      <c r="O10128" s="37"/>
      <c r="P10128" s="37"/>
      <c r="Q10128" s="37"/>
    </row>
    <row r="10129" spans="1:17" ht="22.95" customHeight="1" outlineLevel="5" x14ac:dyDescent="0.2">
      <c r="A10129" s="6" t="s">
        <v>20267</v>
      </c>
      <c r="B10129" s="7" t="s">
        <v>20268</v>
      </c>
      <c r="C10129" s="7" t="s">
        <v>247</v>
      </c>
      <c r="D10129" s="7" t="s">
        <v>29</v>
      </c>
      <c r="E10129" s="7" t="s">
        <v>20148</v>
      </c>
      <c r="F10129" s="7" t="s">
        <v>31</v>
      </c>
      <c r="G10129" s="8">
        <v>8</v>
      </c>
      <c r="H10129" s="9">
        <v>4.0823999999999999E-2</v>
      </c>
      <c r="I10129" s="10">
        <v>36673.06</v>
      </c>
      <c r="J10129" s="11"/>
      <c r="K10129" s="7"/>
      <c r="L10129" s="12">
        <v>60</v>
      </c>
      <c r="M10129" s="11"/>
      <c r="N10129" s="38">
        <f>I10129*(100-$B$4)*(100-$B$5)/10000</f>
        <v>36673.06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2.95" customHeight="1" outlineLevel="5" x14ac:dyDescent="0.2">
      <c r="A10130" s="6" t="s">
        <v>20269</v>
      </c>
      <c r="B10130" s="7" t="s">
        <v>20270</v>
      </c>
      <c r="C10130" s="7" t="s">
        <v>247</v>
      </c>
      <c r="D10130" s="7" t="s">
        <v>29</v>
      </c>
      <c r="E10130" s="7" t="s">
        <v>20148</v>
      </c>
      <c r="F10130" s="7" t="s">
        <v>31</v>
      </c>
      <c r="G10130" s="8">
        <v>8</v>
      </c>
      <c r="H10130" s="9">
        <v>4.0823999999999999E-2</v>
      </c>
      <c r="I10130" s="10">
        <v>45172.3</v>
      </c>
      <c r="J10130" s="11"/>
      <c r="K10130" s="7" t="s">
        <v>13204</v>
      </c>
      <c r="L10130" s="12">
        <v>60</v>
      </c>
      <c r="M10130" s="11"/>
      <c r="N10130" s="38">
        <f>I10130*(100-$B$4)*(100-$B$5)/10000</f>
        <v>45172.3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2.95" customHeight="1" outlineLevel="5" x14ac:dyDescent="0.2">
      <c r="A10131" s="6" t="s">
        <v>20271</v>
      </c>
      <c r="B10131" s="7" t="s">
        <v>20272</v>
      </c>
      <c r="C10131" s="7" t="s">
        <v>247</v>
      </c>
      <c r="D10131" s="7" t="s">
        <v>61</v>
      </c>
      <c r="E10131" s="7" t="s">
        <v>20148</v>
      </c>
      <c r="F10131" s="7" t="s">
        <v>31</v>
      </c>
      <c r="G10131" s="8">
        <v>8</v>
      </c>
      <c r="H10131" s="9">
        <v>4.0823999999999999E-2</v>
      </c>
      <c r="I10131" s="10">
        <v>36673.06</v>
      </c>
      <c r="J10131" s="11"/>
      <c r="K10131" s="7"/>
      <c r="L10131" s="12">
        <v>60</v>
      </c>
      <c r="M10131" s="11"/>
      <c r="N10131" s="38">
        <f>I10131*(100-$B$4)*(100-$B$5)/10000</f>
        <v>36673.06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2.95" customHeight="1" outlineLevel="5" x14ac:dyDescent="0.2">
      <c r="A10132" s="6" t="s">
        <v>20273</v>
      </c>
      <c r="B10132" s="7" t="s">
        <v>20274</v>
      </c>
      <c r="C10132" s="7" t="s">
        <v>247</v>
      </c>
      <c r="D10132" s="7" t="s">
        <v>61</v>
      </c>
      <c r="E10132" s="7" t="s">
        <v>20148</v>
      </c>
      <c r="F10132" s="7" t="s">
        <v>31</v>
      </c>
      <c r="G10132" s="8">
        <v>8</v>
      </c>
      <c r="H10132" s="9">
        <v>4.0823999999999999E-2</v>
      </c>
      <c r="I10132" s="10">
        <v>45172.3</v>
      </c>
      <c r="J10132" s="11"/>
      <c r="K10132" s="7" t="s">
        <v>13204</v>
      </c>
      <c r="L10132" s="12">
        <v>60</v>
      </c>
      <c r="M10132" s="11"/>
      <c r="N10132" s="38">
        <f>I10132*(100-$B$4)*(100-$B$5)/10000</f>
        <v>45172.3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2.95" customHeight="1" outlineLevel="5" x14ac:dyDescent="0.2">
      <c r="A10133" s="6" t="s">
        <v>20275</v>
      </c>
      <c r="B10133" s="7" t="s">
        <v>20276</v>
      </c>
      <c r="C10133" s="7" t="s">
        <v>9992</v>
      </c>
      <c r="D10133" s="7" t="s">
        <v>29</v>
      </c>
      <c r="E10133" s="7" t="s">
        <v>20157</v>
      </c>
      <c r="F10133" s="7" t="s">
        <v>31</v>
      </c>
      <c r="G10133" s="8">
        <v>8.1</v>
      </c>
      <c r="H10133" s="9">
        <v>4.0823999999999999E-2</v>
      </c>
      <c r="I10133" s="10">
        <v>39754.81</v>
      </c>
      <c r="J10133" s="11"/>
      <c r="K10133" s="7"/>
      <c r="L10133" s="12">
        <v>60</v>
      </c>
      <c r="M10133" s="11"/>
      <c r="N10133" s="38">
        <f>I10133*(100-$B$4)*(100-$B$5)/10000</f>
        <v>39754.81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2.95" customHeight="1" outlineLevel="5" x14ac:dyDescent="0.2">
      <c r="A10134" s="6" t="s">
        <v>20277</v>
      </c>
      <c r="B10134" s="7" t="s">
        <v>20278</v>
      </c>
      <c r="C10134" s="7" t="s">
        <v>9992</v>
      </c>
      <c r="D10134" s="7" t="s">
        <v>29</v>
      </c>
      <c r="E10134" s="7" t="s">
        <v>20157</v>
      </c>
      <c r="F10134" s="7" t="s">
        <v>31</v>
      </c>
      <c r="G10134" s="8">
        <v>8.1</v>
      </c>
      <c r="H10134" s="9">
        <v>4.0823999999999999E-2</v>
      </c>
      <c r="I10134" s="10">
        <v>48946.81</v>
      </c>
      <c r="J10134" s="11"/>
      <c r="K10134" s="7" t="s">
        <v>13204</v>
      </c>
      <c r="L10134" s="12">
        <v>60</v>
      </c>
      <c r="M10134" s="11"/>
      <c r="N10134" s="38">
        <f>I10134*(100-$B$4)*(100-$B$5)/10000</f>
        <v>48946.81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2.95" customHeight="1" outlineLevel="5" x14ac:dyDescent="0.2">
      <c r="A10135" s="6" t="s">
        <v>20279</v>
      </c>
      <c r="B10135" s="7" t="s">
        <v>20280</v>
      </c>
      <c r="C10135" s="7" t="s">
        <v>9992</v>
      </c>
      <c r="D10135" s="7" t="s">
        <v>61</v>
      </c>
      <c r="E10135" s="7" t="s">
        <v>20157</v>
      </c>
      <c r="F10135" s="7" t="s">
        <v>31</v>
      </c>
      <c r="G10135" s="8">
        <v>8.1</v>
      </c>
      <c r="H10135" s="9">
        <v>4.0823999999999999E-2</v>
      </c>
      <c r="I10135" s="10">
        <v>39754.81</v>
      </c>
      <c r="J10135" s="11"/>
      <c r="K10135" s="7"/>
      <c r="L10135" s="12">
        <v>60</v>
      </c>
      <c r="M10135" s="11"/>
      <c r="N10135" s="38">
        <f>I10135*(100-$B$4)*(100-$B$5)/10000</f>
        <v>39754.81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2.95" customHeight="1" outlineLevel="5" x14ac:dyDescent="0.2">
      <c r="A10136" s="6" t="s">
        <v>20281</v>
      </c>
      <c r="B10136" s="7" t="s">
        <v>20282</v>
      </c>
      <c r="C10136" s="7" t="s">
        <v>9992</v>
      </c>
      <c r="D10136" s="7" t="s">
        <v>61</v>
      </c>
      <c r="E10136" s="7" t="s">
        <v>20157</v>
      </c>
      <c r="F10136" s="7" t="s">
        <v>31</v>
      </c>
      <c r="G10136" s="8">
        <v>8.1</v>
      </c>
      <c r="H10136" s="9">
        <v>4.0823999999999999E-2</v>
      </c>
      <c r="I10136" s="10">
        <v>48946.81</v>
      </c>
      <c r="J10136" s="11"/>
      <c r="K10136" s="7" t="s">
        <v>13204</v>
      </c>
      <c r="L10136" s="12">
        <v>60</v>
      </c>
      <c r="M10136" s="11"/>
      <c r="N10136" s="38">
        <f>I10136*(100-$B$4)*(100-$B$5)/10000</f>
        <v>48946.81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2.95" customHeight="1" outlineLevel="5" x14ac:dyDescent="0.2">
      <c r="A10137" s="6" t="s">
        <v>20283</v>
      </c>
      <c r="B10137" s="7" t="s">
        <v>20284</v>
      </c>
      <c r="C10137" s="7" t="s">
        <v>254</v>
      </c>
      <c r="D10137" s="7" t="s">
        <v>29</v>
      </c>
      <c r="E10137" s="7" t="s">
        <v>10346</v>
      </c>
      <c r="F10137" s="7" t="s">
        <v>31</v>
      </c>
      <c r="G10137" s="8">
        <v>8.3000000000000007</v>
      </c>
      <c r="H10137" s="9">
        <v>4.0823999999999999E-2</v>
      </c>
      <c r="I10137" s="10">
        <v>42836.61</v>
      </c>
      <c r="J10137" s="11"/>
      <c r="K10137" s="7"/>
      <c r="L10137" s="12">
        <v>60</v>
      </c>
      <c r="M10137" s="11"/>
      <c r="N10137" s="38">
        <f>I10137*(100-$B$4)*(100-$B$5)/10000</f>
        <v>42836.61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2.95" customHeight="1" outlineLevel="5" x14ac:dyDescent="0.2">
      <c r="A10138" s="6" t="s">
        <v>20285</v>
      </c>
      <c r="B10138" s="7" t="s">
        <v>20286</v>
      </c>
      <c r="C10138" s="7" t="s">
        <v>254</v>
      </c>
      <c r="D10138" s="7" t="s">
        <v>29</v>
      </c>
      <c r="E10138" s="7" t="s">
        <v>10346</v>
      </c>
      <c r="F10138" s="7" t="s">
        <v>31</v>
      </c>
      <c r="G10138" s="8">
        <v>8.3000000000000007</v>
      </c>
      <c r="H10138" s="9">
        <v>4.0823999999999999E-2</v>
      </c>
      <c r="I10138" s="10">
        <v>44528.93</v>
      </c>
      <c r="J10138" s="11"/>
      <c r="K10138" s="7" t="s">
        <v>13204</v>
      </c>
      <c r="L10138" s="12">
        <v>60</v>
      </c>
      <c r="M10138" s="11"/>
      <c r="N10138" s="38">
        <f>I10138*(100-$B$4)*(100-$B$5)/10000</f>
        <v>44528.93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2.95" customHeight="1" outlineLevel="5" x14ac:dyDescent="0.2">
      <c r="A10139" s="6" t="s">
        <v>20287</v>
      </c>
      <c r="B10139" s="7" t="s">
        <v>20288</v>
      </c>
      <c r="C10139" s="7" t="s">
        <v>254</v>
      </c>
      <c r="D10139" s="7" t="s">
        <v>61</v>
      </c>
      <c r="E10139" s="7" t="s">
        <v>10346</v>
      </c>
      <c r="F10139" s="7" t="s">
        <v>31</v>
      </c>
      <c r="G10139" s="8">
        <v>8.3000000000000007</v>
      </c>
      <c r="H10139" s="9">
        <v>4.0823999999999999E-2</v>
      </c>
      <c r="I10139" s="10">
        <v>42836.61</v>
      </c>
      <c r="J10139" s="11"/>
      <c r="K10139" s="7"/>
      <c r="L10139" s="12">
        <v>60</v>
      </c>
      <c r="M10139" s="11"/>
      <c r="N10139" s="38">
        <f>I10139*(100-$B$4)*(100-$B$5)/10000</f>
        <v>42836.61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2.95" customHeight="1" outlineLevel="5" x14ac:dyDescent="0.2">
      <c r="A10140" s="6" t="s">
        <v>20289</v>
      </c>
      <c r="B10140" s="7" t="s">
        <v>20290</v>
      </c>
      <c r="C10140" s="7" t="s">
        <v>254</v>
      </c>
      <c r="D10140" s="7" t="s">
        <v>61</v>
      </c>
      <c r="E10140" s="7" t="s">
        <v>10346</v>
      </c>
      <c r="F10140" s="7" t="s">
        <v>31</v>
      </c>
      <c r="G10140" s="8">
        <v>8.3000000000000007</v>
      </c>
      <c r="H10140" s="9">
        <v>4.0823999999999999E-2</v>
      </c>
      <c r="I10140" s="10">
        <v>44528.93</v>
      </c>
      <c r="J10140" s="11"/>
      <c r="K10140" s="7" t="s">
        <v>13204</v>
      </c>
      <c r="L10140" s="12">
        <v>60</v>
      </c>
      <c r="M10140" s="11"/>
      <c r="N10140" s="38">
        <f>I10140*(100-$B$4)*(100-$B$5)/10000</f>
        <v>44528.93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2.95" customHeight="1" outlineLevel="5" x14ac:dyDescent="0.2">
      <c r="A10141" s="6" t="s">
        <v>20291</v>
      </c>
      <c r="B10141" s="7" t="s">
        <v>20292</v>
      </c>
      <c r="C10141" s="7" t="s">
        <v>10418</v>
      </c>
      <c r="D10141" s="7" t="s">
        <v>29</v>
      </c>
      <c r="E10141" s="7" t="s">
        <v>20174</v>
      </c>
      <c r="F10141" s="7" t="s">
        <v>31</v>
      </c>
      <c r="G10141" s="8">
        <v>8.4</v>
      </c>
      <c r="H10141" s="9">
        <v>4.0823999999999999E-2</v>
      </c>
      <c r="I10141" s="10">
        <v>49000.15</v>
      </c>
      <c r="J10141" s="11"/>
      <c r="K10141" s="7"/>
      <c r="L10141" s="12">
        <v>60</v>
      </c>
      <c r="M10141" s="11"/>
      <c r="N10141" s="38">
        <f>I10141*(100-$B$4)*(100-$B$5)/10000</f>
        <v>49000.15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2.95" customHeight="1" outlineLevel="5" x14ac:dyDescent="0.2">
      <c r="A10142" s="6" t="s">
        <v>20293</v>
      </c>
      <c r="B10142" s="7" t="s">
        <v>20294</v>
      </c>
      <c r="C10142" s="7" t="s">
        <v>10418</v>
      </c>
      <c r="D10142" s="7" t="s">
        <v>29</v>
      </c>
      <c r="E10142" s="7" t="s">
        <v>20174</v>
      </c>
      <c r="F10142" s="7" t="s">
        <v>31</v>
      </c>
      <c r="G10142" s="8">
        <v>8.4</v>
      </c>
      <c r="H10142" s="9">
        <v>4.0823999999999999E-2</v>
      </c>
      <c r="I10142" s="10">
        <v>50692.47</v>
      </c>
      <c r="J10142" s="11"/>
      <c r="K10142" s="7" t="s">
        <v>13204</v>
      </c>
      <c r="L10142" s="12">
        <v>60</v>
      </c>
      <c r="M10142" s="11"/>
      <c r="N10142" s="38">
        <f>I10142*(100-$B$4)*(100-$B$5)/10000</f>
        <v>50692.47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2.95" customHeight="1" outlineLevel="5" x14ac:dyDescent="0.2">
      <c r="A10143" s="6" t="s">
        <v>20295</v>
      </c>
      <c r="B10143" s="7" t="s">
        <v>20296</v>
      </c>
      <c r="C10143" s="7" t="s">
        <v>10418</v>
      </c>
      <c r="D10143" s="7" t="s">
        <v>61</v>
      </c>
      <c r="E10143" s="7" t="s">
        <v>20174</v>
      </c>
      <c r="F10143" s="7" t="s">
        <v>31</v>
      </c>
      <c r="G10143" s="8">
        <v>8.4</v>
      </c>
      <c r="H10143" s="9">
        <v>4.0823999999999999E-2</v>
      </c>
      <c r="I10143" s="10">
        <v>49000.15</v>
      </c>
      <c r="J10143" s="11"/>
      <c r="K10143" s="7"/>
      <c r="L10143" s="12">
        <v>60</v>
      </c>
      <c r="M10143" s="11"/>
      <c r="N10143" s="38">
        <f>I10143*(100-$B$4)*(100-$B$5)/10000</f>
        <v>49000.15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2.95" customHeight="1" outlineLevel="5" x14ac:dyDescent="0.2">
      <c r="A10144" s="6" t="s">
        <v>20297</v>
      </c>
      <c r="B10144" s="7" t="s">
        <v>20298</v>
      </c>
      <c r="C10144" s="7" t="s">
        <v>10418</v>
      </c>
      <c r="D10144" s="7" t="s">
        <v>61</v>
      </c>
      <c r="E10144" s="7" t="s">
        <v>20174</v>
      </c>
      <c r="F10144" s="7" t="s">
        <v>31</v>
      </c>
      <c r="G10144" s="8">
        <v>8.4</v>
      </c>
      <c r="H10144" s="9">
        <v>4.0823999999999999E-2</v>
      </c>
      <c r="I10144" s="10">
        <v>50692.47</v>
      </c>
      <c r="J10144" s="11"/>
      <c r="K10144" s="7" t="s">
        <v>13204</v>
      </c>
      <c r="L10144" s="12">
        <v>60</v>
      </c>
      <c r="M10144" s="11"/>
      <c r="N10144" s="38">
        <f>I10144*(100-$B$4)*(100-$B$5)/10000</f>
        <v>50692.47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2.95" customHeight="1" outlineLevel="5" x14ac:dyDescent="0.2">
      <c r="A10145" s="6" t="s">
        <v>20299</v>
      </c>
      <c r="B10145" s="7" t="s">
        <v>20300</v>
      </c>
      <c r="C10145" s="7" t="s">
        <v>261</v>
      </c>
      <c r="D10145" s="7" t="s">
        <v>29</v>
      </c>
      <c r="E10145" s="7" t="s">
        <v>20183</v>
      </c>
      <c r="F10145" s="7" t="s">
        <v>31</v>
      </c>
      <c r="G10145" s="8">
        <v>12.35</v>
      </c>
      <c r="H10145" s="9">
        <v>5.2499999999999998E-2</v>
      </c>
      <c r="I10145" s="10">
        <v>55163.68</v>
      </c>
      <c r="J10145" s="11"/>
      <c r="K10145" s="7"/>
      <c r="L10145" s="12">
        <v>60</v>
      </c>
      <c r="M10145" s="11"/>
      <c r="N10145" s="38">
        <f>I10145*(100-$B$4)*(100-$B$5)/10000</f>
        <v>55163.68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2.95" customHeight="1" outlineLevel="5" x14ac:dyDescent="0.2">
      <c r="A10146" s="6" t="s">
        <v>20301</v>
      </c>
      <c r="B10146" s="7" t="s">
        <v>20302</v>
      </c>
      <c r="C10146" s="7" t="s">
        <v>261</v>
      </c>
      <c r="D10146" s="7" t="s">
        <v>29</v>
      </c>
      <c r="E10146" s="7" t="s">
        <v>20183</v>
      </c>
      <c r="F10146" s="7" t="s">
        <v>31</v>
      </c>
      <c r="G10146" s="8">
        <v>12.35</v>
      </c>
      <c r="H10146" s="9">
        <v>5.2499999999999998E-2</v>
      </c>
      <c r="I10146" s="10">
        <v>56855.98</v>
      </c>
      <c r="J10146" s="11"/>
      <c r="K10146" s="7" t="s">
        <v>13204</v>
      </c>
      <c r="L10146" s="12">
        <v>60</v>
      </c>
      <c r="M10146" s="11"/>
      <c r="N10146" s="38">
        <f>I10146*(100-$B$4)*(100-$B$5)/10000</f>
        <v>56855.98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2.95" customHeight="1" outlineLevel="5" x14ac:dyDescent="0.2">
      <c r="A10147" s="6" t="s">
        <v>20303</v>
      </c>
      <c r="B10147" s="7" t="s">
        <v>20304</v>
      </c>
      <c r="C10147" s="7" t="s">
        <v>261</v>
      </c>
      <c r="D10147" s="7" t="s">
        <v>61</v>
      </c>
      <c r="E10147" s="7" t="s">
        <v>20183</v>
      </c>
      <c r="F10147" s="7" t="s">
        <v>31</v>
      </c>
      <c r="G10147" s="8">
        <v>12.35</v>
      </c>
      <c r="H10147" s="9">
        <v>4.1189999999999997E-2</v>
      </c>
      <c r="I10147" s="10">
        <v>55163.68</v>
      </c>
      <c r="J10147" s="11"/>
      <c r="K10147" s="7"/>
      <c r="L10147" s="12">
        <v>60</v>
      </c>
      <c r="M10147" s="11"/>
      <c r="N10147" s="38">
        <f>I10147*(100-$B$4)*(100-$B$5)/10000</f>
        <v>55163.68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2.95" customHeight="1" outlineLevel="5" x14ac:dyDescent="0.2">
      <c r="A10148" s="6" t="s">
        <v>20305</v>
      </c>
      <c r="B10148" s="7" t="s">
        <v>20306</v>
      </c>
      <c r="C10148" s="7" t="s">
        <v>261</v>
      </c>
      <c r="D10148" s="7" t="s">
        <v>61</v>
      </c>
      <c r="E10148" s="7" t="s">
        <v>20183</v>
      </c>
      <c r="F10148" s="7" t="s">
        <v>31</v>
      </c>
      <c r="G10148" s="8">
        <v>12.35</v>
      </c>
      <c r="H10148" s="9">
        <v>5.2499999999999998E-2</v>
      </c>
      <c r="I10148" s="10">
        <v>56855.98</v>
      </c>
      <c r="J10148" s="11"/>
      <c r="K10148" s="7" t="s">
        <v>13204</v>
      </c>
      <c r="L10148" s="12">
        <v>60</v>
      </c>
      <c r="M10148" s="11"/>
      <c r="N10148" s="38">
        <f>I10148*(100-$B$4)*(100-$B$5)/10000</f>
        <v>56855.98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2.95" customHeight="1" outlineLevel="5" x14ac:dyDescent="0.2">
      <c r="A10149" s="6" t="s">
        <v>20307</v>
      </c>
      <c r="B10149" s="7" t="s">
        <v>20308</v>
      </c>
      <c r="C10149" s="7" t="s">
        <v>20192</v>
      </c>
      <c r="D10149" s="7" t="s">
        <v>29</v>
      </c>
      <c r="E10149" s="7" t="s">
        <v>20193</v>
      </c>
      <c r="F10149" s="7" t="s">
        <v>31</v>
      </c>
      <c r="G10149" s="8">
        <v>12.35</v>
      </c>
      <c r="H10149" s="9">
        <v>5.2499999999999998E-2</v>
      </c>
      <c r="I10149" s="10">
        <v>58245.47</v>
      </c>
      <c r="J10149" s="11"/>
      <c r="K10149" s="7"/>
      <c r="L10149" s="12">
        <v>60</v>
      </c>
      <c r="M10149" s="11"/>
      <c r="N10149" s="38">
        <f>I10149*(100-$B$4)*(100-$B$5)/10000</f>
        <v>58245.47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2.95" customHeight="1" outlineLevel="5" x14ac:dyDescent="0.2">
      <c r="A10150" s="6" t="s">
        <v>20309</v>
      </c>
      <c r="B10150" s="7" t="s">
        <v>20310</v>
      </c>
      <c r="C10150" s="7" t="s">
        <v>20192</v>
      </c>
      <c r="D10150" s="7" t="s">
        <v>29</v>
      </c>
      <c r="E10150" s="7" t="s">
        <v>20193</v>
      </c>
      <c r="F10150" s="7" t="s">
        <v>31</v>
      </c>
      <c r="G10150" s="8">
        <v>12.35</v>
      </c>
      <c r="H10150" s="9">
        <v>5.2499999999999998E-2</v>
      </c>
      <c r="I10150" s="10">
        <v>59937.760000000002</v>
      </c>
      <c r="J10150" s="11"/>
      <c r="K10150" s="7" t="s">
        <v>13204</v>
      </c>
      <c r="L10150" s="12">
        <v>60</v>
      </c>
      <c r="M10150" s="11"/>
      <c r="N10150" s="38">
        <f>I10150*(100-$B$4)*(100-$B$5)/10000</f>
        <v>59937.760000000002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2.95" customHeight="1" outlineLevel="5" x14ac:dyDescent="0.2">
      <c r="A10151" s="6" t="s">
        <v>20311</v>
      </c>
      <c r="B10151" s="7" t="s">
        <v>20312</v>
      </c>
      <c r="C10151" s="7" t="s">
        <v>20192</v>
      </c>
      <c r="D10151" s="7" t="s">
        <v>61</v>
      </c>
      <c r="E10151" s="7" t="s">
        <v>20193</v>
      </c>
      <c r="F10151" s="7" t="s">
        <v>31</v>
      </c>
      <c r="G10151" s="8">
        <v>12.35</v>
      </c>
      <c r="H10151" s="9">
        <v>5.2499999999999998E-2</v>
      </c>
      <c r="I10151" s="10">
        <v>58245.47</v>
      </c>
      <c r="J10151" s="11"/>
      <c r="K10151" s="7"/>
      <c r="L10151" s="12">
        <v>60</v>
      </c>
      <c r="M10151" s="11"/>
      <c r="N10151" s="38">
        <f>I10151*(100-$B$4)*(100-$B$5)/10000</f>
        <v>58245.47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2.95" customHeight="1" outlineLevel="5" x14ac:dyDescent="0.2">
      <c r="A10152" s="6" t="s">
        <v>20313</v>
      </c>
      <c r="B10152" s="7" t="s">
        <v>20314</v>
      </c>
      <c r="C10152" s="7" t="s">
        <v>20192</v>
      </c>
      <c r="D10152" s="7" t="s">
        <v>61</v>
      </c>
      <c r="E10152" s="7" t="s">
        <v>20193</v>
      </c>
      <c r="F10152" s="7" t="s">
        <v>31</v>
      </c>
      <c r="G10152" s="8">
        <v>12.35</v>
      </c>
      <c r="H10152" s="9">
        <v>5.2499999999999998E-2</v>
      </c>
      <c r="I10152" s="10">
        <v>59937.760000000002</v>
      </c>
      <c r="J10152" s="11"/>
      <c r="K10152" s="7" t="s">
        <v>13204</v>
      </c>
      <c r="L10152" s="12">
        <v>60</v>
      </c>
      <c r="M10152" s="11"/>
      <c r="N10152" s="38">
        <f>I10152*(100-$B$4)*(100-$B$5)/10000</f>
        <v>59937.760000000002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2.95" customHeight="1" outlineLevel="5" x14ac:dyDescent="0.2">
      <c r="A10153" s="6" t="s">
        <v>20315</v>
      </c>
      <c r="B10153" s="7" t="s">
        <v>20316</v>
      </c>
      <c r="C10153" s="7" t="s">
        <v>10568</v>
      </c>
      <c r="D10153" s="7" t="s">
        <v>29</v>
      </c>
      <c r="E10153" s="7" t="s">
        <v>20202</v>
      </c>
      <c r="F10153" s="7" t="s">
        <v>31</v>
      </c>
      <c r="G10153" s="8">
        <v>12.35</v>
      </c>
      <c r="H10153" s="9">
        <v>5.2499999999999998E-2</v>
      </c>
      <c r="I10153" s="10">
        <v>67490.77</v>
      </c>
      <c r="J10153" s="11"/>
      <c r="K10153" s="7"/>
      <c r="L10153" s="12">
        <v>60</v>
      </c>
      <c r="M10153" s="11"/>
      <c r="N10153" s="38">
        <f>I10153*(100-$B$4)*(100-$B$5)/10000</f>
        <v>67490.77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2.95" customHeight="1" outlineLevel="5" x14ac:dyDescent="0.2">
      <c r="A10154" s="6" t="s">
        <v>20317</v>
      </c>
      <c r="B10154" s="7" t="s">
        <v>20318</v>
      </c>
      <c r="C10154" s="7" t="s">
        <v>10568</v>
      </c>
      <c r="D10154" s="7" t="s">
        <v>29</v>
      </c>
      <c r="E10154" s="7" t="s">
        <v>20202</v>
      </c>
      <c r="F10154" s="7" t="s">
        <v>31</v>
      </c>
      <c r="G10154" s="8">
        <v>12.35</v>
      </c>
      <c r="H10154" s="9">
        <v>5.2499999999999998E-2</v>
      </c>
      <c r="I10154" s="10">
        <v>69183.08</v>
      </c>
      <c r="J10154" s="11"/>
      <c r="K10154" s="7" t="s">
        <v>13204</v>
      </c>
      <c r="L10154" s="12">
        <v>60</v>
      </c>
      <c r="M10154" s="11"/>
      <c r="N10154" s="38">
        <f>I10154*(100-$B$4)*(100-$B$5)/10000</f>
        <v>69183.08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2.95" customHeight="1" outlineLevel="5" x14ac:dyDescent="0.2">
      <c r="A10155" s="6" t="s">
        <v>20319</v>
      </c>
      <c r="B10155" s="7" t="s">
        <v>20320</v>
      </c>
      <c r="C10155" s="7" t="s">
        <v>10568</v>
      </c>
      <c r="D10155" s="7" t="s">
        <v>61</v>
      </c>
      <c r="E10155" s="7" t="s">
        <v>20202</v>
      </c>
      <c r="F10155" s="7" t="s">
        <v>31</v>
      </c>
      <c r="G10155" s="8">
        <v>12.35</v>
      </c>
      <c r="H10155" s="9">
        <v>5.2499999999999998E-2</v>
      </c>
      <c r="I10155" s="10">
        <v>67490.77</v>
      </c>
      <c r="J10155" s="11"/>
      <c r="K10155" s="7"/>
      <c r="L10155" s="12">
        <v>60</v>
      </c>
      <c r="M10155" s="11"/>
      <c r="N10155" s="38">
        <f>I10155*(100-$B$4)*(100-$B$5)/10000</f>
        <v>67490.77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2.95" customHeight="1" outlineLevel="5" x14ac:dyDescent="0.2">
      <c r="A10156" s="6" t="s">
        <v>20321</v>
      </c>
      <c r="B10156" s="7" t="s">
        <v>20322</v>
      </c>
      <c r="C10156" s="7" t="s">
        <v>10568</v>
      </c>
      <c r="D10156" s="7" t="s">
        <v>61</v>
      </c>
      <c r="E10156" s="7" t="s">
        <v>20202</v>
      </c>
      <c r="F10156" s="7" t="s">
        <v>31</v>
      </c>
      <c r="G10156" s="8">
        <v>12.35</v>
      </c>
      <c r="H10156" s="9">
        <v>5.2499999999999998E-2</v>
      </c>
      <c r="I10156" s="10">
        <v>69183.08</v>
      </c>
      <c r="J10156" s="11"/>
      <c r="K10156" s="7" t="s">
        <v>13204</v>
      </c>
      <c r="L10156" s="12">
        <v>60</v>
      </c>
      <c r="M10156" s="11"/>
      <c r="N10156" s="38">
        <f>I10156*(100-$B$4)*(100-$B$5)/10000</f>
        <v>69183.08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2.95" customHeight="1" outlineLevel="5" x14ac:dyDescent="0.2">
      <c r="A10157" s="6" t="s">
        <v>20323</v>
      </c>
      <c r="B10157" s="7" t="s">
        <v>20324</v>
      </c>
      <c r="C10157" s="7" t="s">
        <v>20211</v>
      </c>
      <c r="D10157" s="7" t="s">
        <v>29</v>
      </c>
      <c r="E10157" s="7" t="s">
        <v>20212</v>
      </c>
      <c r="F10157" s="7" t="s">
        <v>31</v>
      </c>
      <c r="G10157" s="8">
        <v>13.3</v>
      </c>
      <c r="H10157" s="9">
        <v>5.2499999999999998E-2</v>
      </c>
      <c r="I10157" s="10">
        <v>70572.55</v>
      </c>
      <c r="J10157" s="11"/>
      <c r="K10157" s="7"/>
      <c r="L10157" s="12">
        <v>60</v>
      </c>
      <c r="M10157" s="11"/>
      <c r="N10157" s="38">
        <f>I10157*(100-$B$4)*(100-$B$5)/10000</f>
        <v>70572.55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2.95" customHeight="1" outlineLevel="5" x14ac:dyDescent="0.2">
      <c r="A10158" s="6" t="s">
        <v>20325</v>
      </c>
      <c r="B10158" s="7" t="s">
        <v>20326</v>
      </c>
      <c r="C10158" s="7" t="s">
        <v>20211</v>
      </c>
      <c r="D10158" s="7" t="s">
        <v>29</v>
      </c>
      <c r="E10158" s="7" t="s">
        <v>20212</v>
      </c>
      <c r="F10158" s="7" t="s">
        <v>31</v>
      </c>
      <c r="G10158" s="8">
        <v>13.3</v>
      </c>
      <c r="H10158" s="9">
        <v>5.2499999999999998E-2</v>
      </c>
      <c r="I10158" s="10">
        <v>72264.850000000006</v>
      </c>
      <c r="J10158" s="11"/>
      <c r="K10158" s="7" t="s">
        <v>13204</v>
      </c>
      <c r="L10158" s="12">
        <v>60</v>
      </c>
      <c r="M10158" s="11"/>
      <c r="N10158" s="38">
        <f>I10158*(100-$B$4)*(100-$B$5)/10000</f>
        <v>72264.850000000006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2.95" customHeight="1" outlineLevel="5" x14ac:dyDescent="0.2">
      <c r="A10159" s="6" t="s">
        <v>20327</v>
      </c>
      <c r="B10159" s="7" t="s">
        <v>20328</v>
      </c>
      <c r="C10159" s="7" t="s">
        <v>20211</v>
      </c>
      <c r="D10159" s="7" t="s">
        <v>61</v>
      </c>
      <c r="E10159" s="7" t="s">
        <v>20212</v>
      </c>
      <c r="F10159" s="7" t="s">
        <v>31</v>
      </c>
      <c r="G10159" s="8">
        <v>13.3</v>
      </c>
      <c r="H10159" s="9">
        <v>5.2499999999999998E-2</v>
      </c>
      <c r="I10159" s="10">
        <v>70572.55</v>
      </c>
      <c r="J10159" s="11"/>
      <c r="K10159" s="7"/>
      <c r="L10159" s="12">
        <v>60</v>
      </c>
      <c r="M10159" s="11"/>
      <c r="N10159" s="38">
        <f>I10159*(100-$B$4)*(100-$B$5)/10000</f>
        <v>70572.55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2.95" customHeight="1" outlineLevel="5" x14ac:dyDescent="0.2">
      <c r="A10160" s="6" t="s">
        <v>20329</v>
      </c>
      <c r="B10160" s="7" t="s">
        <v>20330</v>
      </c>
      <c r="C10160" s="7" t="s">
        <v>20211</v>
      </c>
      <c r="D10160" s="7" t="s">
        <v>61</v>
      </c>
      <c r="E10160" s="7" t="s">
        <v>20212</v>
      </c>
      <c r="F10160" s="7" t="s">
        <v>31</v>
      </c>
      <c r="G10160" s="8">
        <v>13.3</v>
      </c>
      <c r="H10160" s="9">
        <v>5.2499999999999998E-2</v>
      </c>
      <c r="I10160" s="10">
        <v>72264.850000000006</v>
      </c>
      <c r="J10160" s="11"/>
      <c r="K10160" s="7" t="s">
        <v>13204</v>
      </c>
      <c r="L10160" s="12">
        <v>60</v>
      </c>
      <c r="M10160" s="11"/>
      <c r="N10160" s="38">
        <f>I10160*(100-$B$4)*(100-$B$5)/10000</f>
        <v>72264.850000000006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2.95" customHeight="1" outlineLevel="5" x14ac:dyDescent="0.2">
      <c r="A10161" s="6" t="s">
        <v>20331</v>
      </c>
      <c r="B10161" s="7" t="s">
        <v>20332</v>
      </c>
      <c r="C10161" s="7" t="s">
        <v>10644</v>
      </c>
      <c r="D10161" s="7" t="s">
        <v>29</v>
      </c>
      <c r="E10161" s="7" t="s">
        <v>10645</v>
      </c>
      <c r="F10161" s="7" t="s">
        <v>31</v>
      </c>
      <c r="G10161" s="8">
        <v>13.3</v>
      </c>
      <c r="H10161" s="9">
        <v>5.2499999999999998E-2</v>
      </c>
      <c r="I10161" s="10">
        <v>76736.070000000007</v>
      </c>
      <c r="J10161" s="11"/>
      <c r="K10161" s="7"/>
      <c r="L10161" s="12">
        <v>60</v>
      </c>
      <c r="M10161" s="11"/>
      <c r="N10161" s="38">
        <f>I10161*(100-$B$4)*(100-$B$5)/10000</f>
        <v>76736.070000000007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2.95" customHeight="1" outlineLevel="5" x14ac:dyDescent="0.2">
      <c r="A10162" s="6" t="s">
        <v>20333</v>
      </c>
      <c r="B10162" s="7" t="s">
        <v>20334</v>
      </c>
      <c r="C10162" s="7" t="s">
        <v>10644</v>
      </c>
      <c r="D10162" s="7" t="s">
        <v>29</v>
      </c>
      <c r="E10162" s="7" t="s">
        <v>10645</v>
      </c>
      <c r="F10162" s="7" t="s">
        <v>31</v>
      </c>
      <c r="G10162" s="8">
        <v>13.3</v>
      </c>
      <c r="H10162" s="9">
        <v>5.2499999999999998E-2</v>
      </c>
      <c r="I10162" s="10">
        <v>78428.39</v>
      </c>
      <c r="J10162" s="11"/>
      <c r="K10162" s="7" t="s">
        <v>13204</v>
      </c>
      <c r="L10162" s="12">
        <v>60</v>
      </c>
      <c r="M10162" s="11"/>
      <c r="N10162" s="38">
        <f>I10162*(100-$B$4)*(100-$B$5)/10000</f>
        <v>78428.39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2.95" customHeight="1" outlineLevel="5" x14ac:dyDescent="0.2">
      <c r="A10163" s="6" t="s">
        <v>20335</v>
      </c>
      <c r="B10163" s="7" t="s">
        <v>20336</v>
      </c>
      <c r="C10163" s="7" t="s">
        <v>10644</v>
      </c>
      <c r="D10163" s="7" t="s">
        <v>61</v>
      </c>
      <c r="E10163" s="7" t="s">
        <v>10645</v>
      </c>
      <c r="F10163" s="7" t="s">
        <v>31</v>
      </c>
      <c r="G10163" s="8">
        <v>13.3</v>
      </c>
      <c r="H10163" s="9">
        <v>5.2499999999999998E-2</v>
      </c>
      <c r="I10163" s="10">
        <v>76736.070000000007</v>
      </c>
      <c r="J10163" s="11"/>
      <c r="K10163" s="7"/>
      <c r="L10163" s="12">
        <v>60</v>
      </c>
      <c r="M10163" s="11"/>
      <c r="N10163" s="38">
        <f>I10163*(100-$B$4)*(100-$B$5)/10000</f>
        <v>76736.070000000007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2.95" customHeight="1" outlineLevel="5" x14ac:dyDescent="0.2">
      <c r="A10164" s="6" t="s">
        <v>20337</v>
      </c>
      <c r="B10164" s="7" t="s">
        <v>20338</v>
      </c>
      <c r="C10164" s="7" t="s">
        <v>10644</v>
      </c>
      <c r="D10164" s="7" t="s">
        <v>61</v>
      </c>
      <c r="E10164" s="7" t="s">
        <v>10645</v>
      </c>
      <c r="F10164" s="7" t="s">
        <v>31</v>
      </c>
      <c r="G10164" s="8">
        <v>13.3</v>
      </c>
      <c r="H10164" s="9">
        <v>5.2499999999999998E-2</v>
      </c>
      <c r="I10164" s="10">
        <v>78428.39</v>
      </c>
      <c r="J10164" s="11"/>
      <c r="K10164" s="7" t="s">
        <v>13204</v>
      </c>
      <c r="L10164" s="12">
        <v>60</v>
      </c>
      <c r="M10164" s="11"/>
      <c r="N10164" s="38">
        <f>I10164*(100-$B$4)*(100-$B$5)/10000</f>
        <v>78428.39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2.95" customHeight="1" outlineLevel="5" x14ac:dyDescent="0.2">
      <c r="A10165" s="6" t="s">
        <v>20339</v>
      </c>
      <c r="B10165" s="7" t="s">
        <v>20340</v>
      </c>
      <c r="C10165" s="7" t="s">
        <v>20229</v>
      </c>
      <c r="D10165" s="7" t="s">
        <v>29</v>
      </c>
      <c r="E10165" s="7" t="s">
        <v>20230</v>
      </c>
      <c r="F10165" s="7" t="s">
        <v>31</v>
      </c>
      <c r="G10165" s="8">
        <v>13.3</v>
      </c>
      <c r="H10165" s="9">
        <v>5.2499999999999998E-2</v>
      </c>
      <c r="I10165" s="10">
        <v>79817.850000000006</v>
      </c>
      <c r="J10165" s="11"/>
      <c r="K10165" s="7"/>
      <c r="L10165" s="12">
        <v>60</v>
      </c>
      <c r="M10165" s="11"/>
      <c r="N10165" s="38">
        <f>I10165*(100-$B$4)*(100-$B$5)/10000</f>
        <v>79817.850000000006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2.95" customHeight="1" outlineLevel="5" x14ac:dyDescent="0.2">
      <c r="A10166" s="6" t="s">
        <v>20341</v>
      </c>
      <c r="B10166" s="7" t="s">
        <v>20342</v>
      </c>
      <c r="C10166" s="7" t="s">
        <v>20229</v>
      </c>
      <c r="D10166" s="7" t="s">
        <v>29</v>
      </c>
      <c r="E10166" s="7" t="s">
        <v>20230</v>
      </c>
      <c r="F10166" s="7" t="s">
        <v>31</v>
      </c>
      <c r="G10166" s="8">
        <v>13.3</v>
      </c>
      <c r="H10166" s="9">
        <v>5.2499999999999998E-2</v>
      </c>
      <c r="I10166" s="10">
        <v>81510.17</v>
      </c>
      <c r="J10166" s="11"/>
      <c r="K10166" s="7" t="s">
        <v>13204</v>
      </c>
      <c r="L10166" s="12">
        <v>60</v>
      </c>
      <c r="M10166" s="11"/>
      <c r="N10166" s="38">
        <f>I10166*(100-$B$4)*(100-$B$5)/10000</f>
        <v>81510.17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2.95" customHeight="1" outlineLevel="5" x14ac:dyDescent="0.2">
      <c r="A10167" s="6" t="s">
        <v>20343</v>
      </c>
      <c r="B10167" s="7" t="s">
        <v>20344</v>
      </c>
      <c r="C10167" s="7" t="s">
        <v>20229</v>
      </c>
      <c r="D10167" s="7" t="s">
        <v>61</v>
      </c>
      <c r="E10167" s="7" t="s">
        <v>20230</v>
      </c>
      <c r="F10167" s="7" t="s">
        <v>31</v>
      </c>
      <c r="G10167" s="8">
        <v>13.3</v>
      </c>
      <c r="H10167" s="9">
        <v>5.2499999999999998E-2</v>
      </c>
      <c r="I10167" s="10">
        <v>79817.850000000006</v>
      </c>
      <c r="J10167" s="11"/>
      <c r="K10167" s="7"/>
      <c r="L10167" s="12">
        <v>60</v>
      </c>
      <c r="M10167" s="11"/>
      <c r="N10167" s="38">
        <f>I10167*(100-$B$4)*(100-$B$5)/10000</f>
        <v>79817.850000000006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2.95" customHeight="1" outlineLevel="5" x14ac:dyDescent="0.2">
      <c r="A10168" s="6" t="s">
        <v>20345</v>
      </c>
      <c r="B10168" s="7" t="s">
        <v>20346</v>
      </c>
      <c r="C10168" s="7" t="s">
        <v>20229</v>
      </c>
      <c r="D10168" s="7" t="s">
        <v>61</v>
      </c>
      <c r="E10168" s="7" t="s">
        <v>20230</v>
      </c>
      <c r="F10168" s="7" t="s">
        <v>31</v>
      </c>
      <c r="G10168" s="8">
        <v>13.3</v>
      </c>
      <c r="H10168" s="9">
        <v>5.2499999999999998E-2</v>
      </c>
      <c r="I10168" s="10">
        <v>81510.17</v>
      </c>
      <c r="J10168" s="11"/>
      <c r="K10168" s="7" t="s">
        <v>13204</v>
      </c>
      <c r="L10168" s="12">
        <v>60</v>
      </c>
      <c r="M10168" s="11"/>
      <c r="N10168" s="38">
        <f>I10168*(100-$B$4)*(100-$B$5)/10000</f>
        <v>81510.17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2.95" customHeight="1" outlineLevel="5" x14ac:dyDescent="0.2">
      <c r="A10169" s="6" t="s">
        <v>20347</v>
      </c>
      <c r="B10169" s="7" t="s">
        <v>20348</v>
      </c>
      <c r="C10169" s="7" t="s">
        <v>20239</v>
      </c>
      <c r="D10169" s="7" t="s">
        <v>29</v>
      </c>
      <c r="E10169" s="7" t="s">
        <v>20240</v>
      </c>
      <c r="F10169" s="7" t="s">
        <v>31</v>
      </c>
      <c r="G10169" s="8">
        <v>16.3</v>
      </c>
      <c r="H10169" s="9">
        <v>7.9176999999999997E-2</v>
      </c>
      <c r="I10169" s="10">
        <v>110635.56</v>
      </c>
      <c r="J10169" s="11"/>
      <c r="K10169" s="7"/>
      <c r="L10169" s="12">
        <v>60</v>
      </c>
      <c r="M10169" s="11"/>
      <c r="N10169" s="38">
        <f>I10169*(100-$B$4)*(100-$B$5)/10000</f>
        <v>110635.56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2.95" customHeight="1" outlineLevel="5" x14ac:dyDescent="0.2">
      <c r="A10170" s="6" t="s">
        <v>20349</v>
      </c>
      <c r="B10170" s="7" t="s">
        <v>20350</v>
      </c>
      <c r="C10170" s="7" t="s">
        <v>20239</v>
      </c>
      <c r="D10170" s="7" t="s">
        <v>29</v>
      </c>
      <c r="E10170" s="7" t="s">
        <v>20240</v>
      </c>
      <c r="F10170" s="7" t="s">
        <v>31</v>
      </c>
      <c r="G10170" s="8">
        <v>16.3</v>
      </c>
      <c r="H10170" s="9">
        <v>7.9176999999999997E-2</v>
      </c>
      <c r="I10170" s="10">
        <v>112327.85</v>
      </c>
      <c r="J10170" s="11"/>
      <c r="K10170" s="7" t="s">
        <v>13204</v>
      </c>
      <c r="L10170" s="12">
        <v>60</v>
      </c>
      <c r="M10170" s="11"/>
      <c r="N10170" s="38">
        <f>I10170*(100-$B$4)*(100-$B$5)/10000</f>
        <v>112327.85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2.95" customHeight="1" outlineLevel="5" x14ac:dyDescent="0.2">
      <c r="A10171" s="6" t="s">
        <v>20351</v>
      </c>
      <c r="B10171" s="7" t="s">
        <v>20352</v>
      </c>
      <c r="C10171" s="7" t="s">
        <v>20239</v>
      </c>
      <c r="D10171" s="7" t="s">
        <v>61</v>
      </c>
      <c r="E10171" s="7" t="s">
        <v>20240</v>
      </c>
      <c r="F10171" s="7" t="s">
        <v>31</v>
      </c>
      <c r="G10171" s="8">
        <v>16.3</v>
      </c>
      <c r="H10171" s="9">
        <v>7.9176999999999997E-2</v>
      </c>
      <c r="I10171" s="10">
        <v>110635.56</v>
      </c>
      <c r="J10171" s="11"/>
      <c r="K10171" s="7"/>
      <c r="L10171" s="12">
        <v>60</v>
      </c>
      <c r="M10171" s="11"/>
      <c r="N10171" s="38">
        <f>I10171*(100-$B$4)*(100-$B$5)/10000</f>
        <v>110635.56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2.95" customHeight="1" outlineLevel="5" x14ac:dyDescent="0.2">
      <c r="A10172" s="6" t="s">
        <v>20353</v>
      </c>
      <c r="B10172" s="7" t="s">
        <v>20354</v>
      </c>
      <c r="C10172" s="7" t="s">
        <v>20239</v>
      </c>
      <c r="D10172" s="7" t="s">
        <v>61</v>
      </c>
      <c r="E10172" s="7" t="s">
        <v>20240</v>
      </c>
      <c r="F10172" s="7" t="s">
        <v>31</v>
      </c>
      <c r="G10172" s="8">
        <v>16.3</v>
      </c>
      <c r="H10172" s="9">
        <v>7.9176999999999997E-2</v>
      </c>
      <c r="I10172" s="10">
        <v>112327.85</v>
      </c>
      <c r="J10172" s="11"/>
      <c r="K10172" s="7" t="s">
        <v>13204</v>
      </c>
      <c r="L10172" s="12">
        <v>60</v>
      </c>
      <c r="M10172" s="11"/>
      <c r="N10172" s="38">
        <f>I10172*(100-$B$4)*(100-$B$5)/10000</f>
        <v>112327.85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2.95" customHeight="1" outlineLevel="5" x14ac:dyDescent="0.2">
      <c r="A10173" s="6" t="s">
        <v>20355</v>
      </c>
      <c r="B10173" s="7" t="s">
        <v>20356</v>
      </c>
      <c r="C10173" s="7" t="s">
        <v>20249</v>
      </c>
      <c r="D10173" s="7" t="s">
        <v>29</v>
      </c>
      <c r="E10173" s="7" t="s">
        <v>20250</v>
      </c>
      <c r="F10173" s="7" t="s">
        <v>31</v>
      </c>
      <c r="G10173" s="8">
        <v>16.3</v>
      </c>
      <c r="H10173" s="9">
        <v>7.9176999999999997E-2</v>
      </c>
      <c r="I10173" s="10">
        <v>119880.86</v>
      </c>
      <c r="J10173" s="11"/>
      <c r="K10173" s="7"/>
      <c r="L10173" s="12">
        <v>60</v>
      </c>
      <c r="M10173" s="11"/>
      <c r="N10173" s="38">
        <f>I10173*(100-$B$4)*(100-$B$5)/10000</f>
        <v>119880.86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2.95" customHeight="1" outlineLevel="5" x14ac:dyDescent="0.2">
      <c r="A10174" s="6" t="s">
        <v>20357</v>
      </c>
      <c r="B10174" s="7" t="s">
        <v>20358</v>
      </c>
      <c r="C10174" s="7" t="s">
        <v>20249</v>
      </c>
      <c r="D10174" s="7" t="s">
        <v>29</v>
      </c>
      <c r="E10174" s="7" t="s">
        <v>20250</v>
      </c>
      <c r="F10174" s="7" t="s">
        <v>31</v>
      </c>
      <c r="G10174" s="8">
        <v>16.3</v>
      </c>
      <c r="H10174" s="9">
        <v>7.9176999999999997E-2</v>
      </c>
      <c r="I10174" s="10">
        <v>121573.18</v>
      </c>
      <c r="J10174" s="11"/>
      <c r="K10174" s="7" t="s">
        <v>13204</v>
      </c>
      <c r="L10174" s="12">
        <v>60</v>
      </c>
      <c r="M10174" s="11"/>
      <c r="N10174" s="38">
        <f>I10174*(100-$B$4)*(100-$B$5)/10000</f>
        <v>121573.18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2.95" customHeight="1" outlineLevel="5" x14ac:dyDescent="0.2">
      <c r="A10175" s="6" t="s">
        <v>20359</v>
      </c>
      <c r="B10175" s="7" t="s">
        <v>20360</v>
      </c>
      <c r="C10175" s="7" t="s">
        <v>20249</v>
      </c>
      <c r="D10175" s="7" t="s">
        <v>61</v>
      </c>
      <c r="E10175" s="7" t="s">
        <v>20250</v>
      </c>
      <c r="F10175" s="7" t="s">
        <v>31</v>
      </c>
      <c r="G10175" s="8">
        <v>16.3</v>
      </c>
      <c r="H10175" s="9">
        <v>7.9176999999999997E-2</v>
      </c>
      <c r="I10175" s="10">
        <v>119880.86</v>
      </c>
      <c r="J10175" s="11"/>
      <c r="K10175" s="7"/>
      <c r="L10175" s="12">
        <v>60</v>
      </c>
      <c r="M10175" s="11"/>
      <c r="N10175" s="38">
        <f>I10175*(100-$B$4)*(100-$B$5)/10000</f>
        <v>119880.86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2.95" customHeight="1" outlineLevel="5" x14ac:dyDescent="0.2">
      <c r="A10176" s="6" t="s">
        <v>20361</v>
      </c>
      <c r="B10176" s="7" t="s">
        <v>20362</v>
      </c>
      <c r="C10176" s="7" t="s">
        <v>20249</v>
      </c>
      <c r="D10176" s="7" t="s">
        <v>61</v>
      </c>
      <c r="E10176" s="7" t="s">
        <v>20250</v>
      </c>
      <c r="F10176" s="7" t="s">
        <v>31</v>
      </c>
      <c r="G10176" s="8">
        <v>16.3</v>
      </c>
      <c r="H10176" s="9">
        <v>7.9176999999999997E-2</v>
      </c>
      <c r="I10176" s="10">
        <v>121573.18</v>
      </c>
      <c r="J10176" s="11"/>
      <c r="K10176" s="7" t="s">
        <v>13204</v>
      </c>
      <c r="L10176" s="12">
        <v>60</v>
      </c>
      <c r="M10176" s="11"/>
      <c r="N10176" s="38">
        <f>I10176*(100-$B$4)*(100-$B$5)/10000</f>
        <v>121573.18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2.95" customHeight="1" outlineLevel="5" x14ac:dyDescent="0.2">
      <c r="A10177" s="6" t="s">
        <v>20363</v>
      </c>
      <c r="B10177" s="7" t="s">
        <v>20364</v>
      </c>
      <c r="C10177" s="7" t="s">
        <v>12585</v>
      </c>
      <c r="D10177" s="7" t="s">
        <v>29</v>
      </c>
      <c r="E10177" s="7" t="s">
        <v>20259</v>
      </c>
      <c r="F10177" s="7" t="s">
        <v>31</v>
      </c>
      <c r="G10177" s="8">
        <v>16.3</v>
      </c>
      <c r="H10177" s="9">
        <v>7.9176999999999997E-2</v>
      </c>
      <c r="I10177" s="10">
        <v>126044.42</v>
      </c>
      <c r="J10177" s="11"/>
      <c r="K10177" s="7"/>
      <c r="L10177" s="12">
        <v>60</v>
      </c>
      <c r="M10177" s="11"/>
      <c r="N10177" s="38">
        <f>I10177*(100-$B$4)*(100-$B$5)/10000</f>
        <v>126044.42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2.95" customHeight="1" outlineLevel="5" x14ac:dyDescent="0.2">
      <c r="A10178" s="6" t="s">
        <v>20365</v>
      </c>
      <c r="B10178" s="7" t="s">
        <v>20366</v>
      </c>
      <c r="C10178" s="7" t="s">
        <v>12585</v>
      </c>
      <c r="D10178" s="7" t="s">
        <v>29</v>
      </c>
      <c r="E10178" s="7" t="s">
        <v>20259</v>
      </c>
      <c r="F10178" s="7" t="s">
        <v>31</v>
      </c>
      <c r="G10178" s="8">
        <v>16.3</v>
      </c>
      <c r="H10178" s="9">
        <v>7.9176999999999997E-2</v>
      </c>
      <c r="I10178" s="10">
        <v>127736.73</v>
      </c>
      <c r="J10178" s="11"/>
      <c r="K10178" s="7" t="s">
        <v>13204</v>
      </c>
      <c r="L10178" s="12">
        <v>60</v>
      </c>
      <c r="M10178" s="11"/>
      <c r="N10178" s="38">
        <f>I10178*(100-$B$4)*(100-$B$5)/10000</f>
        <v>127736.73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2.95" customHeight="1" outlineLevel="5" x14ac:dyDescent="0.2">
      <c r="A10179" s="6" t="s">
        <v>20367</v>
      </c>
      <c r="B10179" s="7" t="s">
        <v>20368</v>
      </c>
      <c r="C10179" s="7" t="s">
        <v>12585</v>
      </c>
      <c r="D10179" s="7" t="s">
        <v>61</v>
      </c>
      <c r="E10179" s="7" t="s">
        <v>20259</v>
      </c>
      <c r="F10179" s="7" t="s">
        <v>31</v>
      </c>
      <c r="G10179" s="8">
        <v>16.3</v>
      </c>
      <c r="H10179" s="9">
        <v>7.9176999999999997E-2</v>
      </c>
      <c r="I10179" s="10">
        <v>126044.42</v>
      </c>
      <c r="J10179" s="11"/>
      <c r="K10179" s="7"/>
      <c r="L10179" s="12">
        <v>60</v>
      </c>
      <c r="M10179" s="11"/>
      <c r="N10179" s="38">
        <f>I10179*(100-$B$4)*(100-$B$5)/10000</f>
        <v>126044.42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2.95" customHeight="1" outlineLevel="5" x14ac:dyDescent="0.2">
      <c r="A10180" s="6" t="s">
        <v>20369</v>
      </c>
      <c r="B10180" s="7" t="s">
        <v>20370</v>
      </c>
      <c r="C10180" s="7" t="s">
        <v>12585</v>
      </c>
      <c r="D10180" s="7" t="s">
        <v>61</v>
      </c>
      <c r="E10180" s="7" t="s">
        <v>20259</v>
      </c>
      <c r="F10180" s="7" t="s">
        <v>31</v>
      </c>
      <c r="G10180" s="8">
        <v>16.3</v>
      </c>
      <c r="H10180" s="9">
        <v>7.9176999999999997E-2</v>
      </c>
      <c r="I10180" s="10">
        <v>127736.73</v>
      </c>
      <c r="J10180" s="11"/>
      <c r="K10180" s="7" t="s">
        <v>13204</v>
      </c>
      <c r="L10180" s="12">
        <v>60</v>
      </c>
      <c r="M10180" s="11"/>
      <c r="N10180" s="38">
        <f>I10180*(100-$B$4)*(100-$B$5)/10000</f>
        <v>127736.73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10.95" customHeight="1" outlineLevel="4" x14ac:dyDescent="0.2">
      <c r="A10181" s="30" t="s">
        <v>20371</v>
      </c>
      <c r="B10181" s="30"/>
      <c r="C10181" s="30"/>
      <c r="D10181" s="30"/>
      <c r="E10181" s="30"/>
      <c r="F10181" s="30"/>
      <c r="G10181" s="30"/>
      <c r="H10181" s="30"/>
      <c r="I10181" s="30"/>
      <c r="J10181" s="30"/>
      <c r="K10181" s="30"/>
      <c r="L10181" s="30"/>
      <c r="M10181" s="30"/>
      <c r="N10181" s="37"/>
      <c r="O10181" s="37"/>
      <c r="P10181" s="37"/>
      <c r="Q10181" s="37"/>
    </row>
    <row r="10182" spans="1:17" ht="22.95" customHeight="1" outlineLevel="5" x14ac:dyDescent="0.2">
      <c r="A10182" s="6" t="s">
        <v>20372</v>
      </c>
      <c r="B10182" s="7" t="s">
        <v>20373</v>
      </c>
      <c r="C10182" s="7" t="s">
        <v>247</v>
      </c>
      <c r="D10182" s="7" t="s">
        <v>29</v>
      </c>
      <c r="E10182" s="7" t="s">
        <v>20148</v>
      </c>
      <c r="F10182" s="7" t="s">
        <v>31</v>
      </c>
      <c r="G10182" s="8">
        <v>8</v>
      </c>
      <c r="H10182" s="9">
        <v>4.0823999999999999E-2</v>
      </c>
      <c r="I10182" s="10">
        <v>36673.06</v>
      </c>
      <c r="J10182" s="11"/>
      <c r="K10182" s="7"/>
      <c r="L10182" s="12">
        <v>60</v>
      </c>
      <c r="M10182" s="11"/>
      <c r="N10182" s="38">
        <f>I10182*(100-$B$4)*(100-$B$5)/10000</f>
        <v>36673.06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2.95" customHeight="1" outlineLevel="5" x14ac:dyDescent="0.2">
      <c r="A10183" s="6" t="s">
        <v>20374</v>
      </c>
      <c r="B10183" s="7" t="s">
        <v>20375</v>
      </c>
      <c r="C10183" s="7" t="s">
        <v>247</v>
      </c>
      <c r="D10183" s="7" t="s">
        <v>29</v>
      </c>
      <c r="E10183" s="7" t="s">
        <v>20148</v>
      </c>
      <c r="F10183" s="7" t="s">
        <v>31</v>
      </c>
      <c r="G10183" s="8">
        <v>8</v>
      </c>
      <c r="H10183" s="9">
        <v>4.0823999999999999E-2</v>
      </c>
      <c r="I10183" s="10">
        <v>38365.360000000001</v>
      </c>
      <c r="J10183" s="11"/>
      <c r="K10183" s="7" t="s">
        <v>13204</v>
      </c>
      <c r="L10183" s="12">
        <v>60</v>
      </c>
      <c r="M10183" s="11"/>
      <c r="N10183" s="38">
        <f>I10183*(100-$B$4)*(100-$B$5)/10000</f>
        <v>38365.360000000001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2.95" customHeight="1" outlineLevel="5" x14ac:dyDescent="0.2">
      <c r="A10184" s="6" t="s">
        <v>20376</v>
      </c>
      <c r="B10184" s="7" t="s">
        <v>20377</v>
      </c>
      <c r="C10184" s="7" t="s">
        <v>247</v>
      </c>
      <c r="D10184" s="7" t="s">
        <v>61</v>
      </c>
      <c r="E10184" s="7" t="s">
        <v>20148</v>
      </c>
      <c r="F10184" s="7" t="s">
        <v>31</v>
      </c>
      <c r="G10184" s="8">
        <v>8</v>
      </c>
      <c r="H10184" s="9">
        <v>4.0823999999999999E-2</v>
      </c>
      <c r="I10184" s="10">
        <v>36673.06</v>
      </c>
      <c r="J10184" s="11"/>
      <c r="K10184" s="7"/>
      <c r="L10184" s="12">
        <v>60</v>
      </c>
      <c r="M10184" s="11"/>
      <c r="N10184" s="38">
        <f>I10184*(100-$B$4)*(100-$B$5)/10000</f>
        <v>36673.06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2.95" customHeight="1" outlineLevel="5" x14ac:dyDescent="0.2">
      <c r="A10185" s="6" t="s">
        <v>20378</v>
      </c>
      <c r="B10185" s="7" t="s">
        <v>20379</v>
      </c>
      <c r="C10185" s="7" t="s">
        <v>247</v>
      </c>
      <c r="D10185" s="7" t="s">
        <v>61</v>
      </c>
      <c r="E10185" s="7" t="s">
        <v>20148</v>
      </c>
      <c r="F10185" s="7" t="s">
        <v>31</v>
      </c>
      <c r="G10185" s="8">
        <v>8</v>
      </c>
      <c r="H10185" s="9">
        <v>4.0823999999999999E-2</v>
      </c>
      <c r="I10185" s="10">
        <v>38365.360000000001</v>
      </c>
      <c r="J10185" s="11"/>
      <c r="K10185" s="7" t="s">
        <v>13204</v>
      </c>
      <c r="L10185" s="12">
        <v>60</v>
      </c>
      <c r="M10185" s="11"/>
      <c r="N10185" s="38">
        <f>I10185*(100-$B$4)*(100-$B$5)/10000</f>
        <v>38365.360000000001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2.95" customHeight="1" outlineLevel="5" x14ac:dyDescent="0.2">
      <c r="A10186" s="6" t="s">
        <v>20380</v>
      </c>
      <c r="B10186" s="7" t="s">
        <v>20381</v>
      </c>
      <c r="C10186" s="7" t="s">
        <v>9992</v>
      </c>
      <c r="D10186" s="7" t="s">
        <v>29</v>
      </c>
      <c r="E10186" s="7" t="s">
        <v>20157</v>
      </c>
      <c r="F10186" s="7" t="s">
        <v>31</v>
      </c>
      <c r="G10186" s="8">
        <v>8.1</v>
      </c>
      <c r="H10186" s="9">
        <v>4.0823999999999999E-2</v>
      </c>
      <c r="I10186" s="10">
        <v>39754.81</v>
      </c>
      <c r="J10186" s="11"/>
      <c r="K10186" s="7"/>
      <c r="L10186" s="12">
        <v>60</v>
      </c>
      <c r="M10186" s="11"/>
      <c r="N10186" s="38">
        <f>I10186*(100-$B$4)*(100-$B$5)/10000</f>
        <v>39754.81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2.95" customHeight="1" outlineLevel="5" x14ac:dyDescent="0.2">
      <c r="A10187" s="6" t="s">
        <v>20382</v>
      </c>
      <c r="B10187" s="7" t="s">
        <v>20383</v>
      </c>
      <c r="C10187" s="7" t="s">
        <v>9992</v>
      </c>
      <c r="D10187" s="7" t="s">
        <v>29</v>
      </c>
      <c r="E10187" s="7" t="s">
        <v>20157</v>
      </c>
      <c r="F10187" s="7" t="s">
        <v>31</v>
      </c>
      <c r="G10187" s="8">
        <v>8.1</v>
      </c>
      <c r="H10187" s="9">
        <v>4.0823999999999999E-2</v>
      </c>
      <c r="I10187" s="10">
        <v>41447.129999999997</v>
      </c>
      <c r="J10187" s="11"/>
      <c r="K10187" s="7" t="s">
        <v>13204</v>
      </c>
      <c r="L10187" s="12">
        <v>60</v>
      </c>
      <c r="M10187" s="11"/>
      <c r="N10187" s="38">
        <f>I10187*(100-$B$4)*(100-$B$5)/10000</f>
        <v>41447.129999999997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2.95" customHeight="1" outlineLevel="5" x14ac:dyDescent="0.2">
      <c r="A10188" s="6" t="s">
        <v>20384</v>
      </c>
      <c r="B10188" s="7" t="s">
        <v>20385</v>
      </c>
      <c r="C10188" s="7" t="s">
        <v>9992</v>
      </c>
      <c r="D10188" s="7" t="s">
        <v>61</v>
      </c>
      <c r="E10188" s="7" t="s">
        <v>20157</v>
      </c>
      <c r="F10188" s="7" t="s">
        <v>31</v>
      </c>
      <c r="G10188" s="8">
        <v>8.1</v>
      </c>
      <c r="H10188" s="9">
        <v>4.0823999999999999E-2</v>
      </c>
      <c r="I10188" s="10">
        <v>39754.81</v>
      </c>
      <c r="J10188" s="11"/>
      <c r="K10188" s="7"/>
      <c r="L10188" s="12">
        <v>60</v>
      </c>
      <c r="M10188" s="11"/>
      <c r="N10188" s="38">
        <f>I10188*(100-$B$4)*(100-$B$5)/10000</f>
        <v>39754.81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2.95" customHeight="1" outlineLevel="5" x14ac:dyDescent="0.2">
      <c r="A10189" s="6" t="s">
        <v>20386</v>
      </c>
      <c r="B10189" s="7" t="s">
        <v>20387</v>
      </c>
      <c r="C10189" s="7" t="s">
        <v>9992</v>
      </c>
      <c r="D10189" s="7" t="s">
        <v>61</v>
      </c>
      <c r="E10189" s="7" t="s">
        <v>20157</v>
      </c>
      <c r="F10189" s="7" t="s">
        <v>31</v>
      </c>
      <c r="G10189" s="8">
        <v>8.1</v>
      </c>
      <c r="H10189" s="9">
        <v>4.0823999999999999E-2</v>
      </c>
      <c r="I10189" s="10">
        <v>41447.129999999997</v>
      </c>
      <c r="J10189" s="11"/>
      <c r="K10189" s="7" t="s">
        <v>13204</v>
      </c>
      <c r="L10189" s="12">
        <v>60</v>
      </c>
      <c r="M10189" s="11"/>
      <c r="N10189" s="38">
        <f>I10189*(100-$B$4)*(100-$B$5)/10000</f>
        <v>41447.129999999997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2.95" customHeight="1" outlineLevel="5" x14ac:dyDescent="0.2">
      <c r="A10190" s="6" t="s">
        <v>20388</v>
      </c>
      <c r="B10190" s="7" t="s">
        <v>20389</v>
      </c>
      <c r="C10190" s="7" t="s">
        <v>254</v>
      </c>
      <c r="D10190" s="7" t="s">
        <v>29</v>
      </c>
      <c r="E10190" s="7" t="s">
        <v>10346</v>
      </c>
      <c r="F10190" s="7" t="s">
        <v>31</v>
      </c>
      <c r="G10190" s="8">
        <v>8.3000000000000007</v>
      </c>
      <c r="H10190" s="9">
        <v>4.0823999999999999E-2</v>
      </c>
      <c r="I10190" s="10">
        <v>42836.61</v>
      </c>
      <c r="J10190" s="11"/>
      <c r="K10190" s="7"/>
      <c r="L10190" s="12">
        <v>60</v>
      </c>
      <c r="M10190" s="11"/>
      <c r="N10190" s="38">
        <f>I10190*(100-$B$4)*(100-$B$5)/10000</f>
        <v>42836.61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2.95" customHeight="1" outlineLevel="5" x14ac:dyDescent="0.2">
      <c r="A10191" s="6" t="s">
        <v>20390</v>
      </c>
      <c r="B10191" s="7" t="s">
        <v>20391</v>
      </c>
      <c r="C10191" s="7" t="s">
        <v>254</v>
      </c>
      <c r="D10191" s="7" t="s">
        <v>29</v>
      </c>
      <c r="E10191" s="7" t="s">
        <v>10346</v>
      </c>
      <c r="F10191" s="7" t="s">
        <v>31</v>
      </c>
      <c r="G10191" s="8">
        <v>8.3000000000000007</v>
      </c>
      <c r="H10191" s="9">
        <v>4.0823999999999999E-2</v>
      </c>
      <c r="I10191" s="10">
        <v>44528.93</v>
      </c>
      <c r="J10191" s="11"/>
      <c r="K10191" s="7" t="s">
        <v>13204</v>
      </c>
      <c r="L10191" s="12">
        <v>60</v>
      </c>
      <c r="M10191" s="11"/>
      <c r="N10191" s="38">
        <f>I10191*(100-$B$4)*(100-$B$5)/10000</f>
        <v>44528.93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2.95" customHeight="1" outlineLevel="5" x14ac:dyDescent="0.2">
      <c r="A10192" s="6" t="s">
        <v>20392</v>
      </c>
      <c r="B10192" s="7" t="s">
        <v>20393</v>
      </c>
      <c r="C10192" s="7" t="s">
        <v>254</v>
      </c>
      <c r="D10192" s="7" t="s">
        <v>61</v>
      </c>
      <c r="E10192" s="7" t="s">
        <v>10346</v>
      </c>
      <c r="F10192" s="7" t="s">
        <v>31</v>
      </c>
      <c r="G10192" s="8">
        <v>8.3000000000000007</v>
      </c>
      <c r="H10192" s="9">
        <v>4.0823999999999999E-2</v>
      </c>
      <c r="I10192" s="10">
        <v>42836.61</v>
      </c>
      <c r="J10192" s="11"/>
      <c r="K10192" s="7"/>
      <c r="L10192" s="12">
        <v>60</v>
      </c>
      <c r="M10192" s="11"/>
      <c r="N10192" s="38">
        <f>I10192*(100-$B$4)*(100-$B$5)/10000</f>
        <v>42836.61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2.95" customHeight="1" outlineLevel="5" x14ac:dyDescent="0.2">
      <c r="A10193" s="6" t="s">
        <v>20394</v>
      </c>
      <c r="B10193" s="7" t="s">
        <v>20395</v>
      </c>
      <c r="C10193" s="7" t="s">
        <v>254</v>
      </c>
      <c r="D10193" s="7" t="s">
        <v>61</v>
      </c>
      <c r="E10193" s="7" t="s">
        <v>10346</v>
      </c>
      <c r="F10193" s="7" t="s">
        <v>31</v>
      </c>
      <c r="G10193" s="8">
        <v>8.3000000000000007</v>
      </c>
      <c r="H10193" s="9">
        <v>4.0823999999999999E-2</v>
      </c>
      <c r="I10193" s="10">
        <v>44528.93</v>
      </c>
      <c r="J10193" s="11"/>
      <c r="K10193" s="7" t="s">
        <v>13204</v>
      </c>
      <c r="L10193" s="12">
        <v>60</v>
      </c>
      <c r="M10193" s="11"/>
      <c r="N10193" s="38">
        <f>I10193*(100-$B$4)*(100-$B$5)/10000</f>
        <v>44528.93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2.95" customHeight="1" outlineLevel="5" x14ac:dyDescent="0.2">
      <c r="A10194" s="6" t="s">
        <v>20396</v>
      </c>
      <c r="B10194" s="7" t="s">
        <v>20397</v>
      </c>
      <c r="C10194" s="7" t="s">
        <v>10418</v>
      </c>
      <c r="D10194" s="7" t="s">
        <v>29</v>
      </c>
      <c r="E10194" s="7" t="s">
        <v>20174</v>
      </c>
      <c r="F10194" s="7" t="s">
        <v>31</v>
      </c>
      <c r="G10194" s="8">
        <v>8.4</v>
      </c>
      <c r="H10194" s="9">
        <v>4.0823999999999999E-2</v>
      </c>
      <c r="I10194" s="10">
        <v>49000.15</v>
      </c>
      <c r="J10194" s="11"/>
      <c r="K10194" s="7"/>
      <c r="L10194" s="12">
        <v>60</v>
      </c>
      <c r="M10194" s="11"/>
      <c r="N10194" s="38">
        <f>I10194*(100-$B$4)*(100-$B$5)/10000</f>
        <v>49000.15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2.95" customHeight="1" outlineLevel="5" x14ac:dyDescent="0.2">
      <c r="A10195" s="6" t="s">
        <v>20398</v>
      </c>
      <c r="B10195" s="7" t="s">
        <v>20399</v>
      </c>
      <c r="C10195" s="7" t="s">
        <v>10418</v>
      </c>
      <c r="D10195" s="7" t="s">
        <v>29</v>
      </c>
      <c r="E10195" s="7" t="s">
        <v>20174</v>
      </c>
      <c r="F10195" s="7" t="s">
        <v>31</v>
      </c>
      <c r="G10195" s="8">
        <v>8.4</v>
      </c>
      <c r="H10195" s="9">
        <v>4.0823999999999999E-2</v>
      </c>
      <c r="I10195" s="10">
        <v>50692.47</v>
      </c>
      <c r="J10195" s="11"/>
      <c r="K10195" s="7" t="s">
        <v>13204</v>
      </c>
      <c r="L10195" s="12">
        <v>60</v>
      </c>
      <c r="M10195" s="11"/>
      <c r="N10195" s="38">
        <f>I10195*(100-$B$4)*(100-$B$5)/10000</f>
        <v>50692.47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2.95" customHeight="1" outlineLevel="5" x14ac:dyDescent="0.2">
      <c r="A10196" s="6" t="s">
        <v>20400</v>
      </c>
      <c r="B10196" s="7" t="s">
        <v>20401</v>
      </c>
      <c r="C10196" s="7" t="s">
        <v>10418</v>
      </c>
      <c r="D10196" s="7" t="s">
        <v>61</v>
      </c>
      <c r="E10196" s="7" t="s">
        <v>20174</v>
      </c>
      <c r="F10196" s="7" t="s">
        <v>31</v>
      </c>
      <c r="G10196" s="8">
        <v>8.4</v>
      </c>
      <c r="H10196" s="9">
        <v>4.0823999999999999E-2</v>
      </c>
      <c r="I10196" s="10">
        <v>49000.15</v>
      </c>
      <c r="J10196" s="11"/>
      <c r="K10196" s="7"/>
      <c r="L10196" s="12">
        <v>60</v>
      </c>
      <c r="M10196" s="11"/>
      <c r="N10196" s="38">
        <f>I10196*(100-$B$4)*(100-$B$5)/10000</f>
        <v>49000.15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2.95" customHeight="1" outlineLevel="5" x14ac:dyDescent="0.2">
      <c r="A10197" s="6" t="s">
        <v>20402</v>
      </c>
      <c r="B10197" s="7" t="s">
        <v>20403</v>
      </c>
      <c r="C10197" s="7" t="s">
        <v>10418</v>
      </c>
      <c r="D10197" s="7" t="s">
        <v>61</v>
      </c>
      <c r="E10197" s="7" t="s">
        <v>20174</v>
      </c>
      <c r="F10197" s="7" t="s">
        <v>31</v>
      </c>
      <c r="G10197" s="8">
        <v>8.4</v>
      </c>
      <c r="H10197" s="9">
        <v>4.0823999999999999E-2</v>
      </c>
      <c r="I10197" s="10">
        <v>50692.47</v>
      </c>
      <c r="J10197" s="11"/>
      <c r="K10197" s="7" t="s">
        <v>13204</v>
      </c>
      <c r="L10197" s="12">
        <v>60</v>
      </c>
      <c r="M10197" s="11"/>
      <c r="N10197" s="38">
        <f>I10197*(100-$B$4)*(100-$B$5)/10000</f>
        <v>50692.47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2.95" customHeight="1" outlineLevel="5" x14ac:dyDescent="0.2">
      <c r="A10198" s="6" t="s">
        <v>20404</v>
      </c>
      <c r="B10198" s="7" t="s">
        <v>20405</v>
      </c>
      <c r="C10198" s="7" t="s">
        <v>261</v>
      </c>
      <c r="D10198" s="7" t="s">
        <v>29</v>
      </c>
      <c r="E10198" s="7" t="s">
        <v>20183</v>
      </c>
      <c r="F10198" s="7" t="s">
        <v>31</v>
      </c>
      <c r="G10198" s="8">
        <v>12.35</v>
      </c>
      <c r="H10198" s="9">
        <v>5.2499999999999998E-2</v>
      </c>
      <c r="I10198" s="10">
        <v>55163.68</v>
      </c>
      <c r="J10198" s="11"/>
      <c r="K10198" s="7"/>
      <c r="L10198" s="12">
        <v>60</v>
      </c>
      <c r="M10198" s="11"/>
      <c r="N10198" s="38">
        <f>I10198*(100-$B$4)*(100-$B$5)/10000</f>
        <v>55163.68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2.95" customHeight="1" outlineLevel="5" x14ac:dyDescent="0.2">
      <c r="A10199" s="6" t="s">
        <v>20406</v>
      </c>
      <c r="B10199" s="7" t="s">
        <v>20407</v>
      </c>
      <c r="C10199" s="7" t="s">
        <v>261</v>
      </c>
      <c r="D10199" s="7" t="s">
        <v>29</v>
      </c>
      <c r="E10199" s="7" t="s">
        <v>20183</v>
      </c>
      <c r="F10199" s="7" t="s">
        <v>31</v>
      </c>
      <c r="G10199" s="8">
        <v>12.35</v>
      </c>
      <c r="H10199" s="9">
        <v>5.2499999999999998E-2</v>
      </c>
      <c r="I10199" s="10">
        <v>52568.57</v>
      </c>
      <c r="J10199" s="11"/>
      <c r="K10199" s="7" t="s">
        <v>13204</v>
      </c>
      <c r="L10199" s="12">
        <v>60</v>
      </c>
      <c r="M10199" s="11"/>
      <c r="N10199" s="38">
        <f>I10199*(100-$B$4)*(100-$B$5)/10000</f>
        <v>52568.57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2.95" customHeight="1" outlineLevel="5" x14ac:dyDescent="0.2">
      <c r="A10200" s="6" t="s">
        <v>20408</v>
      </c>
      <c r="B10200" s="7" t="s">
        <v>20409</v>
      </c>
      <c r="C10200" s="7" t="s">
        <v>261</v>
      </c>
      <c r="D10200" s="7" t="s">
        <v>61</v>
      </c>
      <c r="E10200" s="7" t="s">
        <v>20183</v>
      </c>
      <c r="F10200" s="7" t="s">
        <v>31</v>
      </c>
      <c r="G10200" s="8">
        <v>12.35</v>
      </c>
      <c r="H10200" s="9">
        <v>5.2499999999999998E-2</v>
      </c>
      <c r="I10200" s="10">
        <v>55163.68</v>
      </c>
      <c r="J10200" s="11"/>
      <c r="K10200" s="7"/>
      <c r="L10200" s="12">
        <v>60</v>
      </c>
      <c r="M10200" s="11"/>
      <c r="N10200" s="38">
        <f>I10200*(100-$B$4)*(100-$B$5)/10000</f>
        <v>55163.68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2.95" customHeight="1" outlineLevel="5" x14ac:dyDescent="0.2">
      <c r="A10201" s="6" t="s">
        <v>20410</v>
      </c>
      <c r="B10201" s="7" t="s">
        <v>20411</v>
      </c>
      <c r="C10201" s="7" t="s">
        <v>261</v>
      </c>
      <c r="D10201" s="7" t="s">
        <v>61</v>
      </c>
      <c r="E10201" s="7" t="s">
        <v>20183</v>
      </c>
      <c r="F10201" s="7" t="s">
        <v>31</v>
      </c>
      <c r="G10201" s="8">
        <v>12.35</v>
      </c>
      <c r="H10201" s="9">
        <v>5.2499999999999998E-2</v>
      </c>
      <c r="I10201" s="10">
        <v>52568.57</v>
      </c>
      <c r="J10201" s="11"/>
      <c r="K10201" s="7" t="s">
        <v>13204</v>
      </c>
      <c r="L10201" s="12">
        <v>60</v>
      </c>
      <c r="M10201" s="11"/>
      <c r="N10201" s="38">
        <f>I10201*(100-$B$4)*(100-$B$5)/10000</f>
        <v>52568.57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2.95" customHeight="1" outlineLevel="5" x14ac:dyDescent="0.2">
      <c r="A10202" s="6" t="s">
        <v>20412</v>
      </c>
      <c r="B10202" s="7" t="s">
        <v>20413</v>
      </c>
      <c r="C10202" s="7" t="s">
        <v>20192</v>
      </c>
      <c r="D10202" s="7" t="s">
        <v>29</v>
      </c>
      <c r="E10202" s="7" t="s">
        <v>20193</v>
      </c>
      <c r="F10202" s="7" t="s">
        <v>31</v>
      </c>
      <c r="G10202" s="8">
        <v>12.35</v>
      </c>
      <c r="H10202" s="9">
        <v>5.2499999999999998E-2</v>
      </c>
      <c r="I10202" s="10">
        <v>58245.47</v>
      </c>
      <c r="J10202" s="11"/>
      <c r="K10202" s="7"/>
      <c r="L10202" s="12">
        <v>60</v>
      </c>
      <c r="M10202" s="11"/>
      <c r="N10202" s="38">
        <f>I10202*(100-$B$4)*(100-$B$5)/10000</f>
        <v>58245.47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2.95" customHeight="1" outlineLevel="5" x14ac:dyDescent="0.2">
      <c r="A10203" s="6" t="s">
        <v>20414</v>
      </c>
      <c r="B10203" s="7" t="s">
        <v>20415</v>
      </c>
      <c r="C10203" s="7" t="s">
        <v>20192</v>
      </c>
      <c r="D10203" s="7" t="s">
        <v>29</v>
      </c>
      <c r="E10203" s="7" t="s">
        <v>20193</v>
      </c>
      <c r="F10203" s="7" t="s">
        <v>31</v>
      </c>
      <c r="G10203" s="8">
        <v>12.35</v>
      </c>
      <c r="H10203" s="9">
        <v>5.2499999999999998E-2</v>
      </c>
      <c r="I10203" s="10">
        <v>59937.760000000002</v>
      </c>
      <c r="J10203" s="11"/>
      <c r="K10203" s="7" t="s">
        <v>13204</v>
      </c>
      <c r="L10203" s="12">
        <v>60</v>
      </c>
      <c r="M10203" s="11"/>
      <c r="N10203" s="38">
        <f>I10203*(100-$B$4)*(100-$B$5)/10000</f>
        <v>59937.760000000002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2.95" customHeight="1" outlineLevel="5" x14ac:dyDescent="0.2">
      <c r="A10204" s="6" t="s">
        <v>20416</v>
      </c>
      <c r="B10204" s="7" t="s">
        <v>20417</v>
      </c>
      <c r="C10204" s="7" t="s">
        <v>20192</v>
      </c>
      <c r="D10204" s="7" t="s">
        <v>61</v>
      </c>
      <c r="E10204" s="7" t="s">
        <v>20193</v>
      </c>
      <c r="F10204" s="7" t="s">
        <v>31</v>
      </c>
      <c r="G10204" s="8">
        <v>12.35</v>
      </c>
      <c r="H10204" s="9">
        <v>5.2499999999999998E-2</v>
      </c>
      <c r="I10204" s="10">
        <v>58245.47</v>
      </c>
      <c r="J10204" s="11"/>
      <c r="K10204" s="7"/>
      <c r="L10204" s="12">
        <v>60</v>
      </c>
      <c r="M10204" s="11"/>
      <c r="N10204" s="38">
        <f>I10204*(100-$B$4)*(100-$B$5)/10000</f>
        <v>58245.47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2.95" customHeight="1" outlineLevel="5" x14ac:dyDescent="0.2">
      <c r="A10205" s="6" t="s">
        <v>20418</v>
      </c>
      <c r="B10205" s="7" t="s">
        <v>20419</v>
      </c>
      <c r="C10205" s="7" t="s">
        <v>20192</v>
      </c>
      <c r="D10205" s="7" t="s">
        <v>61</v>
      </c>
      <c r="E10205" s="7" t="s">
        <v>20193</v>
      </c>
      <c r="F10205" s="7" t="s">
        <v>31</v>
      </c>
      <c r="G10205" s="8">
        <v>12.35</v>
      </c>
      <c r="H10205" s="9">
        <v>5.2499999999999998E-2</v>
      </c>
      <c r="I10205" s="10">
        <v>59937.760000000002</v>
      </c>
      <c r="J10205" s="11"/>
      <c r="K10205" s="7" t="s">
        <v>13204</v>
      </c>
      <c r="L10205" s="12">
        <v>60</v>
      </c>
      <c r="M10205" s="11"/>
      <c r="N10205" s="38">
        <f>I10205*(100-$B$4)*(100-$B$5)/10000</f>
        <v>59937.760000000002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2.95" customHeight="1" outlineLevel="5" x14ac:dyDescent="0.2">
      <c r="A10206" s="6" t="s">
        <v>20420</v>
      </c>
      <c r="B10206" s="7" t="s">
        <v>20421</v>
      </c>
      <c r="C10206" s="7" t="s">
        <v>10568</v>
      </c>
      <c r="D10206" s="7" t="s">
        <v>29</v>
      </c>
      <c r="E10206" s="7" t="s">
        <v>20202</v>
      </c>
      <c r="F10206" s="7" t="s">
        <v>31</v>
      </c>
      <c r="G10206" s="8">
        <v>12.35</v>
      </c>
      <c r="H10206" s="9">
        <v>5.2499999999999998E-2</v>
      </c>
      <c r="I10206" s="10">
        <v>67490.77</v>
      </c>
      <c r="J10206" s="11"/>
      <c r="K10206" s="7"/>
      <c r="L10206" s="12">
        <v>60</v>
      </c>
      <c r="M10206" s="11"/>
      <c r="N10206" s="38">
        <f>I10206*(100-$B$4)*(100-$B$5)/10000</f>
        <v>67490.77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2.95" customHeight="1" outlineLevel="5" x14ac:dyDescent="0.2">
      <c r="A10207" s="6" t="s">
        <v>20422</v>
      </c>
      <c r="B10207" s="7" t="s">
        <v>20423</v>
      </c>
      <c r="C10207" s="7" t="s">
        <v>10568</v>
      </c>
      <c r="D10207" s="7" t="s">
        <v>29</v>
      </c>
      <c r="E10207" s="7" t="s">
        <v>20202</v>
      </c>
      <c r="F10207" s="7" t="s">
        <v>31</v>
      </c>
      <c r="G10207" s="8">
        <v>12.35</v>
      </c>
      <c r="H10207" s="9">
        <v>5.2499999999999998E-2</v>
      </c>
      <c r="I10207" s="10">
        <v>69183.08</v>
      </c>
      <c r="J10207" s="11"/>
      <c r="K10207" s="7" t="s">
        <v>13204</v>
      </c>
      <c r="L10207" s="12">
        <v>60</v>
      </c>
      <c r="M10207" s="11"/>
      <c r="N10207" s="38">
        <f>I10207*(100-$B$4)*(100-$B$5)/10000</f>
        <v>69183.08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2.95" customHeight="1" outlineLevel="5" x14ac:dyDescent="0.2">
      <c r="A10208" s="6" t="s">
        <v>20424</v>
      </c>
      <c r="B10208" s="7" t="s">
        <v>20425</v>
      </c>
      <c r="C10208" s="7" t="s">
        <v>10568</v>
      </c>
      <c r="D10208" s="7" t="s">
        <v>61</v>
      </c>
      <c r="E10208" s="7" t="s">
        <v>20202</v>
      </c>
      <c r="F10208" s="7" t="s">
        <v>31</v>
      </c>
      <c r="G10208" s="8">
        <v>12.35</v>
      </c>
      <c r="H10208" s="9">
        <v>5.2499999999999998E-2</v>
      </c>
      <c r="I10208" s="10">
        <v>67490.77</v>
      </c>
      <c r="J10208" s="11"/>
      <c r="K10208" s="7"/>
      <c r="L10208" s="12">
        <v>60</v>
      </c>
      <c r="M10208" s="11"/>
      <c r="N10208" s="38">
        <f>I10208*(100-$B$4)*(100-$B$5)/10000</f>
        <v>67490.77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2.95" customHeight="1" outlineLevel="5" x14ac:dyDescent="0.2">
      <c r="A10209" s="6" t="s">
        <v>20426</v>
      </c>
      <c r="B10209" s="7" t="s">
        <v>20427</v>
      </c>
      <c r="C10209" s="7" t="s">
        <v>10568</v>
      </c>
      <c r="D10209" s="7" t="s">
        <v>61</v>
      </c>
      <c r="E10209" s="7" t="s">
        <v>20202</v>
      </c>
      <c r="F10209" s="7" t="s">
        <v>31</v>
      </c>
      <c r="G10209" s="8">
        <v>12.35</v>
      </c>
      <c r="H10209" s="9">
        <v>5.2499999999999998E-2</v>
      </c>
      <c r="I10209" s="10">
        <v>69183.08</v>
      </c>
      <c r="J10209" s="11"/>
      <c r="K10209" s="7" t="s">
        <v>13204</v>
      </c>
      <c r="L10209" s="12">
        <v>60</v>
      </c>
      <c r="M10209" s="11"/>
      <c r="N10209" s="38">
        <f>I10209*(100-$B$4)*(100-$B$5)/10000</f>
        <v>69183.08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2.95" customHeight="1" outlineLevel="5" x14ac:dyDescent="0.2">
      <c r="A10210" s="6" t="s">
        <v>20428</v>
      </c>
      <c r="B10210" s="7" t="s">
        <v>20429</v>
      </c>
      <c r="C10210" s="7" t="s">
        <v>20211</v>
      </c>
      <c r="D10210" s="7" t="s">
        <v>29</v>
      </c>
      <c r="E10210" s="7" t="s">
        <v>20212</v>
      </c>
      <c r="F10210" s="7" t="s">
        <v>31</v>
      </c>
      <c r="G10210" s="8">
        <v>13.3</v>
      </c>
      <c r="H10210" s="9">
        <v>5.2499999999999998E-2</v>
      </c>
      <c r="I10210" s="10">
        <v>70572.55</v>
      </c>
      <c r="J10210" s="11"/>
      <c r="K10210" s="7"/>
      <c r="L10210" s="12">
        <v>60</v>
      </c>
      <c r="M10210" s="11"/>
      <c r="N10210" s="38">
        <f>I10210*(100-$B$4)*(100-$B$5)/10000</f>
        <v>70572.55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2.95" customHeight="1" outlineLevel="5" x14ac:dyDescent="0.2">
      <c r="A10211" s="6" t="s">
        <v>20430</v>
      </c>
      <c r="B10211" s="7" t="s">
        <v>20431</v>
      </c>
      <c r="C10211" s="7" t="s">
        <v>20211</v>
      </c>
      <c r="D10211" s="7" t="s">
        <v>29</v>
      </c>
      <c r="E10211" s="7" t="s">
        <v>20212</v>
      </c>
      <c r="F10211" s="7" t="s">
        <v>31</v>
      </c>
      <c r="G10211" s="8">
        <v>13.3</v>
      </c>
      <c r="H10211" s="9">
        <v>5.2499999999999998E-2</v>
      </c>
      <c r="I10211" s="10">
        <v>72264.850000000006</v>
      </c>
      <c r="J10211" s="11"/>
      <c r="K10211" s="7" t="s">
        <v>13204</v>
      </c>
      <c r="L10211" s="12">
        <v>60</v>
      </c>
      <c r="M10211" s="11"/>
      <c r="N10211" s="38">
        <f>I10211*(100-$B$4)*(100-$B$5)/10000</f>
        <v>72264.850000000006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2.95" customHeight="1" outlineLevel="5" x14ac:dyDescent="0.2">
      <c r="A10212" s="6" t="s">
        <v>20432</v>
      </c>
      <c r="B10212" s="7" t="s">
        <v>20433</v>
      </c>
      <c r="C10212" s="7" t="s">
        <v>20211</v>
      </c>
      <c r="D10212" s="7" t="s">
        <v>61</v>
      </c>
      <c r="E10212" s="7" t="s">
        <v>20212</v>
      </c>
      <c r="F10212" s="7" t="s">
        <v>31</v>
      </c>
      <c r="G10212" s="8">
        <v>13.3</v>
      </c>
      <c r="H10212" s="9">
        <v>5.2499999999999998E-2</v>
      </c>
      <c r="I10212" s="10">
        <v>70572.55</v>
      </c>
      <c r="J10212" s="11"/>
      <c r="K10212" s="7"/>
      <c r="L10212" s="12">
        <v>60</v>
      </c>
      <c r="M10212" s="11"/>
      <c r="N10212" s="38">
        <f>I10212*(100-$B$4)*(100-$B$5)/10000</f>
        <v>70572.55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2.95" customHeight="1" outlineLevel="5" x14ac:dyDescent="0.2">
      <c r="A10213" s="6" t="s">
        <v>20434</v>
      </c>
      <c r="B10213" s="7" t="s">
        <v>20435</v>
      </c>
      <c r="C10213" s="7" t="s">
        <v>20211</v>
      </c>
      <c r="D10213" s="7" t="s">
        <v>61</v>
      </c>
      <c r="E10213" s="7" t="s">
        <v>20212</v>
      </c>
      <c r="F10213" s="7" t="s">
        <v>31</v>
      </c>
      <c r="G10213" s="8">
        <v>13.3</v>
      </c>
      <c r="H10213" s="9">
        <v>5.2499999999999998E-2</v>
      </c>
      <c r="I10213" s="10">
        <v>72264.850000000006</v>
      </c>
      <c r="J10213" s="11"/>
      <c r="K10213" s="7" t="s">
        <v>13204</v>
      </c>
      <c r="L10213" s="12">
        <v>60</v>
      </c>
      <c r="M10213" s="11"/>
      <c r="N10213" s="38">
        <f>I10213*(100-$B$4)*(100-$B$5)/10000</f>
        <v>72264.850000000006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2.95" customHeight="1" outlineLevel="5" x14ac:dyDescent="0.2">
      <c r="A10214" s="6" t="s">
        <v>20436</v>
      </c>
      <c r="B10214" s="7" t="s">
        <v>20437</v>
      </c>
      <c r="C10214" s="7" t="s">
        <v>10644</v>
      </c>
      <c r="D10214" s="7" t="s">
        <v>29</v>
      </c>
      <c r="E10214" s="7" t="s">
        <v>10645</v>
      </c>
      <c r="F10214" s="7" t="s">
        <v>31</v>
      </c>
      <c r="G10214" s="8">
        <v>13.3</v>
      </c>
      <c r="H10214" s="9">
        <v>5.2499999999999998E-2</v>
      </c>
      <c r="I10214" s="10">
        <v>76736.070000000007</v>
      </c>
      <c r="J10214" s="11"/>
      <c r="K10214" s="7"/>
      <c r="L10214" s="12">
        <v>60</v>
      </c>
      <c r="M10214" s="11"/>
      <c r="N10214" s="38">
        <f>I10214*(100-$B$4)*(100-$B$5)/10000</f>
        <v>76736.070000000007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2.95" customHeight="1" outlineLevel="5" x14ac:dyDescent="0.2">
      <c r="A10215" s="6" t="s">
        <v>20438</v>
      </c>
      <c r="B10215" s="7" t="s">
        <v>20439</v>
      </c>
      <c r="C10215" s="7" t="s">
        <v>10644</v>
      </c>
      <c r="D10215" s="7" t="s">
        <v>29</v>
      </c>
      <c r="E10215" s="7" t="s">
        <v>10645</v>
      </c>
      <c r="F10215" s="7" t="s">
        <v>31</v>
      </c>
      <c r="G10215" s="8">
        <v>13.3</v>
      </c>
      <c r="H10215" s="9">
        <v>5.2499999999999998E-2</v>
      </c>
      <c r="I10215" s="10">
        <v>78428.39</v>
      </c>
      <c r="J10215" s="11"/>
      <c r="K10215" s="7" t="s">
        <v>13204</v>
      </c>
      <c r="L10215" s="12">
        <v>60</v>
      </c>
      <c r="M10215" s="11"/>
      <c r="N10215" s="38">
        <f>I10215*(100-$B$4)*(100-$B$5)/10000</f>
        <v>78428.39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2.95" customHeight="1" outlineLevel="5" x14ac:dyDescent="0.2">
      <c r="A10216" s="6" t="s">
        <v>20440</v>
      </c>
      <c r="B10216" s="7" t="s">
        <v>20441</v>
      </c>
      <c r="C10216" s="7" t="s">
        <v>10644</v>
      </c>
      <c r="D10216" s="7" t="s">
        <v>61</v>
      </c>
      <c r="E10216" s="7" t="s">
        <v>10645</v>
      </c>
      <c r="F10216" s="7" t="s">
        <v>31</v>
      </c>
      <c r="G10216" s="8">
        <v>13.3</v>
      </c>
      <c r="H10216" s="9">
        <v>5.2499999999999998E-2</v>
      </c>
      <c r="I10216" s="10">
        <v>76736.070000000007</v>
      </c>
      <c r="J10216" s="11"/>
      <c r="K10216" s="7"/>
      <c r="L10216" s="12">
        <v>60</v>
      </c>
      <c r="M10216" s="11"/>
      <c r="N10216" s="38">
        <f>I10216*(100-$B$4)*(100-$B$5)/10000</f>
        <v>76736.070000000007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2.95" customHeight="1" outlineLevel="5" x14ac:dyDescent="0.2">
      <c r="A10217" s="6" t="s">
        <v>20442</v>
      </c>
      <c r="B10217" s="7" t="s">
        <v>20443</v>
      </c>
      <c r="C10217" s="7" t="s">
        <v>10644</v>
      </c>
      <c r="D10217" s="7" t="s">
        <v>61</v>
      </c>
      <c r="E10217" s="7" t="s">
        <v>10645</v>
      </c>
      <c r="F10217" s="7" t="s">
        <v>31</v>
      </c>
      <c r="G10217" s="8">
        <v>13.3</v>
      </c>
      <c r="H10217" s="9">
        <v>5.2499999999999998E-2</v>
      </c>
      <c r="I10217" s="10">
        <v>78428.39</v>
      </c>
      <c r="J10217" s="11"/>
      <c r="K10217" s="7" t="s">
        <v>13204</v>
      </c>
      <c r="L10217" s="12">
        <v>60</v>
      </c>
      <c r="M10217" s="11"/>
      <c r="N10217" s="38">
        <f>I10217*(100-$B$4)*(100-$B$5)/10000</f>
        <v>78428.39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2.95" customHeight="1" outlineLevel="5" x14ac:dyDescent="0.2">
      <c r="A10218" s="6" t="s">
        <v>20444</v>
      </c>
      <c r="B10218" s="7" t="s">
        <v>20445</v>
      </c>
      <c r="C10218" s="7" t="s">
        <v>20229</v>
      </c>
      <c r="D10218" s="7" t="s">
        <v>29</v>
      </c>
      <c r="E10218" s="7" t="s">
        <v>20230</v>
      </c>
      <c r="F10218" s="7" t="s">
        <v>31</v>
      </c>
      <c r="G10218" s="8">
        <v>13.3</v>
      </c>
      <c r="H10218" s="9">
        <v>5.2499999999999998E-2</v>
      </c>
      <c r="I10218" s="10">
        <v>79817.850000000006</v>
      </c>
      <c r="J10218" s="11"/>
      <c r="K10218" s="7"/>
      <c r="L10218" s="12">
        <v>60</v>
      </c>
      <c r="M10218" s="11"/>
      <c r="N10218" s="38">
        <f>I10218*(100-$B$4)*(100-$B$5)/10000</f>
        <v>79817.850000000006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2.95" customHeight="1" outlineLevel="5" x14ac:dyDescent="0.2">
      <c r="A10219" s="6" t="s">
        <v>20446</v>
      </c>
      <c r="B10219" s="7" t="s">
        <v>20447</v>
      </c>
      <c r="C10219" s="7" t="s">
        <v>20229</v>
      </c>
      <c r="D10219" s="7" t="s">
        <v>29</v>
      </c>
      <c r="E10219" s="7" t="s">
        <v>20230</v>
      </c>
      <c r="F10219" s="7" t="s">
        <v>31</v>
      </c>
      <c r="G10219" s="8">
        <v>13.3</v>
      </c>
      <c r="H10219" s="9">
        <v>5.2499999999999998E-2</v>
      </c>
      <c r="I10219" s="10">
        <v>81510.17</v>
      </c>
      <c r="J10219" s="11"/>
      <c r="K10219" s="7" t="s">
        <v>13204</v>
      </c>
      <c r="L10219" s="12">
        <v>60</v>
      </c>
      <c r="M10219" s="11"/>
      <c r="N10219" s="38">
        <f>I10219*(100-$B$4)*(100-$B$5)/10000</f>
        <v>81510.17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2.95" customHeight="1" outlineLevel="5" x14ac:dyDescent="0.2">
      <c r="A10220" s="6" t="s">
        <v>20448</v>
      </c>
      <c r="B10220" s="7" t="s">
        <v>20449</v>
      </c>
      <c r="C10220" s="7" t="s">
        <v>20229</v>
      </c>
      <c r="D10220" s="7" t="s">
        <v>61</v>
      </c>
      <c r="E10220" s="7" t="s">
        <v>20230</v>
      </c>
      <c r="F10220" s="7" t="s">
        <v>31</v>
      </c>
      <c r="G10220" s="8">
        <v>13.3</v>
      </c>
      <c r="H10220" s="9">
        <v>5.2499999999999998E-2</v>
      </c>
      <c r="I10220" s="10">
        <v>79817.850000000006</v>
      </c>
      <c r="J10220" s="11"/>
      <c r="K10220" s="7"/>
      <c r="L10220" s="12">
        <v>60</v>
      </c>
      <c r="M10220" s="11"/>
      <c r="N10220" s="38">
        <f>I10220*(100-$B$4)*(100-$B$5)/10000</f>
        <v>79817.850000000006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2.95" customHeight="1" outlineLevel="5" x14ac:dyDescent="0.2">
      <c r="A10221" s="6" t="s">
        <v>20450</v>
      </c>
      <c r="B10221" s="7" t="s">
        <v>20451</v>
      </c>
      <c r="C10221" s="7" t="s">
        <v>20229</v>
      </c>
      <c r="D10221" s="7" t="s">
        <v>61</v>
      </c>
      <c r="E10221" s="7" t="s">
        <v>20230</v>
      </c>
      <c r="F10221" s="7" t="s">
        <v>31</v>
      </c>
      <c r="G10221" s="8">
        <v>13.3</v>
      </c>
      <c r="H10221" s="9">
        <v>5.2499999999999998E-2</v>
      </c>
      <c r="I10221" s="10">
        <v>81510.17</v>
      </c>
      <c r="J10221" s="11"/>
      <c r="K10221" s="7" t="s">
        <v>13204</v>
      </c>
      <c r="L10221" s="12">
        <v>60</v>
      </c>
      <c r="M10221" s="11"/>
      <c r="N10221" s="38">
        <f>I10221*(100-$B$4)*(100-$B$5)/10000</f>
        <v>81510.17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2.95" customHeight="1" outlineLevel="5" x14ac:dyDescent="0.2">
      <c r="A10222" s="6" t="s">
        <v>20452</v>
      </c>
      <c r="B10222" s="7" t="s">
        <v>20453</v>
      </c>
      <c r="C10222" s="7" t="s">
        <v>20239</v>
      </c>
      <c r="D10222" s="7" t="s">
        <v>29</v>
      </c>
      <c r="E10222" s="7" t="s">
        <v>20240</v>
      </c>
      <c r="F10222" s="7" t="s">
        <v>31</v>
      </c>
      <c r="G10222" s="8">
        <v>16.3</v>
      </c>
      <c r="H10222" s="9">
        <v>7.9176999999999997E-2</v>
      </c>
      <c r="I10222" s="10">
        <v>110635.56</v>
      </c>
      <c r="J10222" s="11"/>
      <c r="K10222" s="7"/>
      <c r="L10222" s="12">
        <v>60</v>
      </c>
      <c r="M10222" s="11"/>
      <c r="N10222" s="38">
        <f>I10222*(100-$B$4)*(100-$B$5)/10000</f>
        <v>110635.56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2.95" customHeight="1" outlineLevel="5" x14ac:dyDescent="0.2">
      <c r="A10223" s="6" t="s">
        <v>20454</v>
      </c>
      <c r="B10223" s="7" t="s">
        <v>20455</v>
      </c>
      <c r="C10223" s="7" t="s">
        <v>20239</v>
      </c>
      <c r="D10223" s="7" t="s">
        <v>29</v>
      </c>
      <c r="E10223" s="7" t="s">
        <v>20240</v>
      </c>
      <c r="F10223" s="7" t="s">
        <v>31</v>
      </c>
      <c r="G10223" s="8">
        <v>16.3</v>
      </c>
      <c r="H10223" s="9">
        <v>7.9176999999999997E-2</v>
      </c>
      <c r="I10223" s="10">
        <v>112327.85</v>
      </c>
      <c r="J10223" s="11"/>
      <c r="K10223" s="7" t="s">
        <v>13204</v>
      </c>
      <c r="L10223" s="12">
        <v>60</v>
      </c>
      <c r="M10223" s="11"/>
      <c r="N10223" s="38">
        <f>I10223*(100-$B$4)*(100-$B$5)/10000</f>
        <v>112327.85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2.95" customHeight="1" outlineLevel="5" x14ac:dyDescent="0.2">
      <c r="A10224" s="6" t="s">
        <v>20456</v>
      </c>
      <c r="B10224" s="7" t="s">
        <v>20457</v>
      </c>
      <c r="C10224" s="7" t="s">
        <v>20239</v>
      </c>
      <c r="D10224" s="7" t="s">
        <v>61</v>
      </c>
      <c r="E10224" s="7" t="s">
        <v>20240</v>
      </c>
      <c r="F10224" s="7" t="s">
        <v>31</v>
      </c>
      <c r="G10224" s="8">
        <v>16.3</v>
      </c>
      <c r="H10224" s="9">
        <v>7.9176999999999997E-2</v>
      </c>
      <c r="I10224" s="10">
        <v>110635.56</v>
      </c>
      <c r="J10224" s="11"/>
      <c r="K10224" s="7"/>
      <c r="L10224" s="12">
        <v>60</v>
      </c>
      <c r="M10224" s="11"/>
      <c r="N10224" s="38">
        <f>I10224*(100-$B$4)*(100-$B$5)/10000</f>
        <v>110635.56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2.95" customHeight="1" outlineLevel="5" x14ac:dyDescent="0.2">
      <c r="A10225" s="6" t="s">
        <v>20458</v>
      </c>
      <c r="B10225" s="7" t="s">
        <v>20459</v>
      </c>
      <c r="C10225" s="7" t="s">
        <v>20239</v>
      </c>
      <c r="D10225" s="7" t="s">
        <v>61</v>
      </c>
      <c r="E10225" s="7" t="s">
        <v>20240</v>
      </c>
      <c r="F10225" s="7" t="s">
        <v>31</v>
      </c>
      <c r="G10225" s="8">
        <v>16.3</v>
      </c>
      <c r="H10225" s="9">
        <v>7.9176999999999997E-2</v>
      </c>
      <c r="I10225" s="10">
        <v>112327.85</v>
      </c>
      <c r="J10225" s="11"/>
      <c r="K10225" s="7" t="s">
        <v>13204</v>
      </c>
      <c r="L10225" s="12">
        <v>60</v>
      </c>
      <c r="M10225" s="11"/>
      <c r="N10225" s="38">
        <f>I10225*(100-$B$4)*(100-$B$5)/10000</f>
        <v>112327.85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2.95" customHeight="1" outlineLevel="5" x14ac:dyDescent="0.2">
      <c r="A10226" s="6" t="s">
        <v>20460</v>
      </c>
      <c r="B10226" s="7" t="s">
        <v>20461</v>
      </c>
      <c r="C10226" s="7" t="s">
        <v>20249</v>
      </c>
      <c r="D10226" s="7" t="s">
        <v>29</v>
      </c>
      <c r="E10226" s="7" t="s">
        <v>20250</v>
      </c>
      <c r="F10226" s="7" t="s">
        <v>31</v>
      </c>
      <c r="G10226" s="8">
        <v>16.3</v>
      </c>
      <c r="H10226" s="9">
        <v>7.9176999999999997E-2</v>
      </c>
      <c r="I10226" s="10">
        <v>119880.86</v>
      </c>
      <c r="J10226" s="11"/>
      <c r="K10226" s="7"/>
      <c r="L10226" s="12">
        <v>60</v>
      </c>
      <c r="M10226" s="11"/>
      <c r="N10226" s="38">
        <f>I10226*(100-$B$4)*(100-$B$5)/10000</f>
        <v>119880.86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2.95" customHeight="1" outlineLevel="5" x14ac:dyDescent="0.2">
      <c r="A10227" s="6" t="s">
        <v>20462</v>
      </c>
      <c r="B10227" s="7" t="s">
        <v>20463</v>
      </c>
      <c r="C10227" s="7" t="s">
        <v>20249</v>
      </c>
      <c r="D10227" s="7" t="s">
        <v>29</v>
      </c>
      <c r="E10227" s="7" t="s">
        <v>20250</v>
      </c>
      <c r="F10227" s="7" t="s">
        <v>31</v>
      </c>
      <c r="G10227" s="8">
        <v>16.3</v>
      </c>
      <c r="H10227" s="9">
        <v>7.9176999999999997E-2</v>
      </c>
      <c r="I10227" s="10">
        <v>121573.18</v>
      </c>
      <c r="J10227" s="11"/>
      <c r="K10227" s="7" t="s">
        <v>13204</v>
      </c>
      <c r="L10227" s="12">
        <v>60</v>
      </c>
      <c r="M10227" s="11"/>
      <c r="N10227" s="38">
        <f>I10227*(100-$B$4)*(100-$B$5)/10000</f>
        <v>121573.18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2.95" customHeight="1" outlineLevel="5" x14ac:dyDescent="0.2">
      <c r="A10228" s="6" t="s">
        <v>20464</v>
      </c>
      <c r="B10228" s="7" t="s">
        <v>20465</v>
      </c>
      <c r="C10228" s="7" t="s">
        <v>20249</v>
      </c>
      <c r="D10228" s="7" t="s">
        <v>61</v>
      </c>
      <c r="E10228" s="7" t="s">
        <v>20250</v>
      </c>
      <c r="F10228" s="7" t="s">
        <v>31</v>
      </c>
      <c r="G10228" s="8">
        <v>16.3</v>
      </c>
      <c r="H10228" s="9">
        <v>7.9176999999999997E-2</v>
      </c>
      <c r="I10228" s="10">
        <v>119880.86</v>
      </c>
      <c r="J10228" s="11"/>
      <c r="K10228" s="7"/>
      <c r="L10228" s="12">
        <v>60</v>
      </c>
      <c r="M10228" s="11"/>
      <c r="N10228" s="38">
        <f>I10228*(100-$B$4)*(100-$B$5)/10000</f>
        <v>119880.86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2.95" customHeight="1" outlineLevel="5" x14ac:dyDescent="0.2">
      <c r="A10229" s="6" t="s">
        <v>20466</v>
      </c>
      <c r="B10229" s="7" t="s">
        <v>20467</v>
      </c>
      <c r="C10229" s="7" t="s">
        <v>20249</v>
      </c>
      <c r="D10229" s="7" t="s">
        <v>61</v>
      </c>
      <c r="E10229" s="7" t="s">
        <v>20250</v>
      </c>
      <c r="F10229" s="7" t="s">
        <v>31</v>
      </c>
      <c r="G10229" s="8">
        <v>16.3</v>
      </c>
      <c r="H10229" s="9">
        <v>7.9176999999999997E-2</v>
      </c>
      <c r="I10229" s="10">
        <v>121573.18</v>
      </c>
      <c r="J10229" s="11"/>
      <c r="K10229" s="7" t="s">
        <v>13204</v>
      </c>
      <c r="L10229" s="12">
        <v>60</v>
      </c>
      <c r="M10229" s="11"/>
      <c r="N10229" s="38">
        <f>I10229*(100-$B$4)*(100-$B$5)/10000</f>
        <v>121573.18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2.95" customHeight="1" outlineLevel="5" x14ac:dyDescent="0.2">
      <c r="A10230" s="6" t="s">
        <v>20468</v>
      </c>
      <c r="B10230" s="7" t="s">
        <v>20469</v>
      </c>
      <c r="C10230" s="7" t="s">
        <v>12585</v>
      </c>
      <c r="D10230" s="7" t="s">
        <v>29</v>
      </c>
      <c r="E10230" s="7" t="s">
        <v>20259</v>
      </c>
      <c r="F10230" s="7" t="s">
        <v>31</v>
      </c>
      <c r="G10230" s="8">
        <v>16.3</v>
      </c>
      <c r="H10230" s="9">
        <v>7.9176999999999997E-2</v>
      </c>
      <c r="I10230" s="10">
        <v>126044.42</v>
      </c>
      <c r="J10230" s="11"/>
      <c r="K10230" s="7"/>
      <c r="L10230" s="12">
        <v>60</v>
      </c>
      <c r="M10230" s="11"/>
      <c r="N10230" s="38">
        <f>I10230*(100-$B$4)*(100-$B$5)/10000</f>
        <v>126044.42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2.95" customHeight="1" outlineLevel="5" x14ac:dyDescent="0.2">
      <c r="A10231" s="6" t="s">
        <v>20470</v>
      </c>
      <c r="B10231" s="7" t="s">
        <v>20471</v>
      </c>
      <c r="C10231" s="7" t="s">
        <v>12585</v>
      </c>
      <c r="D10231" s="7" t="s">
        <v>29</v>
      </c>
      <c r="E10231" s="7" t="s">
        <v>20259</v>
      </c>
      <c r="F10231" s="7" t="s">
        <v>31</v>
      </c>
      <c r="G10231" s="8">
        <v>16.3</v>
      </c>
      <c r="H10231" s="9">
        <v>7.9176999999999997E-2</v>
      </c>
      <c r="I10231" s="10">
        <v>127736.73</v>
      </c>
      <c r="J10231" s="11"/>
      <c r="K10231" s="7" t="s">
        <v>13204</v>
      </c>
      <c r="L10231" s="12">
        <v>60</v>
      </c>
      <c r="M10231" s="11"/>
      <c r="N10231" s="38">
        <f>I10231*(100-$B$4)*(100-$B$5)/10000</f>
        <v>127736.73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2.95" customHeight="1" outlineLevel="5" x14ac:dyDescent="0.2">
      <c r="A10232" s="6" t="s">
        <v>20472</v>
      </c>
      <c r="B10232" s="7" t="s">
        <v>20473</v>
      </c>
      <c r="C10232" s="7" t="s">
        <v>12585</v>
      </c>
      <c r="D10232" s="7" t="s">
        <v>61</v>
      </c>
      <c r="E10232" s="7" t="s">
        <v>20259</v>
      </c>
      <c r="F10232" s="7" t="s">
        <v>31</v>
      </c>
      <c r="G10232" s="8">
        <v>16.3</v>
      </c>
      <c r="H10232" s="9">
        <v>7.9176999999999997E-2</v>
      </c>
      <c r="I10232" s="10">
        <v>126044.42</v>
      </c>
      <c r="J10232" s="11"/>
      <c r="K10232" s="7"/>
      <c r="L10232" s="12">
        <v>60</v>
      </c>
      <c r="M10232" s="11"/>
      <c r="N10232" s="38">
        <f>I10232*(100-$B$4)*(100-$B$5)/10000</f>
        <v>126044.42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2.95" customHeight="1" outlineLevel="5" x14ac:dyDescent="0.2">
      <c r="A10233" s="6" t="s">
        <v>20474</v>
      </c>
      <c r="B10233" s="7" t="s">
        <v>20475</v>
      </c>
      <c r="C10233" s="7" t="s">
        <v>12585</v>
      </c>
      <c r="D10233" s="7" t="s">
        <v>61</v>
      </c>
      <c r="E10233" s="7" t="s">
        <v>20259</v>
      </c>
      <c r="F10233" s="7" t="s">
        <v>31</v>
      </c>
      <c r="G10233" s="8">
        <v>16.3</v>
      </c>
      <c r="H10233" s="9">
        <v>7.9176999999999997E-2</v>
      </c>
      <c r="I10233" s="10">
        <v>127736.73</v>
      </c>
      <c r="J10233" s="11"/>
      <c r="K10233" s="7" t="s">
        <v>13204</v>
      </c>
      <c r="L10233" s="12">
        <v>60</v>
      </c>
      <c r="M10233" s="11"/>
      <c r="N10233" s="38">
        <f>I10233*(100-$B$4)*(100-$B$5)/10000</f>
        <v>127736.73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10.95" customHeight="1" outlineLevel="4" x14ac:dyDescent="0.2">
      <c r="A10234" s="30" t="s">
        <v>20476</v>
      </c>
      <c r="B10234" s="30"/>
      <c r="C10234" s="30"/>
      <c r="D10234" s="30"/>
      <c r="E10234" s="30"/>
      <c r="F10234" s="30"/>
      <c r="G10234" s="30"/>
      <c r="H10234" s="30"/>
      <c r="I10234" s="30"/>
      <c r="J10234" s="30"/>
      <c r="K10234" s="30"/>
      <c r="L10234" s="30"/>
      <c r="M10234" s="30"/>
      <c r="N10234" s="37"/>
      <c r="O10234" s="37"/>
      <c r="P10234" s="37"/>
      <c r="Q10234" s="37"/>
    </row>
    <row r="10235" spans="1:17" ht="22.95" customHeight="1" outlineLevel="5" x14ac:dyDescent="0.2">
      <c r="A10235" s="6" t="s">
        <v>20477</v>
      </c>
      <c r="B10235" s="7" t="s">
        <v>20478</v>
      </c>
      <c r="C10235" s="7" t="s">
        <v>247</v>
      </c>
      <c r="D10235" s="7" t="s">
        <v>29</v>
      </c>
      <c r="E10235" s="7" t="s">
        <v>20148</v>
      </c>
      <c r="F10235" s="7" t="s">
        <v>31</v>
      </c>
      <c r="G10235" s="8">
        <v>8</v>
      </c>
      <c r="H10235" s="9">
        <v>4.0823999999999999E-2</v>
      </c>
      <c r="I10235" s="10">
        <v>36673.06</v>
      </c>
      <c r="J10235" s="11"/>
      <c r="K10235" s="7"/>
      <c r="L10235" s="12">
        <v>60</v>
      </c>
      <c r="M10235" s="11"/>
      <c r="N10235" s="38">
        <f>I10235*(100-$B$4)*(100-$B$5)/10000</f>
        <v>36673.06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2.95" customHeight="1" outlineLevel="5" x14ac:dyDescent="0.2">
      <c r="A10236" s="6" t="s">
        <v>20479</v>
      </c>
      <c r="B10236" s="7" t="s">
        <v>20480</v>
      </c>
      <c r="C10236" s="7" t="s">
        <v>247</v>
      </c>
      <c r="D10236" s="7" t="s">
        <v>29</v>
      </c>
      <c r="E10236" s="7" t="s">
        <v>20148</v>
      </c>
      <c r="F10236" s="7" t="s">
        <v>31</v>
      </c>
      <c r="G10236" s="8">
        <v>8</v>
      </c>
      <c r="H10236" s="9">
        <v>4.0823999999999999E-2</v>
      </c>
      <c r="I10236" s="10">
        <v>38365.360000000001</v>
      </c>
      <c r="J10236" s="11"/>
      <c r="K10236" s="7" t="s">
        <v>13204</v>
      </c>
      <c r="L10236" s="12">
        <v>60</v>
      </c>
      <c r="M10236" s="11"/>
      <c r="N10236" s="38">
        <f>I10236*(100-$B$4)*(100-$B$5)/10000</f>
        <v>38365.360000000001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2.95" customHeight="1" outlineLevel="5" x14ac:dyDescent="0.2">
      <c r="A10237" s="6" t="s">
        <v>20481</v>
      </c>
      <c r="B10237" s="7" t="s">
        <v>20482</v>
      </c>
      <c r="C10237" s="7" t="s">
        <v>247</v>
      </c>
      <c r="D10237" s="7" t="s">
        <v>61</v>
      </c>
      <c r="E10237" s="7" t="s">
        <v>20148</v>
      </c>
      <c r="F10237" s="7" t="s">
        <v>31</v>
      </c>
      <c r="G10237" s="8">
        <v>8</v>
      </c>
      <c r="H10237" s="9">
        <v>4.0823999999999999E-2</v>
      </c>
      <c r="I10237" s="10">
        <v>36673.06</v>
      </c>
      <c r="J10237" s="11"/>
      <c r="K10237" s="7"/>
      <c r="L10237" s="12">
        <v>60</v>
      </c>
      <c r="M10237" s="11"/>
      <c r="N10237" s="38">
        <f>I10237*(100-$B$4)*(100-$B$5)/10000</f>
        <v>36673.06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2.95" customHeight="1" outlineLevel="5" x14ac:dyDescent="0.2">
      <c r="A10238" s="6" t="s">
        <v>20483</v>
      </c>
      <c r="B10238" s="7" t="s">
        <v>20484</v>
      </c>
      <c r="C10238" s="7" t="s">
        <v>247</v>
      </c>
      <c r="D10238" s="7" t="s">
        <v>61</v>
      </c>
      <c r="E10238" s="7" t="s">
        <v>20148</v>
      </c>
      <c r="F10238" s="7" t="s">
        <v>31</v>
      </c>
      <c r="G10238" s="8">
        <v>8</v>
      </c>
      <c r="H10238" s="9">
        <v>4.0823999999999999E-2</v>
      </c>
      <c r="I10238" s="10">
        <v>38365.360000000001</v>
      </c>
      <c r="J10238" s="11"/>
      <c r="K10238" s="7" t="s">
        <v>13204</v>
      </c>
      <c r="L10238" s="12">
        <v>60</v>
      </c>
      <c r="M10238" s="11"/>
      <c r="N10238" s="38">
        <f>I10238*(100-$B$4)*(100-$B$5)/10000</f>
        <v>38365.360000000001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2.95" customHeight="1" outlineLevel="5" x14ac:dyDescent="0.2">
      <c r="A10239" s="6" t="s">
        <v>20485</v>
      </c>
      <c r="B10239" s="7" t="s">
        <v>20486</v>
      </c>
      <c r="C10239" s="7" t="s">
        <v>9992</v>
      </c>
      <c r="D10239" s="7" t="s">
        <v>29</v>
      </c>
      <c r="E10239" s="7" t="s">
        <v>20157</v>
      </c>
      <c r="F10239" s="7" t="s">
        <v>31</v>
      </c>
      <c r="G10239" s="8">
        <v>8.1</v>
      </c>
      <c r="H10239" s="9">
        <v>4.0823999999999999E-2</v>
      </c>
      <c r="I10239" s="10">
        <v>39754.81</v>
      </c>
      <c r="J10239" s="11"/>
      <c r="K10239" s="7"/>
      <c r="L10239" s="12">
        <v>60</v>
      </c>
      <c r="M10239" s="11"/>
      <c r="N10239" s="38">
        <f>I10239*(100-$B$4)*(100-$B$5)/10000</f>
        <v>39754.81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2.95" customHeight="1" outlineLevel="5" x14ac:dyDescent="0.2">
      <c r="A10240" s="6" t="s">
        <v>20487</v>
      </c>
      <c r="B10240" s="7" t="s">
        <v>20488</v>
      </c>
      <c r="C10240" s="7" t="s">
        <v>9992</v>
      </c>
      <c r="D10240" s="7" t="s">
        <v>29</v>
      </c>
      <c r="E10240" s="7" t="s">
        <v>20157</v>
      </c>
      <c r="F10240" s="7" t="s">
        <v>31</v>
      </c>
      <c r="G10240" s="8">
        <v>8.1</v>
      </c>
      <c r="H10240" s="9">
        <v>4.0823999999999999E-2</v>
      </c>
      <c r="I10240" s="10">
        <v>41447.129999999997</v>
      </c>
      <c r="J10240" s="11"/>
      <c r="K10240" s="7" t="s">
        <v>13204</v>
      </c>
      <c r="L10240" s="12">
        <v>60</v>
      </c>
      <c r="M10240" s="11"/>
      <c r="N10240" s="38">
        <f>I10240*(100-$B$4)*(100-$B$5)/10000</f>
        <v>41447.129999999997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2.95" customHeight="1" outlineLevel="5" x14ac:dyDescent="0.2">
      <c r="A10241" s="6" t="s">
        <v>20489</v>
      </c>
      <c r="B10241" s="7" t="s">
        <v>20490</v>
      </c>
      <c r="C10241" s="7" t="s">
        <v>9992</v>
      </c>
      <c r="D10241" s="7" t="s">
        <v>61</v>
      </c>
      <c r="E10241" s="7" t="s">
        <v>20157</v>
      </c>
      <c r="F10241" s="7" t="s">
        <v>31</v>
      </c>
      <c r="G10241" s="8">
        <v>8.1</v>
      </c>
      <c r="H10241" s="9">
        <v>4.0823999999999999E-2</v>
      </c>
      <c r="I10241" s="10">
        <v>39754.81</v>
      </c>
      <c r="J10241" s="11"/>
      <c r="K10241" s="7"/>
      <c r="L10241" s="12">
        <v>60</v>
      </c>
      <c r="M10241" s="11"/>
      <c r="N10241" s="38">
        <f>I10241*(100-$B$4)*(100-$B$5)/10000</f>
        <v>39754.81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2.95" customHeight="1" outlineLevel="5" x14ac:dyDescent="0.2">
      <c r="A10242" s="6" t="s">
        <v>20491</v>
      </c>
      <c r="B10242" s="7" t="s">
        <v>20492</v>
      </c>
      <c r="C10242" s="7" t="s">
        <v>9992</v>
      </c>
      <c r="D10242" s="7" t="s">
        <v>61</v>
      </c>
      <c r="E10242" s="7" t="s">
        <v>20157</v>
      </c>
      <c r="F10242" s="7" t="s">
        <v>31</v>
      </c>
      <c r="G10242" s="8">
        <v>8.1</v>
      </c>
      <c r="H10242" s="9">
        <v>4.0823999999999999E-2</v>
      </c>
      <c r="I10242" s="10">
        <v>41447.129999999997</v>
      </c>
      <c r="J10242" s="11"/>
      <c r="K10242" s="7" t="s">
        <v>13204</v>
      </c>
      <c r="L10242" s="12">
        <v>60</v>
      </c>
      <c r="M10242" s="11"/>
      <c r="N10242" s="38">
        <f>I10242*(100-$B$4)*(100-$B$5)/10000</f>
        <v>41447.129999999997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2.95" customHeight="1" outlineLevel="5" x14ac:dyDescent="0.2">
      <c r="A10243" s="6" t="s">
        <v>20493</v>
      </c>
      <c r="B10243" s="7" t="s">
        <v>20494</v>
      </c>
      <c r="C10243" s="7" t="s">
        <v>254</v>
      </c>
      <c r="D10243" s="7" t="s">
        <v>29</v>
      </c>
      <c r="E10243" s="7" t="s">
        <v>10346</v>
      </c>
      <c r="F10243" s="7" t="s">
        <v>31</v>
      </c>
      <c r="G10243" s="8">
        <v>8.68</v>
      </c>
      <c r="H10243" s="9">
        <v>2.9829999999999999E-2</v>
      </c>
      <c r="I10243" s="10">
        <v>42836.61</v>
      </c>
      <c r="J10243" s="11"/>
      <c r="K10243" s="7"/>
      <c r="L10243" s="12">
        <v>60</v>
      </c>
      <c r="M10243" s="11"/>
      <c r="N10243" s="38">
        <f>I10243*(100-$B$4)*(100-$B$5)/10000</f>
        <v>42836.61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2.95" customHeight="1" outlineLevel="5" x14ac:dyDescent="0.2">
      <c r="A10244" s="6" t="s">
        <v>20495</v>
      </c>
      <c r="B10244" s="7" t="s">
        <v>20496</v>
      </c>
      <c r="C10244" s="7" t="s">
        <v>254</v>
      </c>
      <c r="D10244" s="7" t="s">
        <v>29</v>
      </c>
      <c r="E10244" s="7" t="s">
        <v>10346</v>
      </c>
      <c r="F10244" s="7" t="s">
        <v>31</v>
      </c>
      <c r="G10244" s="8">
        <v>8.3000000000000007</v>
      </c>
      <c r="H10244" s="9">
        <v>4.0823999999999999E-2</v>
      </c>
      <c r="I10244" s="10">
        <v>44528.93</v>
      </c>
      <c r="J10244" s="11"/>
      <c r="K10244" s="7" t="s">
        <v>13204</v>
      </c>
      <c r="L10244" s="12">
        <v>60</v>
      </c>
      <c r="M10244" s="11"/>
      <c r="N10244" s="38">
        <f>I10244*(100-$B$4)*(100-$B$5)/10000</f>
        <v>44528.93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2.95" customHeight="1" outlineLevel="5" x14ac:dyDescent="0.2">
      <c r="A10245" s="6" t="s">
        <v>20497</v>
      </c>
      <c r="B10245" s="7" t="s">
        <v>20498</v>
      </c>
      <c r="C10245" s="7" t="s">
        <v>254</v>
      </c>
      <c r="D10245" s="7" t="s">
        <v>61</v>
      </c>
      <c r="E10245" s="7" t="s">
        <v>10346</v>
      </c>
      <c r="F10245" s="7" t="s">
        <v>31</v>
      </c>
      <c r="G10245" s="8">
        <v>8.3000000000000007</v>
      </c>
      <c r="H10245" s="9">
        <v>4.0823999999999999E-2</v>
      </c>
      <c r="I10245" s="10">
        <v>42836.61</v>
      </c>
      <c r="J10245" s="11"/>
      <c r="K10245" s="7"/>
      <c r="L10245" s="12">
        <v>60</v>
      </c>
      <c r="M10245" s="11"/>
      <c r="N10245" s="38">
        <f>I10245*(100-$B$4)*(100-$B$5)/10000</f>
        <v>42836.61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2.95" customHeight="1" outlineLevel="5" x14ac:dyDescent="0.2">
      <c r="A10246" s="6" t="s">
        <v>20499</v>
      </c>
      <c r="B10246" s="7" t="s">
        <v>20500</v>
      </c>
      <c r="C10246" s="7" t="s">
        <v>254</v>
      </c>
      <c r="D10246" s="7" t="s">
        <v>61</v>
      </c>
      <c r="E10246" s="7" t="s">
        <v>10346</v>
      </c>
      <c r="F10246" s="7" t="s">
        <v>31</v>
      </c>
      <c r="G10246" s="8">
        <v>8.3000000000000007</v>
      </c>
      <c r="H10246" s="9">
        <v>4.0823999999999999E-2</v>
      </c>
      <c r="I10246" s="10">
        <v>44528.93</v>
      </c>
      <c r="J10246" s="11"/>
      <c r="K10246" s="7" t="s">
        <v>13204</v>
      </c>
      <c r="L10246" s="12">
        <v>60</v>
      </c>
      <c r="M10246" s="11"/>
      <c r="N10246" s="38">
        <f>I10246*(100-$B$4)*(100-$B$5)/10000</f>
        <v>44528.93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2.95" customHeight="1" outlineLevel="5" x14ac:dyDescent="0.2">
      <c r="A10247" s="6" t="s">
        <v>20501</v>
      </c>
      <c r="B10247" s="7" t="s">
        <v>20502</v>
      </c>
      <c r="C10247" s="7" t="s">
        <v>10418</v>
      </c>
      <c r="D10247" s="7" t="s">
        <v>29</v>
      </c>
      <c r="E10247" s="7" t="s">
        <v>20174</v>
      </c>
      <c r="F10247" s="7" t="s">
        <v>31</v>
      </c>
      <c r="G10247" s="8">
        <v>8.4</v>
      </c>
      <c r="H10247" s="9">
        <v>4.0823999999999999E-2</v>
      </c>
      <c r="I10247" s="10">
        <v>49000.15</v>
      </c>
      <c r="J10247" s="11"/>
      <c r="K10247" s="7"/>
      <c r="L10247" s="12">
        <v>60</v>
      </c>
      <c r="M10247" s="11"/>
      <c r="N10247" s="38">
        <f>I10247*(100-$B$4)*(100-$B$5)/10000</f>
        <v>49000.15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2.95" customHeight="1" outlineLevel="5" x14ac:dyDescent="0.2">
      <c r="A10248" s="6" t="s">
        <v>20503</v>
      </c>
      <c r="B10248" s="7" t="s">
        <v>20504</v>
      </c>
      <c r="C10248" s="7" t="s">
        <v>10418</v>
      </c>
      <c r="D10248" s="7" t="s">
        <v>29</v>
      </c>
      <c r="E10248" s="7" t="s">
        <v>20174</v>
      </c>
      <c r="F10248" s="7" t="s">
        <v>31</v>
      </c>
      <c r="G10248" s="8">
        <v>8.4</v>
      </c>
      <c r="H10248" s="9">
        <v>4.0823999999999999E-2</v>
      </c>
      <c r="I10248" s="10">
        <v>50692.47</v>
      </c>
      <c r="J10248" s="11"/>
      <c r="K10248" s="7" t="s">
        <v>13204</v>
      </c>
      <c r="L10248" s="12">
        <v>60</v>
      </c>
      <c r="M10248" s="11"/>
      <c r="N10248" s="38">
        <f>I10248*(100-$B$4)*(100-$B$5)/10000</f>
        <v>50692.47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2.95" customHeight="1" outlineLevel="5" x14ac:dyDescent="0.2">
      <c r="A10249" s="6" t="s">
        <v>20505</v>
      </c>
      <c r="B10249" s="7" t="s">
        <v>20506</v>
      </c>
      <c r="C10249" s="7" t="s">
        <v>10418</v>
      </c>
      <c r="D10249" s="7" t="s">
        <v>61</v>
      </c>
      <c r="E10249" s="7" t="s">
        <v>20174</v>
      </c>
      <c r="F10249" s="7" t="s">
        <v>31</v>
      </c>
      <c r="G10249" s="8">
        <v>8.4</v>
      </c>
      <c r="H10249" s="9">
        <v>4.0823999999999999E-2</v>
      </c>
      <c r="I10249" s="10">
        <v>49000.15</v>
      </c>
      <c r="J10249" s="11"/>
      <c r="K10249" s="7"/>
      <c r="L10249" s="12">
        <v>60</v>
      </c>
      <c r="M10249" s="11"/>
      <c r="N10249" s="38">
        <f>I10249*(100-$B$4)*(100-$B$5)/10000</f>
        <v>49000.15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2.95" customHeight="1" outlineLevel="5" x14ac:dyDescent="0.2">
      <c r="A10250" s="6" t="s">
        <v>20507</v>
      </c>
      <c r="B10250" s="7" t="s">
        <v>20508</v>
      </c>
      <c r="C10250" s="7" t="s">
        <v>10418</v>
      </c>
      <c r="D10250" s="7" t="s">
        <v>61</v>
      </c>
      <c r="E10250" s="7" t="s">
        <v>20174</v>
      </c>
      <c r="F10250" s="7" t="s">
        <v>31</v>
      </c>
      <c r="G10250" s="8">
        <v>8.4</v>
      </c>
      <c r="H10250" s="9">
        <v>4.0823999999999999E-2</v>
      </c>
      <c r="I10250" s="10">
        <v>50692.47</v>
      </c>
      <c r="J10250" s="11"/>
      <c r="K10250" s="7" t="s">
        <v>13204</v>
      </c>
      <c r="L10250" s="12">
        <v>60</v>
      </c>
      <c r="M10250" s="11"/>
      <c r="N10250" s="38">
        <f>I10250*(100-$B$4)*(100-$B$5)/10000</f>
        <v>50692.47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2.95" customHeight="1" outlineLevel="5" x14ac:dyDescent="0.2">
      <c r="A10251" s="6" t="s">
        <v>20509</v>
      </c>
      <c r="B10251" s="7" t="s">
        <v>20510</v>
      </c>
      <c r="C10251" s="7" t="s">
        <v>261</v>
      </c>
      <c r="D10251" s="7" t="s">
        <v>29</v>
      </c>
      <c r="E10251" s="7" t="s">
        <v>20183</v>
      </c>
      <c r="F10251" s="7" t="s">
        <v>31</v>
      </c>
      <c r="G10251" s="8">
        <v>12.35</v>
      </c>
      <c r="H10251" s="9">
        <v>5.2499999999999998E-2</v>
      </c>
      <c r="I10251" s="10">
        <v>55163.68</v>
      </c>
      <c r="J10251" s="11"/>
      <c r="K10251" s="7"/>
      <c r="L10251" s="12">
        <v>60</v>
      </c>
      <c r="M10251" s="11"/>
      <c r="N10251" s="38">
        <f>I10251*(100-$B$4)*(100-$B$5)/10000</f>
        <v>55163.68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2.95" customHeight="1" outlineLevel="5" x14ac:dyDescent="0.2">
      <c r="A10252" s="6" t="s">
        <v>20511</v>
      </c>
      <c r="B10252" s="7" t="s">
        <v>20512</v>
      </c>
      <c r="C10252" s="7" t="s">
        <v>261</v>
      </c>
      <c r="D10252" s="7" t="s">
        <v>29</v>
      </c>
      <c r="E10252" s="7" t="s">
        <v>20183</v>
      </c>
      <c r="F10252" s="7" t="s">
        <v>31</v>
      </c>
      <c r="G10252" s="8">
        <v>12.35</v>
      </c>
      <c r="H10252" s="9">
        <v>5.2499999999999998E-2</v>
      </c>
      <c r="I10252" s="10">
        <v>67819.48</v>
      </c>
      <c r="J10252" s="11"/>
      <c r="K10252" s="7" t="s">
        <v>13204</v>
      </c>
      <c r="L10252" s="12">
        <v>60</v>
      </c>
      <c r="M10252" s="11"/>
      <c r="N10252" s="38">
        <f>I10252*(100-$B$4)*(100-$B$5)/10000</f>
        <v>67819.48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2.95" customHeight="1" outlineLevel="5" x14ac:dyDescent="0.2">
      <c r="A10253" s="6" t="s">
        <v>20513</v>
      </c>
      <c r="B10253" s="7" t="s">
        <v>20514</v>
      </c>
      <c r="C10253" s="7" t="s">
        <v>261</v>
      </c>
      <c r="D10253" s="7" t="s">
        <v>61</v>
      </c>
      <c r="E10253" s="7" t="s">
        <v>20183</v>
      </c>
      <c r="F10253" s="7" t="s">
        <v>31</v>
      </c>
      <c r="G10253" s="8">
        <v>12.35</v>
      </c>
      <c r="H10253" s="9">
        <v>5.2499999999999998E-2</v>
      </c>
      <c r="I10253" s="10">
        <v>67819.48</v>
      </c>
      <c r="J10253" s="11"/>
      <c r="K10253" s="7" t="s">
        <v>13204</v>
      </c>
      <c r="L10253" s="12">
        <v>60</v>
      </c>
      <c r="M10253" s="11"/>
      <c r="N10253" s="38">
        <f>I10253*(100-$B$4)*(100-$B$5)/10000</f>
        <v>67819.48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2.95" customHeight="1" outlineLevel="5" x14ac:dyDescent="0.2">
      <c r="A10254" s="6" t="s">
        <v>20515</v>
      </c>
      <c r="B10254" s="7" t="s">
        <v>20516</v>
      </c>
      <c r="C10254" s="7" t="s">
        <v>20192</v>
      </c>
      <c r="D10254" s="7" t="s">
        <v>29</v>
      </c>
      <c r="E10254" s="7" t="s">
        <v>20193</v>
      </c>
      <c r="F10254" s="7" t="s">
        <v>31</v>
      </c>
      <c r="G10254" s="8">
        <v>12.35</v>
      </c>
      <c r="H10254" s="9">
        <v>5.2499999999999998E-2</v>
      </c>
      <c r="I10254" s="10">
        <v>58245.47</v>
      </c>
      <c r="J10254" s="11"/>
      <c r="K10254" s="7"/>
      <c r="L10254" s="12">
        <v>60</v>
      </c>
      <c r="M10254" s="11"/>
      <c r="N10254" s="38">
        <f>I10254*(100-$B$4)*(100-$B$5)/10000</f>
        <v>58245.47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2.95" customHeight="1" outlineLevel="5" x14ac:dyDescent="0.2">
      <c r="A10255" s="6" t="s">
        <v>20517</v>
      </c>
      <c r="B10255" s="7" t="s">
        <v>20518</v>
      </c>
      <c r="C10255" s="7" t="s">
        <v>20192</v>
      </c>
      <c r="D10255" s="7" t="s">
        <v>29</v>
      </c>
      <c r="E10255" s="7" t="s">
        <v>20193</v>
      </c>
      <c r="F10255" s="7" t="s">
        <v>31</v>
      </c>
      <c r="G10255" s="8">
        <v>12.35</v>
      </c>
      <c r="H10255" s="9">
        <v>5.2499999999999998E-2</v>
      </c>
      <c r="I10255" s="10">
        <v>73417.100000000006</v>
      </c>
      <c r="J10255" s="11"/>
      <c r="K10255" s="7" t="s">
        <v>13204</v>
      </c>
      <c r="L10255" s="12">
        <v>60</v>
      </c>
      <c r="M10255" s="11"/>
      <c r="N10255" s="38">
        <f>I10255*(100-$B$4)*(100-$B$5)/10000</f>
        <v>73417.100000000006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2.95" customHeight="1" outlineLevel="5" x14ac:dyDescent="0.2">
      <c r="A10256" s="6" t="s">
        <v>20519</v>
      </c>
      <c r="B10256" s="7" t="s">
        <v>20520</v>
      </c>
      <c r="C10256" s="7" t="s">
        <v>20192</v>
      </c>
      <c r="D10256" s="7" t="s">
        <v>61</v>
      </c>
      <c r="E10256" s="7" t="s">
        <v>20193</v>
      </c>
      <c r="F10256" s="7" t="s">
        <v>31</v>
      </c>
      <c r="G10256" s="8">
        <v>12.35</v>
      </c>
      <c r="H10256" s="9">
        <v>5.2499999999999998E-2</v>
      </c>
      <c r="I10256" s="10">
        <v>58245.47</v>
      </c>
      <c r="J10256" s="11"/>
      <c r="K10256" s="7"/>
      <c r="L10256" s="12">
        <v>60</v>
      </c>
      <c r="M10256" s="11"/>
      <c r="N10256" s="38">
        <f>I10256*(100-$B$4)*(100-$B$5)/10000</f>
        <v>58245.47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2.95" customHeight="1" outlineLevel="5" x14ac:dyDescent="0.2">
      <c r="A10257" s="6" t="s">
        <v>20521</v>
      </c>
      <c r="B10257" s="7" t="s">
        <v>20522</v>
      </c>
      <c r="C10257" s="7" t="s">
        <v>20192</v>
      </c>
      <c r="D10257" s="7" t="s">
        <v>61</v>
      </c>
      <c r="E10257" s="7" t="s">
        <v>20193</v>
      </c>
      <c r="F10257" s="7" t="s">
        <v>31</v>
      </c>
      <c r="G10257" s="8">
        <v>12.35</v>
      </c>
      <c r="H10257" s="9">
        <v>5.2499999999999998E-2</v>
      </c>
      <c r="I10257" s="10">
        <v>73417.100000000006</v>
      </c>
      <c r="J10257" s="11"/>
      <c r="K10257" s="7" t="s">
        <v>13204</v>
      </c>
      <c r="L10257" s="12">
        <v>60</v>
      </c>
      <c r="M10257" s="11"/>
      <c r="N10257" s="38">
        <f>I10257*(100-$B$4)*(100-$B$5)/10000</f>
        <v>73417.100000000006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2.95" customHeight="1" outlineLevel="5" x14ac:dyDescent="0.2">
      <c r="A10258" s="6" t="s">
        <v>20523</v>
      </c>
      <c r="B10258" s="7" t="s">
        <v>20524</v>
      </c>
      <c r="C10258" s="7" t="s">
        <v>10568</v>
      </c>
      <c r="D10258" s="7" t="s">
        <v>29</v>
      </c>
      <c r="E10258" s="7" t="s">
        <v>20202</v>
      </c>
      <c r="F10258" s="7" t="s">
        <v>31</v>
      </c>
      <c r="G10258" s="8">
        <v>12.35</v>
      </c>
      <c r="H10258" s="9">
        <v>5.2499999999999998E-2</v>
      </c>
      <c r="I10258" s="10">
        <v>67490.77</v>
      </c>
      <c r="J10258" s="11"/>
      <c r="K10258" s="7"/>
      <c r="L10258" s="12">
        <v>60</v>
      </c>
      <c r="M10258" s="11"/>
      <c r="N10258" s="38">
        <f>I10258*(100-$B$4)*(100-$B$5)/10000</f>
        <v>67490.77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2.95" customHeight="1" outlineLevel="5" x14ac:dyDescent="0.2">
      <c r="A10259" s="6" t="s">
        <v>20525</v>
      </c>
      <c r="B10259" s="7" t="s">
        <v>20526</v>
      </c>
      <c r="C10259" s="7" t="s">
        <v>10568</v>
      </c>
      <c r="D10259" s="7" t="s">
        <v>29</v>
      </c>
      <c r="E10259" s="7" t="s">
        <v>20202</v>
      </c>
      <c r="F10259" s="7" t="s">
        <v>31</v>
      </c>
      <c r="G10259" s="8">
        <v>12.35</v>
      </c>
      <c r="H10259" s="9">
        <v>5.2499999999999998E-2</v>
      </c>
      <c r="I10259" s="10">
        <v>81094.539999999994</v>
      </c>
      <c r="J10259" s="11"/>
      <c r="K10259" s="7" t="s">
        <v>13204</v>
      </c>
      <c r="L10259" s="12">
        <v>60</v>
      </c>
      <c r="M10259" s="11"/>
      <c r="N10259" s="38">
        <f>I10259*(100-$B$4)*(100-$B$5)/10000</f>
        <v>81094.539999999994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2.95" customHeight="1" outlineLevel="5" x14ac:dyDescent="0.2">
      <c r="A10260" s="6" t="s">
        <v>20527</v>
      </c>
      <c r="B10260" s="7" t="s">
        <v>20528</v>
      </c>
      <c r="C10260" s="7" t="s">
        <v>10568</v>
      </c>
      <c r="D10260" s="7" t="s">
        <v>61</v>
      </c>
      <c r="E10260" s="7" t="s">
        <v>20202</v>
      </c>
      <c r="F10260" s="7" t="s">
        <v>31</v>
      </c>
      <c r="G10260" s="8">
        <v>12.35</v>
      </c>
      <c r="H10260" s="9">
        <v>5.2499999999999998E-2</v>
      </c>
      <c r="I10260" s="10">
        <v>67490.77</v>
      </c>
      <c r="J10260" s="11"/>
      <c r="K10260" s="7"/>
      <c r="L10260" s="12">
        <v>60</v>
      </c>
      <c r="M10260" s="11"/>
      <c r="N10260" s="38">
        <f>I10260*(100-$B$4)*(100-$B$5)/10000</f>
        <v>67490.77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2.95" customHeight="1" outlineLevel="5" x14ac:dyDescent="0.2">
      <c r="A10261" s="6" t="s">
        <v>20529</v>
      </c>
      <c r="B10261" s="7" t="s">
        <v>20530</v>
      </c>
      <c r="C10261" s="7" t="s">
        <v>10568</v>
      </c>
      <c r="D10261" s="7" t="s">
        <v>61</v>
      </c>
      <c r="E10261" s="7" t="s">
        <v>20202</v>
      </c>
      <c r="F10261" s="7" t="s">
        <v>31</v>
      </c>
      <c r="G10261" s="8">
        <v>12.35</v>
      </c>
      <c r="H10261" s="9">
        <v>5.2499999999999998E-2</v>
      </c>
      <c r="I10261" s="10">
        <v>81094.539999999994</v>
      </c>
      <c r="J10261" s="11"/>
      <c r="K10261" s="7" t="s">
        <v>13204</v>
      </c>
      <c r="L10261" s="12">
        <v>60</v>
      </c>
      <c r="M10261" s="11"/>
      <c r="N10261" s="38">
        <f>I10261*(100-$B$4)*(100-$B$5)/10000</f>
        <v>81094.539999999994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2.95" customHeight="1" outlineLevel="5" x14ac:dyDescent="0.2">
      <c r="A10262" s="6" t="s">
        <v>20531</v>
      </c>
      <c r="B10262" s="7" t="s">
        <v>20532</v>
      </c>
      <c r="C10262" s="7" t="s">
        <v>20211</v>
      </c>
      <c r="D10262" s="7" t="s">
        <v>29</v>
      </c>
      <c r="E10262" s="7" t="s">
        <v>20212</v>
      </c>
      <c r="F10262" s="7" t="s">
        <v>31</v>
      </c>
      <c r="G10262" s="8">
        <v>13.3</v>
      </c>
      <c r="H10262" s="9">
        <v>5.2499999999999998E-2</v>
      </c>
      <c r="I10262" s="10">
        <v>70572.55</v>
      </c>
      <c r="J10262" s="11"/>
      <c r="K10262" s="7"/>
      <c r="L10262" s="12">
        <v>60</v>
      </c>
      <c r="M10262" s="11"/>
      <c r="N10262" s="38">
        <f>I10262*(100-$B$4)*(100-$B$5)/10000</f>
        <v>70572.55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2.95" customHeight="1" outlineLevel="5" x14ac:dyDescent="0.2">
      <c r="A10263" s="6" t="s">
        <v>20533</v>
      </c>
      <c r="B10263" s="7" t="s">
        <v>20534</v>
      </c>
      <c r="C10263" s="7" t="s">
        <v>20211</v>
      </c>
      <c r="D10263" s="7" t="s">
        <v>29</v>
      </c>
      <c r="E10263" s="7" t="s">
        <v>20212</v>
      </c>
      <c r="F10263" s="7" t="s">
        <v>31</v>
      </c>
      <c r="G10263" s="8">
        <v>13.3</v>
      </c>
      <c r="H10263" s="9">
        <v>5.2499999999999998E-2</v>
      </c>
      <c r="I10263" s="10">
        <v>72264.850000000006</v>
      </c>
      <c r="J10263" s="11"/>
      <c r="K10263" s="7" t="s">
        <v>13204</v>
      </c>
      <c r="L10263" s="12">
        <v>60</v>
      </c>
      <c r="M10263" s="11"/>
      <c r="N10263" s="38">
        <f>I10263*(100-$B$4)*(100-$B$5)/10000</f>
        <v>72264.850000000006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2.95" customHeight="1" outlineLevel="5" x14ac:dyDescent="0.2">
      <c r="A10264" s="6" t="s">
        <v>20535</v>
      </c>
      <c r="B10264" s="7" t="s">
        <v>20536</v>
      </c>
      <c r="C10264" s="7" t="s">
        <v>20211</v>
      </c>
      <c r="D10264" s="7" t="s">
        <v>61</v>
      </c>
      <c r="E10264" s="7" t="s">
        <v>20212</v>
      </c>
      <c r="F10264" s="7" t="s">
        <v>31</v>
      </c>
      <c r="G10264" s="8">
        <v>13.3</v>
      </c>
      <c r="H10264" s="9">
        <v>4.0390000000000002E-2</v>
      </c>
      <c r="I10264" s="10">
        <v>70572.55</v>
      </c>
      <c r="J10264" s="11"/>
      <c r="K10264" s="7"/>
      <c r="L10264" s="12">
        <v>60</v>
      </c>
      <c r="M10264" s="11"/>
      <c r="N10264" s="38">
        <f>I10264*(100-$B$4)*(100-$B$5)/10000</f>
        <v>70572.55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2.95" customHeight="1" outlineLevel="5" x14ac:dyDescent="0.2">
      <c r="A10265" s="6" t="s">
        <v>20537</v>
      </c>
      <c r="B10265" s="7" t="s">
        <v>20538</v>
      </c>
      <c r="C10265" s="7" t="s">
        <v>20211</v>
      </c>
      <c r="D10265" s="7" t="s">
        <v>61</v>
      </c>
      <c r="E10265" s="7" t="s">
        <v>20212</v>
      </c>
      <c r="F10265" s="7" t="s">
        <v>31</v>
      </c>
      <c r="G10265" s="8">
        <v>13.3</v>
      </c>
      <c r="H10265" s="9">
        <v>5.2499999999999998E-2</v>
      </c>
      <c r="I10265" s="10">
        <v>72264.850000000006</v>
      </c>
      <c r="J10265" s="11"/>
      <c r="K10265" s="7" t="s">
        <v>13204</v>
      </c>
      <c r="L10265" s="12">
        <v>60</v>
      </c>
      <c r="M10265" s="11"/>
      <c r="N10265" s="38">
        <f>I10265*(100-$B$4)*(100-$B$5)/10000</f>
        <v>72264.850000000006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2.95" customHeight="1" outlineLevel="5" x14ac:dyDescent="0.2">
      <c r="A10266" s="6" t="s">
        <v>20539</v>
      </c>
      <c r="B10266" s="7" t="s">
        <v>20540</v>
      </c>
      <c r="C10266" s="7" t="s">
        <v>10644</v>
      </c>
      <c r="D10266" s="7" t="s">
        <v>29</v>
      </c>
      <c r="E10266" s="7" t="s">
        <v>10645</v>
      </c>
      <c r="F10266" s="7" t="s">
        <v>31</v>
      </c>
      <c r="G10266" s="8">
        <v>13.3</v>
      </c>
      <c r="H10266" s="9">
        <v>5.2499999999999998E-2</v>
      </c>
      <c r="I10266" s="10">
        <v>76736.070000000007</v>
      </c>
      <c r="J10266" s="11"/>
      <c r="K10266" s="7"/>
      <c r="L10266" s="12">
        <v>60</v>
      </c>
      <c r="M10266" s="11"/>
      <c r="N10266" s="38">
        <f>I10266*(100-$B$4)*(100-$B$5)/10000</f>
        <v>76736.070000000007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2.95" customHeight="1" outlineLevel="5" x14ac:dyDescent="0.2">
      <c r="A10267" s="6" t="s">
        <v>20541</v>
      </c>
      <c r="B10267" s="7" t="s">
        <v>20542</v>
      </c>
      <c r="C10267" s="7" t="s">
        <v>10644</v>
      </c>
      <c r="D10267" s="7" t="s">
        <v>29</v>
      </c>
      <c r="E10267" s="7" t="s">
        <v>10645</v>
      </c>
      <c r="F10267" s="7" t="s">
        <v>31</v>
      </c>
      <c r="G10267" s="8">
        <v>13.3</v>
      </c>
      <c r="H10267" s="9">
        <v>5.2499999999999998E-2</v>
      </c>
      <c r="I10267" s="10">
        <v>78428.39</v>
      </c>
      <c r="J10267" s="11"/>
      <c r="K10267" s="7" t="s">
        <v>13204</v>
      </c>
      <c r="L10267" s="12">
        <v>60</v>
      </c>
      <c r="M10267" s="11"/>
      <c r="N10267" s="38">
        <f>I10267*(100-$B$4)*(100-$B$5)/10000</f>
        <v>78428.39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2.95" customHeight="1" outlineLevel="5" x14ac:dyDescent="0.2">
      <c r="A10268" s="6" t="s">
        <v>20543</v>
      </c>
      <c r="B10268" s="7" t="s">
        <v>20544</v>
      </c>
      <c r="C10268" s="7" t="s">
        <v>10644</v>
      </c>
      <c r="D10268" s="7" t="s">
        <v>61</v>
      </c>
      <c r="E10268" s="7" t="s">
        <v>10645</v>
      </c>
      <c r="F10268" s="7" t="s">
        <v>31</v>
      </c>
      <c r="G10268" s="8">
        <v>13.3</v>
      </c>
      <c r="H10268" s="9">
        <v>5.2499999999999998E-2</v>
      </c>
      <c r="I10268" s="10">
        <v>76736.070000000007</v>
      </c>
      <c r="J10268" s="11"/>
      <c r="K10268" s="7"/>
      <c r="L10268" s="12">
        <v>60</v>
      </c>
      <c r="M10268" s="11"/>
      <c r="N10268" s="38">
        <f>I10268*(100-$B$4)*(100-$B$5)/10000</f>
        <v>76736.070000000007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2.95" customHeight="1" outlineLevel="5" x14ac:dyDescent="0.2">
      <c r="A10269" s="6" t="s">
        <v>20545</v>
      </c>
      <c r="B10269" s="7" t="s">
        <v>20546</v>
      </c>
      <c r="C10269" s="7" t="s">
        <v>10644</v>
      </c>
      <c r="D10269" s="7" t="s">
        <v>61</v>
      </c>
      <c r="E10269" s="7" t="s">
        <v>10645</v>
      </c>
      <c r="F10269" s="7" t="s">
        <v>31</v>
      </c>
      <c r="G10269" s="8">
        <v>13.3</v>
      </c>
      <c r="H10269" s="9">
        <v>5.2499999999999998E-2</v>
      </c>
      <c r="I10269" s="10">
        <v>78428.39</v>
      </c>
      <c r="J10269" s="11"/>
      <c r="K10269" s="7" t="s">
        <v>13204</v>
      </c>
      <c r="L10269" s="12">
        <v>60</v>
      </c>
      <c r="M10269" s="11"/>
      <c r="N10269" s="38">
        <f>I10269*(100-$B$4)*(100-$B$5)/10000</f>
        <v>78428.39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2.95" customHeight="1" outlineLevel="5" x14ac:dyDescent="0.2">
      <c r="A10270" s="6" t="s">
        <v>20547</v>
      </c>
      <c r="B10270" s="7" t="s">
        <v>20548</v>
      </c>
      <c r="C10270" s="7" t="s">
        <v>20229</v>
      </c>
      <c r="D10270" s="7" t="s">
        <v>29</v>
      </c>
      <c r="E10270" s="7" t="s">
        <v>20230</v>
      </c>
      <c r="F10270" s="7" t="s">
        <v>31</v>
      </c>
      <c r="G10270" s="8">
        <v>13.3</v>
      </c>
      <c r="H10270" s="9">
        <v>5.2499999999999998E-2</v>
      </c>
      <c r="I10270" s="10">
        <v>79817.850000000006</v>
      </c>
      <c r="J10270" s="11"/>
      <c r="K10270" s="7"/>
      <c r="L10270" s="12">
        <v>60</v>
      </c>
      <c r="M10270" s="11"/>
      <c r="N10270" s="38">
        <f>I10270*(100-$B$4)*(100-$B$5)/10000</f>
        <v>79817.850000000006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2.95" customHeight="1" outlineLevel="5" x14ac:dyDescent="0.2">
      <c r="A10271" s="6" t="s">
        <v>20549</v>
      </c>
      <c r="B10271" s="7" t="s">
        <v>20550</v>
      </c>
      <c r="C10271" s="7" t="s">
        <v>20229</v>
      </c>
      <c r="D10271" s="7" t="s">
        <v>29</v>
      </c>
      <c r="E10271" s="7" t="s">
        <v>20230</v>
      </c>
      <c r="F10271" s="7" t="s">
        <v>31</v>
      </c>
      <c r="G10271" s="8">
        <v>13.3</v>
      </c>
      <c r="H10271" s="9">
        <v>5.2499999999999998E-2</v>
      </c>
      <c r="I10271" s="10">
        <v>81510.17</v>
      </c>
      <c r="J10271" s="11"/>
      <c r="K10271" s="7" t="s">
        <v>13204</v>
      </c>
      <c r="L10271" s="12">
        <v>60</v>
      </c>
      <c r="M10271" s="11"/>
      <c r="N10271" s="38">
        <f>I10271*(100-$B$4)*(100-$B$5)/10000</f>
        <v>81510.17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2.95" customHeight="1" outlineLevel="5" x14ac:dyDescent="0.2">
      <c r="A10272" s="6" t="s">
        <v>20551</v>
      </c>
      <c r="B10272" s="7" t="s">
        <v>20552</v>
      </c>
      <c r="C10272" s="7" t="s">
        <v>20229</v>
      </c>
      <c r="D10272" s="7" t="s">
        <v>61</v>
      </c>
      <c r="E10272" s="7" t="s">
        <v>20230</v>
      </c>
      <c r="F10272" s="7" t="s">
        <v>31</v>
      </c>
      <c r="G10272" s="8">
        <v>13.3</v>
      </c>
      <c r="H10272" s="9">
        <v>5.2499999999999998E-2</v>
      </c>
      <c r="I10272" s="10">
        <v>79817.850000000006</v>
      </c>
      <c r="J10272" s="11"/>
      <c r="K10272" s="7"/>
      <c r="L10272" s="12">
        <v>60</v>
      </c>
      <c r="M10272" s="11"/>
      <c r="N10272" s="38">
        <f>I10272*(100-$B$4)*(100-$B$5)/10000</f>
        <v>79817.850000000006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2.95" customHeight="1" outlineLevel="5" x14ac:dyDescent="0.2">
      <c r="A10273" s="6" t="s">
        <v>20553</v>
      </c>
      <c r="B10273" s="7" t="s">
        <v>20554</v>
      </c>
      <c r="C10273" s="7" t="s">
        <v>20229</v>
      </c>
      <c r="D10273" s="7" t="s">
        <v>61</v>
      </c>
      <c r="E10273" s="7" t="s">
        <v>20230</v>
      </c>
      <c r="F10273" s="7" t="s">
        <v>31</v>
      </c>
      <c r="G10273" s="8">
        <v>13.3</v>
      </c>
      <c r="H10273" s="9">
        <v>5.2499999999999998E-2</v>
      </c>
      <c r="I10273" s="10">
        <v>81510.17</v>
      </c>
      <c r="J10273" s="11"/>
      <c r="K10273" s="7" t="s">
        <v>13204</v>
      </c>
      <c r="L10273" s="12">
        <v>60</v>
      </c>
      <c r="M10273" s="11"/>
      <c r="N10273" s="38">
        <f>I10273*(100-$B$4)*(100-$B$5)/10000</f>
        <v>81510.17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2.95" customHeight="1" outlineLevel="5" x14ac:dyDescent="0.2">
      <c r="A10274" s="6" t="s">
        <v>20555</v>
      </c>
      <c r="B10274" s="7" t="s">
        <v>20556</v>
      </c>
      <c r="C10274" s="7" t="s">
        <v>20239</v>
      </c>
      <c r="D10274" s="7" t="s">
        <v>29</v>
      </c>
      <c r="E10274" s="7" t="s">
        <v>20240</v>
      </c>
      <c r="F10274" s="7" t="s">
        <v>31</v>
      </c>
      <c r="G10274" s="8">
        <v>16.3</v>
      </c>
      <c r="H10274" s="9">
        <v>7.9176999999999997E-2</v>
      </c>
      <c r="I10274" s="10">
        <v>110635.56</v>
      </c>
      <c r="J10274" s="11"/>
      <c r="K10274" s="7"/>
      <c r="L10274" s="12">
        <v>60</v>
      </c>
      <c r="M10274" s="11"/>
      <c r="N10274" s="38">
        <f>I10274*(100-$B$4)*(100-$B$5)/10000</f>
        <v>110635.56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2.95" customHeight="1" outlineLevel="5" x14ac:dyDescent="0.2">
      <c r="A10275" s="6" t="s">
        <v>20557</v>
      </c>
      <c r="B10275" s="7" t="s">
        <v>20558</v>
      </c>
      <c r="C10275" s="7" t="s">
        <v>20239</v>
      </c>
      <c r="D10275" s="7" t="s">
        <v>29</v>
      </c>
      <c r="E10275" s="7" t="s">
        <v>20240</v>
      </c>
      <c r="F10275" s="7" t="s">
        <v>31</v>
      </c>
      <c r="G10275" s="8">
        <v>16.3</v>
      </c>
      <c r="H10275" s="9">
        <v>7.9176999999999997E-2</v>
      </c>
      <c r="I10275" s="10">
        <v>133938.07</v>
      </c>
      <c r="J10275" s="11"/>
      <c r="K10275" s="7" t="s">
        <v>13204</v>
      </c>
      <c r="L10275" s="12">
        <v>60</v>
      </c>
      <c r="M10275" s="11"/>
      <c r="N10275" s="38">
        <f>I10275*(100-$B$4)*(100-$B$5)/10000</f>
        <v>133938.07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2.95" customHeight="1" outlineLevel="5" x14ac:dyDescent="0.2">
      <c r="A10276" s="6" t="s">
        <v>20559</v>
      </c>
      <c r="B10276" s="7" t="s">
        <v>20560</v>
      </c>
      <c r="C10276" s="7" t="s">
        <v>20239</v>
      </c>
      <c r="D10276" s="7" t="s">
        <v>61</v>
      </c>
      <c r="E10276" s="7" t="s">
        <v>20240</v>
      </c>
      <c r="F10276" s="7" t="s">
        <v>31</v>
      </c>
      <c r="G10276" s="8">
        <v>16.3</v>
      </c>
      <c r="H10276" s="9">
        <v>7.9176999999999997E-2</v>
      </c>
      <c r="I10276" s="10">
        <v>110635.56</v>
      </c>
      <c r="J10276" s="11"/>
      <c r="K10276" s="7"/>
      <c r="L10276" s="12">
        <v>60</v>
      </c>
      <c r="M10276" s="11"/>
      <c r="N10276" s="38">
        <f>I10276*(100-$B$4)*(100-$B$5)/10000</f>
        <v>110635.56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2.95" customHeight="1" outlineLevel="5" x14ac:dyDescent="0.2">
      <c r="A10277" s="6" t="s">
        <v>20561</v>
      </c>
      <c r="B10277" s="7" t="s">
        <v>20562</v>
      </c>
      <c r="C10277" s="7" t="s">
        <v>20239</v>
      </c>
      <c r="D10277" s="7" t="s">
        <v>61</v>
      </c>
      <c r="E10277" s="7" t="s">
        <v>20240</v>
      </c>
      <c r="F10277" s="7" t="s">
        <v>31</v>
      </c>
      <c r="G10277" s="8">
        <v>16.3</v>
      </c>
      <c r="H10277" s="9">
        <v>7.9176999999999997E-2</v>
      </c>
      <c r="I10277" s="10">
        <v>133938.07</v>
      </c>
      <c r="J10277" s="11"/>
      <c r="K10277" s="7" t="s">
        <v>13204</v>
      </c>
      <c r="L10277" s="12">
        <v>60</v>
      </c>
      <c r="M10277" s="11"/>
      <c r="N10277" s="38">
        <f>I10277*(100-$B$4)*(100-$B$5)/10000</f>
        <v>133938.07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2.95" customHeight="1" outlineLevel="5" x14ac:dyDescent="0.2">
      <c r="A10278" s="6" t="s">
        <v>20563</v>
      </c>
      <c r="B10278" s="7" t="s">
        <v>20564</v>
      </c>
      <c r="C10278" s="7" t="s">
        <v>20249</v>
      </c>
      <c r="D10278" s="7" t="s">
        <v>29</v>
      </c>
      <c r="E10278" s="7" t="s">
        <v>20250</v>
      </c>
      <c r="F10278" s="7" t="s">
        <v>31</v>
      </c>
      <c r="G10278" s="8">
        <v>16.3</v>
      </c>
      <c r="H10278" s="9">
        <v>7.9176999999999997E-2</v>
      </c>
      <c r="I10278" s="10">
        <v>119880.86</v>
      </c>
      <c r="J10278" s="11"/>
      <c r="K10278" s="7"/>
      <c r="L10278" s="12">
        <v>60</v>
      </c>
      <c r="M10278" s="11"/>
      <c r="N10278" s="38">
        <f>I10278*(100-$B$4)*(100-$B$5)/10000</f>
        <v>119880.86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2.95" customHeight="1" outlineLevel="5" x14ac:dyDescent="0.2">
      <c r="A10279" s="6" t="s">
        <v>20565</v>
      </c>
      <c r="B10279" s="7" t="s">
        <v>20566</v>
      </c>
      <c r="C10279" s="7" t="s">
        <v>20249</v>
      </c>
      <c r="D10279" s="7" t="s">
        <v>29</v>
      </c>
      <c r="E10279" s="7" t="s">
        <v>20250</v>
      </c>
      <c r="F10279" s="7" t="s">
        <v>31</v>
      </c>
      <c r="G10279" s="8">
        <v>16.3</v>
      </c>
      <c r="H10279" s="9">
        <v>7.9176999999999997E-2</v>
      </c>
      <c r="I10279" s="10">
        <v>143438.57999999999</v>
      </c>
      <c r="J10279" s="11"/>
      <c r="K10279" s="7" t="s">
        <v>13204</v>
      </c>
      <c r="L10279" s="12">
        <v>60</v>
      </c>
      <c r="M10279" s="11"/>
      <c r="N10279" s="38">
        <f>I10279*(100-$B$4)*(100-$B$5)/10000</f>
        <v>143438.57999999999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2.95" customHeight="1" outlineLevel="5" x14ac:dyDescent="0.2">
      <c r="A10280" s="6" t="s">
        <v>20567</v>
      </c>
      <c r="B10280" s="7" t="s">
        <v>20568</v>
      </c>
      <c r="C10280" s="7" t="s">
        <v>20249</v>
      </c>
      <c r="D10280" s="7" t="s">
        <v>61</v>
      </c>
      <c r="E10280" s="7" t="s">
        <v>20250</v>
      </c>
      <c r="F10280" s="7" t="s">
        <v>31</v>
      </c>
      <c r="G10280" s="8">
        <v>16.3</v>
      </c>
      <c r="H10280" s="9">
        <v>7.9176999999999997E-2</v>
      </c>
      <c r="I10280" s="10">
        <v>119880.86</v>
      </c>
      <c r="J10280" s="11"/>
      <c r="K10280" s="7"/>
      <c r="L10280" s="12">
        <v>60</v>
      </c>
      <c r="M10280" s="11"/>
      <c r="N10280" s="38">
        <f>I10280*(100-$B$4)*(100-$B$5)/10000</f>
        <v>119880.86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2.95" customHeight="1" outlineLevel="5" x14ac:dyDescent="0.2">
      <c r="A10281" s="6" t="s">
        <v>20569</v>
      </c>
      <c r="B10281" s="7" t="s">
        <v>20570</v>
      </c>
      <c r="C10281" s="7" t="s">
        <v>20249</v>
      </c>
      <c r="D10281" s="7" t="s">
        <v>61</v>
      </c>
      <c r="E10281" s="7" t="s">
        <v>20250</v>
      </c>
      <c r="F10281" s="7" t="s">
        <v>31</v>
      </c>
      <c r="G10281" s="8">
        <v>16.3</v>
      </c>
      <c r="H10281" s="9">
        <v>7.9176999999999997E-2</v>
      </c>
      <c r="I10281" s="10">
        <v>143438.57999999999</v>
      </c>
      <c r="J10281" s="11"/>
      <c r="K10281" s="7" t="s">
        <v>13204</v>
      </c>
      <c r="L10281" s="12">
        <v>60</v>
      </c>
      <c r="M10281" s="11"/>
      <c r="N10281" s="38">
        <f>I10281*(100-$B$4)*(100-$B$5)/10000</f>
        <v>143438.57999999999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2.95" customHeight="1" outlineLevel="5" x14ac:dyDescent="0.2">
      <c r="A10282" s="6" t="s">
        <v>20571</v>
      </c>
      <c r="B10282" s="7" t="s">
        <v>20572</v>
      </c>
      <c r="C10282" s="7" t="s">
        <v>12585</v>
      </c>
      <c r="D10282" s="7" t="s">
        <v>29</v>
      </c>
      <c r="E10282" s="7" t="s">
        <v>20259</v>
      </c>
      <c r="F10282" s="7" t="s">
        <v>31</v>
      </c>
      <c r="G10282" s="8">
        <v>16.3</v>
      </c>
      <c r="H10282" s="9">
        <v>7.9176999999999997E-2</v>
      </c>
      <c r="I10282" s="10">
        <v>126044.42</v>
      </c>
      <c r="J10282" s="11"/>
      <c r="K10282" s="7"/>
      <c r="L10282" s="12">
        <v>60</v>
      </c>
      <c r="M10282" s="11"/>
      <c r="N10282" s="38">
        <f>I10282*(100-$B$4)*(100-$B$5)/10000</f>
        <v>126044.42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2.95" customHeight="1" outlineLevel="5" x14ac:dyDescent="0.2">
      <c r="A10283" s="6" t="s">
        <v>20573</v>
      </c>
      <c r="B10283" s="7" t="s">
        <v>20574</v>
      </c>
      <c r="C10283" s="7" t="s">
        <v>12585</v>
      </c>
      <c r="D10283" s="7" t="s">
        <v>29</v>
      </c>
      <c r="E10283" s="7" t="s">
        <v>20259</v>
      </c>
      <c r="F10283" s="7" t="s">
        <v>31</v>
      </c>
      <c r="G10283" s="8">
        <v>16.3</v>
      </c>
      <c r="H10283" s="9">
        <v>7.9176999999999997E-2</v>
      </c>
      <c r="I10283" s="10">
        <v>152810.74</v>
      </c>
      <c r="J10283" s="11"/>
      <c r="K10283" s="7" t="s">
        <v>13204</v>
      </c>
      <c r="L10283" s="12">
        <v>60</v>
      </c>
      <c r="M10283" s="11"/>
      <c r="N10283" s="38">
        <f>I10283*(100-$B$4)*(100-$B$5)/10000</f>
        <v>152810.74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2.95" customHeight="1" outlineLevel="5" x14ac:dyDescent="0.2">
      <c r="A10284" s="6" t="s">
        <v>20575</v>
      </c>
      <c r="B10284" s="7" t="s">
        <v>20576</v>
      </c>
      <c r="C10284" s="7" t="s">
        <v>12585</v>
      </c>
      <c r="D10284" s="7" t="s">
        <v>61</v>
      </c>
      <c r="E10284" s="7" t="s">
        <v>20259</v>
      </c>
      <c r="F10284" s="7" t="s">
        <v>31</v>
      </c>
      <c r="G10284" s="8">
        <v>16.3</v>
      </c>
      <c r="H10284" s="9">
        <v>7.9176999999999997E-2</v>
      </c>
      <c r="I10284" s="10">
        <v>126044.42</v>
      </c>
      <c r="J10284" s="11"/>
      <c r="K10284" s="7"/>
      <c r="L10284" s="12">
        <v>60</v>
      </c>
      <c r="M10284" s="11"/>
      <c r="N10284" s="38">
        <f>I10284*(100-$B$4)*(100-$B$5)/10000</f>
        <v>126044.42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2.95" customHeight="1" outlineLevel="5" x14ac:dyDescent="0.2">
      <c r="A10285" s="6" t="s">
        <v>20577</v>
      </c>
      <c r="B10285" s="7" t="s">
        <v>20578</v>
      </c>
      <c r="C10285" s="7" t="s">
        <v>12585</v>
      </c>
      <c r="D10285" s="7" t="s">
        <v>61</v>
      </c>
      <c r="E10285" s="7" t="s">
        <v>20259</v>
      </c>
      <c r="F10285" s="7" t="s">
        <v>31</v>
      </c>
      <c r="G10285" s="8">
        <v>16.3</v>
      </c>
      <c r="H10285" s="9">
        <v>7.9176999999999997E-2</v>
      </c>
      <c r="I10285" s="10">
        <v>152810.74</v>
      </c>
      <c r="J10285" s="11"/>
      <c r="K10285" s="7" t="s">
        <v>13204</v>
      </c>
      <c r="L10285" s="12">
        <v>60</v>
      </c>
      <c r="M10285" s="11"/>
      <c r="N10285" s="38">
        <f>I10285*(100-$B$4)*(100-$B$5)/10000</f>
        <v>152810.74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10.95" customHeight="1" outlineLevel="4" x14ac:dyDescent="0.2">
      <c r="A10286" s="30" t="s">
        <v>20579</v>
      </c>
      <c r="B10286" s="30"/>
      <c r="C10286" s="30"/>
      <c r="D10286" s="30"/>
      <c r="E10286" s="30"/>
      <c r="F10286" s="30"/>
      <c r="G10286" s="30"/>
      <c r="H10286" s="30"/>
      <c r="I10286" s="30"/>
      <c r="J10286" s="30"/>
      <c r="K10286" s="30"/>
      <c r="L10286" s="30"/>
      <c r="M10286" s="30"/>
      <c r="N10286" s="37"/>
      <c r="O10286" s="37"/>
      <c r="P10286" s="37"/>
      <c r="Q10286" s="37"/>
    </row>
    <row r="10287" spans="1:17" ht="22.95" customHeight="1" outlineLevel="5" x14ac:dyDescent="0.2">
      <c r="A10287" s="6" t="s">
        <v>20580</v>
      </c>
      <c r="B10287" s="7" t="s">
        <v>20581</v>
      </c>
      <c r="C10287" s="7"/>
      <c r="D10287" s="7"/>
      <c r="E10287" s="7" t="s">
        <v>52</v>
      </c>
      <c r="F10287" s="7" t="s">
        <v>31</v>
      </c>
      <c r="G10287" s="8">
        <v>1.25</v>
      </c>
      <c r="H10287" s="9">
        <v>3.3E-3</v>
      </c>
      <c r="I10287" s="10">
        <v>2898.4</v>
      </c>
      <c r="J10287" s="11"/>
      <c r="K10287" s="7"/>
      <c r="L10287" s="12">
        <v>15</v>
      </c>
      <c r="M10287" s="11"/>
      <c r="N10287" s="38">
        <f>I10287*(100-$B$4)*(100-$B$5)/10000</f>
        <v>2898.4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10.95" customHeight="1" outlineLevel="3" x14ac:dyDescent="0.2">
      <c r="A10288" s="29" t="s">
        <v>20582</v>
      </c>
      <c r="B10288" s="29"/>
      <c r="C10288" s="29"/>
      <c r="D10288" s="29"/>
      <c r="E10288" s="29"/>
      <c r="F10288" s="29"/>
      <c r="G10288" s="29"/>
      <c r="H10288" s="29"/>
      <c r="I10288" s="29"/>
      <c r="J10288" s="29"/>
      <c r="K10288" s="29"/>
      <c r="L10288" s="29"/>
      <c r="M10288" s="29"/>
      <c r="N10288" s="36"/>
      <c r="O10288" s="36"/>
      <c r="P10288" s="36"/>
      <c r="Q10288" s="36"/>
    </row>
    <row r="10289" spans="1:17" ht="10.95" customHeight="1" outlineLevel="4" x14ac:dyDescent="0.2">
      <c r="A10289" s="30" t="s">
        <v>20583</v>
      </c>
      <c r="B10289" s="30"/>
      <c r="C10289" s="30"/>
      <c r="D10289" s="30"/>
      <c r="E10289" s="30"/>
      <c r="F10289" s="30"/>
      <c r="G10289" s="30"/>
      <c r="H10289" s="30"/>
      <c r="I10289" s="30"/>
      <c r="J10289" s="30"/>
      <c r="K10289" s="30"/>
      <c r="L10289" s="30"/>
      <c r="M10289" s="30"/>
      <c r="N10289" s="37"/>
      <c r="O10289" s="37"/>
      <c r="P10289" s="37"/>
      <c r="Q10289" s="37"/>
    </row>
    <row r="10290" spans="1:17" ht="34.950000000000003" customHeight="1" outlineLevel="5" x14ac:dyDescent="0.2">
      <c r="A10290" s="6" t="s">
        <v>20584</v>
      </c>
      <c r="B10290" s="7" t="s">
        <v>20585</v>
      </c>
      <c r="C10290" s="7" t="s">
        <v>2064</v>
      </c>
      <c r="D10290" s="7" t="s">
        <v>29</v>
      </c>
      <c r="E10290" s="7" t="s">
        <v>352</v>
      </c>
      <c r="F10290" s="7" t="s">
        <v>31</v>
      </c>
      <c r="G10290" s="8">
        <v>15</v>
      </c>
      <c r="H10290" s="9">
        <v>8.2799999999999999E-2</v>
      </c>
      <c r="I10290" s="10">
        <v>86153.85</v>
      </c>
      <c r="J10290" s="11"/>
      <c r="K10290" s="7"/>
      <c r="L10290" s="12">
        <v>60</v>
      </c>
      <c r="M10290" s="11"/>
      <c r="N10290" s="38">
        <f>I10290*(100-$B$4)*(100-$B$5)/10000</f>
        <v>86153.85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34.950000000000003" customHeight="1" outlineLevel="5" x14ac:dyDescent="0.2">
      <c r="A10291" s="6" t="s">
        <v>20586</v>
      </c>
      <c r="B10291" s="7" t="s">
        <v>20587</v>
      </c>
      <c r="C10291" s="7" t="s">
        <v>2064</v>
      </c>
      <c r="D10291" s="7" t="s">
        <v>61</v>
      </c>
      <c r="E10291" s="7" t="s">
        <v>352</v>
      </c>
      <c r="F10291" s="7" t="s">
        <v>31</v>
      </c>
      <c r="G10291" s="8">
        <v>15</v>
      </c>
      <c r="H10291" s="9">
        <v>8.2799999999999999E-2</v>
      </c>
      <c r="I10291" s="10">
        <v>86153.85</v>
      </c>
      <c r="J10291" s="11"/>
      <c r="K10291" s="7"/>
      <c r="L10291" s="12">
        <v>60</v>
      </c>
      <c r="M10291" s="11"/>
      <c r="N10291" s="38">
        <f>I10291*(100-$B$4)*(100-$B$5)/10000</f>
        <v>86153.85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34.950000000000003" customHeight="1" outlineLevel="5" x14ac:dyDescent="0.2">
      <c r="A10292" s="6" t="s">
        <v>20588</v>
      </c>
      <c r="B10292" s="7" t="s">
        <v>20589</v>
      </c>
      <c r="C10292" s="7" t="s">
        <v>8020</v>
      </c>
      <c r="D10292" s="7" t="s">
        <v>29</v>
      </c>
      <c r="E10292" s="7" t="s">
        <v>8021</v>
      </c>
      <c r="F10292" s="7" t="s">
        <v>31</v>
      </c>
      <c r="G10292" s="8">
        <v>15</v>
      </c>
      <c r="H10292" s="9">
        <v>8.2799999999999999E-2</v>
      </c>
      <c r="I10292" s="10">
        <v>87692.31</v>
      </c>
      <c r="J10292" s="11"/>
      <c r="K10292" s="7"/>
      <c r="L10292" s="12">
        <v>60</v>
      </c>
      <c r="M10292" s="11"/>
      <c r="N10292" s="38">
        <f>I10292*(100-$B$4)*(100-$B$5)/10000</f>
        <v>87692.31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34.950000000000003" customHeight="1" outlineLevel="5" x14ac:dyDescent="0.2">
      <c r="A10293" s="6" t="s">
        <v>20590</v>
      </c>
      <c r="B10293" s="7" t="s">
        <v>20591</v>
      </c>
      <c r="C10293" s="7" t="s">
        <v>8020</v>
      </c>
      <c r="D10293" s="7" t="s">
        <v>61</v>
      </c>
      <c r="E10293" s="7" t="s">
        <v>8021</v>
      </c>
      <c r="F10293" s="7" t="s">
        <v>31</v>
      </c>
      <c r="G10293" s="8">
        <v>15</v>
      </c>
      <c r="H10293" s="9">
        <v>8.2799999999999999E-2</v>
      </c>
      <c r="I10293" s="10">
        <v>87692.31</v>
      </c>
      <c r="J10293" s="11"/>
      <c r="K10293" s="7"/>
      <c r="L10293" s="12">
        <v>60</v>
      </c>
      <c r="M10293" s="11"/>
      <c r="N10293" s="38">
        <f>I10293*(100-$B$4)*(100-$B$5)/10000</f>
        <v>87692.31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34.950000000000003" customHeight="1" outlineLevel="5" x14ac:dyDescent="0.2">
      <c r="A10294" s="6" t="s">
        <v>20592</v>
      </c>
      <c r="B10294" s="7" t="s">
        <v>20593</v>
      </c>
      <c r="C10294" s="7" t="s">
        <v>247</v>
      </c>
      <c r="D10294" s="7" t="s">
        <v>29</v>
      </c>
      <c r="E10294" s="7" t="s">
        <v>20594</v>
      </c>
      <c r="F10294" s="7" t="s">
        <v>31</v>
      </c>
      <c r="G10294" s="8">
        <v>15</v>
      </c>
      <c r="H10294" s="9">
        <v>8.2799999999999999E-2</v>
      </c>
      <c r="I10294" s="10">
        <v>89230.77</v>
      </c>
      <c r="J10294" s="11"/>
      <c r="K10294" s="7"/>
      <c r="L10294" s="12">
        <v>60</v>
      </c>
      <c r="M10294" s="11"/>
      <c r="N10294" s="38">
        <f>I10294*(100-$B$4)*(100-$B$5)/10000</f>
        <v>89230.77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34.950000000000003" customHeight="1" outlineLevel="5" x14ac:dyDescent="0.2">
      <c r="A10295" s="6" t="s">
        <v>20595</v>
      </c>
      <c r="B10295" s="7" t="s">
        <v>20596</v>
      </c>
      <c r="C10295" s="7" t="s">
        <v>247</v>
      </c>
      <c r="D10295" s="7" t="s">
        <v>61</v>
      </c>
      <c r="E10295" s="7" t="s">
        <v>20594</v>
      </c>
      <c r="F10295" s="7" t="s">
        <v>31</v>
      </c>
      <c r="G10295" s="8">
        <v>15</v>
      </c>
      <c r="H10295" s="9">
        <v>8.2799999999999999E-2</v>
      </c>
      <c r="I10295" s="10">
        <v>89230.77</v>
      </c>
      <c r="J10295" s="11"/>
      <c r="K10295" s="7"/>
      <c r="L10295" s="12">
        <v>60</v>
      </c>
      <c r="M10295" s="11"/>
      <c r="N10295" s="38">
        <f>I10295*(100-$B$4)*(100-$B$5)/10000</f>
        <v>89230.77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34.950000000000003" customHeight="1" outlineLevel="5" x14ac:dyDescent="0.2">
      <c r="A10296" s="6" t="s">
        <v>20597</v>
      </c>
      <c r="B10296" s="7" t="s">
        <v>20598</v>
      </c>
      <c r="C10296" s="7" t="s">
        <v>9992</v>
      </c>
      <c r="D10296" s="7" t="s">
        <v>29</v>
      </c>
      <c r="E10296" s="7" t="s">
        <v>20599</v>
      </c>
      <c r="F10296" s="7" t="s">
        <v>31</v>
      </c>
      <c r="G10296" s="8">
        <v>15</v>
      </c>
      <c r="H10296" s="9">
        <v>8.2799999999999999E-2</v>
      </c>
      <c r="I10296" s="10">
        <v>90769.23</v>
      </c>
      <c r="J10296" s="11"/>
      <c r="K10296" s="7"/>
      <c r="L10296" s="12">
        <v>60</v>
      </c>
      <c r="M10296" s="11"/>
      <c r="N10296" s="38">
        <f>I10296*(100-$B$4)*(100-$B$5)/10000</f>
        <v>90769.23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4.950000000000003" customHeight="1" outlineLevel="5" x14ac:dyDescent="0.2">
      <c r="A10297" s="6" t="s">
        <v>20600</v>
      </c>
      <c r="B10297" s="7" t="s">
        <v>20601</v>
      </c>
      <c r="C10297" s="7" t="s">
        <v>9992</v>
      </c>
      <c r="D10297" s="7" t="s">
        <v>61</v>
      </c>
      <c r="E10297" s="7" t="s">
        <v>20599</v>
      </c>
      <c r="F10297" s="7" t="s">
        <v>31</v>
      </c>
      <c r="G10297" s="8">
        <v>15</v>
      </c>
      <c r="H10297" s="9">
        <v>8.2799999999999999E-2</v>
      </c>
      <c r="I10297" s="10">
        <v>90769.23</v>
      </c>
      <c r="J10297" s="11"/>
      <c r="K10297" s="7"/>
      <c r="L10297" s="12">
        <v>60</v>
      </c>
      <c r="M10297" s="11"/>
      <c r="N10297" s="38">
        <f>I10297*(100-$B$4)*(100-$B$5)/10000</f>
        <v>90769.23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4.950000000000003" customHeight="1" outlineLevel="5" x14ac:dyDescent="0.2">
      <c r="A10298" s="6" t="s">
        <v>20602</v>
      </c>
      <c r="B10298" s="7" t="s">
        <v>20603</v>
      </c>
      <c r="C10298" s="7" t="s">
        <v>254</v>
      </c>
      <c r="D10298" s="7" t="s">
        <v>29</v>
      </c>
      <c r="E10298" s="7" t="s">
        <v>290</v>
      </c>
      <c r="F10298" s="7" t="s">
        <v>31</v>
      </c>
      <c r="G10298" s="8">
        <v>30</v>
      </c>
      <c r="H10298" s="9">
        <v>0.26079999999999998</v>
      </c>
      <c r="I10298" s="10">
        <v>96923.08</v>
      </c>
      <c r="J10298" s="11"/>
      <c r="K10298" s="7"/>
      <c r="L10298" s="12">
        <v>60</v>
      </c>
      <c r="M10298" s="11"/>
      <c r="N10298" s="38">
        <f>I10298*(100-$B$4)*(100-$B$5)/10000</f>
        <v>96923.08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4.950000000000003" customHeight="1" outlineLevel="5" x14ac:dyDescent="0.2">
      <c r="A10299" s="6" t="s">
        <v>20604</v>
      </c>
      <c r="B10299" s="7" t="s">
        <v>20605</v>
      </c>
      <c r="C10299" s="7" t="s">
        <v>254</v>
      </c>
      <c r="D10299" s="7" t="s">
        <v>61</v>
      </c>
      <c r="E10299" s="7" t="s">
        <v>290</v>
      </c>
      <c r="F10299" s="7" t="s">
        <v>31</v>
      </c>
      <c r="G10299" s="8">
        <v>30</v>
      </c>
      <c r="H10299" s="9">
        <v>0.26079999999999998</v>
      </c>
      <c r="I10299" s="10">
        <v>96923.08</v>
      </c>
      <c r="J10299" s="11"/>
      <c r="K10299" s="7"/>
      <c r="L10299" s="12">
        <v>60</v>
      </c>
      <c r="M10299" s="11"/>
      <c r="N10299" s="38">
        <f>I10299*(100-$B$4)*(100-$B$5)/10000</f>
        <v>96923.08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4.950000000000003" customHeight="1" outlineLevel="5" x14ac:dyDescent="0.2">
      <c r="A10300" s="6" t="s">
        <v>20606</v>
      </c>
      <c r="B10300" s="7" t="s">
        <v>20607</v>
      </c>
      <c r="C10300" s="7" t="s">
        <v>261</v>
      </c>
      <c r="D10300" s="7" t="s">
        <v>29</v>
      </c>
      <c r="E10300" s="7" t="s">
        <v>20608</v>
      </c>
      <c r="F10300" s="7" t="s">
        <v>31</v>
      </c>
      <c r="G10300" s="8">
        <v>30</v>
      </c>
      <c r="H10300" s="9">
        <v>0.26079999999999998</v>
      </c>
      <c r="I10300" s="10">
        <v>100000</v>
      </c>
      <c r="J10300" s="11"/>
      <c r="K10300" s="7"/>
      <c r="L10300" s="12">
        <v>60</v>
      </c>
      <c r="M10300" s="11"/>
      <c r="N10300" s="38">
        <f>I10300*(100-$B$4)*(100-$B$5)/10000</f>
        <v>100000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4.950000000000003" customHeight="1" outlineLevel="5" x14ac:dyDescent="0.2">
      <c r="A10301" s="6" t="s">
        <v>20609</v>
      </c>
      <c r="B10301" s="7" t="s">
        <v>20610</v>
      </c>
      <c r="C10301" s="7" t="s">
        <v>261</v>
      </c>
      <c r="D10301" s="7" t="s">
        <v>61</v>
      </c>
      <c r="E10301" s="7" t="s">
        <v>20608</v>
      </c>
      <c r="F10301" s="7" t="s">
        <v>31</v>
      </c>
      <c r="G10301" s="8">
        <v>30</v>
      </c>
      <c r="H10301" s="9">
        <v>0.26079999999999998</v>
      </c>
      <c r="I10301" s="10">
        <v>100000</v>
      </c>
      <c r="J10301" s="11"/>
      <c r="K10301" s="7"/>
      <c r="L10301" s="12">
        <v>60</v>
      </c>
      <c r="M10301" s="11"/>
      <c r="N10301" s="38">
        <f>I10301*(100-$B$4)*(100-$B$5)/10000</f>
        <v>100000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4.950000000000003" customHeight="1" outlineLevel="5" x14ac:dyDescent="0.2">
      <c r="A10302" s="6" t="s">
        <v>20611</v>
      </c>
      <c r="B10302" s="7" t="s">
        <v>20612</v>
      </c>
      <c r="C10302" s="7" t="s">
        <v>10568</v>
      </c>
      <c r="D10302" s="7" t="s">
        <v>29</v>
      </c>
      <c r="E10302" s="7" t="s">
        <v>11588</v>
      </c>
      <c r="F10302" s="7" t="s">
        <v>31</v>
      </c>
      <c r="G10302" s="8">
        <v>30</v>
      </c>
      <c r="H10302" s="9">
        <v>0.26079999999999998</v>
      </c>
      <c r="I10302" s="10">
        <v>104615.38</v>
      </c>
      <c r="J10302" s="11"/>
      <c r="K10302" s="7"/>
      <c r="L10302" s="12">
        <v>60</v>
      </c>
      <c r="M10302" s="11"/>
      <c r="N10302" s="38">
        <f>I10302*(100-$B$4)*(100-$B$5)/10000</f>
        <v>104615.38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4.950000000000003" customHeight="1" outlineLevel="5" x14ac:dyDescent="0.2">
      <c r="A10303" s="6" t="s">
        <v>20613</v>
      </c>
      <c r="B10303" s="7" t="s">
        <v>20614</v>
      </c>
      <c r="C10303" s="7" t="s">
        <v>10568</v>
      </c>
      <c r="D10303" s="7" t="s">
        <v>61</v>
      </c>
      <c r="E10303" s="7" t="s">
        <v>11588</v>
      </c>
      <c r="F10303" s="7" t="s">
        <v>31</v>
      </c>
      <c r="G10303" s="8">
        <v>30</v>
      </c>
      <c r="H10303" s="9">
        <v>0.26079999999999998</v>
      </c>
      <c r="I10303" s="10">
        <v>104615.38</v>
      </c>
      <c r="J10303" s="11"/>
      <c r="K10303" s="7"/>
      <c r="L10303" s="12">
        <v>60</v>
      </c>
      <c r="M10303" s="11"/>
      <c r="N10303" s="38">
        <f>I10303*(100-$B$4)*(100-$B$5)/10000</f>
        <v>104615.38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10.95" customHeight="1" outlineLevel="4" x14ac:dyDescent="0.2">
      <c r="A10304" s="30" t="s">
        <v>20615</v>
      </c>
      <c r="B10304" s="30"/>
      <c r="C10304" s="30"/>
      <c r="D10304" s="30"/>
      <c r="E10304" s="30"/>
      <c r="F10304" s="30"/>
      <c r="G10304" s="30"/>
      <c r="H10304" s="30"/>
      <c r="I10304" s="30"/>
      <c r="J10304" s="30"/>
      <c r="K10304" s="30"/>
      <c r="L10304" s="30"/>
      <c r="M10304" s="30"/>
      <c r="N10304" s="37"/>
      <c r="O10304" s="37"/>
      <c r="P10304" s="37"/>
      <c r="Q10304" s="37"/>
    </row>
    <row r="10305" spans="1:17" ht="34.950000000000003" customHeight="1" outlineLevel="5" x14ac:dyDescent="0.2">
      <c r="A10305" s="6" t="s">
        <v>20616</v>
      </c>
      <c r="B10305" s="7" t="s">
        <v>20617</v>
      </c>
      <c r="C10305" s="7" t="s">
        <v>2064</v>
      </c>
      <c r="D10305" s="7" t="s">
        <v>29</v>
      </c>
      <c r="E10305" s="7" t="s">
        <v>352</v>
      </c>
      <c r="F10305" s="7" t="s">
        <v>31</v>
      </c>
      <c r="G10305" s="8">
        <v>15</v>
      </c>
      <c r="H10305" s="9">
        <v>8.2799999999999999E-2</v>
      </c>
      <c r="I10305" s="10">
        <v>86153.85</v>
      </c>
      <c r="J10305" s="11"/>
      <c r="K10305" s="7"/>
      <c r="L10305" s="12">
        <v>60</v>
      </c>
      <c r="M10305" s="11"/>
      <c r="N10305" s="38">
        <f>I10305*(100-$B$4)*(100-$B$5)/10000</f>
        <v>86153.85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4.950000000000003" customHeight="1" outlineLevel="5" x14ac:dyDescent="0.2">
      <c r="A10306" s="6" t="s">
        <v>20618</v>
      </c>
      <c r="B10306" s="7" t="s">
        <v>20619</v>
      </c>
      <c r="C10306" s="7" t="s">
        <v>2064</v>
      </c>
      <c r="D10306" s="7" t="s">
        <v>61</v>
      </c>
      <c r="E10306" s="7" t="s">
        <v>352</v>
      </c>
      <c r="F10306" s="7" t="s">
        <v>31</v>
      </c>
      <c r="G10306" s="8">
        <v>15</v>
      </c>
      <c r="H10306" s="9">
        <v>8.2799999999999999E-2</v>
      </c>
      <c r="I10306" s="10">
        <v>86153.85</v>
      </c>
      <c r="J10306" s="11"/>
      <c r="K10306" s="7"/>
      <c r="L10306" s="12">
        <v>60</v>
      </c>
      <c r="M10306" s="11"/>
      <c r="N10306" s="38">
        <f>I10306*(100-$B$4)*(100-$B$5)/10000</f>
        <v>86153.85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4.950000000000003" customHeight="1" outlineLevel="5" x14ac:dyDescent="0.2">
      <c r="A10307" s="6" t="s">
        <v>20620</v>
      </c>
      <c r="B10307" s="7" t="s">
        <v>20621</v>
      </c>
      <c r="C10307" s="7" t="s">
        <v>8020</v>
      </c>
      <c r="D10307" s="7" t="s">
        <v>29</v>
      </c>
      <c r="E10307" s="7" t="s">
        <v>8021</v>
      </c>
      <c r="F10307" s="7" t="s">
        <v>31</v>
      </c>
      <c r="G10307" s="8">
        <v>15</v>
      </c>
      <c r="H10307" s="9">
        <v>8.2799999999999999E-2</v>
      </c>
      <c r="I10307" s="10">
        <v>87692.31</v>
      </c>
      <c r="J10307" s="11"/>
      <c r="K10307" s="7"/>
      <c r="L10307" s="12">
        <v>60</v>
      </c>
      <c r="M10307" s="11"/>
      <c r="N10307" s="38">
        <f>I10307*(100-$B$4)*(100-$B$5)/10000</f>
        <v>87692.31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4.950000000000003" customHeight="1" outlineLevel="5" x14ac:dyDescent="0.2">
      <c r="A10308" s="6" t="s">
        <v>20622</v>
      </c>
      <c r="B10308" s="7" t="s">
        <v>20623</v>
      </c>
      <c r="C10308" s="7" t="s">
        <v>8020</v>
      </c>
      <c r="D10308" s="7" t="s">
        <v>61</v>
      </c>
      <c r="E10308" s="7" t="s">
        <v>8021</v>
      </c>
      <c r="F10308" s="7" t="s">
        <v>31</v>
      </c>
      <c r="G10308" s="8">
        <v>15</v>
      </c>
      <c r="H10308" s="9">
        <v>8.2799999999999999E-2</v>
      </c>
      <c r="I10308" s="10">
        <v>87692.31</v>
      </c>
      <c r="J10308" s="11"/>
      <c r="K10308" s="7"/>
      <c r="L10308" s="12">
        <v>60</v>
      </c>
      <c r="M10308" s="11"/>
      <c r="N10308" s="38">
        <f>I10308*(100-$B$4)*(100-$B$5)/10000</f>
        <v>87692.31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4.950000000000003" customHeight="1" outlineLevel="5" x14ac:dyDescent="0.2">
      <c r="A10309" s="6" t="s">
        <v>20624</v>
      </c>
      <c r="B10309" s="7" t="s">
        <v>20625</v>
      </c>
      <c r="C10309" s="7" t="s">
        <v>247</v>
      </c>
      <c r="D10309" s="7" t="s">
        <v>29</v>
      </c>
      <c r="E10309" s="7" t="s">
        <v>20594</v>
      </c>
      <c r="F10309" s="7" t="s">
        <v>31</v>
      </c>
      <c r="G10309" s="8">
        <v>15</v>
      </c>
      <c r="H10309" s="9">
        <v>8.2799999999999999E-2</v>
      </c>
      <c r="I10309" s="10">
        <v>89230.77</v>
      </c>
      <c r="J10309" s="11"/>
      <c r="K10309" s="7"/>
      <c r="L10309" s="12">
        <v>60</v>
      </c>
      <c r="M10309" s="11"/>
      <c r="N10309" s="38">
        <f>I10309*(100-$B$4)*(100-$B$5)/10000</f>
        <v>89230.77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34.950000000000003" customHeight="1" outlineLevel="5" x14ac:dyDescent="0.2">
      <c r="A10310" s="6" t="s">
        <v>20626</v>
      </c>
      <c r="B10310" s="7" t="s">
        <v>20627</v>
      </c>
      <c r="C10310" s="7" t="s">
        <v>247</v>
      </c>
      <c r="D10310" s="7" t="s">
        <v>61</v>
      </c>
      <c r="E10310" s="7" t="s">
        <v>20594</v>
      </c>
      <c r="F10310" s="7" t="s">
        <v>31</v>
      </c>
      <c r="G10310" s="8">
        <v>15</v>
      </c>
      <c r="H10310" s="9">
        <v>8.2799999999999999E-2</v>
      </c>
      <c r="I10310" s="10">
        <v>89230.77</v>
      </c>
      <c r="J10310" s="11"/>
      <c r="K10310" s="7"/>
      <c r="L10310" s="12">
        <v>60</v>
      </c>
      <c r="M10310" s="11"/>
      <c r="N10310" s="38">
        <f>I10310*(100-$B$4)*(100-$B$5)/10000</f>
        <v>89230.77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4.950000000000003" customHeight="1" outlineLevel="5" x14ac:dyDescent="0.2">
      <c r="A10311" s="6" t="s">
        <v>20628</v>
      </c>
      <c r="B10311" s="7" t="s">
        <v>20629</v>
      </c>
      <c r="C10311" s="7" t="s">
        <v>9992</v>
      </c>
      <c r="D10311" s="7" t="s">
        <v>29</v>
      </c>
      <c r="E10311" s="7" t="s">
        <v>20599</v>
      </c>
      <c r="F10311" s="7" t="s">
        <v>31</v>
      </c>
      <c r="G10311" s="8">
        <v>15</v>
      </c>
      <c r="H10311" s="9">
        <v>8.2799999999999999E-2</v>
      </c>
      <c r="I10311" s="10">
        <v>90769.23</v>
      </c>
      <c r="J10311" s="11"/>
      <c r="K10311" s="7"/>
      <c r="L10311" s="12">
        <v>60</v>
      </c>
      <c r="M10311" s="11"/>
      <c r="N10311" s="38">
        <f>I10311*(100-$B$4)*(100-$B$5)/10000</f>
        <v>90769.23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4.950000000000003" customHeight="1" outlineLevel="5" x14ac:dyDescent="0.2">
      <c r="A10312" s="6" t="s">
        <v>20630</v>
      </c>
      <c r="B10312" s="7" t="s">
        <v>20631</v>
      </c>
      <c r="C10312" s="7" t="s">
        <v>9992</v>
      </c>
      <c r="D10312" s="7" t="s">
        <v>61</v>
      </c>
      <c r="E10312" s="7" t="s">
        <v>20599</v>
      </c>
      <c r="F10312" s="7" t="s">
        <v>31</v>
      </c>
      <c r="G10312" s="8">
        <v>15</v>
      </c>
      <c r="H10312" s="9">
        <v>8.2799999999999999E-2</v>
      </c>
      <c r="I10312" s="10">
        <v>90769.23</v>
      </c>
      <c r="J10312" s="11"/>
      <c r="K10312" s="7"/>
      <c r="L10312" s="12">
        <v>60</v>
      </c>
      <c r="M10312" s="11"/>
      <c r="N10312" s="38">
        <f>I10312*(100-$B$4)*(100-$B$5)/10000</f>
        <v>90769.23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4.950000000000003" customHeight="1" outlineLevel="5" x14ac:dyDescent="0.2">
      <c r="A10313" s="6" t="s">
        <v>20632</v>
      </c>
      <c r="B10313" s="7" t="s">
        <v>20633</v>
      </c>
      <c r="C10313" s="7" t="s">
        <v>254</v>
      </c>
      <c r="D10313" s="7" t="s">
        <v>29</v>
      </c>
      <c r="E10313" s="7" t="s">
        <v>290</v>
      </c>
      <c r="F10313" s="7" t="s">
        <v>31</v>
      </c>
      <c r="G10313" s="8">
        <v>30</v>
      </c>
      <c r="H10313" s="9">
        <v>0.26079999999999998</v>
      </c>
      <c r="I10313" s="10">
        <v>96923.08</v>
      </c>
      <c r="J10313" s="11"/>
      <c r="K10313" s="7"/>
      <c r="L10313" s="12">
        <v>60</v>
      </c>
      <c r="M10313" s="11"/>
      <c r="N10313" s="38">
        <f>I10313*(100-$B$4)*(100-$B$5)/10000</f>
        <v>96923.08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4.950000000000003" customHeight="1" outlineLevel="5" x14ac:dyDescent="0.2">
      <c r="A10314" s="6" t="s">
        <v>20634</v>
      </c>
      <c r="B10314" s="7" t="s">
        <v>20635</v>
      </c>
      <c r="C10314" s="7" t="s">
        <v>254</v>
      </c>
      <c r="D10314" s="7" t="s">
        <v>61</v>
      </c>
      <c r="E10314" s="7" t="s">
        <v>290</v>
      </c>
      <c r="F10314" s="7" t="s">
        <v>31</v>
      </c>
      <c r="G10314" s="8">
        <v>30</v>
      </c>
      <c r="H10314" s="9">
        <v>0.26079999999999998</v>
      </c>
      <c r="I10314" s="10">
        <v>96923.08</v>
      </c>
      <c r="J10314" s="11"/>
      <c r="K10314" s="7"/>
      <c r="L10314" s="12">
        <v>60</v>
      </c>
      <c r="M10314" s="11"/>
      <c r="N10314" s="38">
        <f>I10314*(100-$B$4)*(100-$B$5)/10000</f>
        <v>96923.08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4.950000000000003" customHeight="1" outlineLevel="5" x14ac:dyDescent="0.2">
      <c r="A10315" s="6" t="s">
        <v>20636</v>
      </c>
      <c r="B10315" s="7" t="s">
        <v>20637</v>
      </c>
      <c r="C10315" s="7" t="s">
        <v>261</v>
      </c>
      <c r="D10315" s="7" t="s">
        <v>29</v>
      </c>
      <c r="E10315" s="7" t="s">
        <v>20608</v>
      </c>
      <c r="F10315" s="7" t="s">
        <v>31</v>
      </c>
      <c r="G10315" s="8">
        <v>30</v>
      </c>
      <c r="H10315" s="9">
        <v>0.26079999999999998</v>
      </c>
      <c r="I10315" s="10">
        <v>100000</v>
      </c>
      <c r="J10315" s="11"/>
      <c r="K10315" s="7"/>
      <c r="L10315" s="12">
        <v>60</v>
      </c>
      <c r="M10315" s="11"/>
      <c r="N10315" s="38">
        <f>I10315*(100-$B$4)*(100-$B$5)/10000</f>
        <v>100000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4.950000000000003" customHeight="1" outlineLevel="5" x14ac:dyDescent="0.2">
      <c r="A10316" s="6" t="s">
        <v>20638</v>
      </c>
      <c r="B10316" s="7" t="s">
        <v>20639</v>
      </c>
      <c r="C10316" s="7" t="s">
        <v>261</v>
      </c>
      <c r="D10316" s="7" t="s">
        <v>61</v>
      </c>
      <c r="E10316" s="7" t="s">
        <v>20608</v>
      </c>
      <c r="F10316" s="7" t="s">
        <v>31</v>
      </c>
      <c r="G10316" s="8">
        <v>30</v>
      </c>
      <c r="H10316" s="9">
        <v>0.26079999999999998</v>
      </c>
      <c r="I10316" s="10">
        <v>100000</v>
      </c>
      <c r="J10316" s="11"/>
      <c r="K10316" s="7"/>
      <c r="L10316" s="12">
        <v>60</v>
      </c>
      <c r="M10316" s="11"/>
      <c r="N10316" s="38">
        <f>I10316*(100-$B$4)*(100-$B$5)/10000</f>
        <v>100000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4.950000000000003" customHeight="1" outlineLevel="5" x14ac:dyDescent="0.2">
      <c r="A10317" s="6" t="s">
        <v>20640</v>
      </c>
      <c r="B10317" s="7" t="s">
        <v>20641</v>
      </c>
      <c r="C10317" s="7" t="s">
        <v>10568</v>
      </c>
      <c r="D10317" s="7" t="s">
        <v>29</v>
      </c>
      <c r="E10317" s="7" t="s">
        <v>11588</v>
      </c>
      <c r="F10317" s="7" t="s">
        <v>31</v>
      </c>
      <c r="G10317" s="8">
        <v>30</v>
      </c>
      <c r="H10317" s="9">
        <v>0.26079999999999998</v>
      </c>
      <c r="I10317" s="10">
        <v>104615.38</v>
      </c>
      <c r="J10317" s="11"/>
      <c r="K10317" s="7"/>
      <c r="L10317" s="12">
        <v>60</v>
      </c>
      <c r="M10317" s="11"/>
      <c r="N10317" s="38">
        <f>I10317*(100-$B$4)*(100-$B$5)/10000</f>
        <v>104615.38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4.950000000000003" customHeight="1" outlineLevel="5" x14ac:dyDescent="0.2">
      <c r="A10318" s="6" t="s">
        <v>20642</v>
      </c>
      <c r="B10318" s="7" t="s">
        <v>20643</v>
      </c>
      <c r="C10318" s="7" t="s">
        <v>10568</v>
      </c>
      <c r="D10318" s="7" t="s">
        <v>61</v>
      </c>
      <c r="E10318" s="7" t="s">
        <v>11588</v>
      </c>
      <c r="F10318" s="7" t="s">
        <v>31</v>
      </c>
      <c r="G10318" s="8">
        <v>30</v>
      </c>
      <c r="H10318" s="9">
        <v>0.26079999999999998</v>
      </c>
      <c r="I10318" s="10">
        <v>104615.38</v>
      </c>
      <c r="J10318" s="11"/>
      <c r="K10318" s="7"/>
      <c r="L10318" s="12">
        <v>60</v>
      </c>
      <c r="M10318" s="11"/>
      <c r="N10318" s="38">
        <f>I10318*(100-$B$4)*(100-$B$5)/10000</f>
        <v>104615.38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10.95" customHeight="1" outlineLevel="4" x14ac:dyDescent="0.2">
      <c r="A10319" s="30" t="s">
        <v>20644</v>
      </c>
      <c r="B10319" s="30"/>
      <c r="C10319" s="30"/>
      <c r="D10319" s="30"/>
      <c r="E10319" s="30"/>
      <c r="F10319" s="30"/>
      <c r="G10319" s="30"/>
      <c r="H10319" s="30"/>
      <c r="I10319" s="30"/>
      <c r="J10319" s="30"/>
      <c r="K10319" s="30"/>
      <c r="L10319" s="30"/>
      <c r="M10319" s="30"/>
      <c r="N10319" s="37"/>
      <c r="O10319" s="37"/>
      <c r="P10319" s="37"/>
      <c r="Q10319" s="37"/>
    </row>
    <row r="10320" spans="1:17" ht="34.950000000000003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29</v>
      </c>
      <c r="E10320" s="7" t="s">
        <v>352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4.950000000000003" customHeight="1" outlineLevel="5" x14ac:dyDescent="0.2">
      <c r="A10321" s="6" t="s">
        <v>20647</v>
      </c>
      <c r="B10321" s="7" t="s">
        <v>20648</v>
      </c>
      <c r="C10321" s="7" t="s">
        <v>2064</v>
      </c>
      <c r="D10321" s="7" t="s">
        <v>61</v>
      </c>
      <c r="E10321" s="7" t="s">
        <v>352</v>
      </c>
      <c r="F10321" s="7" t="s">
        <v>31</v>
      </c>
      <c r="G10321" s="8">
        <v>15</v>
      </c>
      <c r="H10321" s="9">
        <v>8.2799999999999999E-2</v>
      </c>
      <c r="I10321" s="10">
        <v>86153.85</v>
      </c>
      <c r="J10321" s="11"/>
      <c r="K10321" s="7"/>
      <c r="L10321" s="12">
        <v>60</v>
      </c>
      <c r="M10321" s="11"/>
      <c r="N10321" s="38">
        <f>I10321*(100-$B$4)*(100-$B$5)/10000</f>
        <v>86153.85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4.950000000000003" customHeight="1" outlineLevel="5" x14ac:dyDescent="0.2">
      <c r="A10322" s="6" t="s">
        <v>20649</v>
      </c>
      <c r="B10322" s="7" t="s">
        <v>20650</v>
      </c>
      <c r="C10322" s="7" t="s">
        <v>8020</v>
      </c>
      <c r="D10322" s="7" t="s">
        <v>29</v>
      </c>
      <c r="E10322" s="7" t="s">
        <v>8021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4.950000000000003" customHeight="1" outlineLevel="5" x14ac:dyDescent="0.2">
      <c r="A10323" s="6" t="s">
        <v>20651</v>
      </c>
      <c r="B10323" s="7" t="s">
        <v>20652</v>
      </c>
      <c r="C10323" s="7" t="s">
        <v>8020</v>
      </c>
      <c r="D10323" s="7" t="s">
        <v>61</v>
      </c>
      <c r="E10323" s="7" t="s">
        <v>8021</v>
      </c>
      <c r="F10323" s="7" t="s">
        <v>31</v>
      </c>
      <c r="G10323" s="8">
        <v>15</v>
      </c>
      <c r="H10323" s="9">
        <v>8.2799999999999999E-2</v>
      </c>
      <c r="I10323" s="10">
        <v>87692.31</v>
      </c>
      <c r="J10323" s="11"/>
      <c r="K10323" s="7"/>
      <c r="L10323" s="12">
        <v>60</v>
      </c>
      <c r="M10323" s="11"/>
      <c r="N10323" s="38">
        <f>I10323*(100-$B$4)*(100-$B$5)/10000</f>
        <v>87692.31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4.950000000000003" customHeight="1" outlineLevel="5" x14ac:dyDescent="0.2">
      <c r="A10324" s="6" t="s">
        <v>20653</v>
      </c>
      <c r="B10324" s="7" t="s">
        <v>20654</v>
      </c>
      <c r="C10324" s="7" t="s">
        <v>247</v>
      </c>
      <c r="D10324" s="7" t="s">
        <v>29</v>
      </c>
      <c r="E10324" s="7" t="s">
        <v>20594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4.950000000000003" customHeight="1" outlineLevel="5" x14ac:dyDescent="0.2">
      <c r="A10325" s="6" t="s">
        <v>20655</v>
      </c>
      <c r="B10325" s="7" t="s">
        <v>20656</v>
      </c>
      <c r="C10325" s="7" t="s">
        <v>247</v>
      </c>
      <c r="D10325" s="7" t="s">
        <v>61</v>
      </c>
      <c r="E10325" s="7" t="s">
        <v>20594</v>
      </c>
      <c r="F10325" s="7" t="s">
        <v>31</v>
      </c>
      <c r="G10325" s="8">
        <v>15</v>
      </c>
      <c r="H10325" s="9">
        <v>8.2799999999999999E-2</v>
      </c>
      <c r="I10325" s="10">
        <v>89230.77</v>
      </c>
      <c r="J10325" s="11"/>
      <c r="K10325" s="7"/>
      <c r="L10325" s="12">
        <v>60</v>
      </c>
      <c r="M10325" s="11"/>
      <c r="N10325" s="38">
        <f>I10325*(100-$B$4)*(100-$B$5)/10000</f>
        <v>89230.77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4.950000000000003" customHeight="1" outlineLevel="5" x14ac:dyDescent="0.2">
      <c r="A10326" s="6" t="s">
        <v>20657</v>
      </c>
      <c r="B10326" s="7" t="s">
        <v>20658</v>
      </c>
      <c r="C10326" s="7" t="s">
        <v>9992</v>
      </c>
      <c r="D10326" s="7" t="s">
        <v>29</v>
      </c>
      <c r="E10326" s="7" t="s">
        <v>20599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4.950000000000003" customHeight="1" outlineLevel="5" x14ac:dyDescent="0.2">
      <c r="A10327" s="6" t="s">
        <v>20659</v>
      </c>
      <c r="B10327" s="7" t="s">
        <v>20660</v>
      </c>
      <c r="C10327" s="7" t="s">
        <v>9992</v>
      </c>
      <c r="D10327" s="7" t="s">
        <v>61</v>
      </c>
      <c r="E10327" s="7" t="s">
        <v>20599</v>
      </c>
      <c r="F10327" s="7" t="s">
        <v>31</v>
      </c>
      <c r="G10327" s="8">
        <v>15</v>
      </c>
      <c r="H10327" s="9">
        <v>8.2799999999999999E-2</v>
      </c>
      <c r="I10327" s="10">
        <v>90769.23</v>
      </c>
      <c r="J10327" s="11"/>
      <c r="K10327" s="7"/>
      <c r="L10327" s="12">
        <v>60</v>
      </c>
      <c r="M10327" s="11"/>
      <c r="N10327" s="38">
        <f>I10327*(100-$B$4)*(100-$B$5)/10000</f>
        <v>90769.23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4.950000000000003" customHeight="1" outlineLevel="5" x14ac:dyDescent="0.2">
      <c r="A10328" s="6" t="s">
        <v>20661</v>
      </c>
      <c r="B10328" s="7" t="s">
        <v>20662</v>
      </c>
      <c r="C10328" s="7" t="s">
        <v>254</v>
      </c>
      <c r="D10328" s="7" t="s">
        <v>29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4.950000000000003" customHeight="1" outlineLevel="5" x14ac:dyDescent="0.2">
      <c r="A10329" s="6" t="s">
        <v>20663</v>
      </c>
      <c r="B10329" s="7" t="s">
        <v>20664</v>
      </c>
      <c r="C10329" s="7" t="s">
        <v>261</v>
      </c>
      <c r="D10329" s="7" t="s">
        <v>29</v>
      </c>
      <c r="E10329" s="7" t="s">
        <v>20608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4.950000000000003" customHeight="1" outlineLevel="5" x14ac:dyDescent="0.2">
      <c r="A10330" s="6" t="s">
        <v>20665</v>
      </c>
      <c r="B10330" s="7" t="s">
        <v>20666</v>
      </c>
      <c r="C10330" s="7" t="s">
        <v>261</v>
      </c>
      <c r="D10330" s="7" t="s">
        <v>61</v>
      </c>
      <c r="E10330" s="7" t="s">
        <v>20608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4.950000000000003" customHeight="1" outlineLevel="5" x14ac:dyDescent="0.2">
      <c r="A10331" s="6" t="s">
        <v>20667</v>
      </c>
      <c r="B10331" s="7" t="s">
        <v>20668</v>
      </c>
      <c r="C10331" s="7" t="s">
        <v>10568</v>
      </c>
      <c r="D10331" s="7" t="s">
        <v>29</v>
      </c>
      <c r="E10331" s="7" t="s">
        <v>11588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4.950000000000003" customHeight="1" outlineLevel="5" x14ac:dyDescent="0.2">
      <c r="A10332" s="6" t="s">
        <v>20669</v>
      </c>
      <c r="B10332" s="7" t="s">
        <v>20670</v>
      </c>
      <c r="C10332" s="7" t="s">
        <v>10568</v>
      </c>
      <c r="D10332" s="7" t="s">
        <v>61</v>
      </c>
      <c r="E10332" s="7" t="s">
        <v>11588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0.95" customHeight="1" outlineLevel="3" x14ac:dyDescent="0.2">
      <c r="A10333" s="29" t="s">
        <v>20671</v>
      </c>
      <c r="B10333" s="29"/>
      <c r="C10333" s="29"/>
      <c r="D10333" s="29"/>
      <c r="E10333" s="29"/>
      <c r="F10333" s="29"/>
      <c r="G10333" s="29"/>
      <c r="H10333" s="29"/>
      <c r="I10333" s="29"/>
      <c r="J10333" s="29"/>
      <c r="K10333" s="29"/>
      <c r="L10333" s="29"/>
      <c r="M10333" s="29"/>
      <c r="N10333" s="36"/>
      <c r="O10333" s="36"/>
      <c r="P10333" s="36"/>
      <c r="Q10333" s="36"/>
    </row>
    <row r="10334" spans="1:17" ht="10.95" customHeight="1" outlineLevel="4" x14ac:dyDescent="0.2">
      <c r="A10334" s="30" t="s">
        <v>20672</v>
      </c>
      <c r="B10334" s="30"/>
      <c r="C10334" s="30"/>
      <c r="D10334" s="30"/>
      <c r="E10334" s="30"/>
      <c r="F10334" s="30"/>
      <c r="G10334" s="30"/>
      <c r="H10334" s="30"/>
      <c r="I10334" s="30"/>
      <c r="J10334" s="30"/>
      <c r="K10334" s="30"/>
      <c r="L10334" s="30"/>
      <c r="M10334" s="30"/>
      <c r="N10334" s="37"/>
      <c r="O10334" s="37"/>
      <c r="P10334" s="37"/>
      <c r="Q10334" s="37"/>
    </row>
    <row r="10335" spans="1:17" ht="34.950000000000003" customHeight="1" outlineLevel="5" x14ac:dyDescent="0.2">
      <c r="A10335" s="6" t="s">
        <v>20673</v>
      </c>
      <c r="B10335" s="7" t="s">
        <v>20674</v>
      </c>
      <c r="C10335" s="7" t="s">
        <v>648</v>
      </c>
      <c r="D10335" s="7" t="s">
        <v>29</v>
      </c>
      <c r="E10335" s="7" t="s">
        <v>15576</v>
      </c>
      <c r="F10335" s="7" t="s">
        <v>31</v>
      </c>
      <c r="G10335" s="8">
        <v>3.48</v>
      </c>
      <c r="H10335" s="9">
        <v>1.806E-2</v>
      </c>
      <c r="I10335" s="10">
        <v>19986.87</v>
      </c>
      <c r="J10335" s="11"/>
      <c r="K10335" s="7"/>
      <c r="L10335" s="11"/>
      <c r="M10335" s="11"/>
      <c r="N10335" s="38">
        <f>I10335*(100-$B$4)*(100-$B$5)/10000</f>
        <v>19986.87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4.950000000000003" customHeight="1" outlineLevel="5" x14ac:dyDescent="0.2">
      <c r="A10336" s="6" t="s">
        <v>20675</v>
      </c>
      <c r="B10336" s="7" t="s">
        <v>20676</v>
      </c>
      <c r="C10336" s="7" t="s">
        <v>648</v>
      </c>
      <c r="D10336" s="7" t="s">
        <v>61</v>
      </c>
      <c r="E10336" s="7" t="s">
        <v>15576</v>
      </c>
      <c r="F10336" s="7" t="s">
        <v>31</v>
      </c>
      <c r="G10336" s="8">
        <v>3.58</v>
      </c>
      <c r="H10336" s="9">
        <v>1.806E-2</v>
      </c>
      <c r="I10336" s="10">
        <v>19986.87</v>
      </c>
      <c r="J10336" s="11"/>
      <c r="K10336" s="7"/>
      <c r="L10336" s="12">
        <v>30</v>
      </c>
      <c r="M10336" s="11"/>
      <c r="N10336" s="38">
        <f>I10336*(100-$B$4)*(100-$B$5)/10000</f>
        <v>19986.87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4.950000000000003" customHeight="1" outlineLevel="5" x14ac:dyDescent="0.2">
      <c r="A10337" s="6" t="s">
        <v>20677</v>
      </c>
      <c r="B10337" s="7" t="s">
        <v>20678</v>
      </c>
      <c r="C10337" s="7" t="s">
        <v>13059</v>
      </c>
      <c r="D10337" s="7" t="s">
        <v>29</v>
      </c>
      <c r="E10337" s="7" t="s">
        <v>13442</v>
      </c>
      <c r="F10337" s="7" t="s">
        <v>31</v>
      </c>
      <c r="G10337" s="8">
        <v>4.99</v>
      </c>
      <c r="H10337" s="9">
        <v>2.981E-2</v>
      </c>
      <c r="I10337" s="10">
        <v>28676.83</v>
      </c>
      <c r="J10337" s="12">
        <v>33</v>
      </c>
      <c r="K10337" s="7"/>
      <c r="L10337" s="11"/>
      <c r="M10337" s="11"/>
      <c r="N10337" s="38">
        <f>I10337*(100-$B$4)*(100-$B$5)/10000</f>
        <v>28676.83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4.950000000000003" customHeight="1" outlineLevel="5" x14ac:dyDescent="0.2">
      <c r="A10338" s="6" t="s">
        <v>20679</v>
      </c>
      <c r="B10338" s="7" t="s">
        <v>20680</v>
      </c>
      <c r="C10338" s="7" t="s">
        <v>13059</v>
      </c>
      <c r="D10338" s="7" t="s">
        <v>61</v>
      </c>
      <c r="E10338" s="7" t="s">
        <v>13442</v>
      </c>
      <c r="F10338" s="7" t="s">
        <v>31</v>
      </c>
      <c r="G10338" s="8">
        <v>4.99</v>
      </c>
      <c r="H10338" s="9">
        <v>2.981E-2</v>
      </c>
      <c r="I10338" s="10">
        <v>28676.83</v>
      </c>
      <c r="J10338" s="12">
        <v>58</v>
      </c>
      <c r="K10338" s="7"/>
      <c r="L10338" s="11"/>
      <c r="M10338" s="11"/>
      <c r="N10338" s="38">
        <f>I10338*(100-$B$4)*(100-$B$5)/10000</f>
        <v>28676.83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0.95" customHeight="1" outlineLevel="2" x14ac:dyDescent="0.2">
      <c r="A10339" s="28" t="s">
        <v>20681</v>
      </c>
      <c r="B10339" s="28"/>
      <c r="C10339" s="28"/>
      <c r="D10339" s="28"/>
      <c r="E10339" s="28"/>
      <c r="F10339" s="28"/>
      <c r="G10339" s="28"/>
      <c r="H10339" s="28"/>
      <c r="I10339" s="28"/>
      <c r="J10339" s="28"/>
      <c r="K10339" s="28"/>
      <c r="L10339" s="28"/>
      <c r="M10339" s="28"/>
      <c r="N10339" s="35"/>
      <c r="O10339" s="35"/>
      <c r="P10339" s="35"/>
      <c r="Q10339" s="35"/>
    </row>
    <row r="10340" spans="1:17" ht="10.95" customHeight="1" outlineLevel="3" x14ac:dyDescent="0.2">
      <c r="A10340" s="29" t="s">
        <v>20682</v>
      </c>
      <c r="B10340" s="29"/>
      <c r="C10340" s="29"/>
      <c r="D10340" s="29"/>
      <c r="E10340" s="29"/>
      <c r="F10340" s="29"/>
      <c r="G10340" s="29"/>
      <c r="H10340" s="29"/>
      <c r="I10340" s="29"/>
      <c r="J10340" s="29"/>
      <c r="K10340" s="29"/>
      <c r="L10340" s="29"/>
      <c r="M10340" s="29"/>
      <c r="N10340" s="36"/>
      <c r="O10340" s="36"/>
      <c r="P10340" s="36"/>
      <c r="Q10340" s="36"/>
    </row>
    <row r="10341" spans="1:17" ht="10.95" customHeight="1" outlineLevel="4" x14ac:dyDescent="0.2">
      <c r="A10341" s="30" t="s">
        <v>20682</v>
      </c>
      <c r="B10341" s="30"/>
      <c r="C10341" s="30"/>
      <c r="D10341" s="30"/>
      <c r="E10341" s="30"/>
      <c r="F10341" s="30"/>
      <c r="G10341" s="30"/>
      <c r="H10341" s="30"/>
      <c r="I10341" s="30"/>
      <c r="J10341" s="30"/>
      <c r="K10341" s="30"/>
      <c r="L10341" s="30"/>
      <c r="M10341" s="30"/>
      <c r="N10341" s="37"/>
      <c r="O10341" s="37"/>
      <c r="P10341" s="37"/>
      <c r="Q10341" s="37"/>
    </row>
    <row r="10342" spans="1:17" ht="34.950000000000003" customHeight="1" outlineLevel="5" x14ac:dyDescent="0.2">
      <c r="A10342" s="6" t="s">
        <v>20683</v>
      </c>
      <c r="B10342" s="7" t="s">
        <v>20684</v>
      </c>
      <c r="C10342" s="7" t="s">
        <v>444</v>
      </c>
      <c r="D10342" s="7" t="s">
        <v>35</v>
      </c>
      <c r="E10342" s="7" t="s">
        <v>2003</v>
      </c>
      <c r="F10342" s="7" t="s">
        <v>31</v>
      </c>
      <c r="G10342" s="8">
        <v>4.4000000000000004</v>
      </c>
      <c r="H10342" s="9">
        <v>0.1217</v>
      </c>
      <c r="I10342" s="10">
        <v>18907.27</v>
      </c>
      <c r="J10342" s="11"/>
      <c r="K10342" s="7"/>
      <c r="L10342" s="12">
        <v>30</v>
      </c>
      <c r="M10342" s="11"/>
      <c r="N10342" s="38">
        <f>I10342*(100-$B$4)*(100-$B$5)/10000</f>
        <v>18907.27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4.950000000000003" customHeight="1" outlineLevel="5" x14ac:dyDescent="0.2">
      <c r="A10343" s="6" t="s">
        <v>20685</v>
      </c>
      <c r="B10343" s="7" t="s">
        <v>20686</v>
      </c>
      <c r="C10343" s="7" t="s">
        <v>444</v>
      </c>
      <c r="D10343" s="7" t="s">
        <v>35</v>
      </c>
      <c r="E10343" s="7" t="s">
        <v>2003</v>
      </c>
      <c r="F10343" s="7" t="s">
        <v>31</v>
      </c>
      <c r="G10343" s="8">
        <v>4.4000000000000004</v>
      </c>
      <c r="H10343" s="9">
        <v>0.1217</v>
      </c>
      <c r="I10343" s="10">
        <v>18907.27</v>
      </c>
      <c r="J10343" s="11"/>
      <c r="K10343" s="7"/>
      <c r="L10343" s="12">
        <v>30</v>
      </c>
      <c r="M10343" s="11"/>
      <c r="N10343" s="38">
        <f>I10343*(100-$B$4)*(100-$B$5)/10000</f>
        <v>18907.27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4.950000000000003" customHeight="1" outlineLevel="5" x14ac:dyDescent="0.2">
      <c r="A10344" s="6" t="s">
        <v>20687</v>
      </c>
      <c r="B10344" s="7" t="s">
        <v>20688</v>
      </c>
      <c r="C10344" s="7" t="s">
        <v>444</v>
      </c>
      <c r="D10344" s="7" t="s">
        <v>29</v>
      </c>
      <c r="E10344" s="7" t="s">
        <v>6876</v>
      </c>
      <c r="F10344" s="7" t="s">
        <v>31</v>
      </c>
      <c r="G10344" s="8">
        <v>4.4000000000000004</v>
      </c>
      <c r="H10344" s="9">
        <v>0.1217</v>
      </c>
      <c r="I10344" s="10">
        <v>18907.27</v>
      </c>
      <c r="J10344" s="11"/>
      <c r="K10344" s="7"/>
      <c r="L10344" s="12">
        <v>30</v>
      </c>
      <c r="M10344" s="11"/>
      <c r="N10344" s="38">
        <f>I10344*(100-$B$4)*(100-$B$5)/10000</f>
        <v>18907.27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4.950000000000003" customHeight="1" outlineLevel="5" x14ac:dyDescent="0.2">
      <c r="A10345" s="6" t="s">
        <v>20689</v>
      </c>
      <c r="B10345" s="7" t="s">
        <v>20690</v>
      </c>
      <c r="C10345" s="7" t="s">
        <v>444</v>
      </c>
      <c r="D10345" s="7" t="s">
        <v>29</v>
      </c>
      <c r="E10345" s="7" t="s">
        <v>6876</v>
      </c>
      <c r="F10345" s="7" t="s">
        <v>31</v>
      </c>
      <c r="G10345" s="8">
        <v>4.4000000000000004</v>
      </c>
      <c r="H10345" s="9">
        <v>0.1217</v>
      </c>
      <c r="I10345" s="10">
        <v>18907.27</v>
      </c>
      <c r="J10345" s="11"/>
      <c r="K10345" s="7"/>
      <c r="L10345" s="12">
        <v>30</v>
      </c>
      <c r="M10345" s="11"/>
      <c r="N10345" s="38">
        <f>I10345*(100-$B$4)*(100-$B$5)/10000</f>
        <v>18907.27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10.95" customHeight="1" outlineLevel="4" x14ac:dyDescent="0.2">
      <c r="A10346" s="30" t="s">
        <v>20691</v>
      </c>
      <c r="B10346" s="30"/>
      <c r="C10346" s="30"/>
      <c r="D10346" s="30"/>
      <c r="E10346" s="30"/>
      <c r="F10346" s="30"/>
      <c r="G10346" s="30"/>
      <c r="H10346" s="30"/>
      <c r="I10346" s="30"/>
      <c r="J10346" s="30"/>
      <c r="K10346" s="30"/>
      <c r="L10346" s="30"/>
      <c r="M10346" s="30"/>
      <c r="N10346" s="37"/>
      <c r="O10346" s="37"/>
      <c r="P10346" s="37"/>
      <c r="Q10346" s="37"/>
    </row>
    <row r="10347" spans="1:17" ht="34.950000000000003" customHeight="1" outlineLevel="5" x14ac:dyDescent="0.2">
      <c r="A10347" s="6" t="s">
        <v>20692</v>
      </c>
      <c r="B10347" s="7" t="s">
        <v>20693</v>
      </c>
      <c r="C10347" s="7" t="s">
        <v>444</v>
      </c>
      <c r="D10347" s="7" t="s">
        <v>35</v>
      </c>
      <c r="E10347" s="7" t="s">
        <v>2003</v>
      </c>
      <c r="F10347" s="7" t="s">
        <v>31</v>
      </c>
      <c r="G10347" s="8">
        <v>4.5999999999999996</v>
      </c>
      <c r="H10347" s="9">
        <v>0.124113</v>
      </c>
      <c r="I10347" s="10">
        <v>18907.27</v>
      </c>
      <c r="J10347" s="11"/>
      <c r="K10347" s="7"/>
      <c r="L10347" s="12">
        <v>30</v>
      </c>
      <c r="M10347" s="11"/>
      <c r="N10347" s="38">
        <f>I10347*(100-$B$4)*(100-$B$5)/10000</f>
        <v>18907.27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4.950000000000003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4.5999999999999996</v>
      </c>
      <c r="H10348" s="9">
        <v>0.124113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4.950000000000003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29</v>
      </c>
      <c r="E10349" s="7" t="s">
        <v>6876</v>
      </c>
      <c r="F10349" s="7" t="s">
        <v>31</v>
      </c>
      <c r="G10349" s="8">
        <v>4.5999999999999996</v>
      </c>
      <c r="H10349" s="9">
        <v>0.124113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4.950000000000003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6876</v>
      </c>
      <c r="F10350" s="7" t="s">
        <v>31</v>
      </c>
      <c r="G10350" s="8">
        <v>4.5999999999999996</v>
      </c>
      <c r="H10350" s="9">
        <v>0.124113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10.95" customHeight="1" outlineLevel="4" x14ac:dyDescent="0.2">
      <c r="A10351" s="30" t="s">
        <v>20700</v>
      </c>
      <c r="B10351" s="30"/>
      <c r="C10351" s="30"/>
      <c r="D10351" s="30"/>
      <c r="E10351" s="30"/>
      <c r="F10351" s="30"/>
      <c r="G10351" s="30"/>
      <c r="H10351" s="30"/>
      <c r="I10351" s="30"/>
      <c r="J10351" s="30"/>
      <c r="K10351" s="30"/>
      <c r="L10351" s="30"/>
      <c r="M10351" s="30"/>
      <c r="N10351" s="37"/>
      <c r="O10351" s="37"/>
      <c r="P10351" s="37"/>
      <c r="Q10351" s="37"/>
    </row>
    <row r="10352" spans="1:17" ht="34.950000000000003" customHeight="1" outlineLevel="5" x14ac:dyDescent="0.2">
      <c r="A10352" s="6" t="s">
        <v>20701</v>
      </c>
      <c r="B10352" s="7" t="s">
        <v>20702</v>
      </c>
      <c r="C10352" s="7" t="s">
        <v>444</v>
      </c>
      <c r="D10352" s="7" t="s">
        <v>35</v>
      </c>
      <c r="E10352" s="7" t="s">
        <v>2003</v>
      </c>
      <c r="F10352" s="7" t="s">
        <v>31</v>
      </c>
      <c r="G10352" s="8">
        <v>4.0999999999999996</v>
      </c>
      <c r="H10352" s="9">
        <v>0.11053</v>
      </c>
      <c r="I10352" s="10">
        <v>18907.27</v>
      </c>
      <c r="J10352" s="11"/>
      <c r="K10352" s="7"/>
      <c r="L10352" s="12">
        <v>30</v>
      </c>
      <c r="M10352" s="11"/>
      <c r="N10352" s="38">
        <f>I10352*(100-$B$4)*(100-$B$5)/10000</f>
        <v>18907.27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4.950000000000003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4.0999999999999996</v>
      </c>
      <c r="H10353" s="9">
        <v>0.11053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4.950000000000003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29</v>
      </c>
      <c r="E10354" s="7" t="s">
        <v>6876</v>
      </c>
      <c r="F10354" s="7" t="s">
        <v>31</v>
      </c>
      <c r="G10354" s="8">
        <v>4.0999999999999996</v>
      </c>
      <c r="H10354" s="9">
        <v>0.11053</v>
      </c>
      <c r="I10354" s="10">
        <v>18907.27</v>
      </c>
      <c r="J10354" s="12">
        <v>13</v>
      </c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4.950000000000003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6876</v>
      </c>
      <c r="F10355" s="7" t="s">
        <v>31</v>
      </c>
      <c r="G10355" s="8">
        <v>4.0999999999999996</v>
      </c>
      <c r="H10355" s="9">
        <v>0.11053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10.95" customHeight="1" outlineLevel="3" x14ac:dyDescent="0.2">
      <c r="A10356" s="29" t="s">
        <v>20709</v>
      </c>
      <c r="B10356" s="29"/>
      <c r="C10356" s="29"/>
      <c r="D10356" s="29"/>
      <c r="E10356" s="29"/>
      <c r="F10356" s="29"/>
      <c r="G10356" s="29"/>
      <c r="H10356" s="29"/>
      <c r="I10356" s="29"/>
      <c r="J10356" s="29"/>
      <c r="K10356" s="29"/>
      <c r="L10356" s="29"/>
      <c r="M10356" s="29"/>
      <c r="N10356" s="36"/>
      <c r="O10356" s="36"/>
      <c r="P10356" s="36"/>
      <c r="Q10356" s="36"/>
    </row>
    <row r="10357" spans="1:17" ht="10.95" customHeight="1" outlineLevel="4" x14ac:dyDescent="0.2">
      <c r="A10357" s="30" t="s">
        <v>20709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22.95" customHeight="1" outlineLevel="5" x14ac:dyDescent="0.2">
      <c r="A10358" s="6" t="s">
        <v>20710</v>
      </c>
      <c r="B10358" s="7" t="s">
        <v>20711</v>
      </c>
      <c r="C10358" s="7" t="s">
        <v>444</v>
      </c>
      <c r="D10358" s="7" t="s">
        <v>35</v>
      </c>
      <c r="E10358" s="7" t="s">
        <v>40</v>
      </c>
      <c r="F10358" s="7" t="s">
        <v>31</v>
      </c>
      <c r="G10358" s="8">
        <v>5.335</v>
      </c>
      <c r="H10358" s="9">
        <v>0.17899999999999999</v>
      </c>
      <c r="I10358" s="10">
        <v>23659.11</v>
      </c>
      <c r="J10358" s="11"/>
      <c r="K10358" s="7"/>
      <c r="L10358" s="12">
        <v>15</v>
      </c>
      <c r="M10358" s="11"/>
      <c r="N10358" s="38">
        <f>I10358*(100-$B$4)*(100-$B$5)/10000</f>
        <v>23659.11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22.95" customHeight="1" outlineLevel="5" x14ac:dyDescent="0.2">
      <c r="A10359" s="6" t="s">
        <v>20712</v>
      </c>
      <c r="B10359" s="7" t="s">
        <v>20713</v>
      </c>
      <c r="C10359" s="7" t="s">
        <v>444</v>
      </c>
      <c r="D10359" s="7" t="s">
        <v>29</v>
      </c>
      <c r="E10359" s="7" t="s">
        <v>8405</v>
      </c>
      <c r="F10359" s="7" t="s">
        <v>31</v>
      </c>
      <c r="G10359" s="8">
        <v>5.45</v>
      </c>
      <c r="H10359" s="9">
        <v>0.17899999999999999</v>
      </c>
      <c r="I10359" s="10">
        <v>23659.11</v>
      </c>
      <c r="J10359" s="11"/>
      <c r="K10359" s="7"/>
      <c r="L10359" s="12">
        <v>15</v>
      </c>
      <c r="M10359" s="11"/>
      <c r="N10359" s="38">
        <f>I10359*(100-$B$4)*(100-$B$5)/10000</f>
        <v>23659.11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10.95" customHeight="1" outlineLevel="2" x14ac:dyDescent="0.2">
      <c r="A10360" s="28" t="s">
        <v>20714</v>
      </c>
      <c r="B10360" s="28"/>
      <c r="C10360" s="28"/>
      <c r="D10360" s="28"/>
      <c r="E10360" s="28"/>
      <c r="F10360" s="28"/>
      <c r="G10360" s="28"/>
      <c r="H10360" s="28"/>
      <c r="I10360" s="28"/>
      <c r="J10360" s="28"/>
      <c r="K10360" s="28"/>
      <c r="L10360" s="28"/>
      <c r="M10360" s="28"/>
      <c r="N10360" s="35"/>
      <c r="O10360" s="35"/>
      <c r="P10360" s="35"/>
      <c r="Q10360" s="35"/>
    </row>
    <row r="10361" spans="1:17" ht="10.95" customHeight="1" outlineLevel="3" x14ac:dyDescent="0.2">
      <c r="A10361" s="29" t="s">
        <v>20715</v>
      </c>
      <c r="B10361" s="29"/>
      <c r="C10361" s="29"/>
      <c r="D10361" s="29"/>
      <c r="E10361" s="29"/>
      <c r="F10361" s="29"/>
      <c r="G10361" s="29"/>
      <c r="H10361" s="29"/>
      <c r="I10361" s="29"/>
      <c r="J10361" s="29"/>
      <c r="K10361" s="29"/>
      <c r="L10361" s="29"/>
      <c r="M10361" s="29"/>
      <c r="N10361" s="36"/>
      <c r="O10361" s="36"/>
      <c r="P10361" s="36"/>
      <c r="Q10361" s="36"/>
    </row>
    <row r="10362" spans="1:17" ht="10.95" customHeight="1" outlineLevel="4" x14ac:dyDescent="0.2">
      <c r="A10362" s="30" t="s">
        <v>20716</v>
      </c>
      <c r="B10362" s="30"/>
      <c r="C10362" s="30"/>
      <c r="D10362" s="30"/>
      <c r="E10362" s="30"/>
      <c r="F10362" s="30"/>
      <c r="G10362" s="30"/>
      <c r="H10362" s="30"/>
      <c r="I10362" s="30"/>
      <c r="J10362" s="30"/>
      <c r="K10362" s="30"/>
      <c r="L10362" s="30"/>
      <c r="M10362" s="30"/>
      <c r="N10362" s="37"/>
      <c r="O10362" s="37"/>
      <c r="P10362" s="37"/>
      <c r="Q10362" s="37"/>
    </row>
    <row r="10363" spans="1:17" ht="46.95" customHeight="1" outlineLevel="5" x14ac:dyDescent="0.2">
      <c r="A10363" s="6" t="s">
        <v>20717</v>
      </c>
      <c r="B10363" s="7" t="s">
        <v>20718</v>
      </c>
      <c r="C10363" s="7" t="s">
        <v>34</v>
      </c>
      <c r="D10363" s="7" t="s">
        <v>29</v>
      </c>
      <c r="E10363" s="7" t="s">
        <v>40</v>
      </c>
      <c r="F10363" s="7" t="s">
        <v>31</v>
      </c>
      <c r="G10363" s="8">
        <v>3.58</v>
      </c>
      <c r="H10363" s="9">
        <v>3.0686000000000001E-2</v>
      </c>
      <c r="I10363" s="10">
        <v>5677.19</v>
      </c>
      <c r="J10363" s="11"/>
      <c r="K10363" s="7"/>
      <c r="L10363" s="12">
        <v>15</v>
      </c>
      <c r="M10363" s="11"/>
      <c r="N10363" s="38">
        <f>I10363*(100-$B$4)*(100-$B$5)/10000</f>
        <v>5677.19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58.95" customHeight="1" outlineLevel="5" x14ac:dyDescent="0.2">
      <c r="A10364" s="6" t="s">
        <v>20719</v>
      </c>
      <c r="B10364" s="7" t="s">
        <v>20720</v>
      </c>
      <c r="C10364" s="7" t="s">
        <v>34</v>
      </c>
      <c r="D10364" s="7" t="s">
        <v>29</v>
      </c>
      <c r="E10364" s="7" t="s">
        <v>40</v>
      </c>
      <c r="F10364" s="7" t="s">
        <v>31</v>
      </c>
      <c r="G10364" s="8">
        <v>3.5</v>
      </c>
      <c r="H10364" s="9">
        <v>3.0686000000000001E-2</v>
      </c>
      <c r="I10364" s="10">
        <v>7754.11</v>
      </c>
      <c r="J10364" s="11"/>
      <c r="K10364" s="7" t="s">
        <v>705</v>
      </c>
      <c r="L10364" s="12">
        <v>15</v>
      </c>
      <c r="M10364" s="11"/>
      <c r="N10364" s="38">
        <f>I10364*(100-$B$4)*(100-$B$5)/10000</f>
        <v>7754.11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70.95" customHeight="1" outlineLevel="5" x14ac:dyDescent="0.2">
      <c r="A10365" s="6" t="s">
        <v>20721</v>
      </c>
      <c r="B10365" s="7" t="s">
        <v>20722</v>
      </c>
      <c r="C10365" s="7" t="s">
        <v>34</v>
      </c>
      <c r="D10365" s="7" t="s">
        <v>29</v>
      </c>
      <c r="E10365" s="7" t="s">
        <v>40</v>
      </c>
      <c r="F10365" s="7" t="s">
        <v>31</v>
      </c>
      <c r="G10365" s="8">
        <v>3.7</v>
      </c>
      <c r="H10365" s="9">
        <v>3.0686000000000001E-2</v>
      </c>
      <c r="I10365" s="10">
        <v>13523.34</v>
      </c>
      <c r="J10365" s="11"/>
      <c r="K10365" s="7" t="s">
        <v>92</v>
      </c>
      <c r="L10365" s="12">
        <v>30</v>
      </c>
      <c r="M10365" s="11"/>
      <c r="N10365" s="38">
        <f>I10365*(100-$B$4)*(100-$B$5)/10000</f>
        <v>13523.34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58.95" customHeight="1" outlineLevel="5" x14ac:dyDescent="0.2">
      <c r="A10366" s="6" t="s">
        <v>20723</v>
      </c>
      <c r="B10366" s="7" t="s">
        <v>20724</v>
      </c>
      <c r="C10366" s="7" t="s">
        <v>34</v>
      </c>
      <c r="D10366" s="7" t="s">
        <v>29</v>
      </c>
      <c r="E10366" s="7" t="s">
        <v>40</v>
      </c>
      <c r="F10366" s="7" t="s">
        <v>31</v>
      </c>
      <c r="G10366" s="8">
        <v>3.58</v>
      </c>
      <c r="H10366" s="9">
        <v>3.0686000000000001E-2</v>
      </c>
      <c r="I10366" s="10">
        <v>7061.79</v>
      </c>
      <c r="J10366" s="11"/>
      <c r="K10366" s="7" t="s">
        <v>401</v>
      </c>
      <c r="L10366" s="12">
        <v>15</v>
      </c>
      <c r="M10366" s="11"/>
      <c r="N10366" s="38">
        <f>I10366*(100-$B$4)*(100-$B$5)/10000</f>
        <v>7061.79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58.95" customHeight="1" outlineLevel="5" x14ac:dyDescent="0.2">
      <c r="A10367" s="6" t="s">
        <v>20725</v>
      </c>
      <c r="B10367" s="7" t="s">
        <v>20726</v>
      </c>
      <c r="C10367" s="7" t="s">
        <v>124</v>
      </c>
      <c r="D10367" s="7" t="s">
        <v>29</v>
      </c>
      <c r="E10367" s="7" t="s">
        <v>445</v>
      </c>
      <c r="F10367" s="7" t="s">
        <v>31</v>
      </c>
      <c r="G10367" s="8">
        <v>3.58</v>
      </c>
      <c r="H10367" s="9">
        <v>3.0686000000000001E-2</v>
      </c>
      <c r="I10367" s="10">
        <v>5677.19</v>
      </c>
      <c r="J10367" s="12">
        <v>219</v>
      </c>
      <c r="K10367" s="7"/>
      <c r="L10367" s="12">
        <v>15</v>
      </c>
      <c r="M10367" s="11"/>
      <c r="N10367" s="38">
        <f>I10367*(100-$B$4)*(100-$B$5)/10000</f>
        <v>5677.19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46.95" customHeight="1" outlineLevel="5" x14ac:dyDescent="0.2">
      <c r="A10368" s="6" t="s">
        <v>20727</v>
      </c>
      <c r="B10368" s="7" t="s">
        <v>20728</v>
      </c>
      <c r="C10368" s="7" t="s">
        <v>124</v>
      </c>
      <c r="D10368" s="7" t="s">
        <v>29</v>
      </c>
      <c r="E10368" s="7" t="s">
        <v>445</v>
      </c>
      <c r="F10368" s="7" t="s">
        <v>31</v>
      </c>
      <c r="G10368" s="8">
        <v>3.58</v>
      </c>
      <c r="H10368" s="9">
        <v>3.0686000000000001E-2</v>
      </c>
      <c r="I10368" s="10">
        <v>8824.4500000000007</v>
      </c>
      <c r="J10368" s="11"/>
      <c r="K10368" s="7" t="s">
        <v>705</v>
      </c>
      <c r="L10368" s="12">
        <v>15</v>
      </c>
      <c r="M10368" s="11"/>
      <c r="N10368" s="38">
        <f>I10368*(100-$B$4)*(100-$B$5)/10000</f>
        <v>8824.4500000000007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58.95" customHeight="1" outlineLevel="5" x14ac:dyDescent="0.2">
      <c r="A10369" s="6" t="s">
        <v>20729</v>
      </c>
      <c r="B10369" s="7" t="s">
        <v>20730</v>
      </c>
      <c r="C10369" s="7" t="s">
        <v>124</v>
      </c>
      <c r="D10369" s="7" t="s">
        <v>29</v>
      </c>
      <c r="E10369" s="7" t="s">
        <v>445</v>
      </c>
      <c r="F10369" s="7" t="s">
        <v>31</v>
      </c>
      <c r="G10369" s="8">
        <v>3.58</v>
      </c>
      <c r="H10369" s="9">
        <v>3.0686000000000001E-2</v>
      </c>
      <c r="I10369" s="10">
        <v>13416.81</v>
      </c>
      <c r="J10369" s="11"/>
      <c r="K10369" s="7" t="s">
        <v>92</v>
      </c>
      <c r="L10369" s="12">
        <v>15</v>
      </c>
      <c r="M10369" s="11"/>
      <c r="N10369" s="38">
        <f>I10369*(100-$B$4)*(100-$B$5)/10000</f>
        <v>13416.81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46.95" customHeight="1" outlineLevel="5" x14ac:dyDescent="0.2">
      <c r="A10370" s="6" t="s">
        <v>20731</v>
      </c>
      <c r="B10370" s="7" t="s">
        <v>20732</v>
      </c>
      <c r="C10370" s="7" t="s">
        <v>20733</v>
      </c>
      <c r="D10370" s="7" t="s">
        <v>29</v>
      </c>
      <c r="E10370" s="7" t="s">
        <v>20734</v>
      </c>
      <c r="F10370" s="7" t="s">
        <v>31</v>
      </c>
      <c r="G10370" s="8">
        <v>3.5</v>
      </c>
      <c r="H10370" s="9">
        <v>3.0686000000000001E-2</v>
      </c>
      <c r="I10370" s="10">
        <v>6751.29</v>
      </c>
      <c r="J10370" s="11"/>
      <c r="K10370" s="7"/>
      <c r="L10370" s="12">
        <v>15</v>
      </c>
      <c r="M10370" s="11"/>
      <c r="N10370" s="38">
        <f>I10370*(100-$B$4)*(100-$B$5)/10000</f>
        <v>6751.29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58.95" customHeight="1" outlineLevel="5" x14ac:dyDescent="0.2">
      <c r="A10371" s="6" t="s">
        <v>20735</v>
      </c>
      <c r="B10371" s="7" t="s">
        <v>20736</v>
      </c>
      <c r="C10371" s="7" t="s">
        <v>20733</v>
      </c>
      <c r="D10371" s="7" t="s">
        <v>29</v>
      </c>
      <c r="E10371" s="7" t="s">
        <v>20734</v>
      </c>
      <c r="F10371" s="7" t="s">
        <v>31</v>
      </c>
      <c r="G10371" s="8">
        <v>3.5</v>
      </c>
      <c r="H10371" s="9">
        <v>3.0686000000000001E-2</v>
      </c>
      <c r="I10371" s="10">
        <v>8828.2199999999993</v>
      </c>
      <c r="J10371" s="11"/>
      <c r="K10371" s="7" t="s">
        <v>705</v>
      </c>
      <c r="L10371" s="12">
        <v>15</v>
      </c>
      <c r="M10371" s="11"/>
      <c r="N10371" s="38">
        <f>I10371*(100-$B$4)*(100-$B$5)/10000</f>
        <v>8828.2199999999993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70.95" customHeight="1" outlineLevel="5" x14ac:dyDescent="0.2">
      <c r="A10372" s="6" t="s">
        <v>20737</v>
      </c>
      <c r="B10372" s="7" t="s">
        <v>20738</v>
      </c>
      <c r="C10372" s="7" t="s">
        <v>20733</v>
      </c>
      <c r="D10372" s="7" t="s">
        <v>29</v>
      </c>
      <c r="E10372" s="7" t="s">
        <v>20734</v>
      </c>
      <c r="F10372" s="7" t="s">
        <v>31</v>
      </c>
      <c r="G10372" s="8">
        <v>3.7</v>
      </c>
      <c r="H10372" s="9">
        <v>3.0686000000000001E-2</v>
      </c>
      <c r="I10372" s="10">
        <v>14597.45</v>
      </c>
      <c r="J10372" s="11"/>
      <c r="K10372" s="7" t="s">
        <v>92</v>
      </c>
      <c r="L10372" s="12">
        <v>30</v>
      </c>
      <c r="M10372" s="11"/>
      <c r="N10372" s="38">
        <f>I10372*(100-$B$4)*(100-$B$5)/10000</f>
        <v>14597.45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8.95" customHeight="1" outlineLevel="5" x14ac:dyDescent="0.2">
      <c r="A10373" s="6" t="s">
        <v>20739</v>
      </c>
      <c r="B10373" s="7" t="s">
        <v>20740</v>
      </c>
      <c r="C10373" s="7" t="s">
        <v>20733</v>
      </c>
      <c r="D10373" s="7" t="s">
        <v>29</v>
      </c>
      <c r="E10373" s="7" t="s">
        <v>20734</v>
      </c>
      <c r="F10373" s="7" t="s">
        <v>31</v>
      </c>
      <c r="G10373" s="8">
        <v>3.5</v>
      </c>
      <c r="H10373" s="9">
        <v>3.0686000000000001E-2</v>
      </c>
      <c r="I10373" s="10">
        <v>8135.91</v>
      </c>
      <c r="J10373" s="11"/>
      <c r="K10373" s="7" t="s">
        <v>401</v>
      </c>
      <c r="L10373" s="12">
        <v>15</v>
      </c>
      <c r="M10373" s="11"/>
      <c r="N10373" s="38">
        <f>I10373*(100-$B$4)*(100-$B$5)/10000</f>
        <v>8135.91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10.95" customHeight="1" outlineLevel="4" x14ac:dyDescent="0.2">
      <c r="A10374" s="30" t="s">
        <v>20741</v>
      </c>
      <c r="B10374" s="30"/>
      <c r="C10374" s="30"/>
      <c r="D10374" s="30"/>
      <c r="E10374" s="30"/>
      <c r="F10374" s="30"/>
      <c r="G10374" s="30"/>
      <c r="H10374" s="30"/>
      <c r="I10374" s="30"/>
      <c r="J10374" s="30"/>
      <c r="K10374" s="30"/>
      <c r="L10374" s="30"/>
      <c r="M10374" s="30"/>
      <c r="N10374" s="37"/>
      <c r="O10374" s="37"/>
      <c r="P10374" s="37"/>
      <c r="Q10374" s="37"/>
    </row>
    <row r="10375" spans="1:17" ht="46.95" customHeight="1" outlineLevel="5" x14ac:dyDescent="0.2">
      <c r="A10375" s="6" t="s">
        <v>20742</v>
      </c>
      <c r="B10375" s="7" t="s">
        <v>20743</v>
      </c>
      <c r="C10375" s="7" t="s">
        <v>974</v>
      </c>
      <c r="D10375" s="7" t="s">
        <v>29</v>
      </c>
      <c r="E10375" s="7" t="s">
        <v>995</v>
      </c>
      <c r="F10375" s="7" t="s">
        <v>31</v>
      </c>
      <c r="G10375" s="8">
        <v>1.4</v>
      </c>
      <c r="H10375" s="9">
        <v>1.022E-2</v>
      </c>
      <c r="I10375" s="10">
        <v>4603.13</v>
      </c>
      <c r="J10375" s="11"/>
      <c r="K10375" s="7"/>
      <c r="L10375" s="12">
        <v>15</v>
      </c>
      <c r="M10375" s="11"/>
      <c r="N10375" s="38">
        <f>I10375*(100-$B$4)*(100-$B$5)/10000</f>
        <v>4603.13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58.95" customHeight="1" outlineLevel="5" x14ac:dyDescent="0.2">
      <c r="A10376" s="6" t="s">
        <v>20744</v>
      </c>
      <c r="B10376" s="7" t="s">
        <v>20745</v>
      </c>
      <c r="C10376" s="7" t="s">
        <v>974</v>
      </c>
      <c r="D10376" s="7" t="s">
        <v>29</v>
      </c>
      <c r="E10376" s="7" t="s">
        <v>995</v>
      </c>
      <c r="F10376" s="7" t="s">
        <v>31</v>
      </c>
      <c r="G10376" s="8">
        <v>1.4</v>
      </c>
      <c r="H10376" s="9">
        <v>1.022E-2</v>
      </c>
      <c r="I10376" s="10">
        <v>6680.04</v>
      </c>
      <c r="J10376" s="11"/>
      <c r="K10376" s="7" t="s">
        <v>705</v>
      </c>
      <c r="L10376" s="12">
        <v>15</v>
      </c>
      <c r="M10376" s="11"/>
      <c r="N10376" s="38">
        <f>I10376*(100-$B$4)*(100-$B$5)/10000</f>
        <v>6680.04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70.95" customHeight="1" outlineLevel="5" x14ac:dyDescent="0.2">
      <c r="A10377" s="6" t="s">
        <v>20746</v>
      </c>
      <c r="B10377" s="7" t="s">
        <v>20747</v>
      </c>
      <c r="C10377" s="7" t="s">
        <v>974</v>
      </c>
      <c r="D10377" s="7" t="s">
        <v>29</v>
      </c>
      <c r="E10377" s="7" t="s">
        <v>995</v>
      </c>
      <c r="F10377" s="7" t="s">
        <v>31</v>
      </c>
      <c r="G10377" s="8">
        <v>1.69</v>
      </c>
      <c r="H10377" s="9">
        <v>1.022E-2</v>
      </c>
      <c r="I10377" s="10">
        <v>12449.28</v>
      </c>
      <c r="J10377" s="11"/>
      <c r="K10377" s="7" t="s">
        <v>92</v>
      </c>
      <c r="L10377" s="12">
        <v>30</v>
      </c>
      <c r="M10377" s="11"/>
      <c r="N10377" s="38">
        <f>I10377*(100-$B$4)*(100-$B$5)/10000</f>
        <v>12449.28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10.95" customHeight="1" outlineLevel="4" x14ac:dyDescent="0.2">
      <c r="A10378" s="30" t="s">
        <v>20748</v>
      </c>
      <c r="B10378" s="30"/>
      <c r="C10378" s="30"/>
      <c r="D10378" s="30"/>
      <c r="E10378" s="30"/>
      <c r="F10378" s="30"/>
      <c r="G10378" s="30"/>
      <c r="H10378" s="30"/>
      <c r="I10378" s="30"/>
      <c r="J10378" s="30"/>
      <c r="K10378" s="30"/>
      <c r="L10378" s="30"/>
      <c r="M10378" s="30"/>
      <c r="N10378" s="37"/>
      <c r="O10378" s="37"/>
      <c r="P10378" s="37"/>
      <c r="Q10378" s="37"/>
    </row>
    <row r="10379" spans="1:17" ht="46.95" customHeight="1" outlineLevel="5" x14ac:dyDescent="0.2">
      <c r="A10379" s="6" t="s">
        <v>20749</v>
      </c>
      <c r="B10379" s="7" t="s">
        <v>20750</v>
      </c>
      <c r="C10379" s="7" t="s">
        <v>34</v>
      </c>
      <c r="D10379" s="7" t="s">
        <v>29</v>
      </c>
      <c r="E10379" s="7" t="s">
        <v>1146</v>
      </c>
      <c r="F10379" s="7" t="s">
        <v>31</v>
      </c>
      <c r="G10379" s="8">
        <v>2.4</v>
      </c>
      <c r="H10379" s="9">
        <v>4.0259999999999997E-2</v>
      </c>
      <c r="I10379" s="10">
        <v>5677.19</v>
      </c>
      <c r="J10379" s="12">
        <v>441</v>
      </c>
      <c r="K10379" s="7"/>
      <c r="L10379" s="12">
        <v>15</v>
      </c>
      <c r="M10379" s="11"/>
      <c r="N10379" s="38">
        <f>I10379*(100-$B$4)*(100-$B$5)/10000</f>
        <v>5677.19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58.95" customHeight="1" outlineLevel="5" x14ac:dyDescent="0.2">
      <c r="A10380" s="6" t="s">
        <v>20751</v>
      </c>
      <c r="B10380" s="7" t="s">
        <v>20752</v>
      </c>
      <c r="C10380" s="7" t="s">
        <v>34</v>
      </c>
      <c r="D10380" s="7" t="s">
        <v>29</v>
      </c>
      <c r="E10380" s="7" t="s">
        <v>1146</v>
      </c>
      <c r="F10380" s="7" t="s">
        <v>31</v>
      </c>
      <c r="G10380" s="8">
        <v>2.4</v>
      </c>
      <c r="H10380" s="9">
        <v>4.0259999999999997E-2</v>
      </c>
      <c r="I10380" s="10">
        <v>7754.11</v>
      </c>
      <c r="J10380" s="11"/>
      <c r="K10380" s="7" t="s">
        <v>705</v>
      </c>
      <c r="L10380" s="12">
        <v>15</v>
      </c>
      <c r="M10380" s="11"/>
      <c r="N10380" s="38">
        <f>I10380*(100-$B$4)*(100-$B$5)/10000</f>
        <v>7754.11</v>
      </c>
      <c r="O10380" s="38">
        <f>M10380*N10380</f>
        <v>0</v>
      </c>
      <c r="P10380" s="38">
        <f>G10380*M10380</f>
        <v>0</v>
      </c>
      <c r="Q10380" s="38">
        <f>H10380*M10380</f>
        <v>0</v>
      </c>
    </row>
    <row r="10381" spans="1:17" ht="58.95" customHeight="1" outlineLevel="5" x14ac:dyDescent="0.2">
      <c r="A10381" s="6" t="s">
        <v>20753</v>
      </c>
      <c r="B10381" s="7" t="s">
        <v>20754</v>
      </c>
      <c r="C10381" s="7" t="s">
        <v>34</v>
      </c>
      <c r="D10381" s="7" t="s">
        <v>29</v>
      </c>
      <c r="E10381" s="7" t="s">
        <v>1146</v>
      </c>
      <c r="F10381" s="7" t="s">
        <v>31</v>
      </c>
      <c r="G10381" s="8">
        <v>2.8650000000000002</v>
      </c>
      <c r="H10381" s="9">
        <v>4.0259999999999997E-2</v>
      </c>
      <c r="I10381" s="10">
        <v>13523.34</v>
      </c>
      <c r="J10381" s="11"/>
      <c r="K10381" s="7" t="s">
        <v>92</v>
      </c>
      <c r="L10381" s="12">
        <v>30</v>
      </c>
      <c r="M10381" s="11"/>
      <c r="N10381" s="38">
        <f>I10381*(100-$B$4)*(100-$B$5)/10000</f>
        <v>13523.34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8.95" customHeight="1" outlineLevel="5" x14ac:dyDescent="0.2">
      <c r="A10382" s="6" t="s">
        <v>20755</v>
      </c>
      <c r="B10382" s="7" t="s">
        <v>20756</v>
      </c>
      <c r="C10382" s="7" t="s">
        <v>34</v>
      </c>
      <c r="D10382" s="7" t="s">
        <v>29</v>
      </c>
      <c r="E10382" s="7" t="s">
        <v>1146</v>
      </c>
      <c r="F10382" s="7" t="s">
        <v>31</v>
      </c>
      <c r="G10382" s="8">
        <v>2.4</v>
      </c>
      <c r="H10382" s="9">
        <v>4.0259999999999997E-2</v>
      </c>
      <c r="I10382" s="10">
        <v>7061.79</v>
      </c>
      <c r="J10382" s="11"/>
      <c r="K10382" s="7" t="s">
        <v>401</v>
      </c>
      <c r="L10382" s="12">
        <v>15</v>
      </c>
      <c r="M10382" s="11"/>
      <c r="N10382" s="38">
        <f>I10382*(100-$B$4)*(100-$B$5)/10000</f>
        <v>7061.79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46.95" customHeight="1" outlineLevel="5" x14ac:dyDescent="0.2">
      <c r="A10383" s="6" t="s">
        <v>20757</v>
      </c>
      <c r="B10383" s="7" t="s">
        <v>20758</v>
      </c>
      <c r="C10383" s="7" t="s">
        <v>124</v>
      </c>
      <c r="D10383" s="7" t="s">
        <v>29</v>
      </c>
      <c r="E10383" s="7" t="s">
        <v>1347</v>
      </c>
      <c r="F10383" s="7" t="s">
        <v>31</v>
      </c>
      <c r="G10383" s="8">
        <v>2.4</v>
      </c>
      <c r="H10383" s="9">
        <v>4.0259999999999997E-2</v>
      </c>
      <c r="I10383" s="10">
        <v>5677.19</v>
      </c>
      <c r="J10383" s="12">
        <v>163</v>
      </c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8.95" customHeight="1" outlineLevel="5" x14ac:dyDescent="0.2">
      <c r="A10384" s="6" t="s">
        <v>20759</v>
      </c>
      <c r="B10384" s="7" t="s">
        <v>20760</v>
      </c>
      <c r="C10384" s="7" t="s">
        <v>124</v>
      </c>
      <c r="D10384" s="7" t="s">
        <v>29</v>
      </c>
      <c r="E10384" s="7" t="s">
        <v>1347</v>
      </c>
      <c r="F10384" s="7" t="s">
        <v>31</v>
      </c>
      <c r="G10384" s="8">
        <v>2.4</v>
      </c>
      <c r="H10384" s="9">
        <v>4.0259999999999997E-2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46.95" customHeight="1" outlineLevel="5" x14ac:dyDescent="0.2">
      <c r="A10385" s="6" t="s">
        <v>20761</v>
      </c>
      <c r="B10385" s="7" t="s">
        <v>20762</v>
      </c>
      <c r="C10385" s="7" t="s">
        <v>124</v>
      </c>
      <c r="D10385" s="7" t="s">
        <v>29</v>
      </c>
      <c r="E10385" s="7" t="s">
        <v>1347</v>
      </c>
      <c r="F10385" s="7" t="s">
        <v>31</v>
      </c>
      <c r="G10385" s="8">
        <v>2.8650000000000002</v>
      </c>
      <c r="H10385" s="9">
        <v>4.0259999999999997E-2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46.95" customHeight="1" outlineLevel="5" x14ac:dyDescent="0.2">
      <c r="A10386" s="6" t="s">
        <v>20763</v>
      </c>
      <c r="B10386" s="7" t="s">
        <v>20764</v>
      </c>
      <c r="C10386" s="7" t="s">
        <v>20733</v>
      </c>
      <c r="D10386" s="7" t="s">
        <v>29</v>
      </c>
      <c r="E10386" s="7" t="s">
        <v>20765</v>
      </c>
      <c r="F10386" s="7" t="s">
        <v>31</v>
      </c>
      <c r="G10386" s="8">
        <v>2.4</v>
      </c>
      <c r="H10386" s="9">
        <v>4.0259999999999997E-2</v>
      </c>
      <c r="I10386" s="10">
        <v>6751.29</v>
      </c>
      <c r="J10386" s="11"/>
      <c r="K10386" s="7"/>
      <c r="L10386" s="12">
        <v>15</v>
      </c>
      <c r="M10386" s="11"/>
      <c r="N10386" s="38">
        <f>I10386*(100-$B$4)*(100-$B$5)/10000</f>
        <v>6751.29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8.95" customHeight="1" outlineLevel="5" x14ac:dyDescent="0.2">
      <c r="A10387" s="6" t="s">
        <v>20766</v>
      </c>
      <c r="B10387" s="7" t="s">
        <v>20767</v>
      </c>
      <c r="C10387" s="7" t="s">
        <v>20733</v>
      </c>
      <c r="D10387" s="7" t="s">
        <v>29</v>
      </c>
      <c r="E10387" s="7" t="s">
        <v>20765</v>
      </c>
      <c r="F10387" s="7" t="s">
        <v>31</v>
      </c>
      <c r="G10387" s="8">
        <v>2.4</v>
      </c>
      <c r="H10387" s="9">
        <v>4.0259999999999997E-2</v>
      </c>
      <c r="I10387" s="10">
        <v>8828.2199999999993</v>
      </c>
      <c r="J10387" s="11"/>
      <c r="K10387" s="7" t="s">
        <v>705</v>
      </c>
      <c r="L10387" s="12">
        <v>15</v>
      </c>
      <c r="M10387" s="11"/>
      <c r="N10387" s="38">
        <f>I10387*(100-$B$4)*(100-$B$5)/10000</f>
        <v>8828.2199999999993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8.95" customHeight="1" outlineLevel="5" x14ac:dyDescent="0.2">
      <c r="A10388" s="6" t="s">
        <v>20768</v>
      </c>
      <c r="B10388" s="7" t="s">
        <v>20769</v>
      </c>
      <c r="C10388" s="7" t="s">
        <v>20733</v>
      </c>
      <c r="D10388" s="7" t="s">
        <v>29</v>
      </c>
      <c r="E10388" s="7" t="s">
        <v>20765</v>
      </c>
      <c r="F10388" s="7" t="s">
        <v>31</v>
      </c>
      <c r="G10388" s="8">
        <v>2.8650000000000002</v>
      </c>
      <c r="H10388" s="9">
        <v>4.0259999999999997E-2</v>
      </c>
      <c r="I10388" s="10">
        <v>14597.45</v>
      </c>
      <c r="J10388" s="11"/>
      <c r="K10388" s="7" t="s">
        <v>92</v>
      </c>
      <c r="L10388" s="12">
        <v>30</v>
      </c>
      <c r="M10388" s="11"/>
      <c r="N10388" s="38">
        <f>I10388*(100-$B$4)*(100-$B$5)/10000</f>
        <v>14597.45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8.95" customHeight="1" outlineLevel="5" x14ac:dyDescent="0.2">
      <c r="A10389" s="6" t="s">
        <v>20770</v>
      </c>
      <c r="B10389" s="7" t="s">
        <v>20771</v>
      </c>
      <c r="C10389" s="7" t="s">
        <v>20733</v>
      </c>
      <c r="D10389" s="7" t="s">
        <v>29</v>
      </c>
      <c r="E10389" s="7" t="s">
        <v>20765</v>
      </c>
      <c r="F10389" s="7" t="s">
        <v>31</v>
      </c>
      <c r="G10389" s="8">
        <v>2.4</v>
      </c>
      <c r="H10389" s="9">
        <v>4.0259999999999997E-2</v>
      </c>
      <c r="I10389" s="10">
        <v>8135.91</v>
      </c>
      <c r="J10389" s="11"/>
      <c r="K10389" s="7" t="s">
        <v>401</v>
      </c>
      <c r="L10389" s="12">
        <v>15</v>
      </c>
      <c r="M10389" s="11"/>
      <c r="N10389" s="38">
        <f>I10389*(100-$B$4)*(100-$B$5)/10000</f>
        <v>8135.91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10.95" customHeight="1" outlineLevel="4" x14ac:dyDescent="0.2">
      <c r="A10390" s="30" t="s">
        <v>20772</v>
      </c>
      <c r="B10390" s="30"/>
      <c r="C10390" s="30"/>
      <c r="D10390" s="30"/>
      <c r="E10390" s="30"/>
      <c r="F10390" s="30"/>
      <c r="G10390" s="30"/>
      <c r="H10390" s="30"/>
      <c r="I10390" s="30"/>
      <c r="J10390" s="30"/>
      <c r="K10390" s="30"/>
      <c r="L10390" s="30"/>
      <c r="M10390" s="30"/>
      <c r="N10390" s="37"/>
      <c r="O10390" s="37"/>
      <c r="P10390" s="37"/>
      <c r="Q10390" s="37"/>
    </row>
    <row r="10391" spans="1:17" ht="46.95" customHeight="1" outlineLevel="5" x14ac:dyDescent="0.2">
      <c r="A10391" s="6" t="s">
        <v>20773</v>
      </c>
      <c r="B10391" s="7" t="s">
        <v>20774</v>
      </c>
      <c r="C10391" s="7" t="s">
        <v>648</v>
      </c>
      <c r="D10391" s="7" t="s">
        <v>29</v>
      </c>
      <c r="E10391" s="7" t="s">
        <v>20775</v>
      </c>
      <c r="F10391" s="7" t="s">
        <v>31</v>
      </c>
      <c r="G10391" s="8">
        <v>6.3</v>
      </c>
      <c r="H10391" s="9">
        <v>5.9130000000000002E-2</v>
      </c>
      <c r="I10391" s="10">
        <v>13285.1</v>
      </c>
      <c r="J10391" s="11"/>
      <c r="K10391" s="7"/>
      <c r="L10391" s="12">
        <v>7</v>
      </c>
      <c r="M10391" s="11"/>
      <c r="N10391" s="38">
        <f>I10391*(100-$B$4)*(100-$B$5)/10000</f>
        <v>13285.1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58.95" customHeight="1" outlineLevel="5" x14ac:dyDescent="0.2">
      <c r="A10392" s="6" t="s">
        <v>20776</v>
      </c>
      <c r="B10392" s="7" t="s">
        <v>20777</v>
      </c>
      <c r="C10392" s="7" t="s">
        <v>648</v>
      </c>
      <c r="D10392" s="7" t="s">
        <v>29</v>
      </c>
      <c r="E10392" s="7" t="s">
        <v>20775</v>
      </c>
      <c r="F10392" s="7" t="s">
        <v>31</v>
      </c>
      <c r="G10392" s="8">
        <v>6.8250000000000002</v>
      </c>
      <c r="H10392" s="9">
        <v>5.9130000000000002E-2</v>
      </c>
      <c r="I10392" s="10">
        <v>21131.26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21131.26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8.95" customHeight="1" outlineLevel="5" x14ac:dyDescent="0.2">
      <c r="A10393" s="6" t="s">
        <v>20778</v>
      </c>
      <c r="B10393" s="7" t="s">
        <v>20779</v>
      </c>
      <c r="C10393" s="7" t="s">
        <v>648</v>
      </c>
      <c r="D10393" s="7" t="s">
        <v>29</v>
      </c>
      <c r="E10393" s="7" t="s">
        <v>20775</v>
      </c>
      <c r="F10393" s="7" t="s">
        <v>31</v>
      </c>
      <c r="G10393" s="8">
        <v>6.3</v>
      </c>
      <c r="H10393" s="9">
        <v>5.9130000000000002E-2</v>
      </c>
      <c r="I10393" s="10">
        <v>14669.71</v>
      </c>
      <c r="J10393" s="11"/>
      <c r="K10393" s="7" t="s">
        <v>401</v>
      </c>
      <c r="L10393" s="12">
        <v>7</v>
      </c>
      <c r="M10393" s="11"/>
      <c r="N10393" s="38">
        <f>I10393*(100-$B$4)*(100-$B$5)/10000</f>
        <v>14669.71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46.95" customHeight="1" outlineLevel="5" x14ac:dyDescent="0.2">
      <c r="A10394" s="6" t="s">
        <v>20780</v>
      </c>
      <c r="B10394" s="7" t="s">
        <v>20781</v>
      </c>
      <c r="C10394" s="7" t="s">
        <v>701</v>
      </c>
      <c r="D10394" s="7" t="s">
        <v>29</v>
      </c>
      <c r="E10394" s="7" t="s">
        <v>13161</v>
      </c>
      <c r="F10394" s="7" t="s">
        <v>31</v>
      </c>
      <c r="G10394" s="8">
        <v>6.3</v>
      </c>
      <c r="H10394" s="9">
        <v>5.8999999999999997E-2</v>
      </c>
      <c r="I10394" s="10">
        <v>13811.07</v>
      </c>
      <c r="J10394" s="11"/>
      <c r="K10394" s="7"/>
      <c r="L10394" s="12">
        <v>17</v>
      </c>
      <c r="M10394" s="11"/>
      <c r="N10394" s="38">
        <f>I10394*(100-$B$4)*(100-$B$5)/10000</f>
        <v>13811.07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8.95" customHeight="1" outlineLevel="5" x14ac:dyDescent="0.2">
      <c r="A10395" s="6" t="s">
        <v>20782</v>
      </c>
      <c r="B10395" s="7" t="s">
        <v>20783</v>
      </c>
      <c r="C10395" s="7" t="s">
        <v>701</v>
      </c>
      <c r="D10395" s="7" t="s">
        <v>29</v>
      </c>
      <c r="E10395" s="7" t="s">
        <v>13161</v>
      </c>
      <c r="F10395" s="7" t="s">
        <v>31</v>
      </c>
      <c r="G10395" s="8">
        <v>6.8250000000000002</v>
      </c>
      <c r="H10395" s="9">
        <v>5.8999999999999997E-2</v>
      </c>
      <c r="I10395" s="10">
        <v>21657.23</v>
      </c>
      <c r="J10395" s="12">
        <v>1</v>
      </c>
      <c r="K10395" s="7" t="s">
        <v>92</v>
      </c>
      <c r="L10395" s="12">
        <v>30</v>
      </c>
      <c r="M10395" s="11"/>
      <c r="N10395" s="38">
        <f>I10395*(100-$B$4)*(100-$B$5)/10000</f>
        <v>21657.23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8.95" customHeight="1" outlineLevel="5" x14ac:dyDescent="0.2">
      <c r="A10396" s="6" t="s">
        <v>20784</v>
      </c>
      <c r="B10396" s="7" t="s">
        <v>20785</v>
      </c>
      <c r="C10396" s="7" t="s">
        <v>701</v>
      </c>
      <c r="D10396" s="7" t="s">
        <v>29</v>
      </c>
      <c r="E10396" s="7" t="s">
        <v>13161</v>
      </c>
      <c r="F10396" s="7" t="s">
        <v>31</v>
      </c>
      <c r="G10396" s="8">
        <v>6.3</v>
      </c>
      <c r="H10396" s="9">
        <v>5.8999999999999997E-2</v>
      </c>
      <c r="I10396" s="10">
        <v>15195.69</v>
      </c>
      <c r="J10396" s="11"/>
      <c r="K10396" s="7" t="s">
        <v>401</v>
      </c>
      <c r="L10396" s="12">
        <v>17</v>
      </c>
      <c r="M10396" s="11"/>
      <c r="N10396" s="38">
        <f>I10396*(100-$B$4)*(100-$B$5)/10000</f>
        <v>15195.69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10.95" customHeight="1" outlineLevel="4" x14ac:dyDescent="0.2">
      <c r="A10397" s="30" t="s">
        <v>20786</v>
      </c>
      <c r="B10397" s="30"/>
      <c r="C10397" s="30"/>
      <c r="D10397" s="30"/>
      <c r="E10397" s="30"/>
      <c r="F10397" s="30"/>
      <c r="G10397" s="30"/>
      <c r="H10397" s="30"/>
      <c r="I10397" s="30"/>
      <c r="J10397" s="30"/>
      <c r="K10397" s="30"/>
      <c r="L10397" s="30"/>
      <c r="M10397" s="30"/>
      <c r="N10397" s="37"/>
      <c r="O10397" s="37"/>
      <c r="P10397" s="37"/>
      <c r="Q10397" s="37"/>
    </row>
    <row r="10398" spans="1:17" ht="46.95" customHeight="1" outlineLevel="5" x14ac:dyDescent="0.2">
      <c r="A10398" s="6" t="s">
        <v>20787</v>
      </c>
      <c r="B10398" s="7" t="s">
        <v>20788</v>
      </c>
      <c r="C10398" s="7" t="s">
        <v>34</v>
      </c>
      <c r="D10398" s="7" t="s">
        <v>29</v>
      </c>
      <c r="E10398" s="7" t="s">
        <v>40</v>
      </c>
      <c r="F10398" s="7" t="s">
        <v>31</v>
      </c>
      <c r="G10398" s="8">
        <v>3</v>
      </c>
      <c r="H10398" s="9">
        <v>3.4229999999999997E-2</v>
      </c>
      <c r="I10398" s="10">
        <v>6290.96</v>
      </c>
      <c r="J10398" s="11"/>
      <c r="K10398" s="7"/>
      <c r="L10398" s="12">
        <v>15</v>
      </c>
      <c r="M10398" s="11"/>
      <c r="N10398" s="38">
        <f>I10398*(100-$B$4)*(100-$B$5)/10000</f>
        <v>6290.96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8.95" customHeight="1" outlineLevel="5" x14ac:dyDescent="0.2">
      <c r="A10399" s="6" t="s">
        <v>20789</v>
      </c>
      <c r="B10399" s="7" t="s">
        <v>20790</v>
      </c>
      <c r="C10399" s="7" t="s">
        <v>34</v>
      </c>
      <c r="D10399" s="7" t="s">
        <v>29</v>
      </c>
      <c r="E10399" s="7" t="s">
        <v>40</v>
      </c>
      <c r="F10399" s="7" t="s">
        <v>31</v>
      </c>
      <c r="G10399" s="8">
        <v>3</v>
      </c>
      <c r="H10399" s="9">
        <v>3.4229999999999997E-2</v>
      </c>
      <c r="I10399" s="10">
        <v>8367.8700000000008</v>
      </c>
      <c r="J10399" s="11"/>
      <c r="K10399" s="7" t="s">
        <v>705</v>
      </c>
      <c r="L10399" s="12">
        <v>15</v>
      </c>
      <c r="M10399" s="11"/>
      <c r="N10399" s="38">
        <f>I10399*(100-$B$4)*(100-$B$5)/10000</f>
        <v>8367.8700000000008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70.95" customHeight="1" outlineLevel="5" x14ac:dyDescent="0.2">
      <c r="A10400" s="6" t="s">
        <v>20791</v>
      </c>
      <c r="B10400" s="7" t="s">
        <v>20792</v>
      </c>
      <c r="C10400" s="7" t="s">
        <v>34</v>
      </c>
      <c r="D10400" s="7" t="s">
        <v>29</v>
      </c>
      <c r="E10400" s="7" t="s">
        <v>40</v>
      </c>
      <c r="F10400" s="7" t="s">
        <v>31</v>
      </c>
      <c r="G10400" s="8">
        <v>3.2</v>
      </c>
      <c r="H10400" s="9">
        <v>3.4229999999999997E-2</v>
      </c>
      <c r="I10400" s="10">
        <v>14137.1</v>
      </c>
      <c r="J10400" s="11"/>
      <c r="K10400" s="7" t="s">
        <v>92</v>
      </c>
      <c r="L10400" s="12">
        <v>30</v>
      </c>
      <c r="M10400" s="11"/>
      <c r="N10400" s="38">
        <f>I10400*(100-$B$4)*(100-$B$5)/10000</f>
        <v>14137.1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8.95" customHeight="1" outlineLevel="5" x14ac:dyDescent="0.2">
      <c r="A10401" s="6" t="s">
        <v>20793</v>
      </c>
      <c r="B10401" s="7" t="s">
        <v>20794</v>
      </c>
      <c r="C10401" s="7" t="s">
        <v>34</v>
      </c>
      <c r="D10401" s="7" t="s">
        <v>29</v>
      </c>
      <c r="E10401" s="7" t="s">
        <v>40</v>
      </c>
      <c r="F10401" s="7" t="s">
        <v>31</v>
      </c>
      <c r="G10401" s="8">
        <v>3</v>
      </c>
      <c r="H10401" s="9">
        <v>3.4229999999999997E-2</v>
      </c>
      <c r="I10401" s="10">
        <v>7675.56</v>
      </c>
      <c r="J10401" s="11"/>
      <c r="K10401" s="7" t="s">
        <v>401</v>
      </c>
      <c r="L10401" s="12">
        <v>15</v>
      </c>
      <c r="M10401" s="11"/>
      <c r="N10401" s="38">
        <f>I10401*(100-$B$4)*(100-$B$5)/10000</f>
        <v>7675.56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46.95" customHeight="1" outlineLevel="5" x14ac:dyDescent="0.2">
      <c r="A10402" s="6" t="s">
        <v>20795</v>
      </c>
      <c r="B10402" s="7" t="s">
        <v>20796</v>
      </c>
      <c r="C10402" s="7" t="s">
        <v>20733</v>
      </c>
      <c r="D10402" s="7" t="s">
        <v>29</v>
      </c>
      <c r="E10402" s="7" t="s">
        <v>20734</v>
      </c>
      <c r="F10402" s="7" t="s">
        <v>31</v>
      </c>
      <c r="G10402" s="8">
        <v>3</v>
      </c>
      <c r="H10402" s="9">
        <v>3.4229999999999997E-2</v>
      </c>
      <c r="I10402" s="10">
        <v>7365.04</v>
      </c>
      <c r="J10402" s="11"/>
      <c r="K10402" s="7"/>
      <c r="L10402" s="12">
        <v>15</v>
      </c>
      <c r="M10402" s="11"/>
      <c r="N10402" s="38">
        <f>I10402*(100-$B$4)*(100-$B$5)/10000</f>
        <v>7365.04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58.95" customHeight="1" outlineLevel="5" x14ac:dyDescent="0.2">
      <c r="A10403" s="6" t="s">
        <v>20797</v>
      </c>
      <c r="B10403" s="7" t="s">
        <v>20798</v>
      </c>
      <c r="C10403" s="7" t="s">
        <v>20733</v>
      </c>
      <c r="D10403" s="7" t="s">
        <v>29</v>
      </c>
      <c r="E10403" s="7" t="s">
        <v>20734</v>
      </c>
      <c r="F10403" s="7" t="s">
        <v>31</v>
      </c>
      <c r="G10403" s="8">
        <v>3</v>
      </c>
      <c r="H10403" s="9">
        <v>3.4229999999999997E-2</v>
      </c>
      <c r="I10403" s="10">
        <v>9441.9699999999993</v>
      </c>
      <c r="J10403" s="11"/>
      <c r="K10403" s="7" t="s">
        <v>705</v>
      </c>
      <c r="L10403" s="12">
        <v>15</v>
      </c>
      <c r="M10403" s="11"/>
      <c r="N10403" s="38">
        <f>I10403*(100-$B$4)*(100-$B$5)/10000</f>
        <v>9441.9699999999993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70.95" customHeight="1" outlineLevel="5" x14ac:dyDescent="0.2">
      <c r="A10404" s="6" t="s">
        <v>20799</v>
      </c>
      <c r="B10404" s="7" t="s">
        <v>20800</v>
      </c>
      <c r="C10404" s="7" t="s">
        <v>20733</v>
      </c>
      <c r="D10404" s="7" t="s">
        <v>29</v>
      </c>
      <c r="E10404" s="7" t="s">
        <v>20734</v>
      </c>
      <c r="F10404" s="7" t="s">
        <v>31</v>
      </c>
      <c r="G10404" s="8">
        <v>3.3</v>
      </c>
      <c r="H10404" s="9">
        <v>3.4229999999999997E-2</v>
      </c>
      <c r="I10404" s="10">
        <v>15211.2</v>
      </c>
      <c r="J10404" s="11"/>
      <c r="K10404" s="7" t="s">
        <v>92</v>
      </c>
      <c r="L10404" s="12">
        <v>30</v>
      </c>
      <c r="M10404" s="11"/>
      <c r="N10404" s="38">
        <f>I10404*(100-$B$4)*(100-$B$5)/10000</f>
        <v>15211.2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8.95" customHeight="1" outlineLevel="5" x14ac:dyDescent="0.2">
      <c r="A10405" s="6" t="s">
        <v>20801</v>
      </c>
      <c r="B10405" s="7" t="s">
        <v>20802</v>
      </c>
      <c r="C10405" s="7" t="s">
        <v>20733</v>
      </c>
      <c r="D10405" s="7" t="s">
        <v>29</v>
      </c>
      <c r="E10405" s="7" t="s">
        <v>20734</v>
      </c>
      <c r="F10405" s="7" t="s">
        <v>31</v>
      </c>
      <c r="G10405" s="8">
        <v>3</v>
      </c>
      <c r="H10405" s="9">
        <v>3.4229999999999997E-2</v>
      </c>
      <c r="I10405" s="10">
        <v>8749.66</v>
      </c>
      <c r="J10405" s="11"/>
      <c r="K10405" s="7" t="s">
        <v>401</v>
      </c>
      <c r="L10405" s="12">
        <v>15</v>
      </c>
      <c r="M10405" s="11"/>
      <c r="N10405" s="38">
        <f>I10405*(100-$B$4)*(100-$B$5)/10000</f>
        <v>8749.66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10.95" customHeight="1" outlineLevel="4" x14ac:dyDescent="0.2">
      <c r="A10406" s="30" t="s">
        <v>20803</v>
      </c>
      <c r="B10406" s="30"/>
      <c r="C10406" s="30"/>
      <c r="D10406" s="30"/>
      <c r="E10406" s="30"/>
      <c r="F10406" s="30"/>
      <c r="G10406" s="30"/>
      <c r="H10406" s="30"/>
      <c r="I10406" s="30"/>
      <c r="J10406" s="30"/>
      <c r="K10406" s="30"/>
      <c r="L10406" s="30"/>
      <c r="M10406" s="30"/>
      <c r="N10406" s="37"/>
      <c r="O10406" s="37"/>
      <c r="P10406" s="37"/>
      <c r="Q10406" s="37"/>
    </row>
    <row r="10407" spans="1:17" ht="46.95" customHeight="1" outlineLevel="5" x14ac:dyDescent="0.2">
      <c r="A10407" s="6" t="s">
        <v>20804</v>
      </c>
      <c r="B10407" s="7" t="s">
        <v>20805</v>
      </c>
      <c r="C10407" s="7" t="s">
        <v>974</v>
      </c>
      <c r="D10407" s="7" t="s">
        <v>29</v>
      </c>
      <c r="E10407" s="7" t="s">
        <v>992</v>
      </c>
      <c r="F10407" s="7" t="s">
        <v>31</v>
      </c>
      <c r="G10407" s="8">
        <v>3.8</v>
      </c>
      <c r="H10407" s="9">
        <v>1.5939999999999999E-2</v>
      </c>
      <c r="I10407" s="10">
        <v>4992.3500000000004</v>
      </c>
      <c r="J10407" s="11"/>
      <c r="K10407" s="7"/>
      <c r="L10407" s="12">
        <v>15</v>
      </c>
      <c r="M10407" s="11"/>
      <c r="N10407" s="38">
        <f>I10407*(100-$B$4)*(100-$B$5)/10000</f>
        <v>4992.3500000000004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10.95" customHeight="1" outlineLevel="3" x14ac:dyDescent="0.2">
      <c r="A10408" s="29" t="s">
        <v>20806</v>
      </c>
      <c r="B10408" s="29"/>
      <c r="C10408" s="29"/>
      <c r="D10408" s="29"/>
      <c r="E10408" s="29"/>
      <c r="F10408" s="29"/>
      <c r="G10408" s="29"/>
      <c r="H10408" s="29"/>
      <c r="I10408" s="29"/>
      <c r="J10408" s="29"/>
      <c r="K10408" s="29"/>
      <c r="L10408" s="29"/>
      <c r="M10408" s="29"/>
      <c r="N10408" s="36"/>
      <c r="O10408" s="36"/>
      <c r="P10408" s="36"/>
      <c r="Q10408" s="36"/>
    </row>
    <row r="10409" spans="1:17" ht="10.95" customHeight="1" outlineLevel="4" x14ac:dyDescent="0.2">
      <c r="A10409" s="30" t="s">
        <v>20807</v>
      </c>
      <c r="B10409" s="30"/>
      <c r="C10409" s="30"/>
      <c r="D10409" s="30"/>
      <c r="E10409" s="30"/>
      <c r="F10409" s="30"/>
      <c r="G10409" s="30"/>
      <c r="H10409" s="30"/>
      <c r="I10409" s="30"/>
      <c r="J10409" s="30"/>
      <c r="K10409" s="30"/>
      <c r="L10409" s="30"/>
      <c r="M10409" s="30"/>
      <c r="N10409" s="37"/>
      <c r="O10409" s="37"/>
      <c r="P10409" s="37"/>
      <c r="Q10409" s="37"/>
    </row>
    <row r="10410" spans="1:17" ht="46.95" customHeight="1" outlineLevel="5" x14ac:dyDescent="0.2">
      <c r="A10410" s="6" t="s">
        <v>20808</v>
      </c>
      <c r="B10410" s="7" t="s">
        <v>20809</v>
      </c>
      <c r="C10410" s="7" t="s">
        <v>43</v>
      </c>
      <c r="D10410" s="7" t="s">
        <v>29</v>
      </c>
      <c r="E10410" s="7" t="s">
        <v>6338</v>
      </c>
      <c r="F10410" s="7" t="s">
        <v>31</v>
      </c>
      <c r="G10410" s="8">
        <v>2.94</v>
      </c>
      <c r="H10410" s="9">
        <v>3.0686000000000001E-2</v>
      </c>
      <c r="I10410" s="10">
        <v>7026.94</v>
      </c>
      <c r="J10410" s="12">
        <v>82</v>
      </c>
      <c r="K10410" s="7"/>
      <c r="L10410" s="12">
        <v>15</v>
      </c>
      <c r="M10410" s="11"/>
      <c r="N10410" s="38">
        <f>I10410*(100-$B$4)*(100-$B$5)/10000</f>
        <v>7026.94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46.95" customHeight="1" outlineLevel="5" x14ac:dyDescent="0.2">
      <c r="A10411" s="6" t="s">
        <v>20810</v>
      </c>
      <c r="B10411" s="7" t="s">
        <v>20811</v>
      </c>
      <c r="C10411" s="7" t="s">
        <v>43</v>
      </c>
      <c r="D10411" s="7" t="s">
        <v>29</v>
      </c>
      <c r="E10411" s="7" t="s">
        <v>6338</v>
      </c>
      <c r="F10411" s="7" t="s">
        <v>31</v>
      </c>
      <c r="G10411" s="8">
        <v>3.0649999999999999</v>
      </c>
      <c r="H10411" s="9">
        <v>3.0686000000000001E-2</v>
      </c>
      <c r="I10411" s="10">
        <v>9103.8700000000008</v>
      </c>
      <c r="J10411" s="11"/>
      <c r="K10411" s="7" t="s">
        <v>705</v>
      </c>
      <c r="L10411" s="12">
        <v>30</v>
      </c>
      <c r="M10411" s="11"/>
      <c r="N10411" s="38">
        <f>I10411*(100-$B$4)*(100-$B$5)/10000</f>
        <v>9103.8700000000008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8.95" customHeight="1" outlineLevel="5" x14ac:dyDescent="0.2">
      <c r="A10412" s="6" t="s">
        <v>20812</v>
      </c>
      <c r="B10412" s="7" t="s">
        <v>20813</v>
      </c>
      <c r="C10412" s="7" t="s">
        <v>43</v>
      </c>
      <c r="D10412" s="7" t="s">
        <v>29</v>
      </c>
      <c r="E10412" s="7" t="s">
        <v>6338</v>
      </c>
      <c r="F10412" s="7" t="s">
        <v>31</v>
      </c>
      <c r="G10412" s="8">
        <v>3.2</v>
      </c>
      <c r="H10412" s="9">
        <v>3.0686000000000001E-2</v>
      </c>
      <c r="I10412" s="10">
        <v>14873.1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14873.1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10.95" customHeight="1" outlineLevel="4" x14ac:dyDescent="0.2">
      <c r="A10413" s="30" t="s">
        <v>20814</v>
      </c>
      <c r="B10413" s="30"/>
      <c r="C10413" s="30"/>
      <c r="D10413" s="30"/>
      <c r="E10413" s="30"/>
      <c r="F10413" s="30"/>
      <c r="G10413" s="30"/>
      <c r="H10413" s="30"/>
      <c r="I10413" s="30"/>
      <c r="J10413" s="30"/>
      <c r="K10413" s="30"/>
      <c r="L10413" s="30"/>
      <c r="M10413" s="30"/>
      <c r="N10413" s="37"/>
      <c r="O10413" s="37"/>
      <c r="P10413" s="37"/>
      <c r="Q10413" s="37"/>
    </row>
    <row r="10414" spans="1:17" ht="22.95" customHeight="1" outlineLevel="5" x14ac:dyDescent="0.2">
      <c r="A10414" s="6" t="s">
        <v>20815</v>
      </c>
      <c r="B10414" s="7" t="s">
        <v>20816</v>
      </c>
      <c r="C10414" s="7" t="s">
        <v>72</v>
      </c>
      <c r="D10414" s="7" t="s">
        <v>29</v>
      </c>
      <c r="E10414" s="7" t="s">
        <v>3004</v>
      </c>
      <c r="F10414" s="7" t="s">
        <v>31</v>
      </c>
      <c r="G10414" s="8">
        <v>2.2000000000000002</v>
      </c>
      <c r="H10414" s="9">
        <v>1.2244E-2</v>
      </c>
      <c r="I10414" s="10">
        <v>7923.29</v>
      </c>
      <c r="J10414" s="12">
        <v>125</v>
      </c>
      <c r="K10414" s="7"/>
      <c r="L10414" s="12">
        <v>15</v>
      </c>
      <c r="M10414" s="11"/>
      <c r="N10414" s="38">
        <f>I10414*(100-$B$4)*(100-$B$5)/10000</f>
        <v>7923.29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10.95" customHeight="1" outlineLevel="3" x14ac:dyDescent="0.2">
      <c r="A10415" s="29" t="s">
        <v>20817</v>
      </c>
      <c r="B10415" s="29"/>
      <c r="C10415" s="29"/>
      <c r="D10415" s="29"/>
      <c r="E10415" s="29"/>
      <c r="F10415" s="29"/>
      <c r="G10415" s="29"/>
      <c r="H10415" s="29"/>
      <c r="I10415" s="29"/>
      <c r="J10415" s="29"/>
      <c r="K10415" s="29"/>
      <c r="L10415" s="29"/>
      <c r="M10415" s="29"/>
      <c r="N10415" s="36"/>
      <c r="O10415" s="36"/>
      <c r="P10415" s="36"/>
      <c r="Q10415" s="36"/>
    </row>
    <row r="10416" spans="1:17" ht="10.95" customHeight="1" outlineLevel="4" x14ac:dyDescent="0.2">
      <c r="A10416" s="30" t="s">
        <v>20818</v>
      </c>
      <c r="B10416" s="30"/>
      <c r="C10416" s="30"/>
      <c r="D10416" s="30"/>
      <c r="E10416" s="30"/>
      <c r="F10416" s="30"/>
      <c r="G10416" s="30"/>
      <c r="H10416" s="30"/>
      <c r="I10416" s="30"/>
      <c r="J10416" s="30"/>
      <c r="K10416" s="30"/>
      <c r="L10416" s="30"/>
      <c r="M10416" s="30"/>
      <c r="N10416" s="37"/>
      <c r="O10416" s="37"/>
      <c r="P10416" s="37"/>
      <c r="Q10416" s="37"/>
    </row>
    <row r="10417" spans="1:17" ht="58.95" customHeight="1" outlineLevel="5" x14ac:dyDescent="0.2">
      <c r="A10417" s="6" t="s">
        <v>20819</v>
      </c>
      <c r="B10417" s="7" t="s">
        <v>20820</v>
      </c>
      <c r="C10417" s="7" t="s">
        <v>34</v>
      </c>
      <c r="D10417" s="7" t="s">
        <v>29</v>
      </c>
      <c r="E10417" s="7" t="s">
        <v>1291</v>
      </c>
      <c r="F10417" s="7" t="s">
        <v>31</v>
      </c>
      <c r="G10417" s="8">
        <v>3.46</v>
      </c>
      <c r="H10417" s="9">
        <v>3.0686000000000001E-2</v>
      </c>
      <c r="I10417" s="10">
        <v>6737.31</v>
      </c>
      <c r="J10417" s="11"/>
      <c r="K10417" s="7"/>
      <c r="L10417" s="12">
        <v>15</v>
      </c>
      <c r="M10417" s="11"/>
      <c r="N10417" s="38">
        <f>I10417*(100-$B$4)*(100-$B$5)/10000</f>
        <v>6737.31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8.95" customHeight="1" outlineLevel="5" x14ac:dyDescent="0.2">
      <c r="A10418" s="6" t="s">
        <v>20821</v>
      </c>
      <c r="B10418" s="7" t="s">
        <v>20822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3.46</v>
      </c>
      <c r="H10418" s="9">
        <v>3.0686000000000001E-2</v>
      </c>
      <c r="I10418" s="10">
        <v>6737.31</v>
      </c>
      <c r="J10418" s="11"/>
      <c r="K10418" s="7"/>
      <c r="L10418" s="12">
        <v>15</v>
      </c>
      <c r="M10418" s="11"/>
      <c r="N10418" s="38">
        <f>I10418*(100-$B$4)*(100-$B$5)/10000</f>
        <v>6737.31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70.95" customHeight="1" outlineLevel="5" x14ac:dyDescent="0.2">
      <c r="A10419" s="6" t="s">
        <v>20823</v>
      </c>
      <c r="B10419" s="7" t="s">
        <v>20824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3.46</v>
      </c>
      <c r="H10419" s="9">
        <v>3.0686000000000001E-2</v>
      </c>
      <c r="I10419" s="10">
        <v>8814.23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8814.23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0.95" customHeight="1" outlineLevel="5" x14ac:dyDescent="0.2">
      <c r="A10420" s="6" t="s">
        <v>20825</v>
      </c>
      <c r="B10420" s="7" t="s">
        <v>20826</v>
      </c>
      <c r="C10420" s="7" t="s">
        <v>34</v>
      </c>
      <c r="D10420" s="7" t="s">
        <v>29</v>
      </c>
      <c r="E10420" s="7" t="s">
        <v>1291</v>
      </c>
      <c r="F10420" s="7" t="s">
        <v>31</v>
      </c>
      <c r="G10420" s="8">
        <v>3.46</v>
      </c>
      <c r="H10420" s="9">
        <v>3.0686000000000001E-2</v>
      </c>
      <c r="I10420" s="10">
        <v>8814.23</v>
      </c>
      <c r="J10420" s="11"/>
      <c r="K10420" s="7" t="s">
        <v>705</v>
      </c>
      <c r="L10420" s="12">
        <v>15</v>
      </c>
      <c r="M10420" s="11"/>
      <c r="N10420" s="38">
        <f>I10420*(100-$B$4)*(100-$B$5)/10000</f>
        <v>8814.23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82.05" customHeight="1" outlineLevel="5" x14ac:dyDescent="0.2">
      <c r="A10421" s="6" t="s">
        <v>20827</v>
      </c>
      <c r="B10421" s="7" t="s">
        <v>20828</v>
      </c>
      <c r="C10421" s="7" t="s">
        <v>34</v>
      </c>
      <c r="D10421" s="7" t="s">
        <v>29</v>
      </c>
      <c r="E10421" s="7" t="s">
        <v>1291</v>
      </c>
      <c r="F10421" s="7" t="s">
        <v>31</v>
      </c>
      <c r="G10421" s="8">
        <v>3.46</v>
      </c>
      <c r="H10421" s="9">
        <v>3.0686000000000001E-2</v>
      </c>
      <c r="I10421" s="10">
        <v>14583.46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14583.46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82.05" customHeight="1" outlineLevel="5" x14ac:dyDescent="0.2">
      <c r="A10422" s="6" t="s">
        <v>20829</v>
      </c>
      <c r="B10422" s="7" t="s">
        <v>20830</v>
      </c>
      <c r="C10422" s="7" t="s">
        <v>34</v>
      </c>
      <c r="D10422" s="7" t="s">
        <v>29</v>
      </c>
      <c r="E10422" s="7" t="s">
        <v>40</v>
      </c>
      <c r="F10422" s="7" t="s">
        <v>31</v>
      </c>
      <c r="G10422" s="8">
        <v>3.66</v>
      </c>
      <c r="H10422" s="9">
        <v>3.0686000000000001E-2</v>
      </c>
      <c r="I10422" s="10">
        <v>14583.46</v>
      </c>
      <c r="J10422" s="11"/>
      <c r="K10422" s="7" t="s">
        <v>92</v>
      </c>
      <c r="L10422" s="12">
        <v>30</v>
      </c>
      <c r="M10422" s="11"/>
      <c r="N10422" s="38">
        <f>I10422*(100-$B$4)*(100-$B$5)/10000</f>
        <v>14583.46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8.95" customHeight="1" outlineLevel="5" x14ac:dyDescent="0.2">
      <c r="A10423" s="6" t="s">
        <v>20831</v>
      </c>
      <c r="B10423" s="7" t="s">
        <v>20832</v>
      </c>
      <c r="C10423" s="7" t="s">
        <v>20733</v>
      </c>
      <c r="D10423" s="7" t="s">
        <v>29</v>
      </c>
      <c r="E10423" s="7" t="s">
        <v>20734</v>
      </c>
      <c r="F10423" s="7" t="s">
        <v>31</v>
      </c>
      <c r="G10423" s="8">
        <v>3.46</v>
      </c>
      <c r="H10423" s="9">
        <v>3.0686000000000001E-2</v>
      </c>
      <c r="I10423" s="10">
        <v>7762.56</v>
      </c>
      <c r="J10423" s="11"/>
      <c r="K10423" s="7"/>
      <c r="L10423" s="12">
        <v>15</v>
      </c>
      <c r="M10423" s="11"/>
      <c r="N10423" s="38">
        <f>I10423*(100-$B$4)*(100-$B$5)/10000</f>
        <v>7762.56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8.95" customHeight="1" outlineLevel="5" x14ac:dyDescent="0.2">
      <c r="A10424" s="6" t="s">
        <v>20833</v>
      </c>
      <c r="B10424" s="7" t="s">
        <v>20834</v>
      </c>
      <c r="C10424" s="7" t="s">
        <v>20733</v>
      </c>
      <c r="D10424" s="7" t="s">
        <v>29</v>
      </c>
      <c r="E10424" s="7" t="s">
        <v>20835</v>
      </c>
      <c r="F10424" s="7" t="s">
        <v>31</v>
      </c>
      <c r="G10424" s="8">
        <v>3.46</v>
      </c>
      <c r="H10424" s="9">
        <v>3.0686000000000001E-2</v>
      </c>
      <c r="I10424" s="10">
        <v>7762.56</v>
      </c>
      <c r="J10424" s="11"/>
      <c r="K10424" s="7"/>
      <c r="L10424" s="12">
        <v>15</v>
      </c>
      <c r="M10424" s="11"/>
      <c r="N10424" s="38">
        <f>I10424*(100-$B$4)*(100-$B$5)/10000</f>
        <v>7762.56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0.95" customHeight="1" outlineLevel="5" x14ac:dyDescent="0.2">
      <c r="A10425" s="6" t="s">
        <v>20836</v>
      </c>
      <c r="B10425" s="7" t="s">
        <v>20837</v>
      </c>
      <c r="C10425" s="7" t="s">
        <v>20733</v>
      </c>
      <c r="D10425" s="7" t="s">
        <v>29</v>
      </c>
      <c r="E10425" s="7" t="s">
        <v>20734</v>
      </c>
      <c r="F10425" s="7" t="s">
        <v>31</v>
      </c>
      <c r="G10425" s="8">
        <v>3.46</v>
      </c>
      <c r="H10425" s="9">
        <v>3.0686000000000001E-2</v>
      </c>
      <c r="I10425" s="10">
        <v>9839.48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9839.48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0.95" customHeight="1" outlineLevel="5" x14ac:dyDescent="0.2">
      <c r="A10426" s="6" t="s">
        <v>20838</v>
      </c>
      <c r="B10426" s="7" t="s">
        <v>20839</v>
      </c>
      <c r="C10426" s="7" t="s">
        <v>20733</v>
      </c>
      <c r="D10426" s="7" t="s">
        <v>29</v>
      </c>
      <c r="E10426" s="7" t="s">
        <v>20835</v>
      </c>
      <c r="F10426" s="7" t="s">
        <v>31</v>
      </c>
      <c r="G10426" s="8">
        <v>3.46</v>
      </c>
      <c r="H10426" s="9">
        <v>3.0686000000000001E-2</v>
      </c>
      <c r="I10426" s="10">
        <v>9839.48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9839.48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2.05" customHeight="1" outlineLevel="5" x14ac:dyDescent="0.2">
      <c r="A10427" s="6" t="s">
        <v>20840</v>
      </c>
      <c r="B10427" s="7" t="s">
        <v>20841</v>
      </c>
      <c r="C10427" s="7" t="s">
        <v>20733</v>
      </c>
      <c r="D10427" s="7" t="s">
        <v>29</v>
      </c>
      <c r="E10427" s="7" t="s">
        <v>20835</v>
      </c>
      <c r="F10427" s="7" t="s">
        <v>31</v>
      </c>
      <c r="G10427" s="8">
        <v>3.66</v>
      </c>
      <c r="H10427" s="9">
        <v>3.0686000000000001E-2</v>
      </c>
      <c r="I10427" s="10">
        <v>15608.72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15608.72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2.05" customHeight="1" outlineLevel="5" x14ac:dyDescent="0.2">
      <c r="A10428" s="6" t="s">
        <v>20842</v>
      </c>
      <c r="B10428" s="7" t="s">
        <v>20843</v>
      </c>
      <c r="C10428" s="7" t="s">
        <v>20733</v>
      </c>
      <c r="D10428" s="7" t="s">
        <v>29</v>
      </c>
      <c r="E10428" s="7" t="s">
        <v>20734</v>
      </c>
      <c r="F10428" s="7" t="s">
        <v>31</v>
      </c>
      <c r="G10428" s="8">
        <v>3.66</v>
      </c>
      <c r="H10428" s="9">
        <v>3.0686000000000001E-2</v>
      </c>
      <c r="I10428" s="10">
        <v>15608.72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15608.72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10.95" customHeight="1" outlineLevel="4" x14ac:dyDescent="0.2">
      <c r="A10429" s="30" t="s">
        <v>20844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58.95" customHeight="1" outlineLevel="5" x14ac:dyDescent="0.2">
      <c r="A10430" s="6" t="s">
        <v>20845</v>
      </c>
      <c r="B10430" s="7" t="s">
        <v>20846</v>
      </c>
      <c r="C10430" s="7" t="s">
        <v>974</v>
      </c>
      <c r="D10430" s="7" t="s">
        <v>29</v>
      </c>
      <c r="E10430" s="7" t="s">
        <v>20847</v>
      </c>
      <c r="F10430" s="7" t="s">
        <v>31</v>
      </c>
      <c r="G10430" s="8">
        <v>1.4</v>
      </c>
      <c r="H10430" s="9">
        <v>1.023E-2</v>
      </c>
      <c r="I10430" s="10">
        <v>5272.68</v>
      </c>
      <c r="J10430" s="11"/>
      <c r="K10430" s="7"/>
      <c r="L10430" s="12">
        <v>15</v>
      </c>
      <c r="M10430" s="11"/>
      <c r="N10430" s="38">
        <f>I10430*(100-$B$4)*(100-$B$5)/10000</f>
        <v>5272.68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58.95" customHeight="1" outlineLevel="5" x14ac:dyDescent="0.2">
      <c r="A10431" s="6" t="s">
        <v>20848</v>
      </c>
      <c r="B10431" s="7" t="s">
        <v>20849</v>
      </c>
      <c r="C10431" s="7" t="s">
        <v>974</v>
      </c>
      <c r="D10431" s="7" t="s">
        <v>29</v>
      </c>
      <c r="E10431" s="7" t="s">
        <v>995</v>
      </c>
      <c r="F10431" s="7" t="s">
        <v>31</v>
      </c>
      <c r="G10431" s="8">
        <v>1.4</v>
      </c>
      <c r="H10431" s="9">
        <v>1.023E-2</v>
      </c>
      <c r="I10431" s="10">
        <v>5272.68</v>
      </c>
      <c r="J10431" s="12">
        <v>3</v>
      </c>
      <c r="K10431" s="7"/>
      <c r="L10431" s="12">
        <v>15</v>
      </c>
      <c r="M10431" s="11"/>
      <c r="N10431" s="38">
        <f>I10431*(100-$B$4)*(100-$B$5)/10000</f>
        <v>5272.68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0.95" customHeight="1" outlineLevel="5" x14ac:dyDescent="0.2">
      <c r="A10432" s="6" t="s">
        <v>20850</v>
      </c>
      <c r="B10432" s="7" t="s">
        <v>20851</v>
      </c>
      <c r="C10432" s="7" t="s">
        <v>974</v>
      </c>
      <c r="D10432" s="7" t="s">
        <v>29</v>
      </c>
      <c r="E10432" s="7" t="s">
        <v>20847</v>
      </c>
      <c r="F10432" s="7" t="s">
        <v>31</v>
      </c>
      <c r="G10432" s="8">
        <v>1.4</v>
      </c>
      <c r="H10432" s="9">
        <v>1.023E-2</v>
      </c>
      <c r="I10432" s="10">
        <v>7349.61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7349.61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0.95" customHeight="1" outlineLevel="5" x14ac:dyDescent="0.2">
      <c r="A10433" s="6" t="s">
        <v>20852</v>
      </c>
      <c r="B10433" s="7" t="s">
        <v>20853</v>
      </c>
      <c r="C10433" s="7" t="s">
        <v>974</v>
      </c>
      <c r="D10433" s="7" t="s">
        <v>29</v>
      </c>
      <c r="E10433" s="7" t="s">
        <v>995</v>
      </c>
      <c r="F10433" s="7" t="s">
        <v>31</v>
      </c>
      <c r="G10433" s="8">
        <v>1.4</v>
      </c>
      <c r="H10433" s="9">
        <v>1.023E-2</v>
      </c>
      <c r="I10433" s="10">
        <v>7349.61</v>
      </c>
      <c r="J10433" s="11"/>
      <c r="K10433" s="7" t="s">
        <v>705</v>
      </c>
      <c r="L10433" s="12">
        <v>15</v>
      </c>
      <c r="M10433" s="11"/>
      <c r="N10433" s="38">
        <f>I10433*(100-$B$4)*(100-$B$5)/10000</f>
        <v>7349.61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70.95" customHeight="1" outlineLevel="5" x14ac:dyDescent="0.2">
      <c r="A10434" s="6" t="s">
        <v>20854</v>
      </c>
      <c r="B10434" s="7" t="s">
        <v>20855</v>
      </c>
      <c r="C10434" s="7" t="s">
        <v>974</v>
      </c>
      <c r="D10434" s="7" t="s">
        <v>29</v>
      </c>
      <c r="E10434" s="7" t="s">
        <v>20847</v>
      </c>
      <c r="F10434" s="7" t="s">
        <v>31</v>
      </c>
      <c r="G10434" s="8">
        <v>1.9119999999999999</v>
      </c>
      <c r="H10434" s="9">
        <v>1.023E-2</v>
      </c>
      <c r="I10434" s="10">
        <v>13118.84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13118.84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70.95" customHeight="1" outlineLevel="5" x14ac:dyDescent="0.2">
      <c r="A10435" s="6" t="s">
        <v>20856</v>
      </c>
      <c r="B10435" s="7" t="s">
        <v>20857</v>
      </c>
      <c r="C10435" s="7" t="s">
        <v>974</v>
      </c>
      <c r="D10435" s="7" t="s">
        <v>29</v>
      </c>
      <c r="E10435" s="7" t="s">
        <v>995</v>
      </c>
      <c r="F10435" s="7" t="s">
        <v>31</v>
      </c>
      <c r="G10435" s="8">
        <v>1.9119999999999999</v>
      </c>
      <c r="H10435" s="9">
        <v>1.023E-2</v>
      </c>
      <c r="I10435" s="10">
        <v>13118.84</v>
      </c>
      <c r="J10435" s="11"/>
      <c r="K10435" s="7" t="s">
        <v>92</v>
      </c>
      <c r="L10435" s="12">
        <v>30</v>
      </c>
      <c r="M10435" s="11"/>
      <c r="N10435" s="38">
        <f>I10435*(100-$B$4)*(100-$B$5)/10000</f>
        <v>13118.84</v>
      </c>
      <c r="O10435" s="38">
        <f>M10435*N10435</f>
        <v>0</v>
      </c>
      <c r="P10435" s="38">
        <f>G10435*M10435</f>
        <v>0</v>
      </c>
      <c r="Q10435" s="38">
        <f>H10435*M10435</f>
        <v>0</v>
      </c>
    </row>
    <row r="10436" spans="1:17" ht="10.95" customHeight="1" outlineLevel="4" x14ac:dyDescent="0.2">
      <c r="A10436" s="30" t="s">
        <v>20858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8.95" customHeight="1" outlineLevel="5" x14ac:dyDescent="0.2">
      <c r="A10437" s="6" t="s">
        <v>20859</v>
      </c>
      <c r="B10437" s="7" t="s">
        <v>20860</v>
      </c>
      <c r="C10437" s="7" t="s">
        <v>34</v>
      </c>
      <c r="D10437" s="7" t="s">
        <v>29</v>
      </c>
      <c r="E10437" s="7" t="s">
        <v>1276</v>
      </c>
      <c r="F10437" s="7" t="s">
        <v>31</v>
      </c>
      <c r="G10437" s="8">
        <v>3.39</v>
      </c>
      <c r="H10437" s="9">
        <v>2.0129999999999999E-2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8.95" customHeight="1" outlineLevel="5" x14ac:dyDescent="0.2">
      <c r="A10438" s="6" t="s">
        <v>20861</v>
      </c>
      <c r="B10438" s="7" t="s">
        <v>20862</v>
      </c>
      <c r="C10438" s="7" t="s">
        <v>34</v>
      </c>
      <c r="D10438" s="7" t="s">
        <v>29</v>
      </c>
      <c r="E10438" s="7" t="s">
        <v>1146</v>
      </c>
      <c r="F10438" s="7" t="s">
        <v>31</v>
      </c>
      <c r="G10438" s="8">
        <v>3.52</v>
      </c>
      <c r="H10438" s="9">
        <v>2.0129999999999999E-2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0.95" customHeight="1" outlineLevel="5" x14ac:dyDescent="0.2">
      <c r="A10439" s="6" t="s">
        <v>20863</v>
      </c>
      <c r="B10439" s="7" t="s">
        <v>20864</v>
      </c>
      <c r="C10439" s="7" t="s">
        <v>34</v>
      </c>
      <c r="D10439" s="7" t="s">
        <v>29</v>
      </c>
      <c r="E10439" s="7" t="s">
        <v>1276</v>
      </c>
      <c r="F10439" s="7" t="s">
        <v>31</v>
      </c>
      <c r="G10439" s="8">
        <v>3.22</v>
      </c>
      <c r="H10439" s="9">
        <v>2.0129999999999999E-2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0.95" customHeight="1" outlineLevel="5" x14ac:dyDescent="0.2">
      <c r="A10440" s="6" t="s">
        <v>20865</v>
      </c>
      <c r="B10440" s="7" t="s">
        <v>20866</v>
      </c>
      <c r="C10440" s="7" t="s">
        <v>34</v>
      </c>
      <c r="D10440" s="7" t="s">
        <v>29</v>
      </c>
      <c r="E10440" s="7" t="s">
        <v>1146</v>
      </c>
      <c r="F10440" s="7" t="s">
        <v>31</v>
      </c>
      <c r="G10440" s="8">
        <v>3.22</v>
      </c>
      <c r="H10440" s="9">
        <v>2.0129999999999999E-2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0.95" customHeight="1" outlineLevel="5" x14ac:dyDescent="0.2">
      <c r="A10441" s="6" t="s">
        <v>20867</v>
      </c>
      <c r="B10441" s="7" t="s">
        <v>20868</v>
      </c>
      <c r="C10441" s="7" t="s">
        <v>34</v>
      </c>
      <c r="D10441" s="7" t="s">
        <v>29</v>
      </c>
      <c r="E10441" s="7" t="s">
        <v>1276</v>
      </c>
      <c r="F10441" s="7" t="s">
        <v>31</v>
      </c>
      <c r="G10441" s="8">
        <v>3.82</v>
      </c>
      <c r="H10441" s="9">
        <v>2.0129999999999999E-2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70.95" customHeight="1" outlineLevel="5" x14ac:dyDescent="0.2">
      <c r="A10442" s="6" t="s">
        <v>20869</v>
      </c>
      <c r="B10442" s="7" t="s">
        <v>20870</v>
      </c>
      <c r="C10442" s="7" t="s">
        <v>34</v>
      </c>
      <c r="D10442" s="7" t="s">
        <v>29</v>
      </c>
      <c r="E10442" s="7" t="s">
        <v>1146</v>
      </c>
      <c r="F10442" s="7" t="s">
        <v>31</v>
      </c>
      <c r="G10442" s="8">
        <v>3.82</v>
      </c>
      <c r="H10442" s="9">
        <v>2.0129999999999999E-2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8.95" customHeight="1" outlineLevel="5" x14ac:dyDescent="0.2">
      <c r="A10443" s="6" t="s">
        <v>20871</v>
      </c>
      <c r="B10443" s="7" t="s">
        <v>20872</v>
      </c>
      <c r="C10443" s="7" t="s">
        <v>20733</v>
      </c>
      <c r="D10443" s="7" t="s">
        <v>29</v>
      </c>
      <c r="E10443" s="7" t="s">
        <v>20765</v>
      </c>
      <c r="F10443" s="7" t="s">
        <v>31</v>
      </c>
      <c r="G10443" s="8">
        <v>3.51</v>
      </c>
      <c r="H10443" s="9">
        <v>2.0129999999999999E-2</v>
      </c>
      <c r="I10443" s="10">
        <v>7762.56</v>
      </c>
      <c r="J10443" s="12">
        <v>288</v>
      </c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8.95" customHeight="1" outlineLevel="5" x14ac:dyDescent="0.2">
      <c r="A10444" s="6" t="s">
        <v>20873</v>
      </c>
      <c r="B10444" s="7" t="s">
        <v>20874</v>
      </c>
      <c r="C10444" s="7" t="s">
        <v>20733</v>
      </c>
      <c r="D10444" s="7" t="s">
        <v>29</v>
      </c>
      <c r="E10444" s="7" t="s">
        <v>20875</v>
      </c>
      <c r="F10444" s="7" t="s">
        <v>31</v>
      </c>
      <c r="G10444" s="8">
        <v>3.54</v>
      </c>
      <c r="H10444" s="9">
        <v>2.0129999999999999E-2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0.95" customHeight="1" outlineLevel="5" x14ac:dyDescent="0.2">
      <c r="A10445" s="6" t="s">
        <v>20876</v>
      </c>
      <c r="B10445" s="7" t="s">
        <v>20877</v>
      </c>
      <c r="C10445" s="7" t="s">
        <v>20733</v>
      </c>
      <c r="D10445" s="7" t="s">
        <v>29</v>
      </c>
      <c r="E10445" s="7" t="s">
        <v>20765</v>
      </c>
      <c r="F10445" s="7" t="s">
        <v>31</v>
      </c>
      <c r="G10445" s="8">
        <v>3.42</v>
      </c>
      <c r="H10445" s="9">
        <v>2.0129999999999999E-2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0.95" customHeight="1" outlineLevel="5" x14ac:dyDescent="0.2">
      <c r="A10446" s="6" t="s">
        <v>20878</v>
      </c>
      <c r="B10446" s="7" t="s">
        <v>20879</v>
      </c>
      <c r="C10446" s="7" t="s">
        <v>20733</v>
      </c>
      <c r="D10446" s="7" t="s">
        <v>29</v>
      </c>
      <c r="E10446" s="7" t="s">
        <v>20875</v>
      </c>
      <c r="F10446" s="7" t="s">
        <v>31</v>
      </c>
      <c r="G10446" s="8">
        <v>3.42</v>
      </c>
      <c r="H10446" s="9">
        <v>2.0129999999999999E-2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0.95" customHeight="1" outlineLevel="5" x14ac:dyDescent="0.2">
      <c r="A10447" s="6" t="s">
        <v>20880</v>
      </c>
      <c r="B10447" s="7" t="s">
        <v>20881</v>
      </c>
      <c r="C10447" s="7" t="s">
        <v>20733</v>
      </c>
      <c r="D10447" s="7" t="s">
        <v>29</v>
      </c>
      <c r="E10447" s="7" t="s">
        <v>20875</v>
      </c>
      <c r="F10447" s="7" t="s">
        <v>31</v>
      </c>
      <c r="G10447" s="8">
        <v>3.82</v>
      </c>
      <c r="H10447" s="9">
        <v>2.0129999999999999E-2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0.95" customHeight="1" outlineLevel="5" x14ac:dyDescent="0.2">
      <c r="A10448" s="6" t="s">
        <v>20882</v>
      </c>
      <c r="B10448" s="7" t="s">
        <v>20883</v>
      </c>
      <c r="C10448" s="7" t="s">
        <v>20733</v>
      </c>
      <c r="D10448" s="7" t="s">
        <v>29</v>
      </c>
      <c r="E10448" s="7" t="s">
        <v>20765</v>
      </c>
      <c r="F10448" s="7" t="s">
        <v>31</v>
      </c>
      <c r="G10448" s="8">
        <v>3.82</v>
      </c>
      <c r="H10448" s="9">
        <v>2.0129999999999999E-2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8.95" customHeight="1" outlineLevel="5" x14ac:dyDescent="0.2">
      <c r="A10449" s="6" t="s">
        <v>20884</v>
      </c>
      <c r="B10449" s="7" t="s">
        <v>20885</v>
      </c>
      <c r="C10449" s="7" t="s">
        <v>648</v>
      </c>
      <c r="D10449" s="7" t="s">
        <v>29</v>
      </c>
      <c r="E10449" s="7" t="s">
        <v>649</v>
      </c>
      <c r="F10449" s="7" t="s">
        <v>31</v>
      </c>
      <c r="G10449" s="8">
        <v>3.52</v>
      </c>
      <c r="H10449" s="9">
        <v>2.0129999999999999E-2</v>
      </c>
      <c r="I10449" s="10">
        <v>9398.56</v>
      </c>
      <c r="J10449" s="11"/>
      <c r="K10449" s="7"/>
      <c r="L10449" s="12">
        <v>15</v>
      </c>
      <c r="M10449" s="11"/>
      <c r="N10449" s="38">
        <f>I10449*(100-$B$4)*(100-$B$5)/10000</f>
        <v>9398.56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8.95" customHeight="1" outlineLevel="5" x14ac:dyDescent="0.2">
      <c r="A10450" s="6" t="s">
        <v>20886</v>
      </c>
      <c r="B10450" s="7" t="s">
        <v>20887</v>
      </c>
      <c r="C10450" s="7" t="s">
        <v>648</v>
      </c>
      <c r="D10450" s="7" t="s">
        <v>29</v>
      </c>
      <c r="E10450" s="7" t="s">
        <v>20888</v>
      </c>
      <c r="F10450" s="7" t="s">
        <v>31</v>
      </c>
      <c r="G10450" s="8">
        <v>3.52</v>
      </c>
      <c r="H10450" s="9">
        <v>2.0129999999999999E-2</v>
      </c>
      <c r="I10450" s="10">
        <v>9398.56</v>
      </c>
      <c r="J10450" s="11"/>
      <c r="K10450" s="7"/>
      <c r="L10450" s="12">
        <v>15</v>
      </c>
      <c r="M10450" s="11"/>
      <c r="N10450" s="38">
        <f>I10450*(100-$B$4)*(100-$B$5)/10000</f>
        <v>9398.56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0.95" customHeight="1" outlineLevel="5" x14ac:dyDescent="0.2">
      <c r="A10451" s="6" t="s">
        <v>20889</v>
      </c>
      <c r="B10451" s="7" t="s">
        <v>20890</v>
      </c>
      <c r="C10451" s="7" t="s">
        <v>648</v>
      </c>
      <c r="D10451" s="7" t="s">
        <v>29</v>
      </c>
      <c r="E10451" s="7" t="s">
        <v>20888</v>
      </c>
      <c r="F10451" s="7" t="s">
        <v>31</v>
      </c>
      <c r="G10451" s="8">
        <v>3.52</v>
      </c>
      <c r="H10451" s="9">
        <v>2.0129999999999999E-2</v>
      </c>
      <c r="I10451" s="10">
        <v>11475.48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11475.48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0.95" customHeight="1" outlineLevel="5" x14ac:dyDescent="0.2">
      <c r="A10452" s="6" t="s">
        <v>20891</v>
      </c>
      <c r="B10452" s="7" t="s">
        <v>20892</v>
      </c>
      <c r="C10452" s="7" t="s">
        <v>648</v>
      </c>
      <c r="D10452" s="7" t="s">
        <v>29</v>
      </c>
      <c r="E10452" s="7" t="s">
        <v>649</v>
      </c>
      <c r="F10452" s="7" t="s">
        <v>31</v>
      </c>
      <c r="G10452" s="8">
        <v>3.52</v>
      </c>
      <c r="H10452" s="9">
        <v>2.0129999999999999E-2</v>
      </c>
      <c r="I10452" s="10">
        <v>11475.48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11475.48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82.05" customHeight="1" outlineLevel="5" x14ac:dyDescent="0.2">
      <c r="A10453" s="6" t="s">
        <v>20893</v>
      </c>
      <c r="B10453" s="7" t="s">
        <v>20894</v>
      </c>
      <c r="C10453" s="7" t="s">
        <v>648</v>
      </c>
      <c r="D10453" s="7" t="s">
        <v>29</v>
      </c>
      <c r="E10453" s="7" t="s">
        <v>20888</v>
      </c>
      <c r="F10453" s="7" t="s">
        <v>31</v>
      </c>
      <c r="G10453" s="8">
        <v>3.82</v>
      </c>
      <c r="H10453" s="9">
        <v>2.0129999999999999E-2</v>
      </c>
      <c r="I10453" s="10">
        <v>17244.71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17244.71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82.05" customHeight="1" outlineLevel="5" x14ac:dyDescent="0.2">
      <c r="A10454" s="6" t="s">
        <v>20895</v>
      </c>
      <c r="B10454" s="7" t="s">
        <v>20896</v>
      </c>
      <c r="C10454" s="7" t="s">
        <v>648</v>
      </c>
      <c r="D10454" s="7" t="s">
        <v>29</v>
      </c>
      <c r="E10454" s="7" t="s">
        <v>649</v>
      </c>
      <c r="F10454" s="7" t="s">
        <v>31</v>
      </c>
      <c r="G10454" s="8">
        <v>3.82</v>
      </c>
      <c r="H10454" s="9">
        <v>2.0129999999999999E-2</v>
      </c>
      <c r="I10454" s="10">
        <v>17244.71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17244.71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8.95" customHeight="1" outlineLevel="5" x14ac:dyDescent="0.2">
      <c r="A10455" s="6" t="s">
        <v>20897</v>
      </c>
      <c r="B10455" s="7" t="s">
        <v>20898</v>
      </c>
      <c r="C10455" s="7" t="s">
        <v>701</v>
      </c>
      <c r="D10455" s="7" t="s">
        <v>29</v>
      </c>
      <c r="E10455" s="7" t="s">
        <v>20899</v>
      </c>
      <c r="F10455" s="7" t="s">
        <v>31</v>
      </c>
      <c r="G10455" s="8">
        <v>3.58</v>
      </c>
      <c r="H10455" s="9">
        <v>2.0129999999999999E-2</v>
      </c>
      <c r="I10455" s="10">
        <v>10215.82</v>
      </c>
      <c r="J10455" s="11"/>
      <c r="K10455" s="7"/>
      <c r="L10455" s="12">
        <v>7</v>
      </c>
      <c r="M10455" s="11"/>
      <c r="N10455" s="38">
        <f>I10455*(100-$B$4)*(100-$B$5)/10000</f>
        <v>10215.82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8.95" customHeight="1" outlineLevel="5" x14ac:dyDescent="0.2">
      <c r="A10456" s="6" t="s">
        <v>20900</v>
      </c>
      <c r="B10456" s="7" t="s">
        <v>20901</v>
      </c>
      <c r="C10456" s="7" t="s">
        <v>701</v>
      </c>
      <c r="D10456" s="7" t="s">
        <v>29</v>
      </c>
      <c r="E10456" s="7" t="s">
        <v>20902</v>
      </c>
      <c r="F10456" s="7" t="s">
        <v>31</v>
      </c>
      <c r="G10456" s="8">
        <v>3.5859999999999999</v>
      </c>
      <c r="H10456" s="9">
        <v>2.0129999999999999E-2</v>
      </c>
      <c r="I10456" s="10">
        <v>10215.82</v>
      </c>
      <c r="J10456" s="11"/>
      <c r="K10456" s="7"/>
      <c r="L10456" s="12">
        <v>15</v>
      </c>
      <c r="M10456" s="11"/>
      <c r="N10456" s="38">
        <f>I10456*(100-$B$4)*(100-$B$5)/10000</f>
        <v>10215.82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0.95" customHeight="1" outlineLevel="5" x14ac:dyDescent="0.2">
      <c r="A10457" s="6" t="s">
        <v>20903</v>
      </c>
      <c r="B10457" s="7" t="s">
        <v>20904</v>
      </c>
      <c r="C10457" s="7" t="s">
        <v>701</v>
      </c>
      <c r="D10457" s="7" t="s">
        <v>29</v>
      </c>
      <c r="E10457" s="7" t="s">
        <v>20899</v>
      </c>
      <c r="F10457" s="7" t="s">
        <v>31</v>
      </c>
      <c r="G10457" s="8">
        <v>3.52</v>
      </c>
      <c r="H10457" s="9">
        <v>2.0129999999999999E-2</v>
      </c>
      <c r="I10457" s="10">
        <v>12292.75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12292.75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0.95" customHeight="1" outlineLevel="5" x14ac:dyDescent="0.2">
      <c r="A10458" s="6" t="s">
        <v>20905</v>
      </c>
      <c r="B10458" s="7" t="s">
        <v>20906</v>
      </c>
      <c r="C10458" s="7" t="s">
        <v>701</v>
      </c>
      <c r="D10458" s="7" t="s">
        <v>29</v>
      </c>
      <c r="E10458" s="7" t="s">
        <v>20902</v>
      </c>
      <c r="F10458" s="7" t="s">
        <v>31</v>
      </c>
      <c r="G10458" s="8">
        <v>3.52</v>
      </c>
      <c r="H10458" s="9">
        <v>2.0129999999999999E-2</v>
      </c>
      <c r="I10458" s="10">
        <v>12292.75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12292.75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2.05" customHeight="1" outlineLevel="5" x14ac:dyDescent="0.2">
      <c r="A10459" s="6" t="s">
        <v>20907</v>
      </c>
      <c r="B10459" s="7" t="s">
        <v>20908</v>
      </c>
      <c r="C10459" s="7" t="s">
        <v>701</v>
      </c>
      <c r="D10459" s="7" t="s">
        <v>29</v>
      </c>
      <c r="E10459" s="7" t="s">
        <v>20902</v>
      </c>
      <c r="F10459" s="7" t="s">
        <v>31</v>
      </c>
      <c r="G10459" s="8">
        <v>3.82</v>
      </c>
      <c r="H10459" s="9">
        <v>2.0129999999999999E-2</v>
      </c>
      <c r="I10459" s="10">
        <v>18061.98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18061.98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2.05" customHeight="1" outlineLevel="5" x14ac:dyDescent="0.2">
      <c r="A10460" s="6" t="s">
        <v>20909</v>
      </c>
      <c r="B10460" s="7" t="s">
        <v>20910</v>
      </c>
      <c r="C10460" s="7" t="s">
        <v>701</v>
      </c>
      <c r="D10460" s="7" t="s">
        <v>29</v>
      </c>
      <c r="E10460" s="7" t="s">
        <v>20899</v>
      </c>
      <c r="F10460" s="7" t="s">
        <v>31</v>
      </c>
      <c r="G10460" s="8">
        <v>3.82</v>
      </c>
      <c r="H10460" s="9">
        <v>2.0129999999999999E-2</v>
      </c>
      <c r="I10460" s="10">
        <v>18061.98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18061.98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8.95" customHeight="1" outlineLevel="5" x14ac:dyDescent="0.2">
      <c r="A10461" s="6" t="s">
        <v>20911</v>
      </c>
      <c r="B10461" s="7" t="s">
        <v>20912</v>
      </c>
      <c r="C10461" s="7" t="s">
        <v>8020</v>
      </c>
      <c r="D10461" s="7" t="s">
        <v>29</v>
      </c>
      <c r="E10461" s="7" t="s">
        <v>20913</v>
      </c>
      <c r="F10461" s="7" t="s">
        <v>31</v>
      </c>
      <c r="G10461" s="8">
        <v>3.58</v>
      </c>
      <c r="H10461" s="9">
        <v>2.0129999999999999E-2</v>
      </c>
      <c r="I10461" s="10">
        <v>11881.8</v>
      </c>
      <c r="J10461" s="11"/>
      <c r="K10461" s="7"/>
      <c r="L10461" s="12">
        <v>30</v>
      </c>
      <c r="M10461" s="11"/>
      <c r="N10461" s="38">
        <f>I10461*(100-$B$4)*(100-$B$5)/10000</f>
        <v>11881.8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8.95" customHeight="1" outlineLevel="5" x14ac:dyDescent="0.2">
      <c r="A10462" s="6" t="s">
        <v>20914</v>
      </c>
      <c r="B10462" s="7" t="s">
        <v>20915</v>
      </c>
      <c r="C10462" s="7" t="s">
        <v>8020</v>
      </c>
      <c r="D10462" s="7" t="s">
        <v>29</v>
      </c>
      <c r="E10462" s="7" t="s">
        <v>20916</v>
      </c>
      <c r="F10462" s="7" t="s">
        <v>31</v>
      </c>
      <c r="G10462" s="8">
        <v>3.5859999999999999</v>
      </c>
      <c r="H10462" s="9">
        <v>2.0129999999999999E-2</v>
      </c>
      <c r="I10462" s="10">
        <v>11881.8</v>
      </c>
      <c r="J10462" s="11"/>
      <c r="K10462" s="7"/>
      <c r="L10462" s="12">
        <v>15</v>
      </c>
      <c r="M10462" s="11"/>
      <c r="N10462" s="38">
        <f>I10462*(100-$B$4)*(100-$B$5)/10000</f>
        <v>11881.8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8.95" customHeight="1" outlineLevel="5" x14ac:dyDescent="0.2">
      <c r="A10463" s="6" t="s">
        <v>20917</v>
      </c>
      <c r="B10463" s="7" t="s">
        <v>20918</v>
      </c>
      <c r="C10463" s="7" t="s">
        <v>8020</v>
      </c>
      <c r="D10463" s="7" t="s">
        <v>29</v>
      </c>
      <c r="E10463" s="7" t="s">
        <v>20916</v>
      </c>
      <c r="F10463" s="7" t="s">
        <v>31</v>
      </c>
      <c r="G10463" s="8">
        <v>3.5859999999999999</v>
      </c>
      <c r="H10463" s="9">
        <v>2.0129999999999999E-2</v>
      </c>
      <c r="I10463" s="10">
        <v>13958.72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13958.72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8.95" customHeight="1" outlineLevel="5" x14ac:dyDescent="0.2">
      <c r="A10464" s="6" t="s">
        <v>20919</v>
      </c>
      <c r="B10464" s="7" t="s">
        <v>20920</v>
      </c>
      <c r="C10464" s="7" t="s">
        <v>8020</v>
      </c>
      <c r="D10464" s="7" t="s">
        <v>29</v>
      </c>
      <c r="E10464" s="7" t="s">
        <v>20913</v>
      </c>
      <c r="F10464" s="7" t="s">
        <v>31</v>
      </c>
      <c r="G10464" s="8">
        <v>3.58</v>
      </c>
      <c r="H10464" s="9">
        <v>2.0129999999999999E-2</v>
      </c>
      <c r="I10464" s="10">
        <v>13958.72</v>
      </c>
      <c r="J10464" s="11"/>
      <c r="K10464" s="7" t="s">
        <v>705</v>
      </c>
      <c r="L10464" s="12">
        <v>30</v>
      </c>
      <c r="M10464" s="11"/>
      <c r="N10464" s="38">
        <f>I10464*(100-$B$4)*(100-$B$5)/10000</f>
        <v>13958.72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2.05" customHeight="1" outlineLevel="5" x14ac:dyDescent="0.2">
      <c r="A10465" s="6" t="s">
        <v>20921</v>
      </c>
      <c r="B10465" s="7" t="s">
        <v>20922</v>
      </c>
      <c r="C10465" s="7" t="s">
        <v>8020</v>
      </c>
      <c r="D10465" s="7" t="s">
        <v>29</v>
      </c>
      <c r="E10465" s="7" t="s">
        <v>20913</v>
      </c>
      <c r="F10465" s="7" t="s">
        <v>31</v>
      </c>
      <c r="G10465" s="8">
        <v>3.58</v>
      </c>
      <c r="H10465" s="9">
        <v>2.0129999999999999E-2</v>
      </c>
      <c r="I10465" s="10">
        <v>19727.95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19727.95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2.05" customHeight="1" outlineLevel="5" x14ac:dyDescent="0.2">
      <c r="A10466" s="6" t="s">
        <v>20923</v>
      </c>
      <c r="B10466" s="7" t="s">
        <v>20924</v>
      </c>
      <c r="C10466" s="7" t="s">
        <v>8020</v>
      </c>
      <c r="D10466" s="7" t="s">
        <v>29</v>
      </c>
      <c r="E10466" s="7" t="s">
        <v>20916</v>
      </c>
      <c r="F10466" s="7" t="s">
        <v>31</v>
      </c>
      <c r="G10466" s="8">
        <v>3.5859999999999999</v>
      </c>
      <c r="H10466" s="9">
        <v>2.0129999999999999E-2</v>
      </c>
      <c r="I10466" s="10">
        <v>19727.95</v>
      </c>
      <c r="J10466" s="11"/>
      <c r="K10466" s="7" t="s">
        <v>92</v>
      </c>
      <c r="L10466" s="12">
        <v>15</v>
      </c>
      <c r="M10466" s="11"/>
      <c r="N10466" s="38">
        <f>I10466*(100-$B$4)*(100-$B$5)/10000</f>
        <v>19727.95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10.95" customHeight="1" outlineLevel="4" x14ac:dyDescent="0.2">
      <c r="A10467" s="30" t="s">
        <v>20925</v>
      </c>
      <c r="B10467" s="30"/>
      <c r="C10467" s="30"/>
      <c r="D10467" s="30"/>
      <c r="E10467" s="30"/>
      <c r="F10467" s="30"/>
      <c r="G10467" s="30"/>
      <c r="H10467" s="30"/>
      <c r="I10467" s="30"/>
      <c r="J10467" s="30"/>
      <c r="K10467" s="30"/>
      <c r="L10467" s="30"/>
      <c r="M10467" s="30"/>
      <c r="N10467" s="37"/>
      <c r="O10467" s="37"/>
      <c r="P10467" s="37"/>
      <c r="Q10467" s="37"/>
    </row>
    <row r="10468" spans="1:17" ht="70.95" customHeight="1" outlineLevel="5" x14ac:dyDescent="0.2">
      <c r="A10468" s="6" t="s">
        <v>20926</v>
      </c>
      <c r="B10468" s="7" t="s">
        <v>20927</v>
      </c>
      <c r="C10468" s="7" t="s">
        <v>974</v>
      </c>
      <c r="D10468" s="7" t="s">
        <v>29</v>
      </c>
      <c r="E10468" s="7" t="s">
        <v>20847</v>
      </c>
      <c r="F10468" s="7" t="s">
        <v>31</v>
      </c>
      <c r="G10468" s="8">
        <v>2</v>
      </c>
      <c r="H10468" s="9">
        <v>1.023E-2</v>
      </c>
      <c r="I10468" s="10">
        <v>6162.68</v>
      </c>
      <c r="J10468" s="11"/>
      <c r="K10468" s="7"/>
      <c r="L10468" s="12">
        <v>30</v>
      </c>
      <c r="M10468" s="11"/>
      <c r="N10468" s="38">
        <f>I10468*(100-$B$4)*(100-$B$5)/10000</f>
        <v>6162.68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0.95" customHeight="1" outlineLevel="5" x14ac:dyDescent="0.2">
      <c r="A10469" s="6" t="s">
        <v>20928</v>
      </c>
      <c r="B10469" s="7" t="s">
        <v>20929</v>
      </c>
      <c r="C10469" s="7" t="s">
        <v>974</v>
      </c>
      <c r="D10469" s="7" t="s">
        <v>29</v>
      </c>
      <c r="E10469" s="7" t="s">
        <v>995</v>
      </c>
      <c r="F10469" s="7" t="s">
        <v>31</v>
      </c>
      <c r="G10469" s="8">
        <v>2</v>
      </c>
      <c r="H10469" s="9">
        <v>1.023E-2</v>
      </c>
      <c r="I10469" s="10">
        <v>6162.68</v>
      </c>
      <c r="J10469" s="11"/>
      <c r="K10469" s="7"/>
      <c r="L10469" s="12">
        <v>30</v>
      </c>
      <c r="M10469" s="11"/>
      <c r="N10469" s="38">
        <f>I10469*(100-$B$4)*(100-$B$5)/10000</f>
        <v>6162.68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0.95" customHeight="1" outlineLevel="5" x14ac:dyDescent="0.2">
      <c r="A10470" s="6" t="s">
        <v>20930</v>
      </c>
      <c r="B10470" s="7" t="s">
        <v>20931</v>
      </c>
      <c r="C10470" s="7" t="s">
        <v>974</v>
      </c>
      <c r="D10470" s="7" t="s">
        <v>29</v>
      </c>
      <c r="E10470" s="7" t="s">
        <v>20847</v>
      </c>
      <c r="F10470" s="7" t="s">
        <v>31</v>
      </c>
      <c r="G10470" s="8">
        <v>2</v>
      </c>
      <c r="H10470" s="9">
        <v>1.023E-2</v>
      </c>
      <c r="I10470" s="10">
        <v>8239.6</v>
      </c>
      <c r="J10470" s="11"/>
      <c r="K10470" s="7" t="s">
        <v>705</v>
      </c>
      <c r="L10470" s="12">
        <v>30</v>
      </c>
      <c r="M10470" s="11"/>
      <c r="N10470" s="38">
        <f>I10470*(100-$B$4)*(100-$B$5)/10000</f>
        <v>8239.6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0.95" customHeight="1" outlineLevel="5" x14ac:dyDescent="0.2">
      <c r="A10471" s="6" t="s">
        <v>20932</v>
      </c>
      <c r="B10471" s="7" t="s">
        <v>20933</v>
      </c>
      <c r="C10471" s="7" t="s">
        <v>974</v>
      </c>
      <c r="D10471" s="7" t="s">
        <v>29</v>
      </c>
      <c r="E10471" s="7" t="s">
        <v>995</v>
      </c>
      <c r="F10471" s="7" t="s">
        <v>31</v>
      </c>
      <c r="G10471" s="8">
        <v>2</v>
      </c>
      <c r="H10471" s="9">
        <v>1.023E-2</v>
      </c>
      <c r="I10471" s="10">
        <v>8239.6</v>
      </c>
      <c r="J10471" s="11"/>
      <c r="K10471" s="7" t="s">
        <v>705</v>
      </c>
      <c r="L10471" s="12">
        <v>30</v>
      </c>
      <c r="M10471" s="11"/>
      <c r="N10471" s="38">
        <f>I10471*(100-$B$4)*(100-$B$5)/10000</f>
        <v>8239.6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2.05" customHeight="1" outlineLevel="5" x14ac:dyDescent="0.2">
      <c r="A10472" s="6" t="s">
        <v>20934</v>
      </c>
      <c r="B10472" s="7" t="s">
        <v>20935</v>
      </c>
      <c r="C10472" s="7" t="s">
        <v>974</v>
      </c>
      <c r="D10472" s="7" t="s">
        <v>29</v>
      </c>
      <c r="E10472" s="7" t="s">
        <v>995</v>
      </c>
      <c r="F10472" s="7" t="s">
        <v>31</v>
      </c>
      <c r="G10472" s="8">
        <v>2</v>
      </c>
      <c r="H10472" s="9">
        <v>1.023E-2</v>
      </c>
      <c r="I10472" s="10">
        <v>14008.83</v>
      </c>
      <c r="J10472" s="11"/>
      <c r="K10472" s="7" t="s">
        <v>92</v>
      </c>
      <c r="L10472" s="12">
        <v>30</v>
      </c>
      <c r="M10472" s="11"/>
      <c r="N10472" s="38">
        <f>I10472*(100-$B$4)*(100-$B$5)/10000</f>
        <v>14008.83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2.05" customHeight="1" outlineLevel="5" x14ac:dyDescent="0.2">
      <c r="A10473" s="6" t="s">
        <v>20936</v>
      </c>
      <c r="B10473" s="7" t="s">
        <v>20937</v>
      </c>
      <c r="C10473" s="7" t="s">
        <v>974</v>
      </c>
      <c r="D10473" s="7" t="s">
        <v>29</v>
      </c>
      <c r="E10473" s="7" t="s">
        <v>20847</v>
      </c>
      <c r="F10473" s="7" t="s">
        <v>31</v>
      </c>
      <c r="G10473" s="8">
        <v>2</v>
      </c>
      <c r="H10473" s="9">
        <v>1.023E-2</v>
      </c>
      <c r="I10473" s="10">
        <v>14008.83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14008.83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10.95" customHeight="1" outlineLevel="4" x14ac:dyDescent="0.2">
      <c r="A10474" s="30" t="s">
        <v>20938</v>
      </c>
      <c r="B10474" s="30"/>
      <c r="C10474" s="30"/>
      <c r="D10474" s="30"/>
      <c r="E10474" s="30"/>
      <c r="F10474" s="30"/>
      <c r="G10474" s="30"/>
      <c r="H10474" s="30"/>
      <c r="I10474" s="30"/>
      <c r="J10474" s="30"/>
      <c r="K10474" s="30"/>
      <c r="L10474" s="30"/>
      <c r="M10474" s="30"/>
      <c r="N10474" s="37"/>
      <c r="O10474" s="37"/>
      <c r="P10474" s="37"/>
      <c r="Q10474" s="37"/>
    </row>
    <row r="10475" spans="1:17" ht="70.95" customHeight="1" outlineLevel="5" x14ac:dyDescent="0.2">
      <c r="A10475" s="6" t="s">
        <v>20939</v>
      </c>
      <c r="B10475" s="7" t="s">
        <v>20940</v>
      </c>
      <c r="C10475" s="7" t="s">
        <v>34</v>
      </c>
      <c r="D10475" s="7" t="s">
        <v>29</v>
      </c>
      <c r="E10475" s="7" t="s">
        <v>1276</v>
      </c>
      <c r="F10475" s="7" t="s">
        <v>31</v>
      </c>
      <c r="G10475" s="8">
        <v>4.12</v>
      </c>
      <c r="H10475" s="9">
        <v>2.0129999999999999E-2</v>
      </c>
      <c r="I10475" s="10">
        <v>7627.31</v>
      </c>
      <c r="J10475" s="11"/>
      <c r="K10475" s="7"/>
      <c r="L10475" s="12">
        <v>30</v>
      </c>
      <c r="M10475" s="11"/>
      <c r="N10475" s="38">
        <f>I10475*(100-$B$4)*(100-$B$5)/10000</f>
        <v>7627.31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0.95" customHeight="1" outlineLevel="5" x14ac:dyDescent="0.2">
      <c r="A10476" s="6" t="s">
        <v>20941</v>
      </c>
      <c r="B10476" s="7" t="s">
        <v>20942</v>
      </c>
      <c r="C10476" s="7" t="s">
        <v>34</v>
      </c>
      <c r="D10476" s="7" t="s">
        <v>29</v>
      </c>
      <c r="E10476" s="7" t="s">
        <v>1146</v>
      </c>
      <c r="F10476" s="7" t="s">
        <v>31</v>
      </c>
      <c r="G10476" s="8">
        <v>4.12</v>
      </c>
      <c r="H10476" s="9">
        <v>2.0129999999999999E-2</v>
      </c>
      <c r="I10476" s="10">
        <v>7627.31</v>
      </c>
      <c r="J10476" s="11"/>
      <c r="K10476" s="7"/>
      <c r="L10476" s="12">
        <v>30</v>
      </c>
      <c r="M10476" s="11"/>
      <c r="N10476" s="38">
        <f>I10476*(100-$B$4)*(100-$B$5)/10000</f>
        <v>7627.31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82.05" customHeight="1" outlineLevel="5" x14ac:dyDescent="0.2">
      <c r="A10477" s="6" t="s">
        <v>20943</v>
      </c>
      <c r="B10477" s="7" t="s">
        <v>20944</v>
      </c>
      <c r="C10477" s="7" t="s">
        <v>34</v>
      </c>
      <c r="D10477" s="7" t="s">
        <v>29</v>
      </c>
      <c r="E10477" s="7" t="s">
        <v>1276</v>
      </c>
      <c r="F10477" s="7" t="s">
        <v>31</v>
      </c>
      <c r="G10477" s="8">
        <v>4.42</v>
      </c>
      <c r="H10477" s="9">
        <v>2.0129999999999999E-2</v>
      </c>
      <c r="I10477" s="10">
        <v>15473.46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15473.46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2.05" customHeight="1" outlineLevel="5" x14ac:dyDescent="0.2">
      <c r="A10478" s="6" t="s">
        <v>20945</v>
      </c>
      <c r="B10478" s="7" t="s">
        <v>20946</v>
      </c>
      <c r="C10478" s="7" t="s">
        <v>34</v>
      </c>
      <c r="D10478" s="7" t="s">
        <v>29</v>
      </c>
      <c r="E10478" s="7" t="s">
        <v>1146</v>
      </c>
      <c r="F10478" s="7" t="s">
        <v>31</v>
      </c>
      <c r="G10478" s="8">
        <v>4.42</v>
      </c>
      <c r="H10478" s="9">
        <v>2.0129999999999999E-2</v>
      </c>
      <c r="I10478" s="10">
        <v>15473.46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15473.46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70.95" customHeight="1" outlineLevel="5" x14ac:dyDescent="0.2">
      <c r="A10479" s="6" t="s">
        <v>20947</v>
      </c>
      <c r="B10479" s="7" t="s">
        <v>20948</v>
      </c>
      <c r="C10479" s="7" t="s">
        <v>20733</v>
      </c>
      <c r="D10479" s="7" t="s">
        <v>29</v>
      </c>
      <c r="E10479" s="7" t="s">
        <v>20875</v>
      </c>
      <c r="F10479" s="7" t="s">
        <v>31</v>
      </c>
      <c r="G10479" s="8">
        <v>4.12</v>
      </c>
      <c r="H10479" s="9">
        <v>2.0129999999999999E-2</v>
      </c>
      <c r="I10479" s="10">
        <v>8652.56</v>
      </c>
      <c r="J10479" s="11"/>
      <c r="K10479" s="7"/>
      <c r="L10479" s="12">
        <v>30</v>
      </c>
      <c r="M10479" s="11"/>
      <c r="N10479" s="38">
        <f>I10479*(100-$B$4)*(100-$B$5)/10000</f>
        <v>8652.56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0.95" customHeight="1" outlineLevel="5" x14ac:dyDescent="0.2">
      <c r="A10480" s="6" t="s">
        <v>20949</v>
      </c>
      <c r="B10480" s="7" t="s">
        <v>20950</v>
      </c>
      <c r="C10480" s="7" t="s">
        <v>20733</v>
      </c>
      <c r="D10480" s="7" t="s">
        <v>29</v>
      </c>
      <c r="E10480" s="7" t="s">
        <v>20765</v>
      </c>
      <c r="F10480" s="7" t="s">
        <v>31</v>
      </c>
      <c r="G10480" s="8">
        <v>4.12</v>
      </c>
      <c r="H10480" s="9">
        <v>2.0129999999999999E-2</v>
      </c>
      <c r="I10480" s="10">
        <v>8652.56</v>
      </c>
      <c r="J10480" s="11"/>
      <c r="K10480" s="7"/>
      <c r="L10480" s="12">
        <v>30</v>
      </c>
      <c r="M10480" s="11"/>
      <c r="N10480" s="38">
        <f>I10480*(100-$B$4)*(100-$B$5)/10000</f>
        <v>8652.56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82.05" customHeight="1" outlineLevel="5" x14ac:dyDescent="0.2">
      <c r="A10481" s="6" t="s">
        <v>20951</v>
      </c>
      <c r="B10481" s="7" t="s">
        <v>20952</v>
      </c>
      <c r="C10481" s="7" t="s">
        <v>20733</v>
      </c>
      <c r="D10481" s="7" t="s">
        <v>29</v>
      </c>
      <c r="E10481" s="7" t="s">
        <v>20875</v>
      </c>
      <c r="F10481" s="7" t="s">
        <v>31</v>
      </c>
      <c r="G10481" s="8">
        <v>4.42</v>
      </c>
      <c r="H10481" s="9">
        <v>2.0129999999999999E-2</v>
      </c>
      <c r="I10481" s="10">
        <v>16498.71</v>
      </c>
      <c r="J10481" s="11"/>
      <c r="K10481" s="7" t="s">
        <v>92</v>
      </c>
      <c r="L10481" s="12">
        <v>30</v>
      </c>
      <c r="M10481" s="11"/>
      <c r="N10481" s="38">
        <f>I10481*(100-$B$4)*(100-$B$5)/10000</f>
        <v>16498.71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2.05" customHeight="1" outlineLevel="5" x14ac:dyDescent="0.2">
      <c r="A10482" s="6" t="s">
        <v>20953</v>
      </c>
      <c r="B10482" s="7" t="s">
        <v>20954</v>
      </c>
      <c r="C10482" s="7" t="s">
        <v>20733</v>
      </c>
      <c r="D10482" s="7" t="s">
        <v>29</v>
      </c>
      <c r="E10482" s="7" t="s">
        <v>20765</v>
      </c>
      <c r="F10482" s="7" t="s">
        <v>31</v>
      </c>
      <c r="G10482" s="8">
        <v>4.42</v>
      </c>
      <c r="H10482" s="9">
        <v>2.0129999999999999E-2</v>
      </c>
      <c r="I10482" s="10">
        <v>16498.71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16498.71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70.95" customHeight="1" outlineLevel="5" x14ac:dyDescent="0.2">
      <c r="A10483" s="6" t="s">
        <v>20955</v>
      </c>
      <c r="B10483" s="7" t="s">
        <v>20956</v>
      </c>
      <c r="C10483" s="7" t="s">
        <v>648</v>
      </c>
      <c r="D10483" s="7" t="s">
        <v>29</v>
      </c>
      <c r="E10483" s="7" t="s">
        <v>649</v>
      </c>
      <c r="F10483" s="7" t="s">
        <v>31</v>
      </c>
      <c r="G10483" s="8">
        <v>4.12</v>
      </c>
      <c r="H10483" s="9">
        <v>2.0129999999999999E-2</v>
      </c>
      <c r="I10483" s="10">
        <v>10288.56</v>
      </c>
      <c r="J10483" s="11"/>
      <c r="K10483" s="7"/>
      <c r="L10483" s="12">
        <v>30</v>
      </c>
      <c r="M10483" s="11"/>
      <c r="N10483" s="38">
        <f>I10483*(100-$B$4)*(100-$B$5)/10000</f>
        <v>10288.56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70.95" customHeight="1" outlineLevel="5" x14ac:dyDescent="0.2">
      <c r="A10484" s="6" t="s">
        <v>20957</v>
      </c>
      <c r="B10484" s="7" t="s">
        <v>20958</v>
      </c>
      <c r="C10484" s="7" t="s">
        <v>648</v>
      </c>
      <c r="D10484" s="7" t="s">
        <v>29</v>
      </c>
      <c r="E10484" s="7" t="s">
        <v>20888</v>
      </c>
      <c r="F10484" s="7" t="s">
        <v>31</v>
      </c>
      <c r="G10484" s="8">
        <v>4.12</v>
      </c>
      <c r="H10484" s="9">
        <v>2.0129999999999999E-2</v>
      </c>
      <c r="I10484" s="10">
        <v>10288.56</v>
      </c>
      <c r="J10484" s="11"/>
      <c r="K10484" s="7"/>
      <c r="L10484" s="12">
        <v>30</v>
      </c>
      <c r="M10484" s="11"/>
      <c r="N10484" s="38">
        <f>I10484*(100-$B$4)*(100-$B$5)/10000</f>
        <v>10288.56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2.05" customHeight="1" outlineLevel="5" x14ac:dyDescent="0.2">
      <c r="A10485" s="6" t="s">
        <v>20959</v>
      </c>
      <c r="B10485" s="7" t="s">
        <v>20960</v>
      </c>
      <c r="C10485" s="7" t="s">
        <v>648</v>
      </c>
      <c r="D10485" s="7" t="s">
        <v>29</v>
      </c>
      <c r="E10485" s="7" t="s">
        <v>20888</v>
      </c>
      <c r="F10485" s="7" t="s">
        <v>31</v>
      </c>
      <c r="G10485" s="8">
        <v>4.42</v>
      </c>
      <c r="H10485" s="9">
        <v>2.0129999999999999E-2</v>
      </c>
      <c r="I10485" s="10">
        <v>18134.71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18134.71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2.05" customHeight="1" outlineLevel="5" x14ac:dyDescent="0.2">
      <c r="A10486" s="6" t="s">
        <v>20961</v>
      </c>
      <c r="B10486" s="7" t="s">
        <v>20962</v>
      </c>
      <c r="C10486" s="7" t="s">
        <v>648</v>
      </c>
      <c r="D10486" s="7" t="s">
        <v>29</v>
      </c>
      <c r="E10486" s="7" t="s">
        <v>649</v>
      </c>
      <c r="F10486" s="7" t="s">
        <v>31</v>
      </c>
      <c r="G10486" s="8">
        <v>4.42</v>
      </c>
      <c r="H10486" s="9">
        <v>2.0129999999999999E-2</v>
      </c>
      <c r="I10486" s="10">
        <v>18134.71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18134.71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0.95" customHeight="1" outlineLevel="5" x14ac:dyDescent="0.2">
      <c r="A10487" s="6" t="s">
        <v>20963</v>
      </c>
      <c r="B10487" s="7" t="s">
        <v>20964</v>
      </c>
      <c r="C10487" s="7" t="s">
        <v>701</v>
      </c>
      <c r="D10487" s="7" t="s">
        <v>29</v>
      </c>
      <c r="E10487" s="7" t="s">
        <v>20899</v>
      </c>
      <c r="F10487" s="7" t="s">
        <v>31</v>
      </c>
      <c r="G10487" s="8">
        <v>4.12</v>
      </c>
      <c r="H10487" s="9">
        <v>2.0129999999999999E-2</v>
      </c>
      <c r="I10487" s="10">
        <v>11105.82</v>
      </c>
      <c r="J10487" s="11"/>
      <c r="K10487" s="7"/>
      <c r="L10487" s="12">
        <v>30</v>
      </c>
      <c r="M10487" s="11"/>
      <c r="N10487" s="38">
        <f>I10487*(100-$B$4)*(100-$B$5)/10000</f>
        <v>11105.82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70.95" customHeight="1" outlineLevel="5" x14ac:dyDescent="0.2">
      <c r="A10488" s="6" t="s">
        <v>20965</v>
      </c>
      <c r="B10488" s="7" t="s">
        <v>20966</v>
      </c>
      <c r="C10488" s="7" t="s">
        <v>701</v>
      </c>
      <c r="D10488" s="7" t="s">
        <v>29</v>
      </c>
      <c r="E10488" s="7" t="s">
        <v>20902</v>
      </c>
      <c r="F10488" s="7" t="s">
        <v>31</v>
      </c>
      <c r="G10488" s="8">
        <v>4.12</v>
      </c>
      <c r="H10488" s="9">
        <v>2.0129999999999999E-2</v>
      </c>
      <c r="I10488" s="10">
        <v>11105.82</v>
      </c>
      <c r="J10488" s="11"/>
      <c r="K10488" s="7"/>
      <c r="L10488" s="12">
        <v>30</v>
      </c>
      <c r="M10488" s="11"/>
      <c r="N10488" s="38">
        <f>I10488*(100-$B$4)*(100-$B$5)/10000</f>
        <v>11105.82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2.05" customHeight="1" outlineLevel="5" x14ac:dyDescent="0.2">
      <c r="A10489" s="6" t="s">
        <v>20967</v>
      </c>
      <c r="B10489" s="7" t="s">
        <v>20968</v>
      </c>
      <c r="C10489" s="7" t="s">
        <v>701</v>
      </c>
      <c r="D10489" s="7" t="s">
        <v>29</v>
      </c>
      <c r="E10489" s="7" t="s">
        <v>20899</v>
      </c>
      <c r="F10489" s="7" t="s">
        <v>31</v>
      </c>
      <c r="G10489" s="8">
        <v>4.42</v>
      </c>
      <c r="H10489" s="9">
        <v>2.0129999999999999E-2</v>
      </c>
      <c r="I10489" s="10">
        <v>18951.97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18951.97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82.05" customHeight="1" outlineLevel="5" x14ac:dyDescent="0.2">
      <c r="A10490" s="6" t="s">
        <v>20969</v>
      </c>
      <c r="B10490" s="7" t="s">
        <v>20970</v>
      </c>
      <c r="C10490" s="7" t="s">
        <v>701</v>
      </c>
      <c r="D10490" s="7" t="s">
        <v>29</v>
      </c>
      <c r="E10490" s="7" t="s">
        <v>20902</v>
      </c>
      <c r="F10490" s="7" t="s">
        <v>31</v>
      </c>
      <c r="G10490" s="8">
        <v>4.42</v>
      </c>
      <c r="H10490" s="9">
        <v>2.0129999999999999E-2</v>
      </c>
      <c r="I10490" s="10">
        <v>18951.97</v>
      </c>
      <c r="J10490" s="11"/>
      <c r="K10490" s="7" t="s">
        <v>92</v>
      </c>
      <c r="L10490" s="12">
        <v>30</v>
      </c>
      <c r="M10490" s="11"/>
      <c r="N10490" s="38">
        <f>I10490*(100-$B$4)*(100-$B$5)/10000</f>
        <v>18951.97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0.95" customHeight="1" outlineLevel="5" x14ac:dyDescent="0.2">
      <c r="A10491" s="6" t="s">
        <v>20971</v>
      </c>
      <c r="B10491" s="7" t="s">
        <v>20972</v>
      </c>
      <c r="C10491" s="7" t="s">
        <v>8020</v>
      </c>
      <c r="D10491" s="7" t="s">
        <v>29</v>
      </c>
      <c r="E10491" s="7" t="s">
        <v>20913</v>
      </c>
      <c r="F10491" s="7" t="s">
        <v>31</v>
      </c>
      <c r="G10491" s="8">
        <v>4.12</v>
      </c>
      <c r="H10491" s="9">
        <v>2.0129999999999999E-2</v>
      </c>
      <c r="I10491" s="10">
        <v>12771.8</v>
      </c>
      <c r="J10491" s="11"/>
      <c r="K10491" s="7"/>
      <c r="L10491" s="12">
        <v>30</v>
      </c>
      <c r="M10491" s="11"/>
      <c r="N10491" s="38">
        <f>I10491*(100-$B$4)*(100-$B$5)/10000</f>
        <v>12771.8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70.95" customHeight="1" outlineLevel="5" x14ac:dyDescent="0.2">
      <c r="A10492" s="6" t="s">
        <v>20973</v>
      </c>
      <c r="B10492" s="7" t="s">
        <v>20974</v>
      </c>
      <c r="C10492" s="7" t="s">
        <v>8020</v>
      </c>
      <c r="D10492" s="7" t="s">
        <v>29</v>
      </c>
      <c r="E10492" s="7" t="s">
        <v>20916</v>
      </c>
      <c r="F10492" s="7" t="s">
        <v>31</v>
      </c>
      <c r="G10492" s="8">
        <v>4.12</v>
      </c>
      <c r="H10492" s="9">
        <v>2.0129999999999999E-2</v>
      </c>
      <c r="I10492" s="10">
        <v>12771.8</v>
      </c>
      <c r="J10492" s="11"/>
      <c r="K10492" s="7"/>
      <c r="L10492" s="12">
        <v>30</v>
      </c>
      <c r="M10492" s="11"/>
      <c r="N10492" s="38">
        <f>I10492*(100-$B$4)*(100-$B$5)/10000</f>
        <v>12771.8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2.05" customHeight="1" outlineLevel="5" x14ac:dyDescent="0.2">
      <c r="A10493" s="6" t="s">
        <v>20975</v>
      </c>
      <c r="B10493" s="7" t="s">
        <v>20976</v>
      </c>
      <c r="C10493" s="7" t="s">
        <v>8020</v>
      </c>
      <c r="D10493" s="7" t="s">
        <v>29</v>
      </c>
      <c r="E10493" s="7" t="s">
        <v>20913</v>
      </c>
      <c r="F10493" s="7" t="s">
        <v>31</v>
      </c>
      <c r="G10493" s="8">
        <v>4.42</v>
      </c>
      <c r="H10493" s="9">
        <v>2.0129999999999999E-2</v>
      </c>
      <c r="I10493" s="10">
        <v>20617.95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20617.95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2.05" customHeight="1" outlineLevel="5" x14ac:dyDescent="0.2">
      <c r="A10494" s="6" t="s">
        <v>20977</v>
      </c>
      <c r="B10494" s="7" t="s">
        <v>20978</v>
      </c>
      <c r="C10494" s="7" t="s">
        <v>8020</v>
      </c>
      <c r="D10494" s="7" t="s">
        <v>29</v>
      </c>
      <c r="E10494" s="7" t="s">
        <v>20916</v>
      </c>
      <c r="F10494" s="7" t="s">
        <v>31</v>
      </c>
      <c r="G10494" s="8">
        <v>4.42</v>
      </c>
      <c r="H10494" s="9">
        <v>2.0129999999999999E-2</v>
      </c>
      <c r="I10494" s="10">
        <v>20617.95</v>
      </c>
      <c r="J10494" s="11"/>
      <c r="K10494" s="7" t="s">
        <v>92</v>
      </c>
      <c r="L10494" s="12">
        <v>30</v>
      </c>
      <c r="M10494" s="11"/>
      <c r="N10494" s="38">
        <f>I10494*(100-$B$4)*(100-$B$5)/10000</f>
        <v>20617.95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10.95" customHeight="1" outlineLevel="3" x14ac:dyDescent="0.2">
      <c r="A10495" s="29" t="s">
        <v>20979</v>
      </c>
      <c r="B10495" s="29"/>
      <c r="C10495" s="29"/>
      <c r="D10495" s="29"/>
      <c r="E10495" s="29"/>
      <c r="F10495" s="29"/>
      <c r="G10495" s="29"/>
      <c r="H10495" s="29"/>
      <c r="I10495" s="29"/>
      <c r="J10495" s="29"/>
      <c r="K10495" s="29"/>
      <c r="L10495" s="29"/>
      <c r="M10495" s="29"/>
      <c r="N10495" s="36"/>
      <c r="O10495" s="36"/>
      <c r="P10495" s="36"/>
      <c r="Q10495" s="36"/>
    </row>
    <row r="10496" spans="1:17" ht="10.95" customHeight="1" outlineLevel="4" x14ac:dyDescent="0.2">
      <c r="A10496" s="30" t="s">
        <v>20980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58.95" customHeight="1" outlineLevel="5" x14ac:dyDescent="0.2">
      <c r="A10497" s="6" t="s">
        <v>20981</v>
      </c>
      <c r="B10497" s="7" t="s">
        <v>20982</v>
      </c>
      <c r="C10497" s="7" t="s">
        <v>34</v>
      </c>
      <c r="D10497" s="7" t="s">
        <v>29</v>
      </c>
      <c r="E10497" s="7" t="s">
        <v>40</v>
      </c>
      <c r="F10497" s="7" t="s">
        <v>31</v>
      </c>
      <c r="G10497" s="8">
        <v>3.47</v>
      </c>
      <c r="H10497" s="9">
        <v>3.2539999999999999E-2</v>
      </c>
      <c r="I10497" s="10">
        <v>7878.88</v>
      </c>
      <c r="J10497" s="11"/>
      <c r="K10497" s="7"/>
      <c r="L10497" s="12">
        <v>15</v>
      </c>
      <c r="M10497" s="11"/>
      <c r="N10497" s="38">
        <f>I10497*(100-$B$4)*(100-$B$5)/10000</f>
        <v>7878.88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58.95" customHeight="1" outlineLevel="5" x14ac:dyDescent="0.2">
      <c r="A10498" s="6" t="s">
        <v>20983</v>
      </c>
      <c r="B10498" s="7" t="s">
        <v>20984</v>
      </c>
      <c r="C10498" s="7" t="s">
        <v>34</v>
      </c>
      <c r="D10498" s="7" t="s">
        <v>29</v>
      </c>
      <c r="E10498" s="7" t="s">
        <v>40</v>
      </c>
      <c r="F10498" s="7" t="s">
        <v>31</v>
      </c>
      <c r="G10498" s="8">
        <v>3.47</v>
      </c>
      <c r="H10498" s="9">
        <v>3.2539999999999999E-2</v>
      </c>
      <c r="I10498" s="10">
        <v>9955.7999999999993</v>
      </c>
      <c r="J10498" s="11"/>
      <c r="K10498" s="7" t="s">
        <v>705</v>
      </c>
      <c r="L10498" s="12">
        <v>15</v>
      </c>
      <c r="M10498" s="11"/>
      <c r="N10498" s="38">
        <f>I10498*(100-$B$4)*(100-$B$5)/10000</f>
        <v>9955.7999999999993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0.95" customHeight="1" outlineLevel="5" x14ac:dyDescent="0.2">
      <c r="A10499" s="6" t="s">
        <v>20985</v>
      </c>
      <c r="B10499" s="7" t="s">
        <v>20986</v>
      </c>
      <c r="C10499" s="7" t="s">
        <v>34</v>
      </c>
      <c r="D10499" s="7" t="s">
        <v>29</v>
      </c>
      <c r="E10499" s="7" t="s">
        <v>40</v>
      </c>
      <c r="F10499" s="7" t="s">
        <v>31</v>
      </c>
      <c r="G10499" s="8">
        <v>3.47</v>
      </c>
      <c r="H10499" s="9">
        <v>3.2539999999999999E-2</v>
      </c>
      <c r="I10499" s="10">
        <v>15725.03</v>
      </c>
      <c r="J10499" s="11"/>
      <c r="K10499" s="7" t="s">
        <v>92</v>
      </c>
      <c r="L10499" s="12">
        <v>15</v>
      </c>
      <c r="M10499" s="11"/>
      <c r="N10499" s="38">
        <f>I10499*(100-$B$4)*(100-$B$5)/10000</f>
        <v>15725.03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58.95" customHeight="1" outlineLevel="5" x14ac:dyDescent="0.2">
      <c r="A10500" s="6" t="s">
        <v>20987</v>
      </c>
      <c r="B10500" s="7" t="s">
        <v>20988</v>
      </c>
      <c r="C10500" s="7" t="s">
        <v>124</v>
      </c>
      <c r="D10500" s="7" t="s">
        <v>29</v>
      </c>
      <c r="E10500" s="7" t="s">
        <v>445</v>
      </c>
      <c r="F10500" s="7" t="s">
        <v>31</v>
      </c>
      <c r="G10500" s="8">
        <v>3.47</v>
      </c>
      <c r="H10500" s="9">
        <v>3.2539999999999999E-2</v>
      </c>
      <c r="I10500" s="10">
        <v>7878.88</v>
      </c>
      <c r="J10500" s="11"/>
      <c r="K10500" s="7"/>
      <c r="L10500" s="12">
        <v>15</v>
      </c>
      <c r="M10500" s="11"/>
      <c r="N10500" s="38">
        <f>I10500*(100-$B$4)*(100-$B$5)/10000</f>
        <v>7878.88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58.95" customHeight="1" outlineLevel="5" x14ac:dyDescent="0.2">
      <c r="A10501" s="6" t="s">
        <v>20989</v>
      </c>
      <c r="B10501" s="7" t="s">
        <v>20990</v>
      </c>
      <c r="C10501" s="7" t="s">
        <v>124</v>
      </c>
      <c r="D10501" s="7" t="s">
        <v>29</v>
      </c>
      <c r="E10501" s="7" t="s">
        <v>445</v>
      </c>
      <c r="F10501" s="7" t="s">
        <v>31</v>
      </c>
      <c r="G10501" s="8">
        <v>3.47</v>
      </c>
      <c r="H10501" s="9">
        <v>3.2539999999999999E-2</v>
      </c>
      <c r="I10501" s="10">
        <v>9955.7999999999993</v>
      </c>
      <c r="J10501" s="11"/>
      <c r="K10501" s="7" t="s">
        <v>705</v>
      </c>
      <c r="L10501" s="12">
        <v>15</v>
      </c>
      <c r="M10501" s="11"/>
      <c r="N10501" s="38">
        <f>I10501*(100-$B$4)*(100-$B$5)/10000</f>
        <v>9955.7999999999993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70.95" customHeight="1" outlineLevel="5" x14ac:dyDescent="0.2">
      <c r="A10502" s="6" t="s">
        <v>20991</v>
      </c>
      <c r="B10502" s="7" t="s">
        <v>20992</v>
      </c>
      <c r="C10502" s="7" t="s">
        <v>124</v>
      </c>
      <c r="D10502" s="7" t="s">
        <v>29</v>
      </c>
      <c r="E10502" s="7" t="s">
        <v>445</v>
      </c>
      <c r="F10502" s="7" t="s">
        <v>31</v>
      </c>
      <c r="G10502" s="8">
        <v>3.47</v>
      </c>
      <c r="H10502" s="9">
        <v>3.2539999999999999E-2</v>
      </c>
      <c r="I10502" s="10">
        <v>15725.03</v>
      </c>
      <c r="J10502" s="11"/>
      <c r="K10502" s="7" t="s">
        <v>92</v>
      </c>
      <c r="L10502" s="12">
        <v>15</v>
      </c>
      <c r="M10502" s="11"/>
      <c r="N10502" s="38">
        <f>I10502*(100-$B$4)*(100-$B$5)/10000</f>
        <v>15725.03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58.95" customHeight="1" outlineLevel="5" x14ac:dyDescent="0.2">
      <c r="A10503" s="6" t="s">
        <v>20993</v>
      </c>
      <c r="B10503" s="7" t="s">
        <v>20994</v>
      </c>
      <c r="C10503" s="7" t="s">
        <v>20733</v>
      </c>
      <c r="D10503" s="7" t="s">
        <v>29</v>
      </c>
      <c r="E10503" s="7" t="s">
        <v>20734</v>
      </c>
      <c r="F10503" s="7" t="s">
        <v>31</v>
      </c>
      <c r="G10503" s="8">
        <v>3.47</v>
      </c>
      <c r="H10503" s="9">
        <v>3.2539999999999999E-2</v>
      </c>
      <c r="I10503" s="10">
        <v>8799.32</v>
      </c>
      <c r="J10503" s="11"/>
      <c r="K10503" s="7"/>
      <c r="L10503" s="12">
        <v>15</v>
      </c>
      <c r="M10503" s="11"/>
      <c r="N10503" s="38">
        <f>I10503*(100-$B$4)*(100-$B$5)/10000</f>
        <v>8799.32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8.95" customHeight="1" outlineLevel="5" x14ac:dyDescent="0.2">
      <c r="A10504" s="6" t="s">
        <v>20995</v>
      </c>
      <c r="B10504" s="7" t="s">
        <v>20996</v>
      </c>
      <c r="C10504" s="7" t="s">
        <v>20733</v>
      </c>
      <c r="D10504" s="7" t="s">
        <v>29</v>
      </c>
      <c r="E10504" s="7" t="s">
        <v>20734</v>
      </c>
      <c r="F10504" s="7" t="s">
        <v>31</v>
      </c>
      <c r="G10504" s="8">
        <v>3.47</v>
      </c>
      <c r="H10504" s="9">
        <v>3.2539999999999999E-2</v>
      </c>
      <c r="I10504" s="10">
        <v>10876.25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10876.25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0.95" customHeight="1" outlineLevel="5" x14ac:dyDescent="0.2">
      <c r="A10505" s="6" t="s">
        <v>20997</v>
      </c>
      <c r="B10505" s="7" t="s">
        <v>20998</v>
      </c>
      <c r="C10505" s="7" t="s">
        <v>20733</v>
      </c>
      <c r="D10505" s="7" t="s">
        <v>29</v>
      </c>
      <c r="E10505" s="7" t="s">
        <v>20734</v>
      </c>
      <c r="F10505" s="7" t="s">
        <v>31</v>
      </c>
      <c r="G10505" s="8">
        <v>3.47</v>
      </c>
      <c r="H10505" s="9">
        <v>3.2539999999999999E-2</v>
      </c>
      <c r="I10505" s="10">
        <v>16645.48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16645.48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10.95" customHeight="1" outlineLevel="4" x14ac:dyDescent="0.2">
      <c r="A10506" s="30" t="s">
        <v>20999</v>
      </c>
      <c r="B10506" s="30"/>
      <c r="C10506" s="30"/>
      <c r="D10506" s="30"/>
      <c r="E10506" s="30"/>
      <c r="F10506" s="30"/>
      <c r="G10506" s="30"/>
      <c r="H10506" s="30"/>
      <c r="I10506" s="30"/>
      <c r="J10506" s="30"/>
      <c r="K10506" s="30"/>
      <c r="L10506" s="30"/>
      <c r="M10506" s="30"/>
      <c r="N10506" s="37"/>
      <c r="O10506" s="37"/>
      <c r="P10506" s="37"/>
      <c r="Q10506" s="37"/>
    </row>
    <row r="10507" spans="1:17" ht="58.95" customHeight="1" outlineLevel="5" x14ac:dyDescent="0.2">
      <c r="A10507" s="6" t="s">
        <v>21000</v>
      </c>
      <c r="B10507" s="7" t="s">
        <v>21001</v>
      </c>
      <c r="C10507" s="7" t="s">
        <v>34</v>
      </c>
      <c r="D10507" s="7" t="s">
        <v>29</v>
      </c>
      <c r="E10507" s="7" t="s">
        <v>40</v>
      </c>
      <c r="F10507" s="7" t="s">
        <v>31</v>
      </c>
      <c r="G10507" s="8">
        <v>3.47</v>
      </c>
      <c r="H10507" s="9">
        <v>3.4229999999999997E-2</v>
      </c>
      <c r="I10507" s="10">
        <v>7878.88</v>
      </c>
      <c r="J10507" s="11"/>
      <c r="K10507" s="7"/>
      <c r="L10507" s="12">
        <v>15</v>
      </c>
      <c r="M10507" s="11"/>
      <c r="N10507" s="38">
        <f>I10507*(100-$B$4)*(100-$B$5)/10000</f>
        <v>7878.88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58.95" customHeight="1" outlineLevel="5" x14ac:dyDescent="0.2">
      <c r="A10508" s="6" t="s">
        <v>21002</v>
      </c>
      <c r="B10508" s="7" t="s">
        <v>21003</v>
      </c>
      <c r="C10508" s="7" t="s">
        <v>34</v>
      </c>
      <c r="D10508" s="7" t="s">
        <v>29</v>
      </c>
      <c r="E10508" s="7" t="s">
        <v>40</v>
      </c>
      <c r="F10508" s="7" t="s">
        <v>31</v>
      </c>
      <c r="G10508" s="8">
        <v>3.47</v>
      </c>
      <c r="H10508" s="9">
        <v>3.4229999999999997E-2</v>
      </c>
      <c r="I10508" s="10">
        <v>9955.7999999999993</v>
      </c>
      <c r="J10508" s="11"/>
      <c r="K10508" s="7" t="s">
        <v>705</v>
      </c>
      <c r="L10508" s="12">
        <v>15</v>
      </c>
      <c r="M10508" s="11"/>
      <c r="N10508" s="38">
        <f>I10508*(100-$B$4)*(100-$B$5)/10000</f>
        <v>9955.7999999999993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0.95" customHeight="1" outlineLevel="5" x14ac:dyDescent="0.2">
      <c r="A10509" s="6" t="s">
        <v>21004</v>
      </c>
      <c r="B10509" s="7" t="s">
        <v>21005</v>
      </c>
      <c r="C10509" s="7" t="s">
        <v>34</v>
      </c>
      <c r="D10509" s="7" t="s">
        <v>29</v>
      </c>
      <c r="E10509" s="7" t="s">
        <v>40</v>
      </c>
      <c r="F10509" s="7" t="s">
        <v>31</v>
      </c>
      <c r="G10509" s="8">
        <v>3.47</v>
      </c>
      <c r="H10509" s="9">
        <v>3.4229999999999997E-2</v>
      </c>
      <c r="I10509" s="10">
        <v>15725.03</v>
      </c>
      <c r="J10509" s="11"/>
      <c r="K10509" s="7" t="s">
        <v>92</v>
      </c>
      <c r="L10509" s="12">
        <v>15</v>
      </c>
      <c r="M10509" s="11"/>
      <c r="N10509" s="38">
        <f>I10509*(100-$B$4)*(100-$B$5)/10000</f>
        <v>15725.03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8.95" customHeight="1" outlineLevel="5" x14ac:dyDescent="0.2">
      <c r="A10510" s="6" t="s">
        <v>21006</v>
      </c>
      <c r="B10510" s="7" t="s">
        <v>21007</v>
      </c>
      <c r="C10510" s="7" t="s">
        <v>20733</v>
      </c>
      <c r="D10510" s="7" t="s">
        <v>29</v>
      </c>
      <c r="E10510" s="7" t="s">
        <v>20734</v>
      </c>
      <c r="F10510" s="7" t="s">
        <v>31</v>
      </c>
      <c r="G10510" s="8">
        <v>3.47</v>
      </c>
      <c r="H10510" s="9">
        <v>3.4229999999999997E-2</v>
      </c>
      <c r="I10510" s="10">
        <v>8799.32</v>
      </c>
      <c r="J10510" s="11"/>
      <c r="K10510" s="7"/>
      <c r="L10510" s="12">
        <v>15</v>
      </c>
      <c r="M10510" s="11"/>
      <c r="N10510" s="38">
        <f>I10510*(100-$B$4)*(100-$B$5)/10000</f>
        <v>8799.32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58.95" customHeight="1" outlineLevel="5" x14ac:dyDescent="0.2">
      <c r="A10511" s="6" t="s">
        <v>21008</v>
      </c>
      <c r="B10511" s="7" t="s">
        <v>21009</v>
      </c>
      <c r="C10511" s="7" t="s">
        <v>20733</v>
      </c>
      <c r="D10511" s="7" t="s">
        <v>29</v>
      </c>
      <c r="E10511" s="7" t="s">
        <v>20734</v>
      </c>
      <c r="F10511" s="7" t="s">
        <v>31</v>
      </c>
      <c r="G10511" s="8">
        <v>3.47</v>
      </c>
      <c r="H10511" s="9">
        <v>3.4229999999999997E-2</v>
      </c>
      <c r="I10511" s="10">
        <v>10876.25</v>
      </c>
      <c r="J10511" s="11"/>
      <c r="K10511" s="7" t="s">
        <v>705</v>
      </c>
      <c r="L10511" s="12">
        <v>15</v>
      </c>
      <c r="M10511" s="11"/>
      <c r="N10511" s="38">
        <f>I10511*(100-$B$4)*(100-$B$5)/10000</f>
        <v>10876.25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0.95" customHeight="1" outlineLevel="5" x14ac:dyDescent="0.2">
      <c r="A10512" s="6" t="s">
        <v>21010</v>
      </c>
      <c r="B10512" s="7" t="s">
        <v>21011</v>
      </c>
      <c r="C10512" s="7" t="s">
        <v>20733</v>
      </c>
      <c r="D10512" s="7" t="s">
        <v>29</v>
      </c>
      <c r="E10512" s="7" t="s">
        <v>20734</v>
      </c>
      <c r="F10512" s="7" t="s">
        <v>31</v>
      </c>
      <c r="G10512" s="8">
        <v>3.47</v>
      </c>
      <c r="H10512" s="9">
        <v>3.4229999999999997E-2</v>
      </c>
      <c r="I10512" s="10">
        <v>16645.48</v>
      </c>
      <c r="J10512" s="11"/>
      <c r="K10512" s="7" t="s">
        <v>92</v>
      </c>
      <c r="L10512" s="12">
        <v>15</v>
      </c>
      <c r="M10512" s="11"/>
      <c r="N10512" s="38">
        <f>I10512*(100-$B$4)*(100-$B$5)/10000</f>
        <v>16645.48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58.95" customHeight="1" outlineLevel="5" x14ac:dyDescent="0.2">
      <c r="A10513" s="6" t="s">
        <v>21012</v>
      </c>
      <c r="B10513" s="7" t="s">
        <v>21013</v>
      </c>
      <c r="C10513" s="7" t="s">
        <v>648</v>
      </c>
      <c r="D10513" s="7" t="s">
        <v>29</v>
      </c>
      <c r="E10513" s="7" t="s">
        <v>20775</v>
      </c>
      <c r="F10513" s="7" t="s">
        <v>31</v>
      </c>
      <c r="G10513" s="8">
        <v>3.47</v>
      </c>
      <c r="H10513" s="9">
        <v>3.4229999999999997E-2</v>
      </c>
      <c r="I10513" s="10">
        <v>9239.2900000000009</v>
      </c>
      <c r="J10513" s="11"/>
      <c r="K10513" s="7"/>
      <c r="L10513" s="12">
        <v>15</v>
      </c>
      <c r="M10513" s="11"/>
      <c r="N10513" s="38">
        <f>I10513*(100-$B$4)*(100-$B$5)/10000</f>
        <v>9239.2900000000009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8.95" customHeight="1" outlineLevel="5" x14ac:dyDescent="0.2">
      <c r="A10514" s="6" t="s">
        <v>21014</v>
      </c>
      <c r="B10514" s="7" t="s">
        <v>21015</v>
      </c>
      <c r="C10514" s="7" t="s">
        <v>648</v>
      </c>
      <c r="D10514" s="7" t="s">
        <v>29</v>
      </c>
      <c r="E10514" s="7" t="s">
        <v>20775</v>
      </c>
      <c r="F10514" s="7" t="s">
        <v>31</v>
      </c>
      <c r="G10514" s="8">
        <v>3.47</v>
      </c>
      <c r="H10514" s="9">
        <v>3.4229999999999997E-2</v>
      </c>
      <c r="I10514" s="10">
        <v>11316.2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11316.2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0.95" customHeight="1" outlineLevel="5" x14ac:dyDescent="0.2">
      <c r="A10515" s="6" t="s">
        <v>21016</v>
      </c>
      <c r="B10515" s="7" t="s">
        <v>21017</v>
      </c>
      <c r="C10515" s="7" t="s">
        <v>648</v>
      </c>
      <c r="D10515" s="7" t="s">
        <v>29</v>
      </c>
      <c r="E10515" s="7" t="s">
        <v>20775</v>
      </c>
      <c r="F10515" s="7" t="s">
        <v>31</v>
      </c>
      <c r="G10515" s="8">
        <v>3.47</v>
      </c>
      <c r="H10515" s="9">
        <v>3.4229999999999997E-2</v>
      </c>
      <c r="I10515" s="10">
        <v>17085.43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17085.43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10.95" customHeight="1" outlineLevel="3" x14ac:dyDescent="0.2">
      <c r="A10516" s="29" t="s">
        <v>21018</v>
      </c>
      <c r="B10516" s="29"/>
      <c r="C10516" s="29"/>
      <c r="D10516" s="29"/>
      <c r="E10516" s="29"/>
      <c r="F10516" s="29"/>
      <c r="G10516" s="29"/>
      <c r="H10516" s="29"/>
      <c r="I10516" s="29"/>
      <c r="J10516" s="29"/>
      <c r="K10516" s="29"/>
      <c r="L10516" s="29"/>
      <c r="M10516" s="29"/>
      <c r="N10516" s="36"/>
      <c r="O10516" s="36"/>
      <c r="P10516" s="36"/>
      <c r="Q10516" s="36"/>
    </row>
    <row r="10517" spans="1:17" ht="10.95" customHeight="1" outlineLevel="4" x14ac:dyDescent="0.2">
      <c r="A10517" s="30" t="s">
        <v>21019</v>
      </c>
      <c r="B10517" s="30"/>
      <c r="C10517" s="30"/>
      <c r="D10517" s="30"/>
      <c r="E10517" s="30"/>
      <c r="F10517" s="30"/>
      <c r="G10517" s="30"/>
      <c r="H10517" s="30"/>
      <c r="I10517" s="30"/>
      <c r="J10517" s="30"/>
      <c r="K10517" s="30"/>
      <c r="L10517" s="30"/>
      <c r="M10517" s="30"/>
      <c r="N10517" s="37"/>
      <c r="O10517" s="37"/>
      <c r="P10517" s="37"/>
      <c r="Q10517" s="37"/>
    </row>
    <row r="10518" spans="1:17" ht="46.95" customHeight="1" outlineLevel="5" x14ac:dyDescent="0.2">
      <c r="A10518" s="6" t="s">
        <v>21020</v>
      </c>
      <c r="B10518" s="7" t="s">
        <v>21021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3.1</v>
      </c>
      <c r="H10518" s="9">
        <v>3.0686000000000001E-2</v>
      </c>
      <c r="I10518" s="10">
        <v>5570.65</v>
      </c>
      <c r="J10518" s="11"/>
      <c r="K10518" s="7"/>
      <c r="L10518" s="12">
        <v>15</v>
      </c>
      <c r="M10518" s="11"/>
      <c r="N10518" s="38">
        <f>I10518*(100-$B$4)*(100-$B$5)/10000</f>
        <v>5570.65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46.95" customHeight="1" outlineLevel="5" x14ac:dyDescent="0.2">
      <c r="A10519" s="6" t="s">
        <v>21022</v>
      </c>
      <c r="B10519" s="7" t="s">
        <v>21023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3.1</v>
      </c>
      <c r="H10519" s="9">
        <v>3.0686000000000001E-2</v>
      </c>
      <c r="I10519" s="10">
        <v>7647.58</v>
      </c>
      <c r="J10519" s="11"/>
      <c r="K10519" s="7" t="s">
        <v>705</v>
      </c>
      <c r="L10519" s="12">
        <v>15</v>
      </c>
      <c r="M10519" s="11"/>
      <c r="N10519" s="38">
        <f>I10519*(100-$B$4)*(100-$B$5)/10000</f>
        <v>7647.58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8.95" customHeight="1" outlineLevel="5" x14ac:dyDescent="0.2">
      <c r="A10520" s="6" t="s">
        <v>21024</v>
      </c>
      <c r="B10520" s="7" t="s">
        <v>21025</v>
      </c>
      <c r="C10520" s="7" t="s">
        <v>34</v>
      </c>
      <c r="D10520" s="7" t="s">
        <v>29</v>
      </c>
      <c r="E10520" s="7" t="s">
        <v>40</v>
      </c>
      <c r="F10520" s="7" t="s">
        <v>31</v>
      </c>
      <c r="G10520" s="8">
        <v>3.1</v>
      </c>
      <c r="H10520" s="9">
        <v>3.0686000000000001E-2</v>
      </c>
      <c r="I10520" s="10">
        <v>13416.81</v>
      </c>
      <c r="J10520" s="11"/>
      <c r="K10520" s="7" t="s">
        <v>92</v>
      </c>
      <c r="L10520" s="12">
        <v>30</v>
      </c>
      <c r="M10520" s="11"/>
      <c r="N10520" s="38">
        <f>I10520*(100-$B$4)*(100-$B$5)/10000</f>
        <v>13416.81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46.95" customHeight="1" outlineLevel="5" x14ac:dyDescent="0.2">
      <c r="A10521" s="6" t="s">
        <v>21026</v>
      </c>
      <c r="B10521" s="7" t="s">
        <v>21027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3.1</v>
      </c>
      <c r="H10521" s="9">
        <v>3.0686000000000001E-2</v>
      </c>
      <c r="I10521" s="10">
        <v>5570.65</v>
      </c>
      <c r="J10521" s="11"/>
      <c r="K10521" s="7"/>
      <c r="L10521" s="12">
        <v>15</v>
      </c>
      <c r="M10521" s="11"/>
      <c r="N10521" s="38">
        <f>I10521*(100-$B$4)*(100-$B$5)/10000</f>
        <v>5570.65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46.95" customHeight="1" outlineLevel="5" x14ac:dyDescent="0.2">
      <c r="A10522" s="6" t="s">
        <v>21028</v>
      </c>
      <c r="B10522" s="7" t="s">
        <v>21029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3.1</v>
      </c>
      <c r="H10522" s="9">
        <v>3.0686000000000001E-2</v>
      </c>
      <c r="I10522" s="10">
        <v>7647.58</v>
      </c>
      <c r="J10522" s="11"/>
      <c r="K10522" s="7" t="s">
        <v>705</v>
      </c>
      <c r="L10522" s="12">
        <v>15</v>
      </c>
      <c r="M10522" s="11"/>
      <c r="N10522" s="38">
        <f>I10522*(100-$B$4)*(100-$B$5)/10000</f>
        <v>7647.58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8.95" customHeight="1" outlineLevel="5" x14ac:dyDescent="0.2">
      <c r="A10523" s="6" t="s">
        <v>21030</v>
      </c>
      <c r="B10523" s="7" t="s">
        <v>21031</v>
      </c>
      <c r="C10523" s="7" t="s">
        <v>124</v>
      </c>
      <c r="D10523" s="7" t="s">
        <v>29</v>
      </c>
      <c r="E10523" s="7" t="s">
        <v>445</v>
      </c>
      <c r="F10523" s="7" t="s">
        <v>31</v>
      </c>
      <c r="G10523" s="8">
        <v>3.1</v>
      </c>
      <c r="H10523" s="9">
        <v>3.0686000000000001E-2</v>
      </c>
      <c r="I10523" s="10">
        <v>13416.81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13416.81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46.95" customHeight="1" outlineLevel="5" x14ac:dyDescent="0.2">
      <c r="A10524" s="6" t="s">
        <v>21032</v>
      </c>
      <c r="B10524" s="7" t="s">
        <v>21033</v>
      </c>
      <c r="C10524" s="7" t="s">
        <v>20733</v>
      </c>
      <c r="D10524" s="7" t="s">
        <v>29</v>
      </c>
      <c r="E10524" s="7" t="s">
        <v>20734</v>
      </c>
      <c r="F10524" s="7" t="s">
        <v>31</v>
      </c>
      <c r="G10524" s="8">
        <v>3.1</v>
      </c>
      <c r="H10524" s="9">
        <v>3.0686000000000001E-2</v>
      </c>
      <c r="I10524" s="10">
        <v>6459.12</v>
      </c>
      <c r="J10524" s="11"/>
      <c r="K10524" s="7"/>
      <c r="L10524" s="12">
        <v>15</v>
      </c>
      <c r="M10524" s="11"/>
      <c r="N10524" s="38">
        <f>I10524*(100-$B$4)*(100-$B$5)/10000</f>
        <v>6459.12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6.95" customHeight="1" outlineLevel="5" x14ac:dyDescent="0.2">
      <c r="A10525" s="6" t="s">
        <v>21034</v>
      </c>
      <c r="B10525" s="7" t="s">
        <v>21035</v>
      </c>
      <c r="C10525" s="7" t="s">
        <v>20733</v>
      </c>
      <c r="D10525" s="7" t="s">
        <v>29</v>
      </c>
      <c r="E10525" s="7" t="s">
        <v>20734</v>
      </c>
      <c r="F10525" s="7" t="s">
        <v>31</v>
      </c>
      <c r="G10525" s="8">
        <v>3.1</v>
      </c>
      <c r="H10525" s="9">
        <v>3.0686000000000001E-2</v>
      </c>
      <c r="I10525" s="10">
        <v>8536.0400000000009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8536.0400000000009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8.95" customHeight="1" outlineLevel="5" x14ac:dyDescent="0.2">
      <c r="A10526" s="6" t="s">
        <v>21036</v>
      </c>
      <c r="B10526" s="7" t="s">
        <v>21037</v>
      </c>
      <c r="C10526" s="7" t="s">
        <v>20733</v>
      </c>
      <c r="D10526" s="7" t="s">
        <v>29</v>
      </c>
      <c r="E10526" s="7" t="s">
        <v>20734</v>
      </c>
      <c r="F10526" s="7" t="s">
        <v>31</v>
      </c>
      <c r="G10526" s="8">
        <v>3.1</v>
      </c>
      <c r="H10526" s="9">
        <v>3.0686000000000001E-2</v>
      </c>
      <c r="I10526" s="10">
        <v>14305.27</v>
      </c>
      <c r="J10526" s="11"/>
      <c r="K10526" s="7" t="s">
        <v>92</v>
      </c>
      <c r="L10526" s="12">
        <v>15</v>
      </c>
      <c r="M10526" s="11"/>
      <c r="N10526" s="38">
        <f>I10526*(100-$B$4)*(100-$B$5)/10000</f>
        <v>14305.27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10.95" customHeight="1" outlineLevel="4" x14ac:dyDescent="0.2">
      <c r="A10527" s="30" t="s">
        <v>21038</v>
      </c>
      <c r="B10527" s="30"/>
      <c r="C10527" s="30"/>
      <c r="D10527" s="30"/>
      <c r="E10527" s="30"/>
      <c r="F10527" s="30"/>
      <c r="G10527" s="30"/>
      <c r="H10527" s="30"/>
      <c r="I10527" s="30"/>
      <c r="J10527" s="30"/>
      <c r="K10527" s="30"/>
      <c r="L10527" s="30"/>
      <c r="M10527" s="30"/>
      <c r="N10527" s="37"/>
      <c r="O10527" s="37"/>
      <c r="P10527" s="37"/>
      <c r="Q10527" s="37"/>
    </row>
    <row r="10528" spans="1:17" ht="46.95" customHeight="1" outlineLevel="5" x14ac:dyDescent="0.2">
      <c r="A10528" s="6" t="s">
        <v>21039</v>
      </c>
      <c r="B10528" s="7" t="s">
        <v>21040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3.1</v>
      </c>
      <c r="H10528" s="9">
        <v>3.0686000000000001E-2</v>
      </c>
      <c r="I10528" s="10">
        <v>6459.12</v>
      </c>
      <c r="J10528" s="11"/>
      <c r="K10528" s="7"/>
      <c r="L10528" s="12">
        <v>15</v>
      </c>
      <c r="M10528" s="11"/>
      <c r="N10528" s="38">
        <f>I10528*(100-$B$4)*(100-$B$5)/10000</f>
        <v>6459.12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8.95" customHeight="1" outlineLevel="5" x14ac:dyDescent="0.2">
      <c r="A10529" s="6" t="s">
        <v>21041</v>
      </c>
      <c r="B10529" s="7" t="s">
        <v>21042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3.1</v>
      </c>
      <c r="H10529" s="9">
        <v>3.0686000000000001E-2</v>
      </c>
      <c r="I10529" s="10">
        <v>8536.0400000000009</v>
      </c>
      <c r="J10529" s="11"/>
      <c r="K10529" s="7" t="s">
        <v>705</v>
      </c>
      <c r="L10529" s="12">
        <v>15</v>
      </c>
      <c r="M10529" s="11"/>
      <c r="N10529" s="38">
        <f>I10529*(100-$B$4)*(100-$B$5)/10000</f>
        <v>8536.0400000000009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70.95" customHeight="1" outlineLevel="5" x14ac:dyDescent="0.2">
      <c r="A10530" s="6" t="s">
        <v>21043</v>
      </c>
      <c r="B10530" s="7" t="s">
        <v>21044</v>
      </c>
      <c r="C10530" s="7" t="s">
        <v>34</v>
      </c>
      <c r="D10530" s="7" t="s">
        <v>29</v>
      </c>
      <c r="E10530" s="7" t="s">
        <v>40</v>
      </c>
      <c r="F10530" s="7" t="s">
        <v>31</v>
      </c>
      <c r="G10530" s="8">
        <v>3.1</v>
      </c>
      <c r="H10530" s="9">
        <v>3.0686000000000001E-2</v>
      </c>
      <c r="I10530" s="10">
        <v>14305.27</v>
      </c>
      <c r="J10530" s="11"/>
      <c r="K10530" s="7" t="s">
        <v>92</v>
      </c>
      <c r="L10530" s="12">
        <v>15</v>
      </c>
      <c r="M10530" s="11"/>
      <c r="N10530" s="38">
        <f>I10530*(100-$B$4)*(100-$B$5)/10000</f>
        <v>14305.27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6.95" customHeight="1" outlineLevel="5" x14ac:dyDescent="0.2">
      <c r="A10531" s="6" t="s">
        <v>21045</v>
      </c>
      <c r="B10531" s="7" t="s">
        <v>21046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3.1</v>
      </c>
      <c r="H10531" s="9">
        <v>3.0686000000000001E-2</v>
      </c>
      <c r="I10531" s="10">
        <v>6459.12</v>
      </c>
      <c r="J10531" s="11"/>
      <c r="K10531" s="7"/>
      <c r="L10531" s="12">
        <v>15</v>
      </c>
      <c r="M10531" s="11"/>
      <c r="N10531" s="38">
        <f>I10531*(100-$B$4)*(100-$B$5)/10000</f>
        <v>6459.12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8.95" customHeight="1" outlineLevel="5" x14ac:dyDescent="0.2">
      <c r="A10532" s="6" t="s">
        <v>21047</v>
      </c>
      <c r="B10532" s="7" t="s">
        <v>21048</v>
      </c>
      <c r="C10532" s="7" t="s">
        <v>124</v>
      </c>
      <c r="D10532" s="7" t="s">
        <v>29</v>
      </c>
      <c r="E10532" s="7" t="s">
        <v>445</v>
      </c>
      <c r="F10532" s="7" t="s">
        <v>31</v>
      </c>
      <c r="G10532" s="8">
        <v>3.1</v>
      </c>
      <c r="H10532" s="9">
        <v>3.0686000000000001E-2</v>
      </c>
      <c r="I10532" s="10">
        <v>8536.0400000000009</v>
      </c>
      <c r="J10532" s="11"/>
      <c r="K10532" s="7" t="s">
        <v>705</v>
      </c>
      <c r="L10532" s="12">
        <v>15</v>
      </c>
      <c r="M10532" s="11"/>
      <c r="N10532" s="38">
        <f>I10532*(100-$B$4)*(100-$B$5)/10000</f>
        <v>8536.0400000000009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70.95" customHeight="1" outlineLevel="5" x14ac:dyDescent="0.2">
      <c r="A10533" s="6" t="s">
        <v>21049</v>
      </c>
      <c r="B10533" s="7" t="s">
        <v>21050</v>
      </c>
      <c r="C10533" s="7" t="s">
        <v>124</v>
      </c>
      <c r="D10533" s="7" t="s">
        <v>29</v>
      </c>
      <c r="E10533" s="7" t="s">
        <v>445</v>
      </c>
      <c r="F10533" s="7" t="s">
        <v>31</v>
      </c>
      <c r="G10533" s="8">
        <v>3.1</v>
      </c>
      <c r="H10533" s="9">
        <v>3.0686000000000001E-2</v>
      </c>
      <c r="I10533" s="10">
        <v>14305.27</v>
      </c>
      <c r="J10533" s="11"/>
      <c r="K10533" s="7" t="s">
        <v>92</v>
      </c>
      <c r="L10533" s="12">
        <v>30</v>
      </c>
      <c r="M10533" s="11"/>
      <c r="N10533" s="38">
        <f>I10533*(100-$B$4)*(100-$B$5)/10000</f>
        <v>14305.27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46.95" customHeight="1" outlineLevel="5" x14ac:dyDescent="0.2">
      <c r="A10534" s="6" t="s">
        <v>21051</v>
      </c>
      <c r="B10534" s="7" t="s">
        <v>21052</v>
      </c>
      <c r="C10534" s="7" t="s">
        <v>20733</v>
      </c>
      <c r="D10534" s="7" t="s">
        <v>29</v>
      </c>
      <c r="E10534" s="7" t="s">
        <v>20734</v>
      </c>
      <c r="F10534" s="7" t="s">
        <v>31</v>
      </c>
      <c r="G10534" s="8">
        <v>3.1</v>
      </c>
      <c r="H10534" s="9">
        <v>3.0686000000000001E-2</v>
      </c>
      <c r="I10534" s="10">
        <v>7347.58</v>
      </c>
      <c r="J10534" s="11"/>
      <c r="K10534" s="7"/>
      <c r="L10534" s="12">
        <v>15</v>
      </c>
      <c r="M10534" s="11"/>
      <c r="N10534" s="38">
        <f>I10534*(100-$B$4)*(100-$B$5)/10000</f>
        <v>7347.58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8.95" customHeight="1" outlineLevel="5" x14ac:dyDescent="0.2">
      <c r="A10535" s="6" t="s">
        <v>21053</v>
      </c>
      <c r="B10535" s="7" t="s">
        <v>21054</v>
      </c>
      <c r="C10535" s="7" t="s">
        <v>20733</v>
      </c>
      <c r="D10535" s="7" t="s">
        <v>29</v>
      </c>
      <c r="E10535" s="7" t="s">
        <v>20734</v>
      </c>
      <c r="F10535" s="7" t="s">
        <v>31</v>
      </c>
      <c r="G10535" s="8">
        <v>3.1</v>
      </c>
      <c r="H10535" s="9">
        <v>3.0686000000000001E-2</v>
      </c>
      <c r="I10535" s="10">
        <v>9424.5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9424.5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0.95" customHeight="1" outlineLevel="5" x14ac:dyDescent="0.2">
      <c r="A10536" s="6" t="s">
        <v>21055</v>
      </c>
      <c r="B10536" s="7" t="s">
        <v>21056</v>
      </c>
      <c r="C10536" s="7" t="s">
        <v>20733</v>
      </c>
      <c r="D10536" s="7" t="s">
        <v>29</v>
      </c>
      <c r="E10536" s="7" t="s">
        <v>20734</v>
      </c>
      <c r="F10536" s="7" t="s">
        <v>31</v>
      </c>
      <c r="G10536" s="8">
        <v>3.1</v>
      </c>
      <c r="H10536" s="9">
        <v>3.0686000000000001E-2</v>
      </c>
      <c r="I10536" s="10">
        <v>15193.73</v>
      </c>
      <c r="J10536" s="11"/>
      <c r="K10536" s="7" t="s">
        <v>92</v>
      </c>
      <c r="L10536" s="12">
        <v>30</v>
      </c>
      <c r="M10536" s="11"/>
      <c r="N10536" s="38">
        <f>I10536*(100-$B$4)*(100-$B$5)/10000</f>
        <v>15193.73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10.95" customHeight="1" outlineLevel="4" x14ac:dyDescent="0.2">
      <c r="A10537" s="30" t="s">
        <v>21057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6.95" customHeight="1" outlineLevel="5" x14ac:dyDescent="0.2">
      <c r="A10538" s="6" t="s">
        <v>21058</v>
      </c>
      <c r="B10538" s="7" t="s">
        <v>21059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3.4234000000000001E-2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6.95" customHeight="1" outlineLevel="5" x14ac:dyDescent="0.2">
      <c r="A10539" s="6" t="s">
        <v>21060</v>
      </c>
      <c r="B10539" s="7" t="s">
        <v>21061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3.4234000000000001E-2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8.95" customHeight="1" outlineLevel="5" x14ac:dyDescent="0.2">
      <c r="A10540" s="6" t="s">
        <v>21062</v>
      </c>
      <c r="B10540" s="7" t="s">
        <v>21063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3.4234000000000001E-2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6.95" customHeight="1" outlineLevel="5" x14ac:dyDescent="0.2">
      <c r="A10541" s="6" t="s">
        <v>21064</v>
      </c>
      <c r="B10541" s="7" t="s">
        <v>21065</v>
      </c>
      <c r="C10541" s="7" t="s">
        <v>20733</v>
      </c>
      <c r="D10541" s="7" t="s">
        <v>29</v>
      </c>
      <c r="E10541" s="7" t="s">
        <v>20734</v>
      </c>
      <c r="F10541" s="7" t="s">
        <v>31</v>
      </c>
      <c r="G10541" s="8">
        <v>3.1</v>
      </c>
      <c r="H10541" s="9">
        <v>3.4234000000000001E-2</v>
      </c>
      <c r="I10541" s="10">
        <v>6459.12</v>
      </c>
      <c r="J10541" s="11"/>
      <c r="K10541" s="7"/>
      <c r="L10541" s="12">
        <v>15</v>
      </c>
      <c r="M10541" s="11"/>
      <c r="N10541" s="38">
        <f>I10541*(100-$B$4)*(100-$B$5)/10000</f>
        <v>6459.12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6.95" customHeight="1" outlineLevel="5" x14ac:dyDescent="0.2">
      <c r="A10542" s="6" t="s">
        <v>21066</v>
      </c>
      <c r="B10542" s="7" t="s">
        <v>21067</v>
      </c>
      <c r="C10542" s="7" t="s">
        <v>20733</v>
      </c>
      <c r="D10542" s="7" t="s">
        <v>29</v>
      </c>
      <c r="E10542" s="7" t="s">
        <v>20734</v>
      </c>
      <c r="F10542" s="7" t="s">
        <v>31</v>
      </c>
      <c r="G10542" s="8">
        <v>3.1</v>
      </c>
      <c r="H10542" s="9">
        <v>3.4234000000000001E-2</v>
      </c>
      <c r="I10542" s="10">
        <v>8536.0400000000009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8536.0400000000009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8.95" customHeight="1" outlineLevel="5" x14ac:dyDescent="0.2">
      <c r="A10543" s="6" t="s">
        <v>21068</v>
      </c>
      <c r="B10543" s="7" t="s">
        <v>21069</v>
      </c>
      <c r="C10543" s="7" t="s">
        <v>20733</v>
      </c>
      <c r="D10543" s="7" t="s">
        <v>29</v>
      </c>
      <c r="E10543" s="7" t="s">
        <v>20734</v>
      </c>
      <c r="F10543" s="7" t="s">
        <v>31</v>
      </c>
      <c r="G10543" s="8">
        <v>3.1</v>
      </c>
      <c r="H10543" s="9">
        <v>3.4234000000000001E-2</v>
      </c>
      <c r="I10543" s="10">
        <v>14305.27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14305.27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6.95" customHeight="1" outlineLevel="5" x14ac:dyDescent="0.2">
      <c r="A10544" s="6" t="s">
        <v>21070</v>
      </c>
      <c r="B10544" s="7" t="s">
        <v>21071</v>
      </c>
      <c r="C10544" s="7" t="s">
        <v>648</v>
      </c>
      <c r="D10544" s="7" t="s">
        <v>29</v>
      </c>
      <c r="E10544" s="7" t="s">
        <v>20775</v>
      </c>
      <c r="F10544" s="7" t="s">
        <v>31</v>
      </c>
      <c r="G10544" s="8">
        <v>3.1</v>
      </c>
      <c r="H10544" s="9">
        <v>3.4234000000000001E-2</v>
      </c>
      <c r="I10544" s="10">
        <v>9239.2900000000009</v>
      </c>
      <c r="J10544" s="11"/>
      <c r="K10544" s="7"/>
      <c r="L10544" s="12">
        <v>15</v>
      </c>
      <c r="M10544" s="11"/>
      <c r="N10544" s="38">
        <f>I10544*(100-$B$4)*(100-$B$5)/10000</f>
        <v>9239.2900000000009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6.95" customHeight="1" outlineLevel="5" x14ac:dyDescent="0.2">
      <c r="A10545" s="6" t="s">
        <v>21072</v>
      </c>
      <c r="B10545" s="7" t="s">
        <v>21073</v>
      </c>
      <c r="C10545" s="7" t="s">
        <v>648</v>
      </c>
      <c r="D10545" s="7" t="s">
        <v>29</v>
      </c>
      <c r="E10545" s="7" t="s">
        <v>20775</v>
      </c>
      <c r="F10545" s="7" t="s">
        <v>31</v>
      </c>
      <c r="G10545" s="8">
        <v>3.1</v>
      </c>
      <c r="H10545" s="9">
        <v>3.4234000000000001E-2</v>
      </c>
      <c r="I10545" s="10">
        <v>11316.2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11316.2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8.95" customHeight="1" outlineLevel="5" x14ac:dyDescent="0.2">
      <c r="A10546" s="6" t="s">
        <v>21074</v>
      </c>
      <c r="B10546" s="7" t="s">
        <v>21075</v>
      </c>
      <c r="C10546" s="7" t="s">
        <v>648</v>
      </c>
      <c r="D10546" s="7" t="s">
        <v>29</v>
      </c>
      <c r="E10546" s="7" t="s">
        <v>20775</v>
      </c>
      <c r="F10546" s="7" t="s">
        <v>31</v>
      </c>
      <c r="G10546" s="8">
        <v>3.1</v>
      </c>
      <c r="H10546" s="9">
        <v>3.4234000000000001E-2</v>
      </c>
      <c r="I10546" s="10">
        <v>17085.43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17085.43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0.95" customHeight="1" outlineLevel="4" x14ac:dyDescent="0.2">
      <c r="A10547" s="30" t="s">
        <v>21076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58.95" customHeight="1" outlineLevel="5" x14ac:dyDescent="0.2">
      <c r="A10548" s="6" t="s">
        <v>21077</v>
      </c>
      <c r="B10548" s="7" t="s">
        <v>21078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3.4234000000000001E-2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8.95" customHeight="1" outlineLevel="5" x14ac:dyDescent="0.2">
      <c r="A10549" s="6" t="s">
        <v>21079</v>
      </c>
      <c r="B10549" s="7" t="s">
        <v>21080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3.4234000000000001E-2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0.95" customHeight="1" outlineLevel="5" x14ac:dyDescent="0.2">
      <c r="A10550" s="6" t="s">
        <v>21081</v>
      </c>
      <c r="B10550" s="7" t="s">
        <v>21082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3.4234000000000001E-2</v>
      </c>
      <c r="I10550" s="10">
        <v>14305.27</v>
      </c>
      <c r="J10550" s="11"/>
      <c r="K10550" s="7" t="s">
        <v>92</v>
      </c>
      <c r="L10550" s="12">
        <v>30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58.95" customHeight="1" outlineLevel="5" x14ac:dyDescent="0.2">
      <c r="A10551" s="6" t="s">
        <v>21083</v>
      </c>
      <c r="B10551" s="7" t="s">
        <v>21084</v>
      </c>
      <c r="C10551" s="7" t="s">
        <v>20733</v>
      </c>
      <c r="D10551" s="7" t="s">
        <v>29</v>
      </c>
      <c r="E10551" s="7" t="s">
        <v>20734</v>
      </c>
      <c r="F10551" s="7" t="s">
        <v>31</v>
      </c>
      <c r="G10551" s="8">
        <v>3.1</v>
      </c>
      <c r="H10551" s="9">
        <v>3.4234000000000001E-2</v>
      </c>
      <c r="I10551" s="10">
        <v>7347.58</v>
      </c>
      <c r="J10551" s="11"/>
      <c r="K10551" s="7"/>
      <c r="L10551" s="12">
        <v>15</v>
      </c>
      <c r="M10551" s="11"/>
      <c r="N10551" s="38">
        <f>I10551*(100-$B$4)*(100-$B$5)/10000</f>
        <v>7347.58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8.95" customHeight="1" outlineLevel="5" x14ac:dyDescent="0.2">
      <c r="A10552" s="6" t="s">
        <v>21085</v>
      </c>
      <c r="B10552" s="7" t="s">
        <v>21086</v>
      </c>
      <c r="C10552" s="7" t="s">
        <v>20733</v>
      </c>
      <c r="D10552" s="7" t="s">
        <v>29</v>
      </c>
      <c r="E10552" s="7" t="s">
        <v>20734</v>
      </c>
      <c r="F10552" s="7" t="s">
        <v>31</v>
      </c>
      <c r="G10552" s="8">
        <v>3.1</v>
      </c>
      <c r="H10552" s="9">
        <v>3.4234000000000001E-2</v>
      </c>
      <c r="I10552" s="10">
        <v>9424.5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9424.5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0.95" customHeight="1" outlineLevel="5" x14ac:dyDescent="0.2">
      <c r="A10553" s="6" t="s">
        <v>21087</v>
      </c>
      <c r="B10553" s="7" t="s">
        <v>21088</v>
      </c>
      <c r="C10553" s="7" t="s">
        <v>20733</v>
      </c>
      <c r="D10553" s="7" t="s">
        <v>29</v>
      </c>
      <c r="E10553" s="7" t="s">
        <v>20734</v>
      </c>
      <c r="F10553" s="7" t="s">
        <v>31</v>
      </c>
      <c r="G10553" s="8">
        <v>3.1</v>
      </c>
      <c r="H10553" s="9">
        <v>3.4234000000000001E-2</v>
      </c>
      <c r="I10553" s="10">
        <v>15193.73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15193.73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58.95" customHeight="1" outlineLevel="5" x14ac:dyDescent="0.2">
      <c r="A10554" s="6" t="s">
        <v>21089</v>
      </c>
      <c r="B10554" s="7" t="s">
        <v>21090</v>
      </c>
      <c r="C10554" s="7" t="s">
        <v>648</v>
      </c>
      <c r="D10554" s="7" t="s">
        <v>29</v>
      </c>
      <c r="E10554" s="7" t="s">
        <v>20775</v>
      </c>
      <c r="F10554" s="7" t="s">
        <v>31</v>
      </c>
      <c r="G10554" s="8">
        <v>3.1</v>
      </c>
      <c r="H10554" s="9">
        <v>3.4234000000000001E-2</v>
      </c>
      <c r="I10554" s="10">
        <v>9239.2900000000009</v>
      </c>
      <c r="J10554" s="11"/>
      <c r="K10554" s="7"/>
      <c r="L10554" s="12">
        <v>15</v>
      </c>
      <c r="M10554" s="11"/>
      <c r="N10554" s="38">
        <f>I10554*(100-$B$4)*(100-$B$5)/10000</f>
        <v>9239.2900000000009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8.95" customHeight="1" outlineLevel="5" x14ac:dyDescent="0.2">
      <c r="A10555" s="6" t="s">
        <v>21091</v>
      </c>
      <c r="B10555" s="7" t="s">
        <v>21092</v>
      </c>
      <c r="C10555" s="7" t="s">
        <v>648</v>
      </c>
      <c r="D10555" s="7" t="s">
        <v>29</v>
      </c>
      <c r="E10555" s="7" t="s">
        <v>20775</v>
      </c>
      <c r="F10555" s="7" t="s">
        <v>31</v>
      </c>
      <c r="G10555" s="8">
        <v>3.1</v>
      </c>
      <c r="H10555" s="9">
        <v>3.4234000000000001E-2</v>
      </c>
      <c r="I10555" s="10">
        <v>11316.2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11316.2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0.95" customHeight="1" outlineLevel="5" x14ac:dyDescent="0.2">
      <c r="A10556" s="6" t="s">
        <v>21093</v>
      </c>
      <c r="B10556" s="7" t="s">
        <v>21094</v>
      </c>
      <c r="C10556" s="7" t="s">
        <v>648</v>
      </c>
      <c r="D10556" s="7" t="s">
        <v>29</v>
      </c>
      <c r="E10556" s="7" t="s">
        <v>20775</v>
      </c>
      <c r="F10556" s="7" t="s">
        <v>31</v>
      </c>
      <c r="G10556" s="8">
        <v>3.1</v>
      </c>
      <c r="H10556" s="9">
        <v>3.4234000000000001E-2</v>
      </c>
      <c r="I10556" s="10">
        <v>17085.43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17085.43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0.95" customHeight="1" outlineLevel="3" x14ac:dyDescent="0.2">
      <c r="A10557" s="29" t="s">
        <v>21095</v>
      </c>
      <c r="B10557" s="29"/>
      <c r="C10557" s="29"/>
      <c r="D10557" s="29"/>
      <c r="E10557" s="29"/>
      <c r="F10557" s="29"/>
      <c r="G10557" s="29"/>
      <c r="H10557" s="29"/>
      <c r="I10557" s="29"/>
      <c r="J10557" s="29"/>
      <c r="K10557" s="29"/>
      <c r="L10557" s="29"/>
      <c r="M10557" s="29"/>
      <c r="N10557" s="36"/>
      <c r="O10557" s="36"/>
      <c r="P10557" s="36"/>
      <c r="Q10557" s="36"/>
    </row>
    <row r="10558" spans="1:17" ht="10.95" customHeight="1" outlineLevel="4" x14ac:dyDescent="0.2">
      <c r="A10558" s="30" t="s">
        <v>21096</v>
      </c>
      <c r="B10558" s="30"/>
      <c r="C10558" s="30"/>
      <c r="D10558" s="30"/>
      <c r="E10558" s="30"/>
      <c r="F10558" s="30"/>
      <c r="G10558" s="30"/>
      <c r="H10558" s="30"/>
      <c r="I10558" s="30"/>
      <c r="J10558" s="30"/>
      <c r="K10558" s="30"/>
      <c r="L10558" s="30"/>
      <c r="M10558" s="30"/>
      <c r="N10558" s="37"/>
      <c r="O10558" s="37"/>
      <c r="P10558" s="37"/>
      <c r="Q10558" s="37"/>
    </row>
    <row r="10559" spans="1:17" ht="58.95" customHeight="1" outlineLevel="5" x14ac:dyDescent="0.2">
      <c r="A10559" s="6" t="s">
        <v>21097</v>
      </c>
      <c r="B10559" s="7" t="s">
        <v>21098</v>
      </c>
      <c r="C10559" s="7" t="s">
        <v>124</v>
      </c>
      <c r="D10559" s="7" t="s">
        <v>29</v>
      </c>
      <c r="E10559" s="7" t="s">
        <v>1223</v>
      </c>
      <c r="F10559" s="7" t="s">
        <v>31</v>
      </c>
      <c r="G10559" s="8">
        <v>3.58</v>
      </c>
      <c r="H10559" s="9">
        <v>3.0686000000000001E-2</v>
      </c>
      <c r="I10559" s="10">
        <v>8086.2</v>
      </c>
      <c r="J10559" s="11"/>
      <c r="K10559" s="7"/>
      <c r="L10559" s="12">
        <v>45</v>
      </c>
      <c r="M10559" s="11"/>
      <c r="N10559" s="38">
        <f>I10559*(100-$B$4)*(100-$B$5)/10000</f>
        <v>8086.2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8.95" customHeight="1" outlineLevel="5" x14ac:dyDescent="0.2">
      <c r="A10560" s="6" t="s">
        <v>21099</v>
      </c>
      <c r="B10560" s="7" t="s">
        <v>21100</v>
      </c>
      <c r="C10560" s="7" t="s">
        <v>124</v>
      </c>
      <c r="D10560" s="7" t="s">
        <v>29</v>
      </c>
      <c r="E10560" s="7" t="s">
        <v>1223</v>
      </c>
      <c r="F10560" s="7" t="s">
        <v>31</v>
      </c>
      <c r="G10560" s="8">
        <v>3.58</v>
      </c>
      <c r="H10560" s="9">
        <v>3.0686000000000001E-2</v>
      </c>
      <c r="I10560" s="10">
        <v>10163.129999999999</v>
      </c>
      <c r="J10560" s="12">
        <v>25</v>
      </c>
      <c r="K10560" s="7" t="s">
        <v>705</v>
      </c>
      <c r="L10560" s="12">
        <v>15</v>
      </c>
      <c r="M10560" s="11"/>
      <c r="N10560" s="38">
        <f>I10560*(100-$B$4)*(100-$B$5)/10000</f>
        <v>10163.129999999999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70.95" customHeight="1" outlineLevel="5" x14ac:dyDescent="0.2">
      <c r="A10561" s="6" t="s">
        <v>21101</v>
      </c>
      <c r="B10561" s="7" t="s">
        <v>21102</v>
      </c>
      <c r="C10561" s="7" t="s">
        <v>124</v>
      </c>
      <c r="D10561" s="7" t="s">
        <v>29</v>
      </c>
      <c r="E10561" s="7" t="s">
        <v>1223</v>
      </c>
      <c r="F10561" s="7" t="s">
        <v>31</v>
      </c>
      <c r="G10561" s="8">
        <v>3.58</v>
      </c>
      <c r="H10561" s="9">
        <v>3.0686000000000001E-2</v>
      </c>
      <c r="I10561" s="10">
        <v>15932.36</v>
      </c>
      <c r="J10561" s="11"/>
      <c r="K10561" s="7" t="s">
        <v>92</v>
      </c>
      <c r="L10561" s="12">
        <v>30</v>
      </c>
      <c r="M10561" s="11"/>
      <c r="N10561" s="38">
        <f>I10561*(100-$B$4)*(100-$B$5)/10000</f>
        <v>15932.36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10.95" customHeight="1" outlineLevel="4" x14ac:dyDescent="0.2">
      <c r="A10562" s="30" t="s">
        <v>21103</v>
      </c>
      <c r="B10562" s="30"/>
      <c r="C10562" s="30"/>
      <c r="D10562" s="30"/>
      <c r="E10562" s="30"/>
      <c r="F10562" s="30"/>
      <c r="G10562" s="30"/>
      <c r="H10562" s="30"/>
      <c r="I10562" s="30"/>
      <c r="J10562" s="30"/>
      <c r="K10562" s="30"/>
      <c r="L10562" s="30"/>
      <c r="M10562" s="30"/>
      <c r="N10562" s="37"/>
      <c r="O10562" s="37"/>
      <c r="P10562" s="37"/>
      <c r="Q10562" s="37"/>
    </row>
    <row r="10563" spans="1:17" ht="46.95" customHeight="1" outlineLevel="5" x14ac:dyDescent="0.2">
      <c r="A10563" s="6" t="s">
        <v>21104</v>
      </c>
      <c r="B10563" s="7" t="s">
        <v>21105</v>
      </c>
      <c r="C10563" s="7" t="s">
        <v>124</v>
      </c>
      <c r="D10563" s="7" t="s">
        <v>29</v>
      </c>
      <c r="E10563" s="7" t="s">
        <v>1223</v>
      </c>
      <c r="F10563" s="7" t="s">
        <v>31</v>
      </c>
      <c r="G10563" s="8">
        <v>3.58</v>
      </c>
      <c r="H10563" s="9">
        <v>3.0686000000000001E-2</v>
      </c>
      <c r="I10563" s="10">
        <v>8086.2</v>
      </c>
      <c r="J10563" s="11"/>
      <c r="K10563" s="7"/>
      <c r="L10563" s="12">
        <v>15</v>
      </c>
      <c r="M10563" s="11"/>
      <c r="N10563" s="38">
        <f>I10563*(100-$B$4)*(100-$B$5)/10000</f>
        <v>8086.2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6.95" customHeight="1" outlineLevel="5" x14ac:dyDescent="0.2">
      <c r="A10564" s="6" t="s">
        <v>21106</v>
      </c>
      <c r="B10564" s="7" t="s">
        <v>21107</v>
      </c>
      <c r="C10564" s="7" t="s">
        <v>124</v>
      </c>
      <c r="D10564" s="7" t="s">
        <v>29</v>
      </c>
      <c r="E10564" s="7" t="s">
        <v>1223</v>
      </c>
      <c r="F10564" s="7" t="s">
        <v>31</v>
      </c>
      <c r="G10564" s="8">
        <v>3.58</v>
      </c>
      <c r="H10564" s="9">
        <v>3.0686000000000001E-2</v>
      </c>
      <c r="I10564" s="10">
        <v>10163.129999999999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10163.129999999999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58.95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15932.36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15932.36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0.95" customHeight="1" outlineLevel="4" x14ac:dyDescent="0.2">
      <c r="A10566" s="30" t="s">
        <v>21110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58.95" customHeight="1" outlineLevel="5" x14ac:dyDescent="0.2">
      <c r="A10567" s="6" t="s">
        <v>21111</v>
      </c>
      <c r="B10567" s="7" t="s">
        <v>21112</v>
      </c>
      <c r="C10567" s="7" t="s">
        <v>2064</v>
      </c>
      <c r="D10567" s="7" t="s">
        <v>29</v>
      </c>
      <c r="E10567" s="7" t="s">
        <v>21113</v>
      </c>
      <c r="F10567" s="7" t="s">
        <v>31</v>
      </c>
      <c r="G10567" s="8">
        <v>6.3</v>
      </c>
      <c r="H10567" s="9">
        <v>5.9130000000000002E-2</v>
      </c>
      <c r="I10567" s="10">
        <v>19800</v>
      </c>
      <c r="J10567" s="11"/>
      <c r="K10567" s="7"/>
      <c r="L10567" s="12">
        <v>15</v>
      </c>
      <c r="M10567" s="11"/>
      <c r="N10567" s="38">
        <f>I10567*(100-$B$4)*(100-$B$5)/10000</f>
        <v>19800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58.95" customHeight="1" outlineLevel="5" x14ac:dyDescent="0.2">
      <c r="A10568" s="6" t="s">
        <v>21114</v>
      </c>
      <c r="B10568" s="7" t="s">
        <v>21115</v>
      </c>
      <c r="C10568" s="7" t="s">
        <v>2064</v>
      </c>
      <c r="D10568" s="7" t="s">
        <v>29</v>
      </c>
      <c r="E10568" s="7" t="s">
        <v>21113</v>
      </c>
      <c r="F10568" s="7" t="s">
        <v>31</v>
      </c>
      <c r="G10568" s="8">
        <v>6.3</v>
      </c>
      <c r="H10568" s="9">
        <v>5.9130000000000002E-2</v>
      </c>
      <c r="I10568" s="10">
        <v>21955.45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21955.45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70.95" customHeight="1" outlineLevel="5" x14ac:dyDescent="0.2">
      <c r="A10569" s="6" t="s">
        <v>21116</v>
      </c>
      <c r="B10569" s="7" t="s">
        <v>21117</v>
      </c>
      <c r="C10569" s="7" t="s">
        <v>2064</v>
      </c>
      <c r="D10569" s="7" t="s">
        <v>29</v>
      </c>
      <c r="E10569" s="7" t="s">
        <v>21113</v>
      </c>
      <c r="F10569" s="7" t="s">
        <v>31</v>
      </c>
      <c r="G10569" s="8">
        <v>6.3</v>
      </c>
      <c r="H10569" s="9">
        <v>5.9130000000000002E-2</v>
      </c>
      <c r="I10569" s="10">
        <v>27724.68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27724.68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10.95" customHeight="1" outlineLevel="4" x14ac:dyDescent="0.2">
      <c r="A10570" s="30" t="s">
        <v>21118</v>
      </c>
      <c r="B10570" s="30"/>
      <c r="C10570" s="30"/>
      <c r="D10570" s="30"/>
      <c r="E10570" s="30"/>
      <c r="F10570" s="30"/>
      <c r="G10570" s="30"/>
      <c r="H10570" s="30"/>
      <c r="I10570" s="30"/>
      <c r="J10570" s="30"/>
      <c r="K10570" s="30"/>
      <c r="L10570" s="30"/>
      <c r="M10570" s="30"/>
      <c r="N10570" s="37"/>
      <c r="O10570" s="37"/>
      <c r="P10570" s="37"/>
      <c r="Q10570" s="37"/>
    </row>
    <row r="10571" spans="1:17" ht="46.95" customHeight="1" outlineLevel="5" x14ac:dyDescent="0.2">
      <c r="A10571" s="6" t="s">
        <v>21119</v>
      </c>
      <c r="B10571" s="7" t="s">
        <v>21120</v>
      </c>
      <c r="C10571" s="7" t="s">
        <v>2064</v>
      </c>
      <c r="D10571" s="7" t="s">
        <v>29</v>
      </c>
      <c r="E10571" s="7" t="s">
        <v>21113</v>
      </c>
      <c r="F10571" s="7" t="s">
        <v>31</v>
      </c>
      <c r="G10571" s="8">
        <v>6.3</v>
      </c>
      <c r="H10571" s="9">
        <v>5.9130000000000002E-2</v>
      </c>
      <c r="I10571" s="10">
        <v>19878.52</v>
      </c>
      <c r="J10571" s="11"/>
      <c r="K10571" s="7"/>
      <c r="L10571" s="12">
        <v>15</v>
      </c>
      <c r="M10571" s="11"/>
      <c r="N10571" s="38">
        <f>I10571*(100-$B$4)*(100-$B$5)/10000</f>
        <v>19878.52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46.95" customHeight="1" outlineLevel="5" x14ac:dyDescent="0.2">
      <c r="A10572" s="6" t="s">
        <v>21121</v>
      </c>
      <c r="B10572" s="7" t="s">
        <v>21122</v>
      </c>
      <c r="C10572" s="7" t="s">
        <v>2064</v>
      </c>
      <c r="D10572" s="7" t="s">
        <v>29</v>
      </c>
      <c r="E10572" s="7" t="s">
        <v>21113</v>
      </c>
      <c r="F10572" s="7" t="s">
        <v>31</v>
      </c>
      <c r="G10572" s="8">
        <v>6.3</v>
      </c>
      <c r="H10572" s="9">
        <v>5.9130000000000002E-2</v>
      </c>
      <c r="I10572" s="10">
        <v>21955.45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21955.45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58.95" customHeight="1" outlineLevel="5" x14ac:dyDescent="0.2">
      <c r="A10573" s="6" t="s">
        <v>21123</v>
      </c>
      <c r="B10573" s="7" t="s">
        <v>21124</v>
      </c>
      <c r="C10573" s="7" t="s">
        <v>2064</v>
      </c>
      <c r="D10573" s="7" t="s">
        <v>29</v>
      </c>
      <c r="E10573" s="7" t="s">
        <v>21113</v>
      </c>
      <c r="F10573" s="7" t="s">
        <v>31</v>
      </c>
      <c r="G10573" s="8">
        <v>6.3</v>
      </c>
      <c r="H10573" s="9">
        <v>5.9130000000000002E-2</v>
      </c>
      <c r="I10573" s="10">
        <v>27724.68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27724.68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10.95" customHeight="1" outlineLevel="4" x14ac:dyDescent="0.2">
      <c r="A10574" s="30" t="s">
        <v>21125</v>
      </c>
      <c r="B10574" s="30"/>
      <c r="C10574" s="30"/>
      <c r="D10574" s="30"/>
      <c r="E10574" s="30"/>
      <c r="F10574" s="30"/>
      <c r="G10574" s="30"/>
      <c r="H10574" s="30"/>
      <c r="I10574" s="30"/>
      <c r="J10574" s="30"/>
      <c r="K10574" s="30"/>
      <c r="L10574" s="30"/>
      <c r="M10574" s="30"/>
      <c r="N10574" s="37"/>
      <c r="O10574" s="37"/>
      <c r="P10574" s="37"/>
      <c r="Q10574" s="37"/>
    </row>
    <row r="10575" spans="1:17" ht="46.95" customHeight="1" outlineLevel="5" x14ac:dyDescent="0.2">
      <c r="A10575" s="6" t="s">
        <v>21126</v>
      </c>
      <c r="B10575" s="7" t="s">
        <v>21127</v>
      </c>
      <c r="C10575" s="7" t="s">
        <v>124</v>
      </c>
      <c r="D10575" s="7" t="s">
        <v>29</v>
      </c>
      <c r="E10575" s="7" t="s">
        <v>1223</v>
      </c>
      <c r="F10575" s="7" t="s">
        <v>31</v>
      </c>
      <c r="G10575" s="8">
        <v>3</v>
      </c>
      <c r="H10575" s="9">
        <v>3.4234000000000001E-2</v>
      </c>
      <c r="I10575" s="10">
        <v>8086.2</v>
      </c>
      <c r="J10575" s="11"/>
      <c r="K10575" s="7"/>
      <c r="L10575" s="12">
        <v>15</v>
      </c>
      <c r="M10575" s="11"/>
      <c r="N10575" s="38">
        <f>I10575*(100-$B$4)*(100-$B$5)/10000</f>
        <v>8086.2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46.95" customHeight="1" outlineLevel="5" x14ac:dyDescent="0.2">
      <c r="A10576" s="6" t="s">
        <v>21128</v>
      </c>
      <c r="B10576" s="7" t="s">
        <v>21129</v>
      </c>
      <c r="C10576" s="7" t="s">
        <v>124</v>
      </c>
      <c r="D10576" s="7" t="s">
        <v>29</v>
      </c>
      <c r="E10576" s="7" t="s">
        <v>1223</v>
      </c>
      <c r="F10576" s="7" t="s">
        <v>31</v>
      </c>
      <c r="G10576" s="8">
        <v>3</v>
      </c>
      <c r="H10576" s="9">
        <v>3.4234000000000001E-2</v>
      </c>
      <c r="I10576" s="10">
        <v>10163.129999999999</v>
      </c>
      <c r="J10576" s="11"/>
      <c r="K10576" s="7" t="s">
        <v>705</v>
      </c>
      <c r="L10576" s="12">
        <v>15</v>
      </c>
      <c r="M10576" s="11"/>
      <c r="N10576" s="38">
        <f>I10576*(100-$B$4)*(100-$B$5)/10000</f>
        <v>10163.129999999999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58.95" customHeight="1" outlineLevel="5" x14ac:dyDescent="0.2">
      <c r="A10577" s="6" t="s">
        <v>21130</v>
      </c>
      <c r="B10577" s="7" t="s">
        <v>21131</v>
      </c>
      <c r="C10577" s="7" t="s">
        <v>124</v>
      </c>
      <c r="D10577" s="7" t="s">
        <v>29</v>
      </c>
      <c r="E10577" s="7" t="s">
        <v>1223</v>
      </c>
      <c r="F10577" s="7" t="s">
        <v>31</v>
      </c>
      <c r="G10577" s="8">
        <v>3</v>
      </c>
      <c r="H10577" s="9">
        <v>3.4234000000000001E-2</v>
      </c>
      <c r="I10577" s="10">
        <v>15932.36</v>
      </c>
      <c r="J10577" s="11"/>
      <c r="K10577" s="7" t="s">
        <v>92</v>
      </c>
      <c r="L10577" s="12">
        <v>30</v>
      </c>
      <c r="M10577" s="11"/>
      <c r="N10577" s="38">
        <f>I10577*(100-$B$4)*(100-$B$5)/10000</f>
        <v>15932.36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10.95" customHeight="1" outlineLevel="4" x14ac:dyDescent="0.2">
      <c r="A10578" s="30" t="s">
        <v>21132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46.95" customHeight="1" outlineLevel="5" x14ac:dyDescent="0.2">
      <c r="A10579" s="6" t="s">
        <v>21133</v>
      </c>
      <c r="B10579" s="7" t="s">
        <v>21134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</v>
      </c>
      <c r="H10579" s="9">
        <v>3.4234000000000001E-2</v>
      </c>
      <c r="I10579" s="10">
        <v>8086.2</v>
      </c>
      <c r="J10579" s="11"/>
      <c r="K10579" s="7"/>
      <c r="L10579" s="12">
        <v>15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46.95" customHeight="1" outlineLevel="5" x14ac:dyDescent="0.2">
      <c r="A10580" s="6" t="s">
        <v>21135</v>
      </c>
      <c r="B10580" s="7" t="s">
        <v>21136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</v>
      </c>
      <c r="H10580" s="9">
        <v>3.4234000000000001E-2</v>
      </c>
      <c r="I10580" s="10">
        <v>10163.129999999999</v>
      </c>
      <c r="J10580" s="11"/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8.95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0.95" customHeight="1" outlineLevel="3" x14ac:dyDescent="0.2">
      <c r="A10582" s="29" t="s">
        <v>21139</v>
      </c>
      <c r="B10582" s="29"/>
      <c r="C10582" s="29"/>
      <c r="D10582" s="29"/>
      <c r="E10582" s="29"/>
      <c r="F10582" s="29"/>
      <c r="G10582" s="29"/>
      <c r="H10582" s="29"/>
      <c r="I10582" s="29"/>
      <c r="J10582" s="29"/>
      <c r="K10582" s="29"/>
      <c r="L10582" s="29"/>
      <c r="M10582" s="29"/>
      <c r="N10582" s="36"/>
      <c r="O10582" s="36"/>
      <c r="P10582" s="36"/>
      <c r="Q10582" s="36"/>
    </row>
    <row r="10583" spans="1:17" ht="10.95" customHeight="1" outlineLevel="4" x14ac:dyDescent="0.2">
      <c r="A10583" s="30" t="s">
        <v>21140</v>
      </c>
      <c r="B10583" s="30"/>
      <c r="C10583" s="30"/>
      <c r="D10583" s="30"/>
      <c r="E10583" s="30"/>
      <c r="F10583" s="30"/>
      <c r="G10583" s="30"/>
      <c r="H10583" s="30"/>
      <c r="I10583" s="30"/>
      <c r="J10583" s="30"/>
      <c r="K10583" s="30"/>
      <c r="L10583" s="30"/>
      <c r="M10583" s="30"/>
      <c r="N10583" s="37"/>
      <c r="O10583" s="37"/>
      <c r="P10583" s="37"/>
      <c r="Q10583" s="37"/>
    </row>
    <row r="10584" spans="1:17" ht="46.95" customHeight="1" outlineLevel="5" x14ac:dyDescent="0.2">
      <c r="A10584" s="6" t="s">
        <v>21141</v>
      </c>
      <c r="B10584" s="7" t="s">
        <v>21142</v>
      </c>
      <c r="C10584" s="7" t="s">
        <v>72</v>
      </c>
      <c r="D10584" s="7" t="s">
        <v>29</v>
      </c>
      <c r="E10584" s="7" t="s">
        <v>21143</v>
      </c>
      <c r="F10584" s="7" t="s">
        <v>31</v>
      </c>
      <c r="G10584" s="8">
        <v>2.5</v>
      </c>
      <c r="H10584" s="9">
        <v>1.2244E-2</v>
      </c>
      <c r="I10584" s="10">
        <v>7162.91</v>
      </c>
      <c r="J10584" s="11"/>
      <c r="K10584" s="7"/>
      <c r="L10584" s="12">
        <v>25</v>
      </c>
      <c r="M10584" s="11"/>
      <c r="N10584" s="38">
        <f>I10584*(100-$B$4)*(100-$B$5)/10000</f>
        <v>7162.91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34.950000000000003" customHeight="1" outlineLevel="5" x14ac:dyDescent="0.2">
      <c r="A10585" s="6" t="s">
        <v>21144</v>
      </c>
      <c r="B10585" s="7" t="s">
        <v>21145</v>
      </c>
      <c r="C10585" s="7" t="s">
        <v>72</v>
      </c>
      <c r="D10585" s="7" t="s">
        <v>29</v>
      </c>
      <c r="E10585" s="7" t="s">
        <v>2985</v>
      </c>
      <c r="F10585" s="7" t="s">
        <v>31</v>
      </c>
      <c r="G10585" s="8">
        <v>2.5</v>
      </c>
      <c r="H10585" s="9">
        <v>1.2244E-2</v>
      </c>
      <c r="I10585" s="10">
        <v>7162.91</v>
      </c>
      <c r="J10585" s="12">
        <v>215</v>
      </c>
      <c r="K10585" s="7"/>
      <c r="L10585" s="12">
        <v>25</v>
      </c>
      <c r="M10585" s="11"/>
      <c r="N10585" s="38">
        <f>I10585*(100-$B$4)*(100-$B$5)/10000</f>
        <v>7162.91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6.95" customHeight="1" outlineLevel="5" x14ac:dyDescent="0.2">
      <c r="A10586" s="6" t="s">
        <v>21146</v>
      </c>
      <c r="B10586" s="7" t="s">
        <v>21147</v>
      </c>
      <c r="C10586" s="7" t="s">
        <v>431</v>
      </c>
      <c r="D10586" s="7" t="s">
        <v>29</v>
      </c>
      <c r="E10586" s="7" t="s">
        <v>7032</v>
      </c>
      <c r="F10586" s="7" t="s">
        <v>31</v>
      </c>
      <c r="G10586" s="8">
        <v>2.5</v>
      </c>
      <c r="H10586" s="9">
        <v>1.2244E-2</v>
      </c>
      <c r="I10586" s="10">
        <v>7766.05</v>
      </c>
      <c r="J10586" s="11"/>
      <c r="K10586" s="7"/>
      <c r="L10586" s="12">
        <v>25</v>
      </c>
      <c r="M10586" s="11"/>
      <c r="N10586" s="38">
        <f>I10586*(100-$B$4)*(100-$B$5)/10000</f>
        <v>7766.05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34.950000000000003" customHeight="1" outlineLevel="5" x14ac:dyDescent="0.2">
      <c r="A10587" s="6" t="s">
        <v>21148</v>
      </c>
      <c r="B10587" s="7" t="s">
        <v>21149</v>
      </c>
      <c r="C10587" s="7" t="s">
        <v>431</v>
      </c>
      <c r="D10587" s="7" t="s">
        <v>29</v>
      </c>
      <c r="E10587" s="7" t="s">
        <v>21150</v>
      </c>
      <c r="F10587" s="7" t="s">
        <v>31</v>
      </c>
      <c r="G10587" s="8">
        <v>2.5</v>
      </c>
      <c r="H10587" s="9">
        <v>1.2244E-2</v>
      </c>
      <c r="I10587" s="10">
        <v>7766.05</v>
      </c>
      <c r="J10587" s="11"/>
      <c r="K10587" s="7"/>
      <c r="L10587" s="12">
        <v>15</v>
      </c>
      <c r="M10587" s="11"/>
      <c r="N10587" s="38">
        <f>I10587*(100-$B$4)*(100-$B$5)/10000</f>
        <v>7766.05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0.95" customHeight="1" outlineLevel="4" x14ac:dyDescent="0.2">
      <c r="A10588" s="30" t="s">
        <v>21151</v>
      </c>
      <c r="B10588" s="30"/>
      <c r="C10588" s="30"/>
      <c r="D10588" s="30"/>
      <c r="E10588" s="30"/>
      <c r="F10588" s="30"/>
      <c r="G10588" s="30"/>
      <c r="H10588" s="30"/>
      <c r="I10588" s="30"/>
      <c r="J10588" s="30"/>
      <c r="K10588" s="30"/>
      <c r="L10588" s="30"/>
      <c r="M10588" s="30"/>
      <c r="N10588" s="37"/>
      <c r="O10588" s="37"/>
      <c r="P10588" s="37"/>
      <c r="Q10588" s="37"/>
    </row>
    <row r="10589" spans="1:17" ht="46.95" customHeight="1" outlineLevel="5" x14ac:dyDescent="0.2">
      <c r="A10589" s="6" t="s">
        <v>21152</v>
      </c>
      <c r="B10589" s="7" t="s">
        <v>21153</v>
      </c>
      <c r="C10589" s="7" t="s">
        <v>72</v>
      </c>
      <c r="D10589" s="7" t="s">
        <v>29</v>
      </c>
      <c r="E10589" s="7" t="s">
        <v>21143</v>
      </c>
      <c r="F10589" s="7" t="s">
        <v>31</v>
      </c>
      <c r="G10589" s="8">
        <v>2.5</v>
      </c>
      <c r="H10589" s="9">
        <v>1.26E-2</v>
      </c>
      <c r="I10589" s="10">
        <v>8339.56</v>
      </c>
      <c r="J10589" s="12">
        <v>23</v>
      </c>
      <c r="K10589" s="7"/>
      <c r="L10589" s="12">
        <v>25</v>
      </c>
      <c r="M10589" s="11"/>
      <c r="N10589" s="38">
        <f>I10589*(100-$B$4)*(100-$B$5)/10000</f>
        <v>8339.56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34.950000000000003" customHeight="1" outlineLevel="5" x14ac:dyDescent="0.2">
      <c r="A10590" s="6" t="s">
        <v>21154</v>
      </c>
      <c r="B10590" s="7" t="s">
        <v>21155</v>
      </c>
      <c r="C10590" s="7" t="s">
        <v>72</v>
      </c>
      <c r="D10590" s="7" t="s">
        <v>29</v>
      </c>
      <c r="E10590" s="7" t="s">
        <v>2985</v>
      </c>
      <c r="F10590" s="7" t="s">
        <v>31</v>
      </c>
      <c r="G10590" s="8">
        <v>2.5</v>
      </c>
      <c r="H10590" s="9">
        <v>1.26E-2</v>
      </c>
      <c r="I10590" s="10">
        <v>8339.56</v>
      </c>
      <c r="J10590" s="11"/>
      <c r="K10590" s="7"/>
      <c r="L10590" s="12">
        <v>25</v>
      </c>
      <c r="M10590" s="11"/>
      <c r="N10590" s="38">
        <f>I10590*(100-$B$4)*(100-$B$5)/10000</f>
        <v>8339.56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46.95" customHeight="1" outlineLevel="5" x14ac:dyDescent="0.2">
      <c r="A10591" s="6" t="s">
        <v>21156</v>
      </c>
      <c r="B10591" s="7" t="s">
        <v>21157</v>
      </c>
      <c r="C10591" s="7" t="s">
        <v>431</v>
      </c>
      <c r="D10591" s="7" t="s">
        <v>29</v>
      </c>
      <c r="E10591" s="7" t="s">
        <v>7032</v>
      </c>
      <c r="F10591" s="7" t="s">
        <v>31</v>
      </c>
      <c r="G10591" s="8">
        <v>2.5</v>
      </c>
      <c r="H10591" s="9">
        <v>1.26E-2</v>
      </c>
      <c r="I10591" s="10">
        <v>9928.07</v>
      </c>
      <c r="J10591" s="11"/>
      <c r="K10591" s="7"/>
      <c r="L10591" s="12">
        <v>25</v>
      </c>
      <c r="M10591" s="11"/>
      <c r="N10591" s="38">
        <f>I10591*(100-$B$4)*(100-$B$5)/10000</f>
        <v>9928.07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34.950000000000003" customHeight="1" outlineLevel="5" x14ac:dyDescent="0.2">
      <c r="A10592" s="6" t="s">
        <v>21158</v>
      </c>
      <c r="B10592" s="7" t="s">
        <v>21159</v>
      </c>
      <c r="C10592" s="7" t="s">
        <v>431</v>
      </c>
      <c r="D10592" s="7" t="s">
        <v>29</v>
      </c>
      <c r="E10592" s="7" t="s">
        <v>21150</v>
      </c>
      <c r="F10592" s="7" t="s">
        <v>31</v>
      </c>
      <c r="G10592" s="8">
        <v>2.5</v>
      </c>
      <c r="H10592" s="9">
        <v>1.26E-2</v>
      </c>
      <c r="I10592" s="10">
        <v>9928.07</v>
      </c>
      <c r="J10592" s="11"/>
      <c r="K10592" s="7"/>
      <c r="L10592" s="12">
        <v>15</v>
      </c>
      <c r="M10592" s="11"/>
      <c r="N10592" s="38">
        <f>I10592*(100-$B$4)*(100-$B$5)/10000</f>
        <v>9928.07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10.95" customHeight="1" outlineLevel="4" x14ac:dyDescent="0.2">
      <c r="A10593" s="30" t="s">
        <v>21160</v>
      </c>
      <c r="B10593" s="30"/>
      <c r="C10593" s="30"/>
      <c r="D10593" s="30"/>
      <c r="E10593" s="30"/>
      <c r="F10593" s="30"/>
      <c r="G10593" s="30"/>
      <c r="H10593" s="30"/>
      <c r="I10593" s="30"/>
      <c r="J10593" s="30"/>
      <c r="K10593" s="30"/>
      <c r="L10593" s="30"/>
      <c r="M10593" s="30"/>
      <c r="N10593" s="37"/>
      <c r="O10593" s="37"/>
      <c r="P10593" s="37"/>
      <c r="Q10593" s="37"/>
    </row>
    <row r="10594" spans="1:17" ht="34.950000000000003" customHeight="1" outlineLevel="5" x14ac:dyDescent="0.2">
      <c r="A10594" s="6" t="s">
        <v>21161</v>
      </c>
      <c r="B10594" s="7" t="s">
        <v>21162</v>
      </c>
      <c r="C10594" s="7"/>
      <c r="D10594" s="7"/>
      <c r="E10594" s="7" t="s">
        <v>52</v>
      </c>
      <c r="F10594" s="7" t="s">
        <v>53</v>
      </c>
      <c r="G10594" s="8">
        <v>0.85</v>
      </c>
      <c r="H10594" s="9">
        <v>8.26E-3</v>
      </c>
      <c r="I10594" s="10">
        <v>1939.38</v>
      </c>
      <c r="J10594" s="11" t="s">
        <v>235</v>
      </c>
      <c r="K10594" s="7"/>
      <c r="L10594" s="12">
        <v>15</v>
      </c>
      <c r="M10594" s="11"/>
      <c r="N10594" s="38">
        <f>I10594*(100-$B$4)*(100-$B$5)/10000</f>
        <v>1939.38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0.95" customHeight="1" outlineLevel="2" x14ac:dyDescent="0.2">
      <c r="A10595" s="28" t="s">
        <v>21163</v>
      </c>
      <c r="B10595" s="28"/>
      <c r="C10595" s="28"/>
      <c r="D10595" s="28"/>
      <c r="E10595" s="28"/>
      <c r="F10595" s="28"/>
      <c r="G10595" s="28"/>
      <c r="H10595" s="28"/>
      <c r="I10595" s="28"/>
      <c r="J10595" s="28"/>
      <c r="K10595" s="28"/>
      <c r="L10595" s="28"/>
      <c r="M10595" s="28"/>
      <c r="N10595" s="35"/>
      <c r="O10595" s="35"/>
      <c r="P10595" s="35"/>
      <c r="Q10595" s="35"/>
    </row>
    <row r="10596" spans="1:17" ht="10.95" customHeight="1" outlineLevel="3" x14ac:dyDescent="0.2">
      <c r="A10596" s="29" t="s">
        <v>21164</v>
      </c>
      <c r="B10596" s="29"/>
      <c r="C10596" s="29"/>
      <c r="D10596" s="29"/>
      <c r="E10596" s="29"/>
      <c r="F10596" s="29"/>
      <c r="G10596" s="29"/>
      <c r="H10596" s="29"/>
      <c r="I10596" s="29"/>
      <c r="J10596" s="29"/>
      <c r="K10596" s="29"/>
      <c r="L10596" s="29"/>
      <c r="M10596" s="29"/>
      <c r="N10596" s="36"/>
      <c r="O10596" s="36"/>
      <c r="P10596" s="36"/>
      <c r="Q10596" s="36"/>
    </row>
    <row r="10597" spans="1:17" ht="10.95" customHeight="1" outlineLevel="4" x14ac:dyDescent="0.2">
      <c r="A10597" s="30" t="s">
        <v>21165</v>
      </c>
      <c r="B10597" s="30"/>
      <c r="C10597" s="30"/>
      <c r="D10597" s="30"/>
      <c r="E10597" s="30"/>
      <c r="F10597" s="30"/>
      <c r="G10597" s="30"/>
      <c r="H10597" s="30"/>
      <c r="I10597" s="30"/>
      <c r="J10597" s="30"/>
      <c r="K10597" s="30"/>
      <c r="L10597" s="30"/>
      <c r="M10597" s="30"/>
      <c r="N10597" s="37"/>
      <c r="O10597" s="37"/>
      <c r="P10597" s="37"/>
      <c r="Q10597" s="37"/>
    </row>
    <row r="10598" spans="1:17" ht="46.95" customHeight="1" outlineLevel="5" x14ac:dyDescent="0.2">
      <c r="A10598" s="6" t="s">
        <v>21166</v>
      </c>
      <c r="B10598" s="7" t="s">
        <v>21167</v>
      </c>
      <c r="C10598" s="7" t="s">
        <v>34</v>
      </c>
      <c r="D10598" s="7" t="s">
        <v>35</v>
      </c>
      <c r="E10598" s="7" t="s">
        <v>432</v>
      </c>
      <c r="F10598" s="7" t="s">
        <v>31</v>
      </c>
      <c r="G10598" s="8">
        <v>3.58</v>
      </c>
      <c r="H10598" s="9">
        <v>3.0686000000000001E-2</v>
      </c>
      <c r="I10598" s="10">
        <v>5677.19</v>
      </c>
      <c r="J10598" s="11"/>
      <c r="K10598" s="7"/>
      <c r="L10598" s="12">
        <v>30</v>
      </c>
      <c r="M10598" s="11"/>
      <c r="N10598" s="38">
        <f>I10598*(100-$B$4)*(100-$B$5)/10000</f>
        <v>5677.19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46.95" customHeight="1" outlineLevel="5" x14ac:dyDescent="0.2">
      <c r="A10599" s="6" t="s">
        <v>21168</v>
      </c>
      <c r="B10599" s="7" t="s">
        <v>21169</v>
      </c>
      <c r="C10599" s="7" t="s">
        <v>34</v>
      </c>
      <c r="D10599" s="7" t="s">
        <v>35</v>
      </c>
      <c r="E10599" s="7" t="s">
        <v>432</v>
      </c>
      <c r="F10599" s="7" t="s">
        <v>31</v>
      </c>
      <c r="G10599" s="8">
        <v>3.58</v>
      </c>
      <c r="H10599" s="9">
        <v>3.0686000000000001E-2</v>
      </c>
      <c r="I10599" s="10">
        <v>7754.11</v>
      </c>
      <c r="J10599" s="11"/>
      <c r="K10599" s="7" t="s">
        <v>705</v>
      </c>
      <c r="L10599" s="12">
        <v>15</v>
      </c>
      <c r="M10599" s="11"/>
      <c r="N10599" s="38">
        <f>I10599*(100-$B$4)*(100-$B$5)/10000</f>
        <v>7754.11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70.95" customHeight="1" outlineLevel="5" x14ac:dyDescent="0.2">
      <c r="A10600" s="6" t="s">
        <v>21170</v>
      </c>
      <c r="B10600" s="7" t="s">
        <v>21171</v>
      </c>
      <c r="C10600" s="7" t="s">
        <v>34</v>
      </c>
      <c r="D10600" s="7" t="s">
        <v>35</v>
      </c>
      <c r="E10600" s="7" t="s">
        <v>21172</v>
      </c>
      <c r="F10600" s="7" t="s">
        <v>31</v>
      </c>
      <c r="G10600" s="8">
        <v>3.7</v>
      </c>
      <c r="H10600" s="9">
        <v>3.0686000000000001E-2</v>
      </c>
      <c r="I10600" s="10">
        <v>13523.34</v>
      </c>
      <c r="J10600" s="11"/>
      <c r="K10600" s="7" t="s">
        <v>92</v>
      </c>
      <c r="L10600" s="12">
        <v>30</v>
      </c>
      <c r="M10600" s="11"/>
      <c r="N10600" s="38">
        <f>I10600*(100-$B$4)*(100-$B$5)/10000</f>
        <v>13523.34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8.95" customHeight="1" outlineLevel="5" x14ac:dyDescent="0.2">
      <c r="A10601" s="6" t="s">
        <v>21173</v>
      </c>
      <c r="B10601" s="7" t="s">
        <v>21174</v>
      </c>
      <c r="C10601" s="7" t="s">
        <v>124</v>
      </c>
      <c r="D10601" s="7" t="s">
        <v>35</v>
      </c>
      <c r="E10601" s="7" t="s">
        <v>6323</v>
      </c>
      <c r="F10601" s="7" t="s">
        <v>31</v>
      </c>
      <c r="G10601" s="8">
        <v>3.58</v>
      </c>
      <c r="H10601" s="9">
        <v>3.0686000000000001E-2</v>
      </c>
      <c r="I10601" s="10">
        <v>5677.19</v>
      </c>
      <c r="J10601" s="11"/>
      <c r="K10601" s="7"/>
      <c r="L10601" s="12">
        <v>15</v>
      </c>
      <c r="M10601" s="11"/>
      <c r="N10601" s="38">
        <f>I10601*(100-$B$4)*(100-$B$5)/10000</f>
        <v>5677.19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8.95" customHeight="1" outlineLevel="5" x14ac:dyDescent="0.2">
      <c r="A10602" s="6" t="s">
        <v>21175</v>
      </c>
      <c r="B10602" s="7" t="s">
        <v>21176</v>
      </c>
      <c r="C10602" s="7" t="s">
        <v>124</v>
      </c>
      <c r="D10602" s="7" t="s">
        <v>35</v>
      </c>
      <c r="E10602" s="7" t="s">
        <v>432</v>
      </c>
      <c r="F10602" s="7" t="s">
        <v>31</v>
      </c>
      <c r="G10602" s="8">
        <v>3.58</v>
      </c>
      <c r="H10602" s="9">
        <v>3.0686000000000001E-2</v>
      </c>
      <c r="I10602" s="10">
        <v>13416.81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13416.81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46.95" customHeight="1" outlineLevel="5" x14ac:dyDescent="0.2">
      <c r="A10603" s="6" t="s">
        <v>21177</v>
      </c>
      <c r="B10603" s="7" t="s">
        <v>21178</v>
      </c>
      <c r="C10603" s="7" t="s">
        <v>20733</v>
      </c>
      <c r="D10603" s="7" t="s">
        <v>35</v>
      </c>
      <c r="E10603" s="7" t="s">
        <v>2003</v>
      </c>
      <c r="F10603" s="7" t="s">
        <v>31</v>
      </c>
      <c r="G10603" s="8">
        <v>3.5</v>
      </c>
      <c r="H10603" s="9">
        <v>3.0686000000000001E-2</v>
      </c>
      <c r="I10603" s="10">
        <v>6751.29</v>
      </c>
      <c r="J10603" s="11"/>
      <c r="K10603" s="7"/>
      <c r="L10603" s="12">
        <v>15</v>
      </c>
      <c r="M10603" s="11"/>
      <c r="N10603" s="38">
        <f>I10603*(100-$B$4)*(100-$B$5)/10000</f>
        <v>6751.29</v>
      </c>
      <c r="O10603" s="38">
        <f>M10603*N10603</f>
        <v>0</v>
      </c>
      <c r="P10603" s="38">
        <f>G10603*M10603</f>
        <v>0</v>
      </c>
      <c r="Q10603" s="38">
        <f>H10603*M10603</f>
        <v>0</v>
      </c>
    </row>
    <row r="10604" spans="1:17" ht="46.95" customHeight="1" outlineLevel="5" x14ac:dyDescent="0.2">
      <c r="A10604" s="6" t="s">
        <v>21179</v>
      </c>
      <c r="B10604" s="7" t="s">
        <v>21180</v>
      </c>
      <c r="C10604" s="7" t="s">
        <v>20733</v>
      </c>
      <c r="D10604" s="7" t="s">
        <v>35</v>
      </c>
      <c r="E10604" s="7" t="s">
        <v>2003</v>
      </c>
      <c r="F10604" s="7" t="s">
        <v>31</v>
      </c>
      <c r="G10604" s="8">
        <v>3.5</v>
      </c>
      <c r="H10604" s="9">
        <v>3.0686000000000001E-2</v>
      </c>
      <c r="I10604" s="10">
        <v>8828.2199999999993</v>
      </c>
      <c r="J10604" s="11"/>
      <c r="K10604" s="7" t="s">
        <v>705</v>
      </c>
      <c r="L10604" s="12">
        <v>15</v>
      </c>
      <c r="M10604" s="11"/>
      <c r="N10604" s="38">
        <f>I10604*(100-$B$4)*(100-$B$5)/10000</f>
        <v>8828.2199999999993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58.95" customHeight="1" outlineLevel="5" x14ac:dyDescent="0.2">
      <c r="A10605" s="6" t="s">
        <v>21181</v>
      </c>
      <c r="B10605" s="7" t="s">
        <v>21182</v>
      </c>
      <c r="C10605" s="7" t="s">
        <v>20733</v>
      </c>
      <c r="D10605" s="7" t="s">
        <v>35</v>
      </c>
      <c r="E10605" s="7" t="s">
        <v>2003</v>
      </c>
      <c r="F10605" s="7" t="s">
        <v>31</v>
      </c>
      <c r="G10605" s="8">
        <v>3.5</v>
      </c>
      <c r="H10605" s="9">
        <v>3.0686000000000001E-2</v>
      </c>
      <c r="I10605" s="10">
        <v>14597.45</v>
      </c>
      <c r="J10605" s="11"/>
      <c r="K10605" s="7" t="s">
        <v>92</v>
      </c>
      <c r="L10605" s="12">
        <v>30</v>
      </c>
      <c r="M10605" s="11"/>
      <c r="N10605" s="38">
        <f>I10605*(100-$B$4)*(100-$B$5)/10000</f>
        <v>14597.45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10.95" customHeight="1" outlineLevel="4" x14ac:dyDescent="0.2">
      <c r="A10606" s="30" t="s">
        <v>21183</v>
      </c>
      <c r="B10606" s="30"/>
      <c r="C10606" s="30"/>
      <c r="D10606" s="30"/>
      <c r="E10606" s="30"/>
      <c r="F10606" s="30"/>
      <c r="G10606" s="30"/>
      <c r="H10606" s="30"/>
      <c r="I10606" s="30"/>
      <c r="J10606" s="30"/>
      <c r="K10606" s="30"/>
      <c r="L10606" s="30"/>
      <c r="M10606" s="30"/>
      <c r="N10606" s="37"/>
      <c r="O10606" s="37"/>
      <c r="P10606" s="37"/>
      <c r="Q10606" s="37"/>
    </row>
    <row r="10607" spans="1:17" ht="46.95" customHeight="1" outlineLevel="5" x14ac:dyDescent="0.2">
      <c r="A10607" s="6" t="s">
        <v>21184</v>
      </c>
      <c r="B10607" s="7" t="s">
        <v>21185</v>
      </c>
      <c r="C10607" s="7" t="s">
        <v>648</v>
      </c>
      <c r="D10607" s="7" t="s">
        <v>35</v>
      </c>
      <c r="E10607" s="7" t="s">
        <v>21186</v>
      </c>
      <c r="F10607" s="7" t="s">
        <v>31</v>
      </c>
      <c r="G10607" s="8">
        <v>6.3</v>
      </c>
      <c r="H10607" s="9">
        <v>5.9130000000000002E-2</v>
      </c>
      <c r="I10607" s="10">
        <v>13285.1</v>
      </c>
      <c r="J10607" s="11"/>
      <c r="K10607" s="7"/>
      <c r="L10607" s="12">
        <v>45</v>
      </c>
      <c r="M10607" s="11"/>
      <c r="N10607" s="38">
        <f>I10607*(100-$B$4)*(100-$B$5)/10000</f>
        <v>13285.1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46.95" customHeight="1" outlineLevel="5" x14ac:dyDescent="0.2">
      <c r="A10608" s="6" t="s">
        <v>21187</v>
      </c>
      <c r="B10608" s="7" t="s">
        <v>21188</v>
      </c>
      <c r="C10608" s="7" t="s">
        <v>648</v>
      </c>
      <c r="D10608" s="7" t="s">
        <v>35</v>
      </c>
      <c r="E10608" s="7" t="s">
        <v>21186</v>
      </c>
      <c r="F10608" s="7" t="s">
        <v>31</v>
      </c>
      <c r="G10608" s="8">
        <v>6.3</v>
      </c>
      <c r="H10608" s="9">
        <v>5.9130000000000002E-2</v>
      </c>
      <c r="I10608" s="10">
        <v>15362.03</v>
      </c>
      <c r="J10608" s="11"/>
      <c r="K10608" s="7" t="s">
        <v>705</v>
      </c>
      <c r="L10608" s="12">
        <v>15</v>
      </c>
      <c r="M10608" s="11"/>
      <c r="N10608" s="38">
        <f>I10608*(100-$B$4)*(100-$B$5)/10000</f>
        <v>15362.03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58.95" customHeight="1" outlineLevel="5" x14ac:dyDescent="0.2">
      <c r="A10609" s="6" t="s">
        <v>21189</v>
      </c>
      <c r="B10609" s="7" t="s">
        <v>21190</v>
      </c>
      <c r="C10609" s="7" t="s">
        <v>648</v>
      </c>
      <c r="D10609" s="7" t="s">
        <v>35</v>
      </c>
      <c r="E10609" s="7" t="s">
        <v>21186</v>
      </c>
      <c r="F10609" s="7" t="s">
        <v>31</v>
      </c>
      <c r="G10609" s="8">
        <v>6.8250000000000002</v>
      </c>
      <c r="H10609" s="9">
        <v>5.9130000000000002E-2</v>
      </c>
      <c r="I10609" s="10">
        <v>21131.26</v>
      </c>
      <c r="J10609" s="11"/>
      <c r="K10609" s="7" t="s">
        <v>92</v>
      </c>
      <c r="L10609" s="12">
        <v>30</v>
      </c>
      <c r="M10609" s="11"/>
      <c r="N10609" s="38">
        <f>I10609*(100-$B$4)*(100-$B$5)/10000</f>
        <v>21131.26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10.95" customHeight="1" outlineLevel="4" x14ac:dyDescent="0.2">
      <c r="A10610" s="30" t="s">
        <v>21191</v>
      </c>
      <c r="B10610" s="30"/>
      <c r="C10610" s="30"/>
      <c r="D10610" s="30"/>
      <c r="E10610" s="30"/>
      <c r="F10610" s="30"/>
      <c r="G10610" s="30"/>
      <c r="H10610" s="30"/>
      <c r="I10610" s="30"/>
      <c r="J10610" s="30"/>
      <c r="K10610" s="30"/>
      <c r="L10610" s="30"/>
      <c r="M10610" s="30"/>
      <c r="N10610" s="37"/>
      <c r="O10610" s="37"/>
      <c r="P10610" s="37"/>
      <c r="Q10610" s="37"/>
    </row>
    <row r="10611" spans="1:17" ht="46.95" customHeight="1" outlineLevel="5" x14ac:dyDescent="0.2">
      <c r="A10611" s="6" t="s">
        <v>21192</v>
      </c>
      <c r="B10611" s="7" t="s">
        <v>21193</v>
      </c>
      <c r="C10611" s="7" t="s">
        <v>34</v>
      </c>
      <c r="D10611" s="7" t="s">
        <v>35</v>
      </c>
      <c r="E10611" s="7" t="s">
        <v>1143</v>
      </c>
      <c r="F10611" s="7" t="s">
        <v>31</v>
      </c>
      <c r="G10611" s="8">
        <v>3</v>
      </c>
      <c r="H10611" s="9">
        <v>3.4229999999999997E-2</v>
      </c>
      <c r="I10611" s="10">
        <v>6290.96</v>
      </c>
      <c r="J10611" s="11"/>
      <c r="K10611" s="7"/>
      <c r="L10611" s="12">
        <v>15</v>
      </c>
      <c r="M10611" s="11"/>
      <c r="N10611" s="38">
        <f>I10611*(100-$B$4)*(100-$B$5)/10000</f>
        <v>6290.96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46.95" customHeight="1" outlineLevel="5" x14ac:dyDescent="0.2">
      <c r="A10612" s="6" t="s">
        <v>21194</v>
      </c>
      <c r="B10612" s="7" t="s">
        <v>21195</v>
      </c>
      <c r="C10612" s="7" t="s">
        <v>34</v>
      </c>
      <c r="D10612" s="7" t="s">
        <v>35</v>
      </c>
      <c r="E10612" s="7" t="s">
        <v>1143</v>
      </c>
      <c r="F10612" s="7" t="s">
        <v>31</v>
      </c>
      <c r="G10612" s="8">
        <v>3</v>
      </c>
      <c r="H10612" s="9">
        <v>3.4229999999999997E-2</v>
      </c>
      <c r="I10612" s="10">
        <v>8367.8700000000008</v>
      </c>
      <c r="J10612" s="11"/>
      <c r="K10612" s="7" t="s">
        <v>705</v>
      </c>
      <c r="L10612" s="12">
        <v>15</v>
      </c>
      <c r="M10612" s="11"/>
      <c r="N10612" s="38">
        <f>I10612*(100-$B$4)*(100-$B$5)/10000</f>
        <v>8367.8700000000008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58.95" customHeight="1" outlineLevel="5" x14ac:dyDescent="0.2">
      <c r="A10613" s="6" t="s">
        <v>21196</v>
      </c>
      <c r="B10613" s="7" t="s">
        <v>21197</v>
      </c>
      <c r="C10613" s="7" t="s">
        <v>34</v>
      </c>
      <c r="D10613" s="7" t="s">
        <v>35</v>
      </c>
      <c r="E10613" s="7" t="s">
        <v>1143</v>
      </c>
      <c r="F10613" s="7" t="s">
        <v>31</v>
      </c>
      <c r="G10613" s="8">
        <v>3</v>
      </c>
      <c r="H10613" s="9">
        <v>3.4229999999999997E-2</v>
      </c>
      <c r="I10613" s="10">
        <v>14137.1</v>
      </c>
      <c r="J10613" s="11"/>
      <c r="K10613" s="7" t="s">
        <v>92</v>
      </c>
      <c r="L10613" s="12">
        <v>30</v>
      </c>
      <c r="M10613" s="11"/>
      <c r="N10613" s="38">
        <f>I10613*(100-$B$4)*(100-$B$5)/10000</f>
        <v>14137.1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6.95" customHeight="1" outlineLevel="5" x14ac:dyDescent="0.2">
      <c r="A10614" s="6" t="s">
        <v>21198</v>
      </c>
      <c r="B10614" s="7" t="s">
        <v>21199</v>
      </c>
      <c r="C10614" s="7" t="s">
        <v>20733</v>
      </c>
      <c r="D10614" s="7" t="s">
        <v>35</v>
      </c>
      <c r="E10614" s="7" t="s">
        <v>2003</v>
      </c>
      <c r="F10614" s="7" t="s">
        <v>31</v>
      </c>
      <c r="G10614" s="8">
        <v>3</v>
      </c>
      <c r="H10614" s="9">
        <v>3.4229999999999997E-2</v>
      </c>
      <c r="I10614" s="10">
        <v>7365.04</v>
      </c>
      <c r="J10614" s="11"/>
      <c r="K10614" s="7"/>
      <c r="L10614" s="12">
        <v>15</v>
      </c>
      <c r="M10614" s="11"/>
      <c r="N10614" s="38">
        <f>I10614*(100-$B$4)*(100-$B$5)/10000</f>
        <v>7365.04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6.95" customHeight="1" outlineLevel="5" x14ac:dyDescent="0.2">
      <c r="A10615" s="6" t="s">
        <v>21200</v>
      </c>
      <c r="B10615" s="7" t="s">
        <v>21201</v>
      </c>
      <c r="C10615" s="7" t="s">
        <v>20733</v>
      </c>
      <c r="D10615" s="7" t="s">
        <v>35</v>
      </c>
      <c r="E10615" s="7" t="s">
        <v>2003</v>
      </c>
      <c r="F10615" s="7" t="s">
        <v>31</v>
      </c>
      <c r="G10615" s="8">
        <v>3</v>
      </c>
      <c r="H10615" s="9">
        <v>3.4229999999999997E-2</v>
      </c>
      <c r="I10615" s="10">
        <v>9441.9699999999993</v>
      </c>
      <c r="J10615" s="11"/>
      <c r="K10615" s="7" t="s">
        <v>705</v>
      </c>
      <c r="L10615" s="12">
        <v>15</v>
      </c>
      <c r="M10615" s="11"/>
      <c r="N10615" s="38">
        <f>I10615*(100-$B$4)*(100-$B$5)/10000</f>
        <v>9441.9699999999993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58.95" customHeight="1" outlineLevel="5" x14ac:dyDescent="0.2">
      <c r="A10616" s="6" t="s">
        <v>21202</v>
      </c>
      <c r="B10616" s="7" t="s">
        <v>21203</v>
      </c>
      <c r="C10616" s="7" t="s">
        <v>20733</v>
      </c>
      <c r="D10616" s="7" t="s">
        <v>35</v>
      </c>
      <c r="E10616" s="7" t="s">
        <v>2003</v>
      </c>
      <c r="F10616" s="7" t="s">
        <v>31</v>
      </c>
      <c r="G10616" s="8">
        <v>3</v>
      </c>
      <c r="H10616" s="9">
        <v>3.4229999999999997E-2</v>
      </c>
      <c r="I10616" s="10">
        <v>15211.2</v>
      </c>
      <c r="J10616" s="11"/>
      <c r="K10616" s="7" t="s">
        <v>92</v>
      </c>
      <c r="L10616" s="12">
        <v>30</v>
      </c>
      <c r="M10616" s="11"/>
      <c r="N10616" s="38">
        <f>I10616*(100-$B$4)*(100-$B$5)/10000</f>
        <v>15211.2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0.95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6.95" customHeight="1" outlineLevel="5" x14ac:dyDescent="0.2">
      <c r="A10618" s="6" t="s">
        <v>21205</v>
      </c>
      <c r="B10618" s="7" t="s">
        <v>21206</v>
      </c>
      <c r="C10618" s="7" t="s">
        <v>974</v>
      </c>
      <c r="D10618" s="7" t="s">
        <v>35</v>
      </c>
      <c r="E10618" s="7" t="s">
        <v>21207</v>
      </c>
      <c r="F10618" s="7" t="s">
        <v>31</v>
      </c>
      <c r="G10618" s="8">
        <v>3.8</v>
      </c>
      <c r="H10618" s="9">
        <v>1.5939999999999999E-2</v>
      </c>
      <c r="I10618" s="10">
        <v>4992.3500000000004</v>
      </c>
      <c r="J10618" s="11"/>
      <c r="K10618" s="7"/>
      <c r="L10618" s="12">
        <v>15</v>
      </c>
      <c r="M10618" s="11"/>
      <c r="N10618" s="38">
        <f>I10618*(100-$B$4)*(100-$B$5)/10000</f>
        <v>4992.3500000000004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6.95" customHeight="1" outlineLevel="5" x14ac:dyDescent="0.2">
      <c r="A10619" s="6" t="s">
        <v>21208</v>
      </c>
      <c r="B10619" s="7" t="s">
        <v>21209</v>
      </c>
      <c r="C10619" s="7" t="s">
        <v>974</v>
      </c>
      <c r="D10619" s="7" t="s">
        <v>35</v>
      </c>
      <c r="E10619" s="7" t="s">
        <v>21207</v>
      </c>
      <c r="F10619" s="7" t="s">
        <v>31</v>
      </c>
      <c r="G10619" s="8">
        <v>3.8</v>
      </c>
      <c r="H10619" s="9">
        <v>1.5939999999999999E-2</v>
      </c>
      <c r="I10619" s="10">
        <v>7069.27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7069.27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58.95" customHeight="1" outlineLevel="5" x14ac:dyDescent="0.2">
      <c r="A10620" s="6" t="s">
        <v>21210</v>
      </c>
      <c r="B10620" s="7" t="s">
        <v>21211</v>
      </c>
      <c r="C10620" s="7" t="s">
        <v>974</v>
      </c>
      <c r="D10620" s="7" t="s">
        <v>35</v>
      </c>
      <c r="E10620" s="7" t="s">
        <v>21207</v>
      </c>
      <c r="F10620" s="7" t="s">
        <v>31</v>
      </c>
      <c r="G10620" s="8">
        <v>3.8</v>
      </c>
      <c r="H10620" s="9">
        <v>1.5939999999999999E-2</v>
      </c>
      <c r="I10620" s="10">
        <v>12838.5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12838.5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10.95" customHeight="1" outlineLevel="2" x14ac:dyDescent="0.2">
      <c r="A10621" s="28" t="s">
        <v>21212</v>
      </c>
      <c r="B10621" s="28"/>
      <c r="C10621" s="28"/>
      <c r="D10621" s="28"/>
      <c r="E10621" s="28"/>
      <c r="F10621" s="28"/>
      <c r="G10621" s="28"/>
      <c r="H10621" s="28"/>
      <c r="I10621" s="28"/>
      <c r="J10621" s="28"/>
      <c r="K10621" s="28"/>
      <c r="L10621" s="28"/>
      <c r="M10621" s="28"/>
      <c r="N10621" s="35"/>
      <c r="O10621" s="35"/>
      <c r="P10621" s="35"/>
      <c r="Q10621" s="35"/>
    </row>
    <row r="10622" spans="1:17" ht="10.95" customHeight="1" outlineLevel="3" x14ac:dyDescent="0.2">
      <c r="A10622" s="29" t="s">
        <v>21213</v>
      </c>
      <c r="B10622" s="29"/>
      <c r="C10622" s="29"/>
      <c r="D10622" s="29"/>
      <c r="E10622" s="29"/>
      <c r="F10622" s="29"/>
      <c r="G10622" s="29"/>
      <c r="H10622" s="29"/>
      <c r="I10622" s="29"/>
      <c r="J10622" s="29"/>
      <c r="K10622" s="29"/>
      <c r="L10622" s="29"/>
      <c r="M10622" s="29"/>
      <c r="N10622" s="36"/>
      <c r="O10622" s="36"/>
      <c r="P10622" s="36"/>
      <c r="Q10622" s="36"/>
    </row>
    <row r="10623" spans="1:17" ht="10.95" customHeight="1" outlineLevel="4" x14ac:dyDescent="0.2">
      <c r="A10623" s="30" t="s">
        <v>21214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22.95" customHeight="1" outlineLevel="5" x14ac:dyDescent="0.2">
      <c r="A10624" s="6" t="s">
        <v>21215</v>
      </c>
      <c r="B10624" s="7" t="s">
        <v>21216</v>
      </c>
      <c r="C10624" s="7"/>
      <c r="D10624" s="7"/>
      <c r="E10624" s="7" t="s">
        <v>52</v>
      </c>
      <c r="F10624" s="7" t="s">
        <v>31</v>
      </c>
      <c r="G10624" s="8">
        <v>1.7</v>
      </c>
      <c r="H10624" s="9">
        <v>1.627E-2</v>
      </c>
      <c r="I10624" s="10">
        <v>3538.81</v>
      </c>
      <c r="J10624" s="11"/>
      <c r="K10624" s="7"/>
      <c r="L10624" s="12">
        <v>15</v>
      </c>
      <c r="M10624" s="11"/>
      <c r="N10624" s="38">
        <f>I10624*(100-$B$4)*(100-$B$5)/10000</f>
        <v>3538.81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34.950000000000003" customHeight="1" outlineLevel="5" x14ac:dyDescent="0.2">
      <c r="A10625" s="6" t="s">
        <v>21217</v>
      </c>
      <c r="B10625" s="7" t="s">
        <v>21218</v>
      </c>
      <c r="C10625" s="7" t="s">
        <v>43</v>
      </c>
      <c r="D10625" s="7" t="s">
        <v>35</v>
      </c>
      <c r="E10625" s="7" t="s">
        <v>432</v>
      </c>
      <c r="F10625" s="7" t="s">
        <v>31</v>
      </c>
      <c r="G10625" s="8">
        <v>4.58</v>
      </c>
      <c r="H10625" s="9">
        <v>1.627E-2</v>
      </c>
      <c r="I10625" s="10">
        <v>6440.24</v>
      </c>
      <c r="J10625" s="12">
        <v>493</v>
      </c>
      <c r="K10625" s="7"/>
      <c r="L10625" s="11"/>
      <c r="M10625" s="11"/>
      <c r="N10625" s="38">
        <f>I10625*(100-$B$4)*(100-$B$5)/10000</f>
        <v>6440.24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34.950000000000003" customHeight="1" outlineLevel="5" x14ac:dyDescent="0.2">
      <c r="A10626" s="6" t="s">
        <v>21219</v>
      </c>
      <c r="B10626" s="7" t="s">
        <v>21220</v>
      </c>
      <c r="C10626" s="7" t="s">
        <v>43</v>
      </c>
      <c r="D10626" s="7" t="s">
        <v>29</v>
      </c>
      <c r="E10626" s="7" t="s">
        <v>40</v>
      </c>
      <c r="F10626" s="7" t="s">
        <v>31</v>
      </c>
      <c r="G10626" s="8">
        <v>4.93</v>
      </c>
      <c r="H10626" s="9">
        <v>3.8710000000000001E-2</v>
      </c>
      <c r="I10626" s="10">
        <v>20783.27</v>
      </c>
      <c r="J10626" s="12">
        <v>29</v>
      </c>
      <c r="K10626" s="7"/>
      <c r="L10626" s="11"/>
      <c r="M10626" s="11"/>
      <c r="N10626" s="38">
        <f>I10626*(100-$B$4)*(100-$B$5)/10000</f>
        <v>20783.27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0.95" customHeight="1" outlineLevel="3" x14ac:dyDescent="0.2">
      <c r="A10627" s="29" t="s">
        <v>21221</v>
      </c>
      <c r="B10627" s="29"/>
      <c r="C10627" s="29"/>
      <c r="D10627" s="29"/>
      <c r="E10627" s="29"/>
      <c r="F10627" s="29"/>
      <c r="G10627" s="29"/>
      <c r="H10627" s="29"/>
      <c r="I10627" s="29"/>
      <c r="J10627" s="29"/>
      <c r="K10627" s="29"/>
      <c r="L10627" s="29"/>
      <c r="M10627" s="29"/>
      <c r="N10627" s="36"/>
      <c r="O10627" s="36"/>
      <c r="P10627" s="36"/>
      <c r="Q10627" s="36"/>
    </row>
    <row r="10628" spans="1:17" ht="10.95" customHeight="1" outlineLevel="4" x14ac:dyDescent="0.2">
      <c r="A10628" s="30" t="s">
        <v>21222</v>
      </c>
      <c r="B10628" s="30"/>
      <c r="C10628" s="30"/>
      <c r="D10628" s="30"/>
      <c r="E10628" s="30"/>
      <c r="F10628" s="30"/>
      <c r="G10628" s="30"/>
      <c r="H10628" s="30"/>
      <c r="I10628" s="30"/>
      <c r="J10628" s="30"/>
      <c r="K10628" s="30"/>
      <c r="L10628" s="30"/>
      <c r="M10628" s="30"/>
      <c r="N10628" s="37"/>
      <c r="O10628" s="37"/>
      <c r="P10628" s="37"/>
      <c r="Q10628" s="37"/>
    </row>
    <row r="10629" spans="1:17" ht="34.950000000000003" customHeight="1" outlineLevel="5" x14ac:dyDescent="0.2">
      <c r="A10629" s="6" t="s">
        <v>21223</v>
      </c>
      <c r="B10629" s="7" t="s">
        <v>21224</v>
      </c>
      <c r="C10629" s="7" t="s">
        <v>34</v>
      </c>
      <c r="D10629" s="7" t="s">
        <v>29</v>
      </c>
      <c r="E10629" s="7" t="s">
        <v>36</v>
      </c>
      <c r="F10629" s="7" t="s">
        <v>31</v>
      </c>
      <c r="G10629" s="8">
        <v>5.4</v>
      </c>
      <c r="H10629" s="9">
        <v>3.0686000000000001E-2</v>
      </c>
      <c r="I10629" s="10">
        <v>10624.47</v>
      </c>
      <c r="J10629" s="12">
        <v>61</v>
      </c>
      <c r="K10629" s="7"/>
      <c r="L10629" s="12">
        <v>30</v>
      </c>
      <c r="M10629" s="11"/>
      <c r="N10629" s="38">
        <f>I10629*(100-$B$4)*(100-$B$5)/10000</f>
        <v>10624.47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46.95" customHeight="1" outlineLevel="5" x14ac:dyDescent="0.2">
      <c r="A10630" s="6" t="s">
        <v>21225</v>
      </c>
      <c r="B10630" s="7" t="s">
        <v>21226</v>
      </c>
      <c r="C10630" s="7" t="s">
        <v>34</v>
      </c>
      <c r="D10630" s="7" t="s">
        <v>29</v>
      </c>
      <c r="E10630" s="7" t="s">
        <v>36</v>
      </c>
      <c r="F10630" s="7" t="s">
        <v>31</v>
      </c>
      <c r="G10630" s="8">
        <v>5.4</v>
      </c>
      <c r="H10630" s="9">
        <v>3.0686000000000001E-2</v>
      </c>
      <c r="I10630" s="10">
        <v>12701.39</v>
      </c>
      <c r="J10630" s="11"/>
      <c r="K10630" s="7" t="s">
        <v>705</v>
      </c>
      <c r="L10630" s="12">
        <v>30</v>
      </c>
      <c r="M10630" s="11"/>
      <c r="N10630" s="38">
        <f>I10630*(100-$B$4)*(100-$B$5)/10000</f>
        <v>12701.39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8.95" customHeight="1" outlineLevel="5" x14ac:dyDescent="0.2">
      <c r="A10631" s="6" t="s">
        <v>21227</v>
      </c>
      <c r="B10631" s="7" t="s">
        <v>21228</v>
      </c>
      <c r="C10631" s="7" t="s">
        <v>34</v>
      </c>
      <c r="D10631" s="7" t="s">
        <v>29</v>
      </c>
      <c r="E10631" s="7" t="s">
        <v>36</v>
      </c>
      <c r="F10631" s="7" t="s">
        <v>31</v>
      </c>
      <c r="G10631" s="8">
        <v>5.4</v>
      </c>
      <c r="H10631" s="9">
        <v>3.0686000000000001E-2</v>
      </c>
      <c r="I10631" s="10">
        <v>18470.62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18470.62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4.950000000000003" customHeight="1" outlineLevel="5" x14ac:dyDescent="0.2">
      <c r="A10632" s="6" t="s">
        <v>21229</v>
      </c>
      <c r="B10632" s="7" t="s">
        <v>21230</v>
      </c>
      <c r="C10632" s="7" t="s">
        <v>34</v>
      </c>
      <c r="D10632" s="7" t="s">
        <v>61</v>
      </c>
      <c r="E10632" s="7" t="s">
        <v>6323</v>
      </c>
      <c r="F10632" s="7" t="s">
        <v>31</v>
      </c>
      <c r="G10632" s="8">
        <v>5.4</v>
      </c>
      <c r="H10632" s="9">
        <v>3.0686000000000001E-2</v>
      </c>
      <c r="I10632" s="10">
        <v>10624.47</v>
      </c>
      <c r="J10632" s="12">
        <v>16</v>
      </c>
      <c r="K10632" s="7"/>
      <c r="L10632" s="12">
        <v>30</v>
      </c>
      <c r="M10632" s="11"/>
      <c r="N10632" s="38">
        <f>I10632*(100-$B$4)*(100-$B$5)/10000</f>
        <v>10624.47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6.95" customHeight="1" outlineLevel="5" x14ac:dyDescent="0.2">
      <c r="A10633" s="6" t="s">
        <v>21231</v>
      </c>
      <c r="B10633" s="7" t="s">
        <v>21232</v>
      </c>
      <c r="C10633" s="7" t="s">
        <v>34</v>
      </c>
      <c r="D10633" s="7" t="s">
        <v>61</v>
      </c>
      <c r="E10633" s="7" t="s">
        <v>6323</v>
      </c>
      <c r="F10633" s="7" t="s">
        <v>31</v>
      </c>
      <c r="G10633" s="8">
        <v>5.4</v>
      </c>
      <c r="H10633" s="9">
        <v>3.0686000000000001E-2</v>
      </c>
      <c r="I10633" s="10">
        <v>12701.39</v>
      </c>
      <c r="J10633" s="11"/>
      <c r="K10633" s="7" t="s">
        <v>705</v>
      </c>
      <c r="L10633" s="12">
        <v>30</v>
      </c>
      <c r="M10633" s="11"/>
      <c r="N10633" s="38">
        <f>I10633*(100-$B$4)*(100-$B$5)/10000</f>
        <v>12701.39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8.95" customHeight="1" outlineLevel="5" x14ac:dyDescent="0.2">
      <c r="A10634" s="6" t="s">
        <v>21233</v>
      </c>
      <c r="B10634" s="7" t="s">
        <v>21234</v>
      </c>
      <c r="C10634" s="7" t="s">
        <v>34</v>
      </c>
      <c r="D10634" s="7" t="s">
        <v>61</v>
      </c>
      <c r="E10634" s="7" t="s">
        <v>6323</v>
      </c>
      <c r="F10634" s="7" t="s">
        <v>31</v>
      </c>
      <c r="G10634" s="8">
        <v>5.4</v>
      </c>
      <c r="H10634" s="9">
        <v>3.0686000000000001E-2</v>
      </c>
      <c r="I10634" s="10">
        <v>18470.62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18470.62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6.95" customHeight="1" outlineLevel="5" x14ac:dyDescent="0.2">
      <c r="A10635" s="6" t="s">
        <v>21235</v>
      </c>
      <c r="B10635" s="7" t="s">
        <v>21236</v>
      </c>
      <c r="C10635" s="7" t="s">
        <v>124</v>
      </c>
      <c r="D10635" s="7" t="s">
        <v>29</v>
      </c>
      <c r="E10635" s="7" t="s">
        <v>40</v>
      </c>
      <c r="F10635" s="7" t="s">
        <v>31</v>
      </c>
      <c r="G10635" s="8">
        <v>5.4</v>
      </c>
      <c r="H10635" s="9">
        <v>3.0686000000000001E-2</v>
      </c>
      <c r="I10635" s="10">
        <v>9929.76</v>
      </c>
      <c r="J10635" s="12">
        <v>888</v>
      </c>
      <c r="K10635" s="7"/>
      <c r="L10635" s="12">
        <v>30</v>
      </c>
      <c r="M10635" s="11"/>
      <c r="N10635" s="38">
        <f>I10635*(100-$B$4)*(100-$B$5)/10000</f>
        <v>9929.76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6.95" customHeight="1" outlineLevel="5" x14ac:dyDescent="0.2">
      <c r="A10636" s="6" t="s">
        <v>21237</v>
      </c>
      <c r="B10636" s="7" t="s">
        <v>21238</v>
      </c>
      <c r="C10636" s="7" t="s">
        <v>124</v>
      </c>
      <c r="D10636" s="7" t="s">
        <v>29</v>
      </c>
      <c r="E10636" s="7" t="s">
        <v>40</v>
      </c>
      <c r="F10636" s="7" t="s">
        <v>31</v>
      </c>
      <c r="G10636" s="8">
        <v>5.4</v>
      </c>
      <c r="H10636" s="9">
        <v>3.0686000000000001E-2</v>
      </c>
      <c r="I10636" s="10">
        <v>12006.67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12006.67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8.95" customHeight="1" outlineLevel="5" x14ac:dyDescent="0.2">
      <c r="A10637" s="6" t="s">
        <v>21239</v>
      </c>
      <c r="B10637" s="7" t="s">
        <v>21240</v>
      </c>
      <c r="C10637" s="7" t="s">
        <v>124</v>
      </c>
      <c r="D10637" s="7" t="s">
        <v>29</v>
      </c>
      <c r="E10637" s="7" t="s">
        <v>40</v>
      </c>
      <c r="F10637" s="7" t="s">
        <v>31</v>
      </c>
      <c r="G10637" s="8">
        <v>6.38</v>
      </c>
      <c r="H10637" s="9">
        <v>3.0686000000000001E-2</v>
      </c>
      <c r="I10637" s="10">
        <v>17775.91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17775.91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8.95" customHeight="1" outlineLevel="5" x14ac:dyDescent="0.2">
      <c r="A10638" s="6" t="s">
        <v>21241</v>
      </c>
      <c r="B10638" s="7" t="s">
        <v>21242</v>
      </c>
      <c r="C10638" s="7" t="s">
        <v>124</v>
      </c>
      <c r="D10638" s="7" t="s">
        <v>29</v>
      </c>
      <c r="E10638" s="7" t="s">
        <v>40</v>
      </c>
      <c r="F10638" s="7" t="s">
        <v>31</v>
      </c>
      <c r="G10638" s="8">
        <v>6.38</v>
      </c>
      <c r="H10638" s="9">
        <v>3.0686000000000001E-2</v>
      </c>
      <c r="I10638" s="10">
        <v>17775.91</v>
      </c>
      <c r="J10638" s="11"/>
      <c r="K10638" s="7" t="s">
        <v>710</v>
      </c>
      <c r="L10638" s="12">
        <v>30</v>
      </c>
      <c r="M10638" s="11"/>
      <c r="N10638" s="38">
        <f>I10638*(100-$B$4)*(100-$B$5)/10000</f>
        <v>17775.91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58.95" customHeight="1" outlineLevel="5" x14ac:dyDescent="0.2">
      <c r="A10639" s="6" t="s">
        <v>21243</v>
      </c>
      <c r="B10639" s="7" t="s">
        <v>21244</v>
      </c>
      <c r="C10639" s="7" t="s">
        <v>124</v>
      </c>
      <c r="D10639" s="7" t="s">
        <v>29</v>
      </c>
      <c r="E10639" s="7" t="s">
        <v>40</v>
      </c>
      <c r="F10639" s="7" t="s">
        <v>31</v>
      </c>
      <c r="G10639" s="8">
        <v>5.4</v>
      </c>
      <c r="H10639" s="9">
        <v>3.0686000000000001E-2</v>
      </c>
      <c r="I10639" s="10">
        <v>11314.37</v>
      </c>
      <c r="J10639" s="11"/>
      <c r="K10639" s="7" t="s">
        <v>401</v>
      </c>
      <c r="L10639" s="12">
        <v>30</v>
      </c>
      <c r="M10639" s="11"/>
      <c r="N10639" s="38">
        <f>I10639*(100-$B$4)*(100-$B$5)/10000</f>
        <v>11314.37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46.95" customHeight="1" outlineLevel="5" x14ac:dyDescent="0.2">
      <c r="A10640" s="6" t="s">
        <v>21245</v>
      </c>
      <c r="B10640" s="7" t="s">
        <v>21246</v>
      </c>
      <c r="C10640" s="7" t="s">
        <v>124</v>
      </c>
      <c r="D10640" s="7" t="s">
        <v>61</v>
      </c>
      <c r="E10640" s="7" t="s">
        <v>44</v>
      </c>
      <c r="F10640" s="7" t="s">
        <v>31</v>
      </c>
      <c r="G10640" s="8">
        <v>5.4</v>
      </c>
      <c r="H10640" s="9">
        <v>3.0686000000000001E-2</v>
      </c>
      <c r="I10640" s="10">
        <v>9929.76</v>
      </c>
      <c r="J10640" s="11"/>
      <c r="K10640" s="7"/>
      <c r="L10640" s="12">
        <v>30</v>
      </c>
      <c r="M10640" s="11"/>
      <c r="N10640" s="38">
        <f>I10640*(100-$B$4)*(100-$B$5)/10000</f>
        <v>9929.76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58.95" customHeight="1" outlineLevel="5" x14ac:dyDescent="0.2">
      <c r="A10641" s="6" t="s">
        <v>21247</v>
      </c>
      <c r="B10641" s="7" t="s">
        <v>21248</v>
      </c>
      <c r="C10641" s="7" t="s">
        <v>124</v>
      </c>
      <c r="D10641" s="7" t="s">
        <v>61</v>
      </c>
      <c r="E10641" s="7" t="s">
        <v>44</v>
      </c>
      <c r="F10641" s="7" t="s">
        <v>31</v>
      </c>
      <c r="G10641" s="8">
        <v>6.38</v>
      </c>
      <c r="H10641" s="9">
        <v>3.0686000000000001E-2</v>
      </c>
      <c r="I10641" s="10">
        <v>17775.91</v>
      </c>
      <c r="J10641" s="11"/>
      <c r="K10641" s="7" t="s">
        <v>92</v>
      </c>
      <c r="L10641" s="12">
        <v>30</v>
      </c>
      <c r="M10641" s="11"/>
      <c r="N10641" s="38">
        <f>I10641*(100-$B$4)*(100-$B$5)/10000</f>
        <v>17775.91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6.95" customHeight="1" outlineLevel="5" x14ac:dyDescent="0.2">
      <c r="A10642" s="6" t="s">
        <v>21249</v>
      </c>
      <c r="B10642" s="7" t="s">
        <v>21250</v>
      </c>
      <c r="C10642" s="7" t="s">
        <v>47</v>
      </c>
      <c r="D10642" s="7" t="s">
        <v>29</v>
      </c>
      <c r="E10642" s="7" t="s">
        <v>48</v>
      </c>
      <c r="F10642" s="7" t="s">
        <v>31</v>
      </c>
      <c r="G10642" s="8">
        <v>5.4</v>
      </c>
      <c r="H10642" s="9">
        <v>3.0686000000000001E-2</v>
      </c>
      <c r="I10642" s="10">
        <v>10910.51</v>
      </c>
      <c r="J10642" s="11"/>
      <c r="K10642" s="7"/>
      <c r="L10642" s="12">
        <v>30</v>
      </c>
      <c r="M10642" s="11"/>
      <c r="N10642" s="38">
        <f>I10642*(100-$B$4)*(100-$B$5)/10000</f>
        <v>10910.51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6.95" customHeight="1" outlineLevel="5" x14ac:dyDescent="0.2">
      <c r="A10643" s="6" t="s">
        <v>21251</v>
      </c>
      <c r="B10643" s="7" t="s">
        <v>21252</v>
      </c>
      <c r="C10643" s="7" t="s">
        <v>47</v>
      </c>
      <c r="D10643" s="7" t="s">
        <v>29</v>
      </c>
      <c r="E10643" s="7" t="s">
        <v>48</v>
      </c>
      <c r="F10643" s="7" t="s">
        <v>31</v>
      </c>
      <c r="G10643" s="8">
        <v>5.4</v>
      </c>
      <c r="H10643" s="9">
        <v>3.0686000000000001E-2</v>
      </c>
      <c r="I10643" s="10">
        <v>12987.43</v>
      </c>
      <c r="J10643" s="11"/>
      <c r="K10643" s="7" t="s">
        <v>705</v>
      </c>
      <c r="L10643" s="12">
        <v>30</v>
      </c>
      <c r="M10643" s="11"/>
      <c r="N10643" s="38">
        <f>I10643*(100-$B$4)*(100-$B$5)/10000</f>
        <v>12987.43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8.95" customHeight="1" outlineLevel="5" x14ac:dyDescent="0.2">
      <c r="A10644" s="6" t="s">
        <v>21253</v>
      </c>
      <c r="B10644" s="7" t="s">
        <v>21254</v>
      </c>
      <c r="C10644" s="7" t="s">
        <v>47</v>
      </c>
      <c r="D10644" s="7" t="s">
        <v>29</v>
      </c>
      <c r="E10644" s="7" t="s">
        <v>48</v>
      </c>
      <c r="F10644" s="7" t="s">
        <v>31</v>
      </c>
      <c r="G10644" s="8">
        <v>6.38</v>
      </c>
      <c r="H10644" s="9">
        <v>3.0686000000000001E-2</v>
      </c>
      <c r="I10644" s="10">
        <v>18756.66</v>
      </c>
      <c r="J10644" s="11"/>
      <c r="K10644" s="7" t="s">
        <v>92</v>
      </c>
      <c r="L10644" s="12">
        <v>30</v>
      </c>
      <c r="M10644" s="11"/>
      <c r="N10644" s="38">
        <f>I10644*(100-$B$4)*(100-$B$5)/10000</f>
        <v>18756.66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8.95" customHeight="1" outlineLevel="5" x14ac:dyDescent="0.2">
      <c r="A10645" s="6" t="s">
        <v>21255</v>
      </c>
      <c r="B10645" s="7" t="s">
        <v>21256</v>
      </c>
      <c r="C10645" s="7" t="s">
        <v>47</v>
      </c>
      <c r="D10645" s="7" t="s">
        <v>29</v>
      </c>
      <c r="E10645" s="7" t="s">
        <v>48</v>
      </c>
      <c r="F10645" s="7" t="s">
        <v>31</v>
      </c>
      <c r="G10645" s="8">
        <v>6.38</v>
      </c>
      <c r="H10645" s="9">
        <v>3.0686000000000001E-2</v>
      </c>
      <c r="I10645" s="10">
        <v>18756.66</v>
      </c>
      <c r="J10645" s="11"/>
      <c r="K10645" s="7" t="s">
        <v>710</v>
      </c>
      <c r="L10645" s="12">
        <v>30</v>
      </c>
      <c r="M10645" s="11"/>
      <c r="N10645" s="38">
        <f>I10645*(100-$B$4)*(100-$B$5)/10000</f>
        <v>18756.66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6.95" customHeight="1" outlineLevel="5" x14ac:dyDescent="0.2">
      <c r="A10646" s="6" t="s">
        <v>21257</v>
      </c>
      <c r="B10646" s="7" t="s">
        <v>21258</v>
      </c>
      <c r="C10646" s="7" t="s">
        <v>47</v>
      </c>
      <c r="D10646" s="7" t="s">
        <v>61</v>
      </c>
      <c r="E10646" s="7" t="s">
        <v>48</v>
      </c>
      <c r="F10646" s="7" t="s">
        <v>31</v>
      </c>
      <c r="G10646" s="8">
        <v>5.4</v>
      </c>
      <c r="H10646" s="9">
        <v>3.0686000000000001E-2</v>
      </c>
      <c r="I10646" s="10">
        <v>10910.51</v>
      </c>
      <c r="J10646" s="11"/>
      <c r="K10646" s="7"/>
      <c r="L10646" s="12">
        <v>30</v>
      </c>
      <c r="M10646" s="11"/>
      <c r="N10646" s="38">
        <f>I10646*(100-$B$4)*(100-$B$5)/10000</f>
        <v>10910.51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8.95" customHeight="1" outlineLevel="5" x14ac:dyDescent="0.2">
      <c r="A10647" s="6" t="s">
        <v>21259</v>
      </c>
      <c r="B10647" s="7" t="s">
        <v>21260</v>
      </c>
      <c r="C10647" s="7" t="s">
        <v>47</v>
      </c>
      <c r="D10647" s="7" t="s">
        <v>61</v>
      </c>
      <c r="E10647" s="7" t="s">
        <v>48</v>
      </c>
      <c r="F10647" s="7" t="s">
        <v>31</v>
      </c>
      <c r="G10647" s="8">
        <v>6.38</v>
      </c>
      <c r="H10647" s="9">
        <v>3.0686000000000001E-2</v>
      </c>
      <c r="I10647" s="10">
        <v>18756.66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18756.66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10.95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46.95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40</v>
      </c>
      <c r="F10649" s="7" t="s">
        <v>31</v>
      </c>
      <c r="G10649" s="8">
        <v>5.4</v>
      </c>
      <c r="H10649" s="9">
        <v>3.0686000000000001E-2</v>
      </c>
      <c r="I10649" s="10">
        <v>9562.01</v>
      </c>
      <c r="J10649" s="12">
        <v>968</v>
      </c>
      <c r="K10649" s="7"/>
      <c r="L10649" s="12">
        <v>30</v>
      </c>
      <c r="M10649" s="11"/>
      <c r="N10649" s="38">
        <f>I10649*(100-$B$4)*(100-$B$5)/10000</f>
        <v>9562.01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6.95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40</v>
      </c>
      <c r="F10650" s="7" t="s">
        <v>31</v>
      </c>
      <c r="G10650" s="8">
        <v>5.4</v>
      </c>
      <c r="H10650" s="9">
        <v>3.0686000000000001E-2</v>
      </c>
      <c r="I10650" s="10">
        <v>11638.94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11638.94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8.95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40</v>
      </c>
      <c r="F10651" s="7" t="s">
        <v>31</v>
      </c>
      <c r="G10651" s="8">
        <v>5.4</v>
      </c>
      <c r="H10651" s="9">
        <v>3.0686000000000001E-2</v>
      </c>
      <c r="I10651" s="10">
        <v>17408.169999999998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17408.169999999998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58.95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29</v>
      </c>
      <c r="E10652" s="7" t="s">
        <v>40</v>
      </c>
      <c r="F10652" s="7" t="s">
        <v>31</v>
      </c>
      <c r="G10652" s="8">
        <v>5.4</v>
      </c>
      <c r="H10652" s="9">
        <v>3.0686000000000001E-2</v>
      </c>
      <c r="I10652" s="10">
        <v>19485.09</v>
      </c>
      <c r="J10652" s="11"/>
      <c r="K10652" s="7" t="s">
        <v>2271</v>
      </c>
      <c r="L10652" s="12">
        <v>30</v>
      </c>
      <c r="M10652" s="11"/>
      <c r="N10652" s="38">
        <f>I10652*(100-$B$4)*(100-$B$5)/10000</f>
        <v>19485.09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6.95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40</v>
      </c>
      <c r="F10653" s="7" t="s">
        <v>31</v>
      </c>
      <c r="G10653" s="8">
        <v>5.4</v>
      </c>
      <c r="H10653" s="9">
        <v>3.0686000000000001E-2</v>
      </c>
      <c r="I10653" s="10">
        <v>9562.01</v>
      </c>
      <c r="J10653" s="11"/>
      <c r="K10653" s="7"/>
      <c r="L10653" s="12">
        <v>30</v>
      </c>
      <c r="M10653" s="11"/>
      <c r="N10653" s="38">
        <f>I10653*(100-$B$4)*(100-$B$5)/10000</f>
        <v>9562.01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46.95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40</v>
      </c>
      <c r="F10654" s="7" t="s">
        <v>31</v>
      </c>
      <c r="G10654" s="8">
        <v>5.4</v>
      </c>
      <c r="H10654" s="9">
        <v>3.0686000000000001E-2</v>
      </c>
      <c r="I10654" s="10">
        <v>11638.94</v>
      </c>
      <c r="J10654" s="11"/>
      <c r="K10654" s="7" t="s">
        <v>705</v>
      </c>
      <c r="L10654" s="12">
        <v>30</v>
      </c>
      <c r="M10654" s="11"/>
      <c r="N10654" s="38">
        <f>I10654*(100-$B$4)*(100-$B$5)/10000</f>
        <v>11638.94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58.95" customHeight="1" outlineLevel="5" x14ac:dyDescent="0.2">
      <c r="A10655" s="6" t="s">
        <v>21274</v>
      </c>
      <c r="B10655" s="7" t="s">
        <v>21275</v>
      </c>
      <c r="C10655" s="7" t="s">
        <v>34</v>
      </c>
      <c r="D10655" s="7" t="s">
        <v>61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17408.169999999998</v>
      </c>
      <c r="J10655" s="11"/>
      <c r="K10655" s="7" t="s">
        <v>92</v>
      </c>
      <c r="L10655" s="12">
        <v>30</v>
      </c>
      <c r="M10655" s="11"/>
      <c r="N10655" s="38">
        <f>I10655*(100-$B$4)*(100-$B$5)/10000</f>
        <v>17408.169999999998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6.95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445</v>
      </c>
      <c r="F10656" s="7" t="s">
        <v>31</v>
      </c>
      <c r="G10656" s="8">
        <v>5.4</v>
      </c>
      <c r="H10656" s="9">
        <v>3.0686000000000001E-2</v>
      </c>
      <c r="I10656" s="10">
        <v>9929.76</v>
      </c>
      <c r="J10656" s="11" t="s">
        <v>235</v>
      </c>
      <c r="K10656" s="7"/>
      <c r="L10656" s="12">
        <v>30</v>
      </c>
      <c r="M10656" s="11"/>
      <c r="N10656" s="38">
        <f>I10656*(100-$B$4)*(100-$B$5)/10000</f>
        <v>9929.76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46.95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445</v>
      </c>
      <c r="F10657" s="7" t="s">
        <v>31</v>
      </c>
      <c r="G10657" s="8">
        <v>5.4</v>
      </c>
      <c r="H10657" s="9">
        <v>3.0686000000000001E-2</v>
      </c>
      <c r="I10657" s="10">
        <v>12006.67</v>
      </c>
      <c r="J10657" s="11"/>
      <c r="K10657" s="7" t="s">
        <v>705</v>
      </c>
      <c r="L10657" s="12">
        <v>30</v>
      </c>
      <c r="M10657" s="11"/>
      <c r="N10657" s="38">
        <f>I10657*(100-$B$4)*(100-$B$5)/10000</f>
        <v>12006.67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8.95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445</v>
      </c>
      <c r="F10658" s="7" t="s">
        <v>31</v>
      </c>
      <c r="G10658" s="8">
        <v>5.9</v>
      </c>
      <c r="H10658" s="9">
        <v>3.0686000000000001E-2</v>
      </c>
      <c r="I10658" s="10">
        <v>17775.91</v>
      </c>
      <c r="J10658" s="11"/>
      <c r="K10658" s="7" t="s">
        <v>92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6.95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61</v>
      </c>
      <c r="E10659" s="7" t="s">
        <v>445</v>
      </c>
      <c r="F10659" s="7" t="s">
        <v>31</v>
      </c>
      <c r="G10659" s="8">
        <v>5.4</v>
      </c>
      <c r="H10659" s="9">
        <v>3.0686000000000001E-2</v>
      </c>
      <c r="I10659" s="10">
        <v>9929.76</v>
      </c>
      <c r="J10659" s="11"/>
      <c r="K10659" s="7"/>
      <c r="L10659" s="12">
        <v>30</v>
      </c>
      <c r="M10659" s="11"/>
      <c r="N10659" s="38">
        <f>I10659*(100-$B$4)*(100-$B$5)/10000</f>
        <v>9929.76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8.95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445</v>
      </c>
      <c r="F10660" s="7" t="s">
        <v>31</v>
      </c>
      <c r="G10660" s="8">
        <v>5.9</v>
      </c>
      <c r="H10660" s="9">
        <v>3.0686000000000001E-2</v>
      </c>
      <c r="I10660" s="10">
        <v>17775.91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17775.91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46.95" customHeight="1" outlineLevel="5" x14ac:dyDescent="0.2">
      <c r="A10661" s="6" t="s">
        <v>21286</v>
      </c>
      <c r="B10661" s="7" t="s">
        <v>21287</v>
      </c>
      <c r="C10661" s="7" t="s">
        <v>47</v>
      </c>
      <c r="D10661" s="7" t="s">
        <v>29</v>
      </c>
      <c r="E10661" s="7" t="s">
        <v>1432</v>
      </c>
      <c r="F10661" s="7" t="s">
        <v>31</v>
      </c>
      <c r="G10661" s="8">
        <v>5.4</v>
      </c>
      <c r="H10661" s="9">
        <v>3.0686000000000001E-2</v>
      </c>
      <c r="I10661" s="10">
        <v>10910.51</v>
      </c>
      <c r="J10661" s="11"/>
      <c r="K10661" s="7"/>
      <c r="L10661" s="12">
        <v>30</v>
      </c>
      <c r="M10661" s="11"/>
      <c r="N10661" s="38">
        <f>I10661*(100-$B$4)*(100-$B$5)/10000</f>
        <v>10910.51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58.95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1432</v>
      </c>
      <c r="F10662" s="7" t="s">
        <v>31</v>
      </c>
      <c r="G10662" s="8">
        <v>5.9</v>
      </c>
      <c r="H10662" s="9">
        <v>3.0686000000000001E-2</v>
      </c>
      <c r="I10662" s="10">
        <v>18756.66</v>
      </c>
      <c r="J10662" s="11"/>
      <c r="K10662" s="7" t="s">
        <v>92</v>
      </c>
      <c r="L10662" s="12">
        <v>30</v>
      </c>
      <c r="M10662" s="11"/>
      <c r="N10662" s="38">
        <f>I10662*(100-$B$4)*(100-$B$5)/10000</f>
        <v>18756.66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6.95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61</v>
      </c>
      <c r="E10663" s="7" t="s">
        <v>1432</v>
      </c>
      <c r="F10663" s="7" t="s">
        <v>31</v>
      </c>
      <c r="G10663" s="8">
        <v>5.4</v>
      </c>
      <c r="H10663" s="9">
        <v>3.0686000000000001E-2</v>
      </c>
      <c r="I10663" s="10">
        <v>10910.51</v>
      </c>
      <c r="J10663" s="11"/>
      <c r="K10663" s="7"/>
      <c r="L10663" s="12">
        <v>30</v>
      </c>
      <c r="M10663" s="11"/>
      <c r="N10663" s="38">
        <f>I10663*(100-$B$4)*(100-$B$5)/10000</f>
        <v>10910.51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8.95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61</v>
      </c>
      <c r="E10664" s="7" t="s">
        <v>1432</v>
      </c>
      <c r="F10664" s="7" t="s">
        <v>31</v>
      </c>
      <c r="G10664" s="8">
        <v>5.9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6.95" customHeight="1" outlineLevel="5" x14ac:dyDescent="0.2">
      <c r="A10665" s="6" t="s">
        <v>21294</v>
      </c>
      <c r="B10665" s="7" t="s">
        <v>21295</v>
      </c>
      <c r="C10665" s="7" t="s">
        <v>2064</v>
      </c>
      <c r="D10665" s="7" t="s">
        <v>29</v>
      </c>
      <c r="E10665" s="7" t="s">
        <v>9325</v>
      </c>
      <c r="F10665" s="7" t="s">
        <v>31</v>
      </c>
      <c r="G10665" s="8">
        <v>5.4</v>
      </c>
      <c r="H10665" s="9">
        <v>3.0686000000000001E-2</v>
      </c>
      <c r="I10665" s="10">
        <v>12276.93</v>
      </c>
      <c r="J10665" s="11"/>
      <c r="K10665" s="7"/>
      <c r="L10665" s="12">
        <v>30</v>
      </c>
      <c r="M10665" s="11"/>
      <c r="N10665" s="38">
        <f>I10665*(100-$B$4)*(100-$B$5)/10000</f>
        <v>12276.93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6.95" customHeight="1" outlineLevel="5" x14ac:dyDescent="0.2">
      <c r="A10666" s="6" t="s">
        <v>21296</v>
      </c>
      <c r="B10666" s="7" t="s">
        <v>21297</v>
      </c>
      <c r="C10666" s="7" t="s">
        <v>2064</v>
      </c>
      <c r="D10666" s="7" t="s">
        <v>61</v>
      </c>
      <c r="E10666" s="7" t="s">
        <v>9325</v>
      </c>
      <c r="F10666" s="7" t="s">
        <v>31</v>
      </c>
      <c r="G10666" s="8">
        <v>5.4</v>
      </c>
      <c r="H10666" s="9">
        <v>3.0686000000000001E-2</v>
      </c>
      <c r="I10666" s="10">
        <v>14353.84</v>
      </c>
      <c r="J10666" s="11"/>
      <c r="K10666" s="7" t="s">
        <v>705</v>
      </c>
      <c r="L10666" s="12">
        <v>30</v>
      </c>
      <c r="M10666" s="11"/>
      <c r="N10666" s="38">
        <f>I10666*(100-$B$4)*(100-$B$5)/10000</f>
        <v>14353.84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10.95" customHeight="1" outlineLevel="4" x14ac:dyDescent="0.2">
      <c r="A10667" s="30" t="s">
        <v>21298</v>
      </c>
      <c r="B10667" s="30"/>
      <c r="C10667" s="30"/>
      <c r="D10667" s="30"/>
      <c r="E10667" s="30"/>
      <c r="F10667" s="30"/>
      <c r="G10667" s="30"/>
      <c r="H10667" s="30"/>
      <c r="I10667" s="30"/>
      <c r="J10667" s="30"/>
      <c r="K10667" s="30"/>
      <c r="L10667" s="30"/>
      <c r="M10667" s="30"/>
      <c r="N10667" s="37"/>
      <c r="O10667" s="37"/>
      <c r="P10667" s="37"/>
      <c r="Q10667" s="37"/>
    </row>
    <row r="10668" spans="1:17" ht="46.95" customHeight="1" outlineLevel="5" x14ac:dyDescent="0.2">
      <c r="A10668" s="6" t="s">
        <v>21299</v>
      </c>
      <c r="B10668" s="7" t="s">
        <v>21300</v>
      </c>
      <c r="C10668" s="7" t="s">
        <v>974</v>
      </c>
      <c r="D10668" s="7" t="s">
        <v>29</v>
      </c>
      <c r="E10668" s="7" t="s">
        <v>995</v>
      </c>
      <c r="F10668" s="7" t="s">
        <v>31</v>
      </c>
      <c r="G10668" s="8">
        <v>2.8740000000000001</v>
      </c>
      <c r="H10668" s="9">
        <v>1.023E-2</v>
      </c>
      <c r="I10668" s="10">
        <v>5124.25</v>
      </c>
      <c r="J10668" s="11"/>
      <c r="K10668" s="7"/>
      <c r="L10668" s="12">
        <v>30</v>
      </c>
      <c r="M10668" s="11"/>
      <c r="N10668" s="38">
        <f>I10668*(100-$B$4)*(100-$B$5)/10000</f>
        <v>5124.25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58.95" customHeight="1" outlineLevel="5" x14ac:dyDescent="0.2">
      <c r="A10669" s="6" t="s">
        <v>21301</v>
      </c>
      <c r="B10669" s="7" t="s">
        <v>21302</v>
      </c>
      <c r="C10669" s="7" t="s">
        <v>974</v>
      </c>
      <c r="D10669" s="7" t="s">
        <v>29</v>
      </c>
      <c r="E10669" s="7" t="s">
        <v>995</v>
      </c>
      <c r="F10669" s="7" t="s">
        <v>31</v>
      </c>
      <c r="G10669" s="8">
        <v>3.1739999999999999</v>
      </c>
      <c r="H10669" s="9">
        <v>1.023E-2</v>
      </c>
      <c r="I10669" s="10">
        <v>12970.41</v>
      </c>
      <c r="J10669" s="11"/>
      <c r="K10669" s="7" t="s">
        <v>92</v>
      </c>
      <c r="L10669" s="12">
        <v>30</v>
      </c>
      <c r="M10669" s="11"/>
      <c r="N10669" s="38">
        <f>I10669*(100-$B$4)*(100-$B$5)/10000</f>
        <v>12970.41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6.95" customHeight="1" outlineLevel="5" x14ac:dyDescent="0.2">
      <c r="A10670" s="6" t="s">
        <v>21303</v>
      </c>
      <c r="B10670" s="7" t="s">
        <v>21304</v>
      </c>
      <c r="C10670" s="7" t="s">
        <v>974</v>
      </c>
      <c r="D10670" s="7" t="s">
        <v>61</v>
      </c>
      <c r="E10670" s="7" t="s">
        <v>995</v>
      </c>
      <c r="F10670" s="7" t="s">
        <v>31</v>
      </c>
      <c r="G10670" s="8">
        <v>2.8740000000000001</v>
      </c>
      <c r="H10670" s="9">
        <v>1.023E-2</v>
      </c>
      <c r="I10670" s="10">
        <v>5124.25</v>
      </c>
      <c r="J10670" s="11"/>
      <c r="K10670" s="7"/>
      <c r="L10670" s="12">
        <v>30</v>
      </c>
      <c r="M10670" s="11"/>
      <c r="N10670" s="38">
        <f>I10670*(100-$B$4)*(100-$B$5)/10000</f>
        <v>5124.25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8.95" customHeight="1" outlineLevel="5" x14ac:dyDescent="0.2">
      <c r="A10671" s="6" t="s">
        <v>21305</v>
      </c>
      <c r="B10671" s="7" t="s">
        <v>21306</v>
      </c>
      <c r="C10671" s="7" t="s">
        <v>974</v>
      </c>
      <c r="D10671" s="7" t="s">
        <v>61</v>
      </c>
      <c r="E10671" s="7" t="s">
        <v>995</v>
      </c>
      <c r="F10671" s="7" t="s">
        <v>31</v>
      </c>
      <c r="G10671" s="8">
        <v>3.1739999999999999</v>
      </c>
      <c r="H10671" s="9">
        <v>1.023E-2</v>
      </c>
      <c r="I10671" s="10">
        <v>12970.41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12970.41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10.95" customHeight="1" outlineLevel="4" x14ac:dyDescent="0.2">
      <c r="A10672" s="30" t="s">
        <v>21307</v>
      </c>
      <c r="B10672" s="30"/>
      <c r="C10672" s="30"/>
      <c r="D10672" s="30"/>
      <c r="E10672" s="30"/>
      <c r="F10672" s="30"/>
      <c r="G10672" s="30"/>
      <c r="H10672" s="30"/>
      <c r="I10672" s="30"/>
      <c r="J10672" s="30"/>
      <c r="K10672" s="30"/>
      <c r="L10672" s="30"/>
      <c r="M10672" s="30"/>
      <c r="N10672" s="37"/>
      <c r="O10672" s="37"/>
      <c r="P10672" s="37"/>
      <c r="Q10672" s="37"/>
    </row>
    <row r="10673" spans="1:17" ht="46.95" customHeight="1" outlineLevel="5" x14ac:dyDescent="0.2">
      <c r="A10673" s="6" t="s">
        <v>21308</v>
      </c>
      <c r="B10673" s="7" t="s">
        <v>21309</v>
      </c>
      <c r="C10673" s="7" t="s">
        <v>124</v>
      </c>
      <c r="D10673" s="7" t="s">
        <v>29</v>
      </c>
      <c r="E10673" s="7" t="s">
        <v>1347</v>
      </c>
      <c r="F10673" s="7" t="s">
        <v>31</v>
      </c>
      <c r="G10673" s="8">
        <v>4.4800000000000004</v>
      </c>
      <c r="H10673" s="9">
        <v>2.0133000000000002E-2</v>
      </c>
      <c r="I10673" s="10">
        <v>9929.76</v>
      </c>
      <c r="J10673" s="11"/>
      <c r="K10673" s="7"/>
      <c r="L10673" s="12">
        <v>30</v>
      </c>
      <c r="M10673" s="11"/>
      <c r="N10673" s="38">
        <f>I10673*(100-$B$4)*(100-$B$5)/10000</f>
        <v>9929.76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8.95" customHeight="1" outlineLevel="5" x14ac:dyDescent="0.2">
      <c r="A10674" s="6" t="s">
        <v>21310</v>
      </c>
      <c r="B10674" s="7" t="s">
        <v>21311</v>
      </c>
      <c r="C10674" s="7" t="s">
        <v>124</v>
      </c>
      <c r="D10674" s="7" t="s">
        <v>29</v>
      </c>
      <c r="E10674" s="7" t="s">
        <v>1347</v>
      </c>
      <c r="F10674" s="7" t="s">
        <v>31</v>
      </c>
      <c r="G10674" s="8">
        <v>4.88</v>
      </c>
      <c r="H10674" s="9">
        <v>2.0133000000000002E-2</v>
      </c>
      <c r="I10674" s="10">
        <v>17775.91</v>
      </c>
      <c r="J10674" s="11"/>
      <c r="K10674" s="7" t="s">
        <v>92</v>
      </c>
      <c r="L10674" s="12">
        <v>30</v>
      </c>
      <c r="M10674" s="11"/>
      <c r="N10674" s="38">
        <f>I10674*(100-$B$4)*(100-$B$5)/10000</f>
        <v>17775.91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6.95" customHeight="1" outlineLevel="5" x14ac:dyDescent="0.2">
      <c r="A10675" s="6" t="s">
        <v>21312</v>
      </c>
      <c r="B10675" s="7" t="s">
        <v>21313</v>
      </c>
      <c r="C10675" s="7" t="s">
        <v>124</v>
      </c>
      <c r="D10675" s="7" t="s">
        <v>61</v>
      </c>
      <c r="E10675" s="7" t="s">
        <v>1347</v>
      </c>
      <c r="F10675" s="7" t="s">
        <v>31</v>
      </c>
      <c r="G10675" s="8">
        <v>4.4800000000000004</v>
      </c>
      <c r="H10675" s="9">
        <v>2.0133000000000002E-2</v>
      </c>
      <c r="I10675" s="10">
        <v>9929.76</v>
      </c>
      <c r="J10675" s="11"/>
      <c r="K10675" s="7"/>
      <c r="L10675" s="12">
        <v>30</v>
      </c>
      <c r="M10675" s="11"/>
      <c r="N10675" s="38">
        <f>I10675*(100-$B$4)*(100-$B$5)/10000</f>
        <v>9929.76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6.95" customHeight="1" outlineLevel="5" x14ac:dyDescent="0.2">
      <c r="A10676" s="6" t="s">
        <v>21314</v>
      </c>
      <c r="B10676" s="7" t="s">
        <v>21315</v>
      </c>
      <c r="C10676" s="7" t="s">
        <v>47</v>
      </c>
      <c r="D10676" s="7" t="s">
        <v>29</v>
      </c>
      <c r="E10676" s="7" t="s">
        <v>1414</v>
      </c>
      <c r="F10676" s="7" t="s">
        <v>31</v>
      </c>
      <c r="G10676" s="8">
        <v>4.4800000000000004</v>
      </c>
      <c r="H10676" s="9">
        <v>2.0133000000000002E-2</v>
      </c>
      <c r="I10676" s="10">
        <v>10910.51</v>
      </c>
      <c r="J10676" s="11"/>
      <c r="K10676" s="7"/>
      <c r="L10676" s="12">
        <v>30</v>
      </c>
      <c r="M10676" s="11"/>
      <c r="N10676" s="38">
        <f>I10676*(100-$B$4)*(100-$B$5)/10000</f>
        <v>10910.51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8.95" customHeight="1" outlineLevel="5" x14ac:dyDescent="0.2">
      <c r="A10677" s="6" t="s">
        <v>21316</v>
      </c>
      <c r="B10677" s="7" t="s">
        <v>21317</v>
      </c>
      <c r="C10677" s="7" t="s">
        <v>47</v>
      </c>
      <c r="D10677" s="7" t="s">
        <v>29</v>
      </c>
      <c r="E10677" s="7" t="s">
        <v>1414</v>
      </c>
      <c r="F10677" s="7" t="s">
        <v>31</v>
      </c>
      <c r="G10677" s="8">
        <v>4.88</v>
      </c>
      <c r="H10677" s="9">
        <v>2.0133000000000002E-2</v>
      </c>
      <c r="I10677" s="10">
        <v>18756.66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18756.66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46.95" customHeight="1" outlineLevel="5" x14ac:dyDescent="0.2">
      <c r="A10678" s="6" t="s">
        <v>21318</v>
      </c>
      <c r="B10678" s="7" t="s">
        <v>21319</v>
      </c>
      <c r="C10678" s="7" t="s">
        <v>47</v>
      </c>
      <c r="D10678" s="7" t="s">
        <v>61</v>
      </c>
      <c r="E10678" s="7" t="s">
        <v>1414</v>
      </c>
      <c r="F10678" s="7" t="s">
        <v>31</v>
      </c>
      <c r="G10678" s="8">
        <v>4.4800000000000004</v>
      </c>
      <c r="H10678" s="9">
        <v>2.0133000000000002E-2</v>
      </c>
      <c r="I10678" s="10">
        <v>10910.51</v>
      </c>
      <c r="J10678" s="11"/>
      <c r="K10678" s="7"/>
      <c r="L10678" s="12">
        <v>30</v>
      </c>
      <c r="M10678" s="11"/>
      <c r="N10678" s="38">
        <f>I10678*(100-$B$4)*(100-$B$5)/10000</f>
        <v>10910.51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10.95" customHeight="1" outlineLevel="4" x14ac:dyDescent="0.2">
      <c r="A10679" s="30" t="s">
        <v>21320</v>
      </c>
      <c r="B10679" s="30"/>
      <c r="C10679" s="30"/>
      <c r="D10679" s="30"/>
      <c r="E10679" s="30"/>
      <c r="F10679" s="30"/>
      <c r="G10679" s="30"/>
      <c r="H10679" s="30"/>
      <c r="I10679" s="30"/>
      <c r="J10679" s="30"/>
      <c r="K10679" s="30"/>
      <c r="L10679" s="30"/>
      <c r="M10679" s="30"/>
      <c r="N10679" s="37"/>
      <c r="O10679" s="37"/>
      <c r="P10679" s="37"/>
      <c r="Q10679" s="37"/>
    </row>
    <row r="10680" spans="1:17" ht="46.95" customHeight="1" outlineLevel="5" x14ac:dyDescent="0.2">
      <c r="A10680" s="6" t="s">
        <v>21321</v>
      </c>
      <c r="B10680" s="7" t="s">
        <v>21322</v>
      </c>
      <c r="C10680" s="7" t="s">
        <v>701</v>
      </c>
      <c r="D10680" s="7" t="s">
        <v>29</v>
      </c>
      <c r="E10680" s="7" t="s">
        <v>13161</v>
      </c>
      <c r="F10680" s="7" t="s">
        <v>31</v>
      </c>
      <c r="G10680" s="8">
        <v>13.54</v>
      </c>
      <c r="H10680" s="9">
        <v>5.9131999999999997E-2</v>
      </c>
      <c r="I10680" s="10">
        <v>14710.79</v>
      </c>
      <c r="J10680" s="11"/>
      <c r="K10680" s="7"/>
      <c r="L10680" s="12">
        <v>30</v>
      </c>
      <c r="M10680" s="11"/>
      <c r="N10680" s="38">
        <f>I10680*(100-$B$4)*(100-$B$5)/10000</f>
        <v>14710.79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10.95" customHeight="1" outlineLevel="4" x14ac:dyDescent="0.2">
      <c r="A10681" s="30" t="s">
        <v>21323</v>
      </c>
      <c r="B10681" s="30"/>
      <c r="C10681" s="30"/>
      <c r="D10681" s="30"/>
      <c r="E10681" s="30"/>
      <c r="F10681" s="30"/>
      <c r="G10681" s="30"/>
      <c r="H10681" s="30"/>
      <c r="I10681" s="30"/>
      <c r="J10681" s="30"/>
      <c r="K10681" s="30"/>
      <c r="L10681" s="30"/>
      <c r="M10681" s="30"/>
      <c r="N10681" s="37"/>
      <c r="O10681" s="37"/>
      <c r="P10681" s="37"/>
      <c r="Q10681" s="37"/>
    </row>
    <row r="10682" spans="1:17" ht="46.95" customHeight="1" outlineLevel="5" x14ac:dyDescent="0.2">
      <c r="A10682" s="6" t="s">
        <v>21324</v>
      </c>
      <c r="B10682" s="7" t="s">
        <v>21325</v>
      </c>
      <c r="C10682" s="7" t="s">
        <v>124</v>
      </c>
      <c r="D10682" s="7" t="s">
        <v>29</v>
      </c>
      <c r="E10682" s="7" t="s">
        <v>445</v>
      </c>
      <c r="F10682" s="7" t="s">
        <v>31</v>
      </c>
      <c r="G10682" s="8">
        <v>5.97</v>
      </c>
      <c r="H10682" s="9">
        <v>3.8108999999999997E-2</v>
      </c>
      <c r="I10682" s="10">
        <v>9929.76</v>
      </c>
      <c r="J10682" s="11"/>
      <c r="K10682" s="7"/>
      <c r="L10682" s="12">
        <v>30</v>
      </c>
      <c r="M10682" s="11"/>
      <c r="N10682" s="38">
        <f>I10682*(100-$B$4)*(100-$B$5)/10000</f>
        <v>9929.76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8.95" customHeight="1" outlineLevel="5" x14ac:dyDescent="0.2">
      <c r="A10683" s="6" t="s">
        <v>21326</v>
      </c>
      <c r="B10683" s="7" t="s">
        <v>21327</v>
      </c>
      <c r="C10683" s="7" t="s">
        <v>124</v>
      </c>
      <c r="D10683" s="7" t="s">
        <v>29</v>
      </c>
      <c r="E10683" s="7" t="s">
        <v>445</v>
      </c>
      <c r="F10683" s="7" t="s">
        <v>31</v>
      </c>
      <c r="G10683" s="8">
        <v>6.27</v>
      </c>
      <c r="H10683" s="9">
        <v>3.8108999999999997E-2</v>
      </c>
      <c r="I10683" s="10">
        <v>17775.91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17775.91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6.95" customHeight="1" outlineLevel="5" x14ac:dyDescent="0.2">
      <c r="A10684" s="6" t="s">
        <v>21328</v>
      </c>
      <c r="B10684" s="7" t="s">
        <v>21329</v>
      </c>
      <c r="C10684" s="7" t="s">
        <v>47</v>
      </c>
      <c r="D10684" s="7" t="s">
        <v>29</v>
      </c>
      <c r="E10684" s="7" t="s">
        <v>1432</v>
      </c>
      <c r="F10684" s="7" t="s">
        <v>31</v>
      </c>
      <c r="G10684" s="8">
        <v>5.97</v>
      </c>
      <c r="H10684" s="9">
        <v>3.8108999999999997E-2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6.95" customHeight="1" outlineLevel="5" x14ac:dyDescent="0.2">
      <c r="A10685" s="6" t="s">
        <v>21330</v>
      </c>
      <c r="B10685" s="7" t="s">
        <v>21331</v>
      </c>
      <c r="C10685" s="7" t="s">
        <v>47</v>
      </c>
      <c r="D10685" s="7" t="s">
        <v>61</v>
      </c>
      <c r="E10685" s="7" t="s">
        <v>1432</v>
      </c>
      <c r="F10685" s="7" t="s">
        <v>31</v>
      </c>
      <c r="G10685" s="8">
        <v>5.97</v>
      </c>
      <c r="H10685" s="9">
        <v>3.8108999999999997E-2</v>
      </c>
      <c r="I10685" s="10">
        <v>10910.51</v>
      </c>
      <c r="J10685" s="11"/>
      <c r="K10685" s="7"/>
      <c r="L10685" s="12">
        <v>30</v>
      </c>
      <c r="M10685" s="11"/>
      <c r="N10685" s="38">
        <f>I10685*(100-$B$4)*(100-$B$5)/10000</f>
        <v>10910.51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10.95" customHeight="1" outlineLevel="4" x14ac:dyDescent="0.2">
      <c r="A10686" s="30" t="s">
        <v>21332</v>
      </c>
      <c r="B10686" s="30"/>
      <c r="C10686" s="30"/>
      <c r="D10686" s="30"/>
      <c r="E10686" s="30"/>
      <c r="F10686" s="30"/>
      <c r="G10686" s="30"/>
      <c r="H10686" s="30"/>
      <c r="I10686" s="30"/>
      <c r="J10686" s="30"/>
      <c r="K10686" s="30"/>
      <c r="L10686" s="30"/>
      <c r="M10686" s="30"/>
      <c r="N10686" s="37"/>
      <c r="O10686" s="37"/>
      <c r="P10686" s="37"/>
      <c r="Q10686" s="37"/>
    </row>
    <row r="10687" spans="1:17" ht="46.95" customHeight="1" outlineLevel="5" x14ac:dyDescent="0.2">
      <c r="A10687" s="6" t="s">
        <v>21333</v>
      </c>
      <c r="B10687" s="7" t="s">
        <v>21334</v>
      </c>
      <c r="C10687" s="7" t="s">
        <v>431</v>
      </c>
      <c r="D10687" s="7" t="s">
        <v>29</v>
      </c>
      <c r="E10687" s="7" t="s">
        <v>21150</v>
      </c>
      <c r="F10687" s="7" t="s">
        <v>31</v>
      </c>
      <c r="G10687" s="8">
        <v>2.2799999999999998</v>
      </c>
      <c r="H10687" s="9">
        <v>8.8859999999999998E-3</v>
      </c>
      <c r="I10687" s="10">
        <v>5614.61</v>
      </c>
      <c r="J10687" s="11"/>
      <c r="K10687" s="7"/>
      <c r="L10687" s="12">
        <v>15</v>
      </c>
      <c r="M10687" s="11"/>
      <c r="N10687" s="38">
        <f>I10687*(100-$B$4)*(100-$B$5)/10000</f>
        <v>5614.61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58.95" customHeight="1" outlineLevel="5" x14ac:dyDescent="0.2">
      <c r="A10688" s="6" t="s">
        <v>21335</v>
      </c>
      <c r="B10688" s="7" t="s">
        <v>21336</v>
      </c>
      <c r="C10688" s="7" t="s">
        <v>431</v>
      </c>
      <c r="D10688" s="7" t="s">
        <v>29</v>
      </c>
      <c r="E10688" s="7" t="s">
        <v>21150</v>
      </c>
      <c r="F10688" s="7" t="s">
        <v>31</v>
      </c>
      <c r="G10688" s="8">
        <v>2.5</v>
      </c>
      <c r="H10688" s="9">
        <v>8.8859999999999998E-3</v>
      </c>
      <c r="I10688" s="10">
        <v>13460.76</v>
      </c>
      <c r="J10688" s="11"/>
      <c r="K10688" s="7" t="s">
        <v>92</v>
      </c>
      <c r="L10688" s="12">
        <v>20</v>
      </c>
      <c r="M10688" s="11"/>
      <c r="N10688" s="38">
        <f>I10688*(100-$B$4)*(100-$B$5)/10000</f>
        <v>13460.76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46.95" customHeight="1" outlineLevel="5" x14ac:dyDescent="0.2">
      <c r="A10689" s="6" t="s">
        <v>21337</v>
      </c>
      <c r="B10689" s="7" t="s">
        <v>21338</v>
      </c>
      <c r="C10689" s="7" t="s">
        <v>21339</v>
      </c>
      <c r="D10689" s="7" t="s">
        <v>29</v>
      </c>
      <c r="E10689" s="7" t="s">
        <v>21340</v>
      </c>
      <c r="F10689" s="7" t="s">
        <v>31</v>
      </c>
      <c r="G10689" s="8">
        <v>2.2799999999999998</v>
      </c>
      <c r="H10689" s="9">
        <v>8.8859999999999998E-3</v>
      </c>
      <c r="I10689" s="10">
        <v>7952.42</v>
      </c>
      <c r="J10689" s="11"/>
      <c r="K10689" s="7"/>
      <c r="L10689" s="12">
        <v>15</v>
      </c>
      <c r="M10689" s="11"/>
      <c r="N10689" s="38">
        <f>I10689*(100-$B$4)*(100-$B$5)/10000</f>
        <v>7952.42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58.95" customHeight="1" outlineLevel="5" x14ac:dyDescent="0.2">
      <c r="A10690" s="6" t="s">
        <v>21341</v>
      </c>
      <c r="B10690" s="7" t="s">
        <v>21342</v>
      </c>
      <c r="C10690" s="7" t="s">
        <v>21339</v>
      </c>
      <c r="D10690" s="7" t="s">
        <v>29</v>
      </c>
      <c r="E10690" s="7" t="s">
        <v>21340</v>
      </c>
      <c r="F10690" s="7" t="s">
        <v>31</v>
      </c>
      <c r="G10690" s="8">
        <v>2.5</v>
      </c>
      <c r="H10690" s="9">
        <v>8.8859999999999998E-3</v>
      </c>
      <c r="I10690" s="10">
        <v>15798.58</v>
      </c>
      <c r="J10690" s="11"/>
      <c r="K10690" s="7" t="s">
        <v>92</v>
      </c>
      <c r="L10690" s="12">
        <v>20</v>
      </c>
      <c r="M10690" s="11"/>
      <c r="N10690" s="38">
        <f>I10690*(100-$B$4)*(100-$B$5)/10000</f>
        <v>15798.58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10.95" customHeight="1" outlineLevel="4" x14ac:dyDescent="0.2">
      <c r="A10691" s="30" t="s">
        <v>21343</v>
      </c>
      <c r="B10691" s="30"/>
      <c r="C10691" s="30"/>
      <c r="D10691" s="30"/>
      <c r="E10691" s="30"/>
      <c r="F10691" s="30"/>
      <c r="G10691" s="30"/>
      <c r="H10691" s="30"/>
      <c r="I10691" s="30"/>
      <c r="J10691" s="30"/>
      <c r="K10691" s="30"/>
      <c r="L10691" s="30"/>
      <c r="M10691" s="30"/>
      <c r="N10691" s="37"/>
      <c r="O10691" s="37"/>
      <c r="P10691" s="37"/>
      <c r="Q10691" s="37"/>
    </row>
    <row r="10692" spans="1:17" ht="46.95" customHeight="1" outlineLevel="5" x14ac:dyDescent="0.2">
      <c r="A10692" s="6" t="s">
        <v>21344</v>
      </c>
      <c r="B10692" s="7" t="s">
        <v>21345</v>
      </c>
      <c r="C10692" s="7" t="s">
        <v>1838</v>
      </c>
      <c r="D10692" s="7" t="s">
        <v>29</v>
      </c>
      <c r="E10692" s="7" t="s">
        <v>2248</v>
      </c>
      <c r="F10692" s="7" t="s">
        <v>31</v>
      </c>
      <c r="G10692" s="8">
        <v>5.4</v>
      </c>
      <c r="H10692" s="9">
        <v>3.0686000000000001E-2</v>
      </c>
      <c r="I10692" s="10">
        <v>8463.9</v>
      </c>
      <c r="J10692" s="11"/>
      <c r="K10692" s="7"/>
      <c r="L10692" s="12">
        <v>30</v>
      </c>
      <c r="M10692" s="11"/>
      <c r="N10692" s="38">
        <f>I10692*(100-$B$4)*(100-$B$5)/10000</f>
        <v>8463.9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10.95" customHeight="1" outlineLevel="4" x14ac:dyDescent="0.2">
      <c r="A10693" s="30" t="s">
        <v>21346</v>
      </c>
      <c r="B10693" s="30"/>
      <c r="C10693" s="30"/>
      <c r="D10693" s="30"/>
      <c r="E10693" s="30"/>
      <c r="F10693" s="30"/>
      <c r="G10693" s="30"/>
      <c r="H10693" s="30"/>
      <c r="I10693" s="30"/>
      <c r="J10693" s="30"/>
      <c r="K10693" s="30"/>
      <c r="L10693" s="30"/>
      <c r="M10693" s="30"/>
      <c r="N10693" s="37"/>
      <c r="O10693" s="37"/>
      <c r="P10693" s="37"/>
      <c r="Q10693" s="37"/>
    </row>
    <row r="10694" spans="1:17" ht="46.95" customHeight="1" outlineLevel="5" x14ac:dyDescent="0.2">
      <c r="A10694" s="6" t="s">
        <v>21347</v>
      </c>
      <c r="B10694" s="7" t="s">
        <v>21348</v>
      </c>
      <c r="C10694" s="7" t="s">
        <v>34</v>
      </c>
      <c r="D10694" s="7" t="s">
        <v>29</v>
      </c>
      <c r="E10694" s="7" t="s">
        <v>36</v>
      </c>
      <c r="F10694" s="7" t="s">
        <v>31</v>
      </c>
      <c r="G10694" s="8">
        <v>13.54</v>
      </c>
      <c r="H10694" s="9">
        <v>5.9131999999999997E-2</v>
      </c>
      <c r="I10694" s="10">
        <v>13555.85</v>
      </c>
      <c r="J10694" s="11"/>
      <c r="K10694" s="7"/>
      <c r="L10694" s="12">
        <v>30</v>
      </c>
      <c r="M10694" s="11"/>
      <c r="N10694" s="38">
        <f>I10694*(100-$B$4)*(100-$B$5)/10000</f>
        <v>13555.85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10.95" customHeight="1" outlineLevel="3" x14ac:dyDescent="0.2">
      <c r="A10695" s="29" t="s">
        <v>21349</v>
      </c>
      <c r="B10695" s="29"/>
      <c r="C10695" s="29"/>
      <c r="D10695" s="29"/>
      <c r="E10695" s="29"/>
      <c r="F10695" s="29"/>
      <c r="G10695" s="29"/>
      <c r="H10695" s="29"/>
      <c r="I10695" s="29"/>
      <c r="J10695" s="29"/>
      <c r="K10695" s="29"/>
      <c r="L10695" s="29"/>
      <c r="M10695" s="29"/>
      <c r="N10695" s="36"/>
      <c r="O10695" s="36"/>
      <c r="P10695" s="36"/>
      <c r="Q10695" s="36"/>
    </row>
    <row r="10696" spans="1:17" ht="10.95" customHeight="1" outlineLevel="4" x14ac:dyDescent="0.2">
      <c r="A10696" s="30" t="s">
        <v>21350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58.95" customHeight="1" outlineLevel="5" x14ac:dyDescent="0.2">
      <c r="A10697" s="6" t="s">
        <v>21351</v>
      </c>
      <c r="B10697" s="7" t="s">
        <v>21352</v>
      </c>
      <c r="C10697" s="7" t="s">
        <v>124</v>
      </c>
      <c r="D10697" s="7" t="s">
        <v>29</v>
      </c>
      <c r="E10697" s="7" t="s">
        <v>21353</v>
      </c>
      <c r="F10697" s="7" t="s">
        <v>31</v>
      </c>
      <c r="G10697" s="8">
        <v>5.4</v>
      </c>
      <c r="H10697" s="9">
        <v>4.5499999999999999E-2</v>
      </c>
      <c r="I10697" s="10">
        <v>13538.53</v>
      </c>
      <c r="J10697" s="11"/>
      <c r="K10697" s="7"/>
      <c r="L10697" s="12">
        <v>30</v>
      </c>
      <c r="M10697" s="11"/>
      <c r="N10697" s="38">
        <f>I10697*(100-$B$4)*(100-$B$5)/10000</f>
        <v>13538.53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10.95" customHeight="1" outlineLevel="4" x14ac:dyDescent="0.2">
      <c r="A10698" s="30" t="s">
        <v>21354</v>
      </c>
      <c r="B10698" s="30"/>
      <c r="C10698" s="30"/>
      <c r="D10698" s="30"/>
      <c r="E10698" s="30"/>
      <c r="F10698" s="30"/>
      <c r="G10698" s="30"/>
      <c r="H10698" s="30"/>
      <c r="I10698" s="30"/>
      <c r="J10698" s="30"/>
      <c r="K10698" s="30"/>
      <c r="L10698" s="30"/>
      <c r="M10698" s="30"/>
      <c r="N10698" s="37"/>
      <c r="O10698" s="37"/>
      <c r="P10698" s="37"/>
      <c r="Q10698" s="37"/>
    </row>
    <row r="10699" spans="1:17" ht="46.95" customHeight="1" outlineLevel="5" x14ac:dyDescent="0.2">
      <c r="A10699" s="6" t="s">
        <v>21355</v>
      </c>
      <c r="B10699" s="7" t="s">
        <v>21356</v>
      </c>
      <c r="C10699" s="7" t="s">
        <v>701</v>
      </c>
      <c r="D10699" s="7" t="s">
        <v>29</v>
      </c>
      <c r="E10699" s="7" t="s">
        <v>21357</v>
      </c>
      <c r="F10699" s="7" t="s">
        <v>31</v>
      </c>
      <c r="G10699" s="8">
        <v>8</v>
      </c>
      <c r="H10699" s="9">
        <v>9.4969999999999999E-2</v>
      </c>
      <c r="I10699" s="10">
        <v>22882.63</v>
      </c>
      <c r="J10699" s="11"/>
      <c r="K10699" s="7"/>
      <c r="L10699" s="12">
        <v>30</v>
      </c>
      <c r="M10699" s="11"/>
      <c r="N10699" s="38">
        <f>I10699*(100-$B$4)*(100-$B$5)/10000</f>
        <v>22882.63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10.95" customHeight="1" outlineLevel="3" x14ac:dyDescent="0.2">
      <c r="A10700" s="29" t="s">
        <v>21358</v>
      </c>
      <c r="B10700" s="29"/>
      <c r="C10700" s="29"/>
      <c r="D10700" s="29"/>
      <c r="E10700" s="29"/>
      <c r="F10700" s="29"/>
      <c r="G10700" s="29"/>
      <c r="H10700" s="29"/>
      <c r="I10700" s="29"/>
      <c r="J10700" s="29"/>
      <c r="K10700" s="29"/>
      <c r="L10700" s="29"/>
      <c r="M10700" s="29"/>
      <c r="N10700" s="36"/>
      <c r="O10700" s="36"/>
      <c r="P10700" s="36"/>
      <c r="Q10700" s="36"/>
    </row>
    <row r="10701" spans="1:17" ht="10.95" customHeight="1" outlineLevel="4" x14ac:dyDescent="0.2">
      <c r="A10701" s="30" t="s">
        <v>21359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6.95" customHeight="1" outlineLevel="5" x14ac:dyDescent="0.2">
      <c r="A10702" s="6" t="s">
        <v>21360</v>
      </c>
      <c r="B10702" s="7" t="s">
        <v>21361</v>
      </c>
      <c r="C10702" s="7" t="s">
        <v>34</v>
      </c>
      <c r="D10702" s="7" t="s">
        <v>29</v>
      </c>
      <c r="E10702" s="7" t="s">
        <v>40</v>
      </c>
      <c r="F10702" s="7" t="s">
        <v>31</v>
      </c>
      <c r="G10702" s="8">
        <v>7.3250000000000002</v>
      </c>
      <c r="H10702" s="9">
        <v>3.2539999999999999E-2</v>
      </c>
      <c r="I10702" s="10">
        <v>11130.39</v>
      </c>
      <c r="J10702" s="11"/>
      <c r="K10702" s="7"/>
      <c r="L10702" s="12">
        <v>30</v>
      </c>
      <c r="M10702" s="11"/>
      <c r="N10702" s="38">
        <f>I10702*(100-$B$4)*(100-$B$5)/10000</f>
        <v>11130.39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8.95" customHeight="1" outlineLevel="5" x14ac:dyDescent="0.2">
      <c r="A10703" s="6" t="s">
        <v>21362</v>
      </c>
      <c r="B10703" s="7" t="s">
        <v>21363</v>
      </c>
      <c r="C10703" s="7" t="s">
        <v>34</v>
      </c>
      <c r="D10703" s="7" t="s">
        <v>29</v>
      </c>
      <c r="E10703" s="7" t="s">
        <v>40</v>
      </c>
      <c r="F10703" s="7" t="s">
        <v>31</v>
      </c>
      <c r="G10703" s="8">
        <v>9.75</v>
      </c>
      <c r="H10703" s="9">
        <v>3.2539999999999999E-2</v>
      </c>
      <c r="I10703" s="10">
        <v>13207.31</v>
      </c>
      <c r="J10703" s="11"/>
      <c r="K10703" s="7" t="s">
        <v>705</v>
      </c>
      <c r="L10703" s="12">
        <v>30</v>
      </c>
      <c r="M10703" s="11"/>
      <c r="N10703" s="38">
        <f>I10703*(100-$B$4)*(100-$B$5)/10000</f>
        <v>13207.31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58.95" customHeight="1" outlineLevel="5" x14ac:dyDescent="0.2">
      <c r="A10704" s="6" t="s">
        <v>21364</v>
      </c>
      <c r="B10704" s="7" t="s">
        <v>21365</v>
      </c>
      <c r="C10704" s="7" t="s">
        <v>34</v>
      </c>
      <c r="D10704" s="7" t="s">
        <v>29</v>
      </c>
      <c r="E10704" s="7" t="s">
        <v>40</v>
      </c>
      <c r="F10704" s="7" t="s">
        <v>31</v>
      </c>
      <c r="G10704" s="8">
        <v>7.3250000000000002</v>
      </c>
      <c r="H10704" s="9">
        <v>3.2539999999999999E-2</v>
      </c>
      <c r="I10704" s="10">
        <v>18976.54</v>
      </c>
      <c r="J10704" s="11"/>
      <c r="K10704" s="7" t="s">
        <v>92</v>
      </c>
      <c r="L10704" s="12">
        <v>30</v>
      </c>
      <c r="M10704" s="11"/>
      <c r="N10704" s="38">
        <f>I10704*(100-$B$4)*(100-$B$5)/10000</f>
        <v>18976.54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58.95" customHeight="1" outlineLevel="5" x14ac:dyDescent="0.2">
      <c r="A10705" s="6" t="s">
        <v>21366</v>
      </c>
      <c r="B10705" s="7" t="s">
        <v>21365</v>
      </c>
      <c r="C10705" s="7" t="s">
        <v>34</v>
      </c>
      <c r="D10705" s="7" t="s">
        <v>29</v>
      </c>
      <c r="E10705" s="7" t="s">
        <v>40</v>
      </c>
      <c r="F10705" s="7" t="s">
        <v>31</v>
      </c>
      <c r="G10705" s="8">
        <v>7.3250000000000002</v>
      </c>
      <c r="H10705" s="9">
        <v>3.2539999999999999E-2</v>
      </c>
      <c r="I10705" s="10">
        <v>18976.54</v>
      </c>
      <c r="J10705" s="11"/>
      <c r="K10705" s="7" t="s">
        <v>476</v>
      </c>
      <c r="L10705" s="12">
        <v>30</v>
      </c>
      <c r="M10705" s="11"/>
      <c r="N10705" s="38">
        <f>I10705*(100-$B$4)*(100-$B$5)/10000</f>
        <v>18976.54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46.95" customHeight="1" outlineLevel="5" x14ac:dyDescent="0.2">
      <c r="A10706" s="6" t="s">
        <v>21367</v>
      </c>
      <c r="B10706" s="7" t="s">
        <v>21368</v>
      </c>
      <c r="C10706" s="7" t="s">
        <v>34</v>
      </c>
      <c r="D10706" s="7" t="s">
        <v>61</v>
      </c>
      <c r="E10706" s="7" t="s">
        <v>40</v>
      </c>
      <c r="F10706" s="7" t="s">
        <v>31</v>
      </c>
      <c r="G10706" s="8">
        <v>7.3250000000000002</v>
      </c>
      <c r="H10706" s="9">
        <v>3.2539999999999999E-2</v>
      </c>
      <c r="I10706" s="10">
        <v>11130.39</v>
      </c>
      <c r="J10706" s="11"/>
      <c r="K10706" s="7"/>
      <c r="L10706" s="12">
        <v>30</v>
      </c>
      <c r="M10706" s="11"/>
      <c r="N10706" s="38">
        <f>I10706*(100-$B$4)*(100-$B$5)/10000</f>
        <v>11130.39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58.95" customHeight="1" outlineLevel="5" x14ac:dyDescent="0.2">
      <c r="A10707" s="6" t="s">
        <v>21369</v>
      </c>
      <c r="B10707" s="7" t="s">
        <v>21370</v>
      </c>
      <c r="C10707" s="7" t="s">
        <v>34</v>
      </c>
      <c r="D10707" s="7" t="s">
        <v>61</v>
      </c>
      <c r="E10707" s="7" t="s">
        <v>40</v>
      </c>
      <c r="F10707" s="7" t="s">
        <v>31</v>
      </c>
      <c r="G10707" s="8">
        <v>9.75</v>
      </c>
      <c r="H10707" s="9">
        <v>3.2539999999999999E-2</v>
      </c>
      <c r="I10707" s="10">
        <v>13207.31</v>
      </c>
      <c r="J10707" s="11"/>
      <c r="K10707" s="7" t="s">
        <v>705</v>
      </c>
      <c r="L10707" s="12">
        <v>30</v>
      </c>
      <c r="M10707" s="11"/>
      <c r="N10707" s="38">
        <f>I10707*(100-$B$4)*(100-$B$5)/10000</f>
        <v>13207.31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8.95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61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18976.54</v>
      </c>
      <c r="J10708" s="11"/>
      <c r="K10708" s="7" t="s">
        <v>92</v>
      </c>
      <c r="L10708" s="12">
        <v>30</v>
      </c>
      <c r="M10708" s="11"/>
      <c r="N10708" s="38">
        <f>I10708*(100-$B$4)*(100-$B$5)/10000</f>
        <v>18976.54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6.95" customHeight="1" outlineLevel="5" x14ac:dyDescent="0.2">
      <c r="A10709" s="6" t="s">
        <v>21373</v>
      </c>
      <c r="B10709" s="7" t="s">
        <v>21374</v>
      </c>
      <c r="C10709" s="7" t="s">
        <v>124</v>
      </c>
      <c r="D10709" s="7" t="s">
        <v>29</v>
      </c>
      <c r="E10709" s="7" t="s">
        <v>445</v>
      </c>
      <c r="F10709" s="7" t="s">
        <v>31</v>
      </c>
      <c r="G10709" s="8">
        <v>7.3550000000000004</v>
      </c>
      <c r="H10709" s="9">
        <v>3.2539999999999999E-2</v>
      </c>
      <c r="I10709" s="10">
        <v>10402.6</v>
      </c>
      <c r="J10709" s="11"/>
      <c r="K10709" s="7"/>
      <c r="L10709" s="12">
        <v>30</v>
      </c>
      <c r="M10709" s="11"/>
      <c r="N10709" s="38">
        <f>I10709*(100-$B$4)*(100-$B$5)/10000</f>
        <v>10402.6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70.95" customHeight="1" outlineLevel="5" x14ac:dyDescent="0.2">
      <c r="A10710" s="6" t="s">
        <v>21375</v>
      </c>
      <c r="B10710" s="7" t="s">
        <v>21376</v>
      </c>
      <c r="C10710" s="7" t="s">
        <v>124</v>
      </c>
      <c r="D10710" s="7" t="s">
        <v>29</v>
      </c>
      <c r="E10710" s="7" t="s">
        <v>445</v>
      </c>
      <c r="F10710" s="7" t="s">
        <v>31</v>
      </c>
      <c r="G10710" s="8">
        <v>7.9</v>
      </c>
      <c r="H10710" s="9">
        <v>3.2539999999999999E-2</v>
      </c>
      <c r="I10710" s="10">
        <v>18248.75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18248.75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46.95" customHeight="1" outlineLevel="5" x14ac:dyDescent="0.2">
      <c r="A10711" s="6" t="s">
        <v>21377</v>
      </c>
      <c r="B10711" s="7" t="s">
        <v>21378</v>
      </c>
      <c r="C10711" s="7" t="s">
        <v>124</v>
      </c>
      <c r="D10711" s="7" t="s">
        <v>61</v>
      </c>
      <c r="E10711" s="7" t="s">
        <v>445</v>
      </c>
      <c r="F10711" s="7" t="s">
        <v>31</v>
      </c>
      <c r="G10711" s="8">
        <v>7.3550000000000004</v>
      </c>
      <c r="H10711" s="9">
        <v>3.2539999999999999E-2</v>
      </c>
      <c r="I10711" s="10">
        <v>10402.6</v>
      </c>
      <c r="J10711" s="11"/>
      <c r="K10711" s="7"/>
      <c r="L10711" s="12">
        <v>30</v>
      </c>
      <c r="M10711" s="11"/>
      <c r="N10711" s="38">
        <f>I10711*(100-$B$4)*(100-$B$5)/10000</f>
        <v>10402.6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70.95" customHeight="1" outlineLevel="5" x14ac:dyDescent="0.2">
      <c r="A10712" s="6" t="s">
        <v>21379</v>
      </c>
      <c r="B10712" s="7" t="s">
        <v>21380</v>
      </c>
      <c r="C10712" s="7" t="s">
        <v>124</v>
      </c>
      <c r="D10712" s="7" t="s">
        <v>61</v>
      </c>
      <c r="E10712" s="7" t="s">
        <v>445</v>
      </c>
      <c r="F10712" s="7" t="s">
        <v>31</v>
      </c>
      <c r="G10712" s="8">
        <v>7.9</v>
      </c>
      <c r="H10712" s="9">
        <v>3.2539999999999999E-2</v>
      </c>
      <c r="I10712" s="10">
        <v>18248.75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18248.75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6.95" customHeight="1" outlineLevel="5" x14ac:dyDescent="0.2">
      <c r="A10713" s="6" t="s">
        <v>21381</v>
      </c>
      <c r="B10713" s="7" t="s">
        <v>21382</v>
      </c>
      <c r="C10713" s="7" t="s">
        <v>47</v>
      </c>
      <c r="D10713" s="7" t="s">
        <v>29</v>
      </c>
      <c r="E10713" s="7" t="s">
        <v>1432</v>
      </c>
      <c r="F10713" s="7" t="s">
        <v>31</v>
      </c>
      <c r="G10713" s="8">
        <v>7.3550000000000004</v>
      </c>
      <c r="H10713" s="9">
        <v>3.2539999999999999E-2</v>
      </c>
      <c r="I10713" s="10">
        <v>12417.55</v>
      </c>
      <c r="J10713" s="11"/>
      <c r="K10713" s="7"/>
      <c r="L10713" s="12">
        <v>30</v>
      </c>
      <c r="M10713" s="11"/>
      <c r="N10713" s="38">
        <f>I10713*(100-$B$4)*(100-$B$5)/10000</f>
        <v>12417.55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6.95" customHeight="1" outlineLevel="5" x14ac:dyDescent="0.2">
      <c r="A10714" s="6" t="s">
        <v>21383</v>
      </c>
      <c r="B10714" s="7" t="s">
        <v>21384</v>
      </c>
      <c r="C10714" s="7" t="s">
        <v>47</v>
      </c>
      <c r="D10714" s="7" t="s">
        <v>61</v>
      </c>
      <c r="E10714" s="7" t="s">
        <v>1432</v>
      </c>
      <c r="F10714" s="7" t="s">
        <v>31</v>
      </c>
      <c r="G10714" s="8">
        <v>7.3550000000000004</v>
      </c>
      <c r="H10714" s="9">
        <v>3.2539999999999999E-2</v>
      </c>
      <c r="I10714" s="10">
        <v>12417.55</v>
      </c>
      <c r="J10714" s="11"/>
      <c r="K10714" s="7"/>
      <c r="L10714" s="12">
        <v>30</v>
      </c>
      <c r="M10714" s="11"/>
      <c r="N10714" s="38">
        <f>I10714*(100-$B$4)*(100-$B$5)/10000</f>
        <v>12417.55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70.95" customHeight="1" outlineLevel="5" x14ac:dyDescent="0.2">
      <c r="A10715" s="6" t="s">
        <v>21385</v>
      </c>
      <c r="B10715" s="7" t="s">
        <v>21386</v>
      </c>
      <c r="C10715" s="7" t="s">
        <v>47</v>
      </c>
      <c r="D10715" s="7" t="s">
        <v>61</v>
      </c>
      <c r="E10715" s="7" t="s">
        <v>1432</v>
      </c>
      <c r="F10715" s="7" t="s">
        <v>31</v>
      </c>
      <c r="G10715" s="8">
        <v>7.9</v>
      </c>
      <c r="H10715" s="9">
        <v>3.2539999999999999E-2</v>
      </c>
      <c r="I10715" s="10">
        <v>20263.7</v>
      </c>
      <c r="J10715" s="11"/>
      <c r="K10715" s="7" t="s">
        <v>92</v>
      </c>
      <c r="L10715" s="12">
        <v>40</v>
      </c>
      <c r="M10715" s="11"/>
      <c r="N10715" s="38">
        <f>I10715*(100-$B$4)*(100-$B$5)/10000</f>
        <v>20263.7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10.95" customHeight="1" outlineLevel="4" x14ac:dyDescent="0.2">
      <c r="A10716" s="30" t="s">
        <v>21387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46.95" customHeight="1" outlineLevel="5" x14ac:dyDescent="0.2">
      <c r="A10717" s="6" t="s">
        <v>21388</v>
      </c>
      <c r="B10717" s="7" t="s">
        <v>21389</v>
      </c>
      <c r="C10717" s="7" t="s">
        <v>974</v>
      </c>
      <c r="D10717" s="7" t="s">
        <v>29</v>
      </c>
      <c r="E10717" s="7" t="s">
        <v>995</v>
      </c>
      <c r="F10717" s="7" t="s">
        <v>31</v>
      </c>
      <c r="G10717" s="8">
        <v>3.33</v>
      </c>
      <c r="H10717" s="9">
        <v>1.3145E-2</v>
      </c>
      <c r="I10717" s="10">
        <v>5368.26</v>
      </c>
      <c r="J10717" s="11"/>
      <c r="K10717" s="7"/>
      <c r="L10717" s="12">
        <v>30</v>
      </c>
      <c r="M10717" s="11"/>
      <c r="N10717" s="38">
        <f>I10717*(100-$B$4)*(100-$B$5)/10000</f>
        <v>5368.26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6.95" customHeight="1" outlineLevel="5" x14ac:dyDescent="0.2">
      <c r="A10718" s="6" t="s">
        <v>21390</v>
      </c>
      <c r="B10718" s="7" t="s">
        <v>21391</v>
      </c>
      <c r="C10718" s="7" t="s">
        <v>974</v>
      </c>
      <c r="D10718" s="7" t="s">
        <v>29</v>
      </c>
      <c r="E10718" s="7" t="s">
        <v>995</v>
      </c>
      <c r="F10718" s="7" t="s">
        <v>31</v>
      </c>
      <c r="G10718" s="8">
        <v>4.03</v>
      </c>
      <c r="H10718" s="9">
        <v>1.3145E-2</v>
      </c>
      <c r="I10718" s="10">
        <v>13214.42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13214.42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6.95" customHeight="1" outlineLevel="5" x14ac:dyDescent="0.2">
      <c r="A10719" s="6" t="s">
        <v>21392</v>
      </c>
      <c r="B10719" s="7" t="s">
        <v>21393</v>
      </c>
      <c r="C10719" s="7" t="s">
        <v>974</v>
      </c>
      <c r="D10719" s="7" t="s">
        <v>61</v>
      </c>
      <c r="E10719" s="7" t="s">
        <v>995</v>
      </c>
      <c r="F10719" s="7" t="s">
        <v>31</v>
      </c>
      <c r="G10719" s="8">
        <v>3.33</v>
      </c>
      <c r="H10719" s="9">
        <v>1.3145E-2</v>
      </c>
      <c r="I10719" s="10">
        <v>5368.26</v>
      </c>
      <c r="J10719" s="11"/>
      <c r="K10719" s="7"/>
      <c r="L10719" s="12">
        <v>30</v>
      </c>
      <c r="M10719" s="11"/>
      <c r="N10719" s="38">
        <f>I10719*(100-$B$4)*(100-$B$5)/10000</f>
        <v>5368.26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0.95" customHeight="1" outlineLevel="4" x14ac:dyDescent="0.2">
      <c r="A10720" s="30" t="s">
        <v>21394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6.95" customHeight="1" outlineLevel="5" x14ac:dyDescent="0.2">
      <c r="A10721" s="6" t="s">
        <v>21395</v>
      </c>
      <c r="B10721" s="7" t="s">
        <v>21396</v>
      </c>
      <c r="C10721" s="7" t="s">
        <v>124</v>
      </c>
      <c r="D10721" s="7" t="s">
        <v>29</v>
      </c>
      <c r="E10721" s="7" t="s">
        <v>445</v>
      </c>
      <c r="F10721" s="7" t="s">
        <v>31</v>
      </c>
      <c r="G10721" s="8">
        <v>6.98</v>
      </c>
      <c r="H10721" s="9">
        <v>3.1164000000000001E-2</v>
      </c>
      <c r="I10721" s="10">
        <v>10402.6</v>
      </c>
      <c r="J10721" s="11"/>
      <c r="K10721" s="7"/>
      <c r="L10721" s="12">
        <v>30</v>
      </c>
      <c r="M10721" s="11"/>
      <c r="N10721" s="38">
        <f>I10721*(100-$B$4)*(100-$B$5)/10000</f>
        <v>10402.6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58.95" customHeight="1" outlineLevel="5" x14ac:dyDescent="0.2">
      <c r="A10722" s="6" t="s">
        <v>21397</v>
      </c>
      <c r="B10722" s="7" t="s">
        <v>21398</v>
      </c>
      <c r="C10722" s="7" t="s">
        <v>124</v>
      </c>
      <c r="D10722" s="7" t="s">
        <v>29</v>
      </c>
      <c r="E10722" s="7" t="s">
        <v>445</v>
      </c>
      <c r="F10722" s="7" t="s">
        <v>31</v>
      </c>
      <c r="G10722" s="8">
        <v>7.28</v>
      </c>
      <c r="H10722" s="9">
        <v>3.1164000000000001E-2</v>
      </c>
      <c r="I10722" s="10">
        <v>18248.75</v>
      </c>
      <c r="J10722" s="11"/>
      <c r="K10722" s="7" t="s">
        <v>92</v>
      </c>
      <c r="L10722" s="12">
        <v>55</v>
      </c>
      <c r="M10722" s="11"/>
      <c r="N10722" s="38">
        <f>I10722*(100-$B$4)*(100-$B$5)/10000</f>
        <v>18248.75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46.95" customHeight="1" outlineLevel="5" x14ac:dyDescent="0.2">
      <c r="A10723" s="6" t="s">
        <v>21399</v>
      </c>
      <c r="B10723" s="7" t="s">
        <v>21400</v>
      </c>
      <c r="C10723" s="7" t="s">
        <v>124</v>
      </c>
      <c r="D10723" s="7" t="s">
        <v>61</v>
      </c>
      <c r="E10723" s="7" t="s">
        <v>445</v>
      </c>
      <c r="F10723" s="7" t="s">
        <v>31</v>
      </c>
      <c r="G10723" s="8">
        <v>6.98</v>
      </c>
      <c r="H10723" s="9">
        <v>3.1164000000000001E-2</v>
      </c>
      <c r="I10723" s="10">
        <v>10402.6</v>
      </c>
      <c r="J10723" s="11"/>
      <c r="K10723" s="7"/>
      <c r="L10723" s="12">
        <v>30</v>
      </c>
      <c r="M10723" s="11"/>
      <c r="N10723" s="38">
        <f>I10723*(100-$B$4)*(100-$B$5)/10000</f>
        <v>10402.6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8.95" customHeight="1" outlineLevel="5" x14ac:dyDescent="0.2">
      <c r="A10724" s="6" t="s">
        <v>21401</v>
      </c>
      <c r="B10724" s="7" t="s">
        <v>21402</v>
      </c>
      <c r="C10724" s="7" t="s">
        <v>124</v>
      </c>
      <c r="D10724" s="7" t="s">
        <v>61</v>
      </c>
      <c r="E10724" s="7" t="s">
        <v>445</v>
      </c>
      <c r="F10724" s="7" t="s">
        <v>31</v>
      </c>
      <c r="G10724" s="8">
        <v>7.28</v>
      </c>
      <c r="H10724" s="9">
        <v>3.1164000000000001E-2</v>
      </c>
      <c r="I10724" s="10">
        <v>18248.75</v>
      </c>
      <c r="J10724" s="11"/>
      <c r="K10724" s="7" t="s">
        <v>92</v>
      </c>
      <c r="L10724" s="12">
        <v>65</v>
      </c>
      <c r="M10724" s="11"/>
      <c r="N10724" s="38">
        <f>I10724*(100-$B$4)*(100-$B$5)/10000</f>
        <v>18248.75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6.95" customHeight="1" outlineLevel="5" x14ac:dyDescent="0.2">
      <c r="A10725" s="6" t="s">
        <v>21403</v>
      </c>
      <c r="B10725" s="7" t="s">
        <v>21404</v>
      </c>
      <c r="C10725" s="7" t="s">
        <v>47</v>
      </c>
      <c r="D10725" s="7" t="s">
        <v>29</v>
      </c>
      <c r="E10725" s="7" t="s">
        <v>1432</v>
      </c>
      <c r="F10725" s="7" t="s">
        <v>31</v>
      </c>
      <c r="G10725" s="8">
        <v>6.98</v>
      </c>
      <c r="H10725" s="9">
        <v>3.1164000000000001E-2</v>
      </c>
      <c r="I10725" s="10">
        <v>11430.06</v>
      </c>
      <c r="J10725" s="11"/>
      <c r="K10725" s="7"/>
      <c r="L10725" s="12">
        <v>30</v>
      </c>
      <c r="M10725" s="11"/>
      <c r="N10725" s="38">
        <f>I10725*(100-$B$4)*(100-$B$5)/10000</f>
        <v>11430.06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58.95" customHeight="1" outlineLevel="5" x14ac:dyDescent="0.2">
      <c r="A10726" s="6" t="s">
        <v>21405</v>
      </c>
      <c r="B10726" s="7" t="s">
        <v>21406</v>
      </c>
      <c r="C10726" s="7" t="s">
        <v>47</v>
      </c>
      <c r="D10726" s="7" t="s">
        <v>29</v>
      </c>
      <c r="E10726" s="7" t="s">
        <v>1432</v>
      </c>
      <c r="F10726" s="7" t="s">
        <v>31</v>
      </c>
      <c r="G10726" s="8">
        <v>7.28</v>
      </c>
      <c r="H10726" s="9">
        <v>3.1164000000000001E-2</v>
      </c>
      <c r="I10726" s="10">
        <v>19276.21</v>
      </c>
      <c r="J10726" s="11"/>
      <c r="K10726" s="7" t="s">
        <v>92</v>
      </c>
      <c r="L10726" s="12">
        <v>40</v>
      </c>
      <c r="M10726" s="11"/>
      <c r="N10726" s="38">
        <f>I10726*(100-$B$4)*(100-$B$5)/10000</f>
        <v>19276.21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46.95" customHeight="1" outlineLevel="5" x14ac:dyDescent="0.2">
      <c r="A10727" s="6" t="s">
        <v>21407</v>
      </c>
      <c r="B10727" s="7" t="s">
        <v>21408</v>
      </c>
      <c r="C10727" s="7" t="s">
        <v>47</v>
      </c>
      <c r="D10727" s="7" t="s">
        <v>61</v>
      </c>
      <c r="E10727" s="7" t="s">
        <v>1432</v>
      </c>
      <c r="F10727" s="7" t="s">
        <v>31</v>
      </c>
      <c r="G10727" s="8">
        <v>6.98</v>
      </c>
      <c r="H10727" s="9">
        <v>3.1164000000000001E-2</v>
      </c>
      <c r="I10727" s="10">
        <v>11430.06</v>
      </c>
      <c r="J10727" s="11"/>
      <c r="K10727" s="7"/>
      <c r="L10727" s="12">
        <v>30</v>
      </c>
      <c r="M10727" s="11"/>
      <c r="N10727" s="38">
        <f>I10727*(100-$B$4)*(100-$B$5)/10000</f>
        <v>11430.06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8.95" customHeight="1" outlineLevel="5" x14ac:dyDescent="0.2">
      <c r="A10728" s="6" t="s">
        <v>21409</v>
      </c>
      <c r="B10728" s="7" t="s">
        <v>21410</v>
      </c>
      <c r="C10728" s="7" t="s">
        <v>47</v>
      </c>
      <c r="D10728" s="7" t="s">
        <v>61</v>
      </c>
      <c r="E10728" s="7" t="s">
        <v>1432</v>
      </c>
      <c r="F10728" s="7" t="s">
        <v>31</v>
      </c>
      <c r="G10728" s="8">
        <v>7.28</v>
      </c>
      <c r="H10728" s="9">
        <v>3.1164000000000001E-2</v>
      </c>
      <c r="I10728" s="10">
        <v>19276.21</v>
      </c>
      <c r="J10728" s="11"/>
      <c r="K10728" s="7" t="s">
        <v>92</v>
      </c>
      <c r="L10728" s="12">
        <v>40</v>
      </c>
      <c r="M10728" s="11"/>
      <c r="N10728" s="38">
        <f>I10728*(100-$B$4)*(100-$B$5)/10000</f>
        <v>19276.21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0.95" customHeight="1" outlineLevel="4" x14ac:dyDescent="0.2">
      <c r="A10729" s="30" t="s">
        <v>21411</v>
      </c>
      <c r="B10729" s="30"/>
      <c r="C10729" s="30"/>
      <c r="D10729" s="30"/>
      <c r="E10729" s="30"/>
      <c r="F10729" s="30"/>
      <c r="G10729" s="30"/>
      <c r="H10729" s="30"/>
      <c r="I10729" s="30"/>
      <c r="J10729" s="30"/>
      <c r="K10729" s="30"/>
      <c r="L10729" s="30"/>
      <c r="M10729" s="30"/>
      <c r="N10729" s="37"/>
      <c r="O10729" s="37"/>
      <c r="P10729" s="37"/>
      <c r="Q10729" s="37"/>
    </row>
    <row r="10730" spans="1:17" ht="46.95" customHeight="1" outlineLevel="5" x14ac:dyDescent="0.2">
      <c r="A10730" s="6" t="s">
        <v>21412</v>
      </c>
      <c r="B10730" s="7" t="s">
        <v>21413</v>
      </c>
      <c r="C10730" s="7" t="s">
        <v>431</v>
      </c>
      <c r="D10730" s="7" t="s">
        <v>29</v>
      </c>
      <c r="E10730" s="7" t="s">
        <v>21150</v>
      </c>
      <c r="F10730" s="7" t="s">
        <v>31</v>
      </c>
      <c r="G10730" s="8">
        <v>3.2</v>
      </c>
      <c r="H10730" s="9">
        <v>7.62E-3</v>
      </c>
      <c r="I10730" s="10">
        <v>5881.98</v>
      </c>
      <c r="J10730" s="11"/>
      <c r="K10730" s="7"/>
      <c r="L10730" s="12">
        <v>30</v>
      </c>
      <c r="M10730" s="11"/>
      <c r="N10730" s="38">
        <f>I10730*(100-$B$4)*(100-$B$5)/10000</f>
        <v>5881.98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58.95" customHeight="1" outlineLevel="5" x14ac:dyDescent="0.2">
      <c r="A10731" s="6" t="s">
        <v>21414</v>
      </c>
      <c r="B10731" s="7" t="s">
        <v>21415</v>
      </c>
      <c r="C10731" s="7" t="s">
        <v>431</v>
      </c>
      <c r="D10731" s="7" t="s">
        <v>29</v>
      </c>
      <c r="E10731" s="7" t="s">
        <v>21150</v>
      </c>
      <c r="F10731" s="7" t="s">
        <v>31</v>
      </c>
      <c r="G10731" s="8">
        <v>3.4</v>
      </c>
      <c r="H10731" s="9">
        <v>7.62E-3</v>
      </c>
      <c r="I10731" s="10">
        <v>13728.12</v>
      </c>
      <c r="J10731" s="11"/>
      <c r="K10731" s="7" t="s">
        <v>92</v>
      </c>
      <c r="L10731" s="12">
        <v>50</v>
      </c>
      <c r="M10731" s="11"/>
      <c r="N10731" s="38">
        <f>I10731*(100-$B$4)*(100-$B$5)/10000</f>
        <v>13728.12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46.95" customHeight="1" outlineLevel="5" x14ac:dyDescent="0.2">
      <c r="A10732" s="6" t="s">
        <v>21416</v>
      </c>
      <c r="B10732" s="7" t="s">
        <v>21417</v>
      </c>
      <c r="C10732" s="7" t="s">
        <v>21339</v>
      </c>
      <c r="D10732" s="7" t="s">
        <v>29</v>
      </c>
      <c r="E10732" s="7" t="s">
        <v>21340</v>
      </c>
      <c r="F10732" s="7" t="s">
        <v>31</v>
      </c>
      <c r="G10732" s="8">
        <v>3.2</v>
      </c>
      <c r="H10732" s="9">
        <v>7.62E-3</v>
      </c>
      <c r="I10732" s="10">
        <v>8331.1</v>
      </c>
      <c r="J10732" s="12">
        <v>1</v>
      </c>
      <c r="K10732" s="7"/>
      <c r="L10732" s="12">
        <v>30</v>
      </c>
      <c r="M10732" s="11"/>
      <c r="N10732" s="38">
        <f>I10732*(100-$B$4)*(100-$B$5)/10000</f>
        <v>8331.1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8.95" customHeight="1" outlineLevel="5" x14ac:dyDescent="0.2">
      <c r="A10733" s="6" t="s">
        <v>21418</v>
      </c>
      <c r="B10733" s="7" t="s">
        <v>21419</v>
      </c>
      <c r="C10733" s="7" t="s">
        <v>21339</v>
      </c>
      <c r="D10733" s="7" t="s">
        <v>29</v>
      </c>
      <c r="E10733" s="7" t="s">
        <v>21340</v>
      </c>
      <c r="F10733" s="7" t="s">
        <v>31</v>
      </c>
      <c r="G10733" s="8">
        <v>3.4</v>
      </c>
      <c r="H10733" s="9">
        <v>7.62E-3</v>
      </c>
      <c r="I10733" s="10">
        <v>16177.26</v>
      </c>
      <c r="J10733" s="11"/>
      <c r="K10733" s="7" t="s">
        <v>92</v>
      </c>
      <c r="L10733" s="12">
        <v>50</v>
      </c>
      <c r="M10733" s="11"/>
      <c r="N10733" s="38">
        <f>I10733*(100-$B$4)*(100-$B$5)/10000</f>
        <v>16177.26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10.95" customHeight="1" outlineLevel="3" x14ac:dyDescent="0.2">
      <c r="A10734" s="29" t="s">
        <v>21420</v>
      </c>
      <c r="B10734" s="29"/>
      <c r="C10734" s="29"/>
      <c r="D10734" s="29"/>
      <c r="E10734" s="29"/>
      <c r="F10734" s="29"/>
      <c r="G10734" s="29"/>
      <c r="H10734" s="29"/>
      <c r="I10734" s="29"/>
      <c r="J10734" s="29"/>
      <c r="K10734" s="29"/>
      <c r="L10734" s="29"/>
      <c r="M10734" s="29"/>
      <c r="N10734" s="36"/>
      <c r="O10734" s="36"/>
      <c r="P10734" s="36"/>
      <c r="Q10734" s="36"/>
    </row>
    <row r="10735" spans="1:17" ht="10.95" customHeight="1" outlineLevel="4" x14ac:dyDescent="0.2">
      <c r="A10735" s="30" t="s">
        <v>21421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58.95" customHeight="1" outlineLevel="5" x14ac:dyDescent="0.2">
      <c r="A10736" s="14" t="s">
        <v>21422</v>
      </c>
      <c r="B10736" s="15" t="s">
        <v>21423</v>
      </c>
      <c r="C10736" s="15" t="s">
        <v>21339</v>
      </c>
      <c r="D10736" s="15" t="s">
        <v>29</v>
      </c>
      <c r="E10736" s="15" t="s">
        <v>40</v>
      </c>
      <c r="F10736" s="15" t="s">
        <v>31</v>
      </c>
      <c r="G10736" s="16">
        <v>6.8</v>
      </c>
      <c r="H10736" s="17">
        <v>4.7699999999999999E-2</v>
      </c>
      <c r="I10736" s="18">
        <v>16510.59</v>
      </c>
      <c r="J10736" s="19"/>
      <c r="K10736" s="15"/>
      <c r="L10736" s="20">
        <v>30</v>
      </c>
      <c r="M10736" s="19"/>
      <c r="N10736" s="39">
        <f>I10736*(100-$B$4)*(100-$B$5)/10000</f>
        <v>16510.59</v>
      </c>
      <c r="O10736" s="39">
        <f>M10736*N10736</f>
        <v>0</v>
      </c>
      <c r="P10736" s="39">
        <f>G10736*M10736</f>
        <v>0</v>
      </c>
      <c r="Q10736" s="39">
        <f>H10736*M10736</f>
        <v>0</v>
      </c>
    </row>
    <row r="10737" spans="1:17" ht="58.95" customHeight="1" outlineLevel="5" x14ac:dyDescent="0.2">
      <c r="A10737" s="14" t="s">
        <v>21424</v>
      </c>
      <c r="B10737" s="15" t="s">
        <v>21425</v>
      </c>
      <c r="C10737" s="15" t="s">
        <v>21339</v>
      </c>
      <c r="D10737" s="15" t="s">
        <v>29</v>
      </c>
      <c r="E10737" s="15" t="s">
        <v>40</v>
      </c>
      <c r="F10737" s="15" t="s">
        <v>31</v>
      </c>
      <c r="G10737" s="16">
        <v>8.8000000000000007</v>
      </c>
      <c r="H10737" s="17">
        <v>4.7699999999999999E-2</v>
      </c>
      <c r="I10737" s="18">
        <v>16510.59</v>
      </c>
      <c r="J10737" s="20">
        <v>4</v>
      </c>
      <c r="K10737" s="15"/>
      <c r="L10737" s="20">
        <v>30</v>
      </c>
      <c r="M10737" s="19"/>
      <c r="N10737" s="39">
        <f>I10737*(100-$B$4)*(100-$B$5)/10000</f>
        <v>16510.59</v>
      </c>
      <c r="O10737" s="39">
        <f>M10737*N10737</f>
        <v>0</v>
      </c>
      <c r="P10737" s="39">
        <f>G10737*M10737</f>
        <v>0</v>
      </c>
      <c r="Q10737" s="39">
        <f>H10737*M10737</f>
        <v>0</v>
      </c>
    </row>
    <row r="10738" spans="1:17" ht="70.95" customHeight="1" outlineLevel="5" x14ac:dyDescent="0.2">
      <c r="A10738" s="14" t="s">
        <v>21426</v>
      </c>
      <c r="B10738" s="15" t="s">
        <v>21427</v>
      </c>
      <c r="C10738" s="15" t="s">
        <v>21339</v>
      </c>
      <c r="D10738" s="15" t="s">
        <v>29</v>
      </c>
      <c r="E10738" s="15" t="s">
        <v>40</v>
      </c>
      <c r="F10738" s="15" t="s">
        <v>31</v>
      </c>
      <c r="G10738" s="16">
        <v>6.8</v>
      </c>
      <c r="H10738" s="17">
        <v>4.7699999999999999E-2</v>
      </c>
      <c r="I10738" s="18">
        <v>18587.509999999998</v>
      </c>
      <c r="J10738" s="19"/>
      <c r="K10738" s="15" t="s">
        <v>705</v>
      </c>
      <c r="L10738" s="20">
        <v>30</v>
      </c>
      <c r="M10738" s="19"/>
      <c r="N10738" s="39">
        <f>I10738*(100-$B$4)*(100-$B$5)/10000</f>
        <v>18587.509999999998</v>
      </c>
      <c r="O10738" s="39">
        <f>M10738*N10738</f>
        <v>0</v>
      </c>
      <c r="P10738" s="39">
        <f>G10738*M10738</f>
        <v>0</v>
      </c>
      <c r="Q10738" s="39">
        <f>H10738*M10738</f>
        <v>0</v>
      </c>
    </row>
    <row r="10739" spans="1:17" ht="70.95" customHeight="1" outlineLevel="5" x14ac:dyDescent="0.2">
      <c r="A10739" s="14" t="s">
        <v>21428</v>
      </c>
      <c r="B10739" s="15" t="s">
        <v>21429</v>
      </c>
      <c r="C10739" s="15" t="s">
        <v>21339</v>
      </c>
      <c r="D10739" s="15" t="s">
        <v>29</v>
      </c>
      <c r="E10739" s="15" t="s">
        <v>40</v>
      </c>
      <c r="F10739" s="15" t="s">
        <v>31</v>
      </c>
      <c r="G10739" s="16">
        <v>8.8000000000000007</v>
      </c>
      <c r="H10739" s="17">
        <v>4.7699999999999999E-2</v>
      </c>
      <c r="I10739" s="18">
        <v>18587.509999999998</v>
      </c>
      <c r="J10739" s="19"/>
      <c r="K10739" s="15" t="s">
        <v>705</v>
      </c>
      <c r="L10739" s="20">
        <v>30</v>
      </c>
      <c r="M10739" s="19"/>
      <c r="N10739" s="39">
        <f>I10739*(100-$B$4)*(100-$B$5)/10000</f>
        <v>18587.509999999998</v>
      </c>
      <c r="O10739" s="39">
        <f>M10739*N10739</f>
        <v>0</v>
      </c>
      <c r="P10739" s="39">
        <f>G10739*M10739</f>
        <v>0</v>
      </c>
      <c r="Q10739" s="39">
        <f>H10739*M10739</f>
        <v>0</v>
      </c>
    </row>
    <row r="10740" spans="1:17" ht="70.95" customHeight="1" outlineLevel="5" x14ac:dyDescent="0.2">
      <c r="A10740" s="14" t="s">
        <v>21430</v>
      </c>
      <c r="B10740" s="15" t="s">
        <v>21431</v>
      </c>
      <c r="C10740" s="15" t="s">
        <v>21339</v>
      </c>
      <c r="D10740" s="15" t="s">
        <v>29</v>
      </c>
      <c r="E10740" s="15" t="s">
        <v>40</v>
      </c>
      <c r="F10740" s="15" t="s">
        <v>31</v>
      </c>
      <c r="G10740" s="16">
        <v>8.8000000000000007</v>
      </c>
      <c r="H10740" s="17">
        <v>4.7699999999999999E-2</v>
      </c>
      <c r="I10740" s="18">
        <v>24356.74</v>
      </c>
      <c r="J10740" s="19"/>
      <c r="K10740" s="15" t="s">
        <v>92</v>
      </c>
      <c r="L10740" s="20">
        <v>30</v>
      </c>
      <c r="M10740" s="19"/>
      <c r="N10740" s="39">
        <f>I10740*(100-$B$4)*(100-$B$5)/10000</f>
        <v>24356.74</v>
      </c>
      <c r="O10740" s="39">
        <f>M10740*N10740</f>
        <v>0</v>
      </c>
      <c r="P10740" s="39">
        <f>G10740*M10740</f>
        <v>0</v>
      </c>
      <c r="Q10740" s="39">
        <f>H10740*M10740</f>
        <v>0</v>
      </c>
    </row>
    <row r="10741" spans="1:17" ht="70.95" customHeight="1" outlineLevel="5" x14ac:dyDescent="0.2">
      <c r="A10741" s="14" t="s">
        <v>21432</v>
      </c>
      <c r="B10741" s="15" t="s">
        <v>21433</v>
      </c>
      <c r="C10741" s="15" t="s">
        <v>21339</v>
      </c>
      <c r="D10741" s="15" t="s">
        <v>29</v>
      </c>
      <c r="E10741" s="15" t="s">
        <v>40</v>
      </c>
      <c r="F10741" s="15" t="s">
        <v>31</v>
      </c>
      <c r="G10741" s="16">
        <v>6.8</v>
      </c>
      <c r="H10741" s="17">
        <v>4.7699999999999999E-2</v>
      </c>
      <c r="I10741" s="18">
        <v>24356.74</v>
      </c>
      <c r="J10741" s="19"/>
      <c r="K10741" s="15" t="s">
        <v>92</v>
      </c>
      <c r="L10741" s="20">
        <v>30</v>
      </c>
      <c r="M10741" s="19"/>
      <c r="N10741" s="39">
        <f>I10741*(100-$B$4)*(100-$B$5)/10000</f>
        <v>24356.74</v>
      </c>
      <c r="O10741" s="39">
        <f>M10741*N10741</f>
        <v>0</v>
      </c>
      <c r="P10741" s="39">
        <f>G10741*M10741</f>
        <v>0</v>
      </c>
      <c r="Q10741" s="39">
        <f>H10741*M10741</f>
        <v>0</v>
      </c>
    </row>
    <row r="10742" spans="1:17" ht="58.95" customHeight="1" outlineLevel="5" x14ac:dyDescent="0.2">
      <c r="A10742" s="14" t="s">
        <v>21434</v>
      </c>
      <c r="B10742" s="15" t="s">
        <v>21435</v>
      </c>
      <c r="C10742" s="15" t="s">
        <v>6761</v>
      </c>
      <c r="D10742" s="15" t="s">
        <v>29</v>
      </c>
      <c r="E10742" s="15" t="s">
        <v>21436</v>
      </c>
      <c r="F10742" s="15" t="s">
        <v>31</v>
      </c>
      <c r="G10742" s="16">
        <v>8.9</v>
      </c>
      <c r="H10742" s="17">
        <v>4.7699999999999999E-2</v>
      </c>
      <c r="I10742" s="18">
        <v>19606.32</v>
      </c>
      <c r="J10742" s="19"/>
      <c r="K10742" s="15"/>
      <c r="L10742" s="20">
        <v>30</v>
      </c>
      <c r="M10742" s="19"/>
      <c r="N10742" s="39">
        <f>I10742*(100-$B$4)*(100-$B$5)/10000</f>
        <v>19606.32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8.95" customHeight="1" outlineLevel="5" x14ac:dyDescent="0.2">
      <c r="A10743" s="14" t="s">
        <v>21437</v>
      </c>
      <c r="B10743" s="15" t="s">
        <v>21438</v>
      </c>
      <c r="C10743" s="15" t="s">
        <v>6761</v>
      </c>
      <c r="D10743" s="15" t="s">
        <v>29</v>
      </c>
      <c r="E10743" s="15" t="s">
        <v>21436</v>
      </c>
      <c r="F10743" s="15" t="s">
        <v>31</v>
      </c>
      <c r="G10743" s="16">
        <v>6.9</v>
      </c>
      <c r="H10743" s="17">
        <v>4.7699999999999999E-2</v>
      </c>
      <c r="I10743" s="18">
        <v>19606.32</v>
      </c>
      <c r="J10743" s="20">
        <v>3</v>
      </c>
      <c r="K10743" s="15"/>
      <c r="L10743" s="20">
        <v>30</v>
      </c>
      <c r="M10743" s="19"/>
      <c r="N10743" s="39">
        <f>I10743*(100-$B$4)*(100-$B$5)/10000</f>
        <v>19606.32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0.95" customHeight="1" outlineLevel="5" x14ac:dyDescent="0.2">
      <c r="A10744" s="14" t="s">
        <v>21439</v>
      </c>
      <c r="B10744" s="15" t="s">
        <v>21440</v>
      </c>
      <c r="C10744" s="15" t="s">
        <v>6761</v>
      </c>
      <c r="D10744" s="15" t="s">
        <v>29</v>
      </c>
      <c r="E10744" s="15" t="s">
        <v>21436</v>
      </c>
      <c r="F10744" s="15" t="s">
        <v>31</v>
      </c>
      <c r="G10744" s="16">
        <v>8.9</v>
      </c>
      <c r="H10744" s="17">
        <v>4.7699999999999999E-2</v>
      </c>
      <c r="I10744" s="18">
        <v>21683.24</v>
      </c>
      <c r="J10744" s="19"/>
      <c r="K10744" s="15" t="s">
        <v>705</v>
      </c>
      <c r="L10744" s="20">
        <v>30</v>
      </c>
      <c r="M10744" s="19"/>
      <c r="N10744" s="39">
        <f>I10744*(100-$B$4)*(100-$B$5)/10000</f>
        <v>21683.24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0.95" customHeight="1" outlineLevel="5" x14ac:dyDescent="0.2">
      <c r="A10745" s="14" t="s">
        <v>21441</v>
      </c>
      <c r="B10745" s="15" t="s">
        <v>21442</v>
      </c>
      <c r="C10745" s="15" t="s">
        <v>6761</v>
      </c>
      <c r="D10745" s="15" t="s">
        <v>29</v>
      </c>
      <c r="E10745" s="15" t="s">
        <v>21436</v>
      </c>
      <c r="F10745" s="15" t="s">
        <v>31</v>
      </c>
      <c r="G10745" s="16">
        <v>6.9</v>
      </c>
      <c r="H10745" s="17">
        <v>4.7699999999999999E-2</v>
      </c>
      <c r="I10745" s="18">
        <v>21683.24</v>
      </c>
      <c r="J10745" s="19"/>
      <c r="K10745" s="15" t="s">
        <v>705</v>
      </c>
      <c r="L10745" s="20">
        <v>30</v>
      </c>
      <c r="M10745" s="19"/>
      <c r="N10745" s="39">
        <f>I10745*(100-$B$4)*(100-$B$5)/10000</f>
        <v>21683.24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0.95" customHeight="1" outlineLevel="5" x14ac:dyDescent="0.2">
      <c r="A10746" s="14" t="s">
        <v>21443</v>
      </c>
      <c r="B10746" s="15" t="s">
        <v>21444</v>
      </c>
      <c r="C10746" s="15" t="s">
        <v>6761</v>
      </c>
      <c r="D10746" s="15" t="s">
        <v>29</v>
      </c>
      <c r="E10746" s="15" t="s">
        <v>21436</v>
      </c>
      <c r="F10746" s="15" t="s">
        <v>31</v>
      </c>
      <c r="G10746" s="16">
        <v>6.9</v>
      </c>
      <c r="H10746" s="17">
        <v>4.7699999999999999E-2</v>
      </c>
      <c r="I10746" s="18">
        <v>27452.47</v>
      </c>
      <c r="J10746" s="19"/>
      <c r="K10746" s="15" t="s">
        <v>92</v>
      </c>
      <c r="L10746" s="20">
        <v>30</v>
      </c>
      <c r="M10746" s="19"/>
      <c r="N10746" s="39">
        <f>I10746*(100-$B$4)*(100-$B$5)/10000</f>
        <v>27452.47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0.95" customHeight="1" outlineLevel="5" x14ac:dyDescent="0.2">
      <c r="A10747" s="14" t="s">
        <v>21445</v>
      </c>
      <c r="B10747" s="15" t="s">
        <v>21446</v>
      </c>
      <c r="C10747" s="15" t="s">
        <v>6761</v>
      </c>
      <c r="D10747" s="15" t="s">
        <v>29</v>
      </c>
      <c r="E10747" s="15" t="s">
        <v>21436</v>
      </c>
      <c r="F10747" s="15" t="s">
        <v>31</v>
      </c>
      <c r="G10747" s="16">
        <v>8.9</v>
      </c>
      <c r="H10747" s="17">
        <v>4.7699999999999999E-2</v>
      </c>
      <c r="I10747" s="18">
        <v>27452.47</v>
      </c>
      <c r="J10747" s="19"/>
      <c r="K10747" s="15" t="s">
        <v>92</v>
      </c>
      <c r="L10747" s="20">
        <v>30</v>
      </c>
      <c r="M10747" s="19"/>
      <c r="N10747" s="39">
        <f>I10747*(100-$B$4)*(100-$B$5)/10000</f>
        <v>27452.47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10.95" customHeight="1" outlineLevel="3" x14ac:dyDescent="0.2">
      <c r="A10748" s="29" t="s">
        <v>21447</v>
      </c>
      <c r="B10748" s="29"/>
      <c r="C10748" s="29"/>
      <c r="D10748" s="29"/>
      <c r="E10748" s="29"/>
      <c r="F10748" s="29"/>
      <c r="G10748" s="29"/>
      <c r="H10748" s="29"/>
      <c r="I10748" s="29"/>
      <c r="J10748" s="29"/>
      <c r="K10748" s="29"/>
      <c r="L10748" s="29"/>
      <c r="M10748" s="29"/>
      <c r="N10748" s="36"/>
      <c r="O10748" s="36"/>
      <c r="P10748" s="36"/>
      <c r="Q10748" s="36"/>
    </row>
    <row r="10749" spans="1:17" ht="10.95" customHeight="1" outlineLevel="4" x14ac:dyDescent="0.2">
      <c r="A10749" s="30" t="s">
        <v>21448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34.950000000000003" customHeight="1" outlineLevel="5" x14ac:dyDescent="0.2">
      <c r="A10750" s="6" t="s">
        <v>21449</v>
      </c>
      <c r="B10750" s="7" t="s">
        <v>21450</v>
      </c>
      <c r="C10750" s="7" t="s">
        <v>474</v>
      </c>
      <c r="D10750" s="7" t="s">
        <v>61</v>
      </c>
      <c r="E10750" s="7" t="s">
        <v>21451</v>
      </c>
      <c r="F10750" s="7" t="s">
        <v>31</v>
      </c>
      <c r="G10750" s="8">
        <v>1.2849999999999999</v>
      </c>
      <c r="H10750" s="9">
        <v>9.3799999999999994E-3</v>
      </c>
      <c r="I10750" s="10">
        <v>8709.75</v>
      </c>
      <c r="J10750" s="11"/>
      <c r="K10750" s="7"/>
      <c r="L10750" s="11"/>
      <c r="M10750" s="11"/>
      <c r="N10750" s="38">
        <f>I10750*(100-$B$4)*(100-$B$5)/10000</f>
        <v>8709.75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10.95" customHeight="1" outlineLevel="3" x14ac:dyDescent="0.2">
      <c r="A10751" s="29" t="s">
        <v>21452</v>
      </c>
      <c r="B10751" s="29"/>
      <c r="C10751" s="29"/>
      <c r="D10751" s="29"/>
      <c r="E10751" s="29"/>
      <c r="F10751" s="29"/>
      <c r="G10751" s="29"/>
      <c r="H10751" s="29"/>
      <c r="I10751" s="29"/>
      <c r="J10751" s="29"/>
      <c r="K10751" s="29"/>
      <c r="L10751" s="29"/>
      <c r="M10751" s="29"/>
      <c r="N10751" s="36"/>
      <c r="O10751" s="36"/>
      <c r="P10751" s="36"/>
      <c r="Q10751" s="36"/>
    </row>
    <row r="10752" spans="1:17" ht="10.95" customHeight="1" outlineLevel="4" x14ac:dyDescent="0.2">
      <c r="A10752" s="30" t="s">
        <v>21453</v>
      </c>
      <c r="B10752" s="30"/>
      <c r="C10752" s="30"/>
      <c r="D10752" s="30"/>
      <c r="E10752" s="30"/>
      <c r="F10752" s="30"/>
      <c r="G10752" s="30"/>
      <c r="H10752" s="30"/>
      <c r="I10752" s="30"/>
      <c r="J10752" s="30"/>
      <c r="K10752" s="30"/>
      <c r="L10752" s="30"/>
      <c r="M10752" s="30"/>
      <c r="N10752" s="37"/>
      <c r="O10752" s="37"/>
      <c r="P10752" s="37"/>
      <c r="Q10752" s="37"/>
    </row>
    <row r="10753" spans="1:17" ht="46.95" customHeight="1" outlineLevel="5" x14ac:dyDescent="0.2">
      <c r="A10753" s="6" t="s">
        <v>21454</v>
      </c>
      <c r="B10753" s="7" t="s">
        <v>21455</v>
      </c>
      <c r="C10753" s="7" t="s">
        <v>43</v>
      </c>
      <c r="D10753" s="7" t="s">
        <v>29</v>
      </c>
      <c r="E10753" s="7" t="s">
        <v>5842</v>
      </c>
      <c r="F10753" s="7" t="s">
        <v>31</v>
      </c>
      <c r="G10753" s="8">
        <v>3.3450000000000002</v>
      </c>
      <c r="H10753" s="9">
        <v>2.53E-2</v>
      </c>
      <c r="I10753" s="10">
        <v>8533.2900000000009</v>
      </c>
      <c r="J10753" s="11"/>
      <c r="K10753" s="7"/>
      <c r="L10753" s="12">
        <v>45</v>
      </c>
      <c r="M10753" s="11"/>
      <c r="N10753" s="38">
        <f>I10753*(100-$B$4)*(100-$B$5)/10000</f>
        <v>8533.2900000000009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58.95" customHeight="1" outlineLevel="5" x14ac:dyDescent="0.2">
      <c r="A10754" s="6" t="s">
        <v>21456</v>
      </c>
      <c r="B10754" s="7" t="s">
        <v>21457</v>
      </c>
      <c r="C10754" s="7" t="s">
        <v>43</v>
      </c>
      <c r="D10754" s="7" t="s">
        <v>29</v>
      </c>
      <c r="E10754" s="7" t="s">
        <v>5842</v>
      </c>
      <c r="F10754" s="7" t="s">
        <v>31</v>
      </c>
      <c r="G10754" s="8">
        <v>3.3450000000000002</v>
      </c>
      <c r="H10754" s="9">
        <v>2.53E-2</v>
      </c>
      <c r="I10754" s="10">
        <v>9064.1200000000008</v>
      </c>
      <c r="J10754" s="12">
        <v>21</v>
      </c>
      <c r="K10754" s="7"/>
      <c r="L10754" s="12">
        <v>45</v>
      </c>
      <c r="M10754" s="11"/>
      <c r="N10754" s="38">
        <f>I10754*(100-$B$4)*(100-$B$5)/10000</f>
        <v>9064.1200000000008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10.95" customHeight="1" outlineLevel="4" x14ac:dyDescent="0.2">
      <c r="A10755" s="30" t="s">
        <v>21458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8.95" customHeight="1" outlineLevel="5" x14ac:dyDescent="0.2">
      <c r="A10756" s="6" t="s">
        <v>21459</v>
      </c>
      <c r="B10756" s="7" t="s">
        <v>21460</v>
      </c>
      <c r="C10756" s="7" t="s">
        <v>72</v>
      </c>
      <c r="D10756" s="7" t="s">
        <v>29</v>
      </c>
      <c r="E10756" s="7" t="s">
        <v>3690</v>
      </c>
      <c r="F10756" s="7" t="s">
        <v>31</v>
      </c>
      <c r="G10756" s="8">
        <v>1.96</v>
      </c>
      <c r="H10756" s="9">
        <v>1.3599999999999999E-2</v>
      </c>
      <c r="I10756" s="10">
        <v>6210.75</v>
      </c>
      <c r="J10756" s="11"/>
      <c r="K10756" s="7"/>
      <c r="L10756" s="12">
        <v>45</v>
      </c>
      <c r="M10756" s="11"/>
      <c r="N10756" s="38">
        <f>I10756*(100-$B$4)*(100-$B$5)/10000</f>
        <v>6210.75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46.95" customHeight="1" outlineLevel="5" x14ac:dyDescent="0.2">
      <c r="A10757" s="6" t="s">
        <v>21461</v>
      </c>
      <c r="B10757" s="7" t="s">
        <v>21462</v>
      </c>
      <c r="C10757" s="7" t="s">
        <v>72</v>
      </c>
      <c r="D10757" s="7" t="s">
        <v>29</v>
      </c>
      <c r="E10757" s="7" t="s">
        <v>3690</v>
      </c>
      <c r="F10757" s="7" t="s">
        <v>31</v>
      </c>
      <c r="G10757" s="8">
        <v>1.96</v>
      </c>
      <c r="H10757" s="9">
        <v>1.37E-2</v>
      </c>
      <c r="I10757" s="10">
        <v>5679.36</v>
      </c>
      <c r="J10757" s="11"/>
      <c r="K10757" s="7"/>
      <c r="L10757" s="12">
        <v>45</v>
      </c>
      <c r="M10757" s="11"/>
      <c r="N10757" s="38">
        <f>I10757*(100-$B$4)*(100-$B$5)/10000</f>
        <v>5679.36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0.95" customHeight="1" outlineLevel="3" x14ac:dyDescent="0.2">
      <c r="A10758" s="29" t="s">
        <v>21463</v>
      </c>
      <c r="B10758" s="29"/>
      <c r="C10758" s="29"/>
      <c r="D10758" s="29"/>
      <c r="E10758" s="29"/>
      <c r="F10758" s="29"/>
      <c r="G10758" s="29"/>
      <c r="H10758" s="29"/>
      <c r="I10758" s="29"/>
      <c r="J10758" s="29"/>
      <c r="K10758" s="29"/>
      <c r="L10758" s="29"/>
      <c r="M10758" s="29"/>
      <c r="N10758" s="36"/>
      <c r="O10758" s="36"/>
      <c r="P10758" s="36"/>
      <c r="Q10758" s="36"/>
    </row>
    <row r="10759" spans="1:17" ht="10.95" customHeight="1" outlineLevel="4" x14ac:dyDescent="0.2">
      <c r="A10759" s="30" t="s">
        <v>21464</v>
      </c>
      <c r="B10759" s="30"/>
      <c r="C10759" s="30"/>
      <c r="D10759" s="30"/>
      <c r="E10759" s="30"/>
      <c r="F10759" s="30"/>
      <c r="G10759" s="30"/>
      <c r="H10759" s="30"/>
      <c r="I10759" s="30"/>
      <c r="J10759" s="30"/>
      <c r="K10759" s="30"/>
      <c r="L10759" s="30"/>
      <c r="M10759" s="30"/>
      <c r="N10759" s="37"/>
      <c r="O10759" s="37"/>
      <c r="P10759" s="37"/>
      <c r="Q10759" s="37"/>
    </row>
    <row r="10760" spans="1:17" ht="46.95" customHeight="1" outlineLevel="5" x14ac:dyDescent="0.2">
      <c r="A10760" s="6" t="s">
        <v>21465</v>
      </c>
      <c r="B10760" s="7" t="s">
        <v>21466</v>
      </c>
      <c r="C10760" s="7" t="s">
        <v>6995</v>
      </c>
      <c r="D10760" s="7" t="s">
        <v>29</v>
      </c>
      <c r="E10760" s="7" t="s">
        <v>21467</v>
      </c>
      <c r="F10760" s="7" t="s">
        <v>31</v>
      </c>
      <c r="G10760" s="8">
        <v>3.55</v>
      </c>
      <c r="H10760" s="9">
        <v>1.687E-2</v>
      </c>
      <c r="I10760" s="10">
        <v>17470.53</v>
      </c>
      <c r="J10760" s="11"/>
      <c r="K10760" s="7"/>
      <c r="L10760" s="12">
        <v>50</v>
      </c>
      <c r="M10760" s="11"/>
      <c r="N10760" s="38">
        <f>I10760*(100-$B$4)*(100-$B$5)/10000</f>
        <v>17470.53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6.95" customHeight="1" outlineLevel="5" x14ac:dyDescent="0.2">
      <c r="A10761" s="6" t="s">
        <v>21468</v>
      </c>
      <c r="B10761" s="7" t="s">
        <v>21469</v>
      </c>
      <c r="C10761" s="7" t="s">
        <v>444</v>
      </c>
      <c r="D10761" s="7" t="s">
        <v>29</v>
      </c>
      <c r="E10761" s="7" t="s">
        <v>369</v>
      </c>
      <c r="F10761" s="7" t="s">
        <v>31</v>
      </c>
      <c r="G10761" s="8">
        <v>5.15</v>
      </c>
      <c r="H10761" s="9">
        <v>3.415E-2</v>
      </c>
      <c r="I10761" s="10">
        <v>20941.310000000001</v>
      </c>
      <c r="J10761" s="11"/>
      <c r="K10761" s="7"/>
      <c r="L10761" s="12">
        <v>45</v>
      </c>
      <c r="M10761" s="11"/>
      <c r="N10761" s="38">
        <f>I10761*(100-$B$4)*(100-$B$5)/10000</f>
        <v>20941.310000000001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10.95" customHeight="1" outlineLevel="2" x14ac:dyDescent="0.2">
      <c r="A10762" s="28" t="s">
        <v>21470</v>
      </c>
      <c r="B10762" s="28"/>
      <c r="C10762" s="28"/>
      <c r="D10762" s="28"/>
      <c r="E10762" s="28"/>
      <c r="F10762" s="28"/>
      <c r="G10762" s="28"/>
      <c r="H10762" s="28"/>
      <c r="I10762" s="28"/>
      <c r="J10762" s="28"/>
      <c r="K10762" s="28"/>
      <c r="L10762" s="28"/>
      <c r="M10762" s="28"/>
      <c r="N10762" s="35"/>
      <c r="O10762" s="35"/>
      <c r="P10762" s="35"/>
      <c r="Q10762" s="35"/>
    </row>
    <row r="10763" spans="1:17" ht="10.95" customHeight="1" outlineLevel="3" x14ac:dyDescent="0.2">
      <c r="A10763" s="29" t="s">
        <v>21471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0.95" customHeight="1" outlineLevel="4" x14ac:dyDescent="0.2">
      <c r="A10764" s="30" t="s">
        <v>21472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34.950000000000003" customHeight="1" outlineLevel="5" x14ac:dyDescent="0.2">
      <c r="A10765" s="6" t="s">
        <v>21473</v>
      </c>
      <c r="B10765" s="7" t="s">
        <v>21474</v>
      </c>
      <c r="C10765" s="7" t="s">
        <v>124</v>
      </c>
      <c r="D10765" s="7" t="s">
        <v>29</v>
      </c>
      <c r="E10765" s="7" t="s">
        <v>1347</v>
      </c>
      <c r="F10765" s="7" t="s">
        <v>31</v>
      </c>
      <c r="G10765" s="8">
        <v>4.29</v>
      </c>
      <c r="H10765" s="9">
        <v>5.9130000000000002E-2</v>
      </c>
      <c r="I10765" s="10">
        <v>10917.02</v>
      </c>
      <c r="J10765" s="11"/>
      <c r="K10765" s="7"/>
      <c r="L10765" s="12">
        <v>30</v>
      </c>
      <c r="M10765" s="11"/>
      <c r="N10765" s="38">
        <f>I10765*(100-$B$4)*(100-$B$5)/10000</f>
        <v>10917.02</v>
      </c>
      <c r="O10765" s="38">
        <f>M10765*N10765</f>
        <v>0</v>
      </c>
      <c r="P10765" s="38">
        <f>G10765*M10765</f>
        <v>0</v>
      </c>
      <c r="Q10765" s="38">
        <f>H10765*M10765</f>
        <v>0</v>
      </c>
    </row>
    <row r="10766" spans="1:17" ht="46.95" customHeight="1" outlineLevel="5" x14ac:dyDescent="0.2">
      <c r="A10766" s="6" t="s">
        <v>21475</v>
      </c>
      <c r="B10766" s="7" t="s">
        <v>21476</v>
      </c>
      <c r="C10766" s="7" t="s">
        <v>124</v>
      </c>
      <c r="D10766" s="7" t="s">
        <v>29</v>
      </c>
      <c r="E10766" s="7" t="s">
        <v>1347</v>
      </c>
      <c r="F10766" s="7" t="s">
        <v>31</v>
      </c>
      <c r="G10766" s="8">
        <v>5</v>
      </c>
      <c r="H10766" s="9">
        <v>5.9130000000000002E-2</v>
      </c>
      <c r="I10766" s="10">
        <v>18763.18</v>
      </c>
      <c r="J10766" s="12">
        <v>30</v>
      </c>
      <c r="K10766" s="7" t="s">
        <v>92</v>
      </c>
      <c r="L10766" s="12">
        <v>30</v>
      </c>
      <c r="M10766" s="11"/>
      <c r="N10766" s="38">
        <f>I10766*(100-$B$4)*(100-$B$5)/10000</f>
        <v>18763.18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10.95" customHeight="1" outlineLevel="4" x14ac:dyDescent="0.2">
      <c r="A10767" s="30" t="s">
        <v>21477</v>
      </c>
      <c r="B10767" s="30"/>
      <c r="C10767" s="30"/>
      <c r="D10767" s="30"/>
      <c r="E10767" s="30"/>
      <c r="F10767" s="30"/>
      <c r="G10767" s="30"/>
      <c r="H10767" s="30"/>
      <c r="I10767" s="30"/>
      <c r="J10767" s="30"/>
      <c r="K10767" s="30"/>
      <c r="L10767" s="30"/>
      <c r="M10767" s="30"/>
      <c r="N10767" s="37"/>
      <c r="O10767" s="37"/>
      <c r="P10767" s="37"/>
      <c r="Q10767" s="37"/>
    </row>
    <row r="10768" spans="1:17" ht="46.95" customHeight="1" outlineLevel="5" x14ac:dyDescent="0.2">
      <c r="A10768" s="6" t="s">
        <v>21478</v>
      </c>
      <c r="B10768" s="7" t="s">
        <v>21479</v>
      </c>
      <c r="C10768" s="7" t="s">
        <v>124</v>
      </c>
      <c r="D10768" s="7" t="s">
        <v>29</v>
      </c>
      <c r="E10768" s="7" t="s">
        <v>1347</v>
      </c>
      <c r="F10768" s="7" t="s">
        <v>31</v>
      </c>
      <c r="G10768" s="8">
        <v>4.5999999999999996</v>
      </c>
      <c r="H10768" s="9">
        <v>2.9950000000000001E-2</v>
      </c>
      <c r="I10768" s="10">
        <v>10917.02</v>
      </c>
      <c r="J10768" s="11"/>
      <c r="K10768" s="7"/>
      <c r="L10768" s="12">
        <v>30</v>
      </c>
      <c r="M10768" s="11"/>
      <c r="N10768" s="38">
        <f>I10768*(100-$B$4)*(100-$B$5)/10000</f>
        <v>10917.02</v>
      </c>
      <c r="O10768" s="38">
        <f>M10768*N10768</f>
        <v>0</v>
      </c>
      <c r="P10768" s="38">
        <f>G10768*M10768</f>
        <v>0</v>
      </c>
      <c r="Q10768" s="38">
        <f>H10768*M10768</f>
        <v>0</v>
      </c>
    </row>
    <row r="10769" spans="1:17" ht="58.95" customHeight="1" outlineLevel="5" x14ac:dyDescent="0.2">
      <c r="A10769" s="6" t="s">
        <v>21480</v>
      </c>
      <c r="B10769" s="7" t="s">
        <v>21481</v>
      </c>
      <c r="C10769" s="7" t="s">
        <v>124</v>
      </c>
      <c r="D10769" s="7" t="s">
        <v>29</v>
      </c>
      <c r="E10769" s="7" t="s">
        <v>1347</v>
      </c>
      <c r="F10769" s="7" t="s">
        <v>31</v>
      </c>
      <c r="G10769" s="8">
        <v>4.5999999999999996</v>
      </c>
      <c r="H10769" s="9">
        <v>2.9950000000000001E-2</v>
      </c>
      <c r="I10769" s="10">
        <v>12993.95</v>
      </c>
      <c r="J10769" s="11"/>
      <c r="K10769" s="7" t="s">
        <v>705</v>
      </c>
      <c r="L10769" s="12">
        <v>30</v>
      </c>
      <c r="M10769" s="11"/>
      <c r="N10769" s="38">
        <f>I10769*(100-$B$4)*(100-$B$5)/10000</f>
        <v>12993.95</v>
      </c>
      <c r="O10769" s="38">
        <f>M10769*N10769</f>
        <v>0</v>
      </c>
      <c r="P10769" s="38">
        <f>G10769*M10769</f>
        <v>0</v>
      </c>
      <c r="Q10769" s="38">
        <f>H10769*M10769</f>
        <v>0</v>
      </c>
    </row>
    <row r="10770" spans="1:17" ht="58.95" customHeight="1" outlineLevel="5" x14ac:dyDescent="0.2">
      <c r="A10770" s="6" t="s">
        <v>21482</v>
      </c>
      <c r="B10770" s="7" t="s">
        <v>21483</v>
      </c>
      <c r="C10770" s="7" t="s">
        <v>124</v>
      </c>
      <c r="D10770" s="7" t="s">
        <v>29</v>
      </c>
      <c r="E10770" s="7" t="s">
        <v>1347</v>
      </c>
      <c r="F10770" s="7" t="s">
        <v>31</v>
      </c>
      <c r="G10770" s="8">
        <v>5.01</v>
      </c>
      <c r="H10770" s="9">
        <v>2.9950000000000001E-2</v>
      </c>
      <c r="I10770" s="10">
        <v>18763.18</v>
      </c>
      <c r="J10770" s="11"/>
      <c r="K10770" s="7" t="s">
        <v>92</v>
      </c>
      <c r="L10770" s="12">
        <v>20</v>
      </c>
      <c r="M10770" s="11"/>
      <c r="N10770" s="38">
        <f>I10770*(100-$B$4)*(100-$B$5)/10000</f>
        <v>18763.18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0.95" customHeight="1" outlineLevel="4" x14ac:dyDescent="0.2">
      <c r="A10771" s="30" t="s">
        <v>21484</v>
      </c>
      <c r="B10771" s="30"/>
      <c r="C10771" s="30"/>
      <c r="D10771" s="30"/>
      <c r="E10771" s="30"/>
      <c r="F10771" s="30"/>
      <c r="G10771" s="30"/>
      <c r="H10771" s="30"/>
      <c r="I10771" s="30"/>
      <c r="J10771" s="30"/>
      <c r="K10771" s="30"/>
      <c r="L10771" s="30"/>
      <c r="M10771" s="30"/>
      <c r="N10771" s="37"/>
      <c r="O10771" s="37"/>
      <c r="P10771" s="37"/>
      <c r="Q10771" s="37"/>
    </row>
    <row r="10772" spans="1:17" ht="34.950000000000003" customHeight="1" outlineLevel="5" x14ac:dyDescent="0.2">
      <c r="A10772" s="6" t="s">
        <v>21485</v>
      </c>
      <c r="B10772" s="7" t="s">
        <v>21486</v>
      </c>
      <c r="C10772" s="7" t="s">
        <v>648</v>
      </c>
      <c r="D10772" s="7" t="s">
        <v>29</v>
      </c>
      <c r="E10772" s="7" t="s">
        <v>1506</v>
      </c>
      <c r="F10772" s="7" t="s">
        <v>31</v>
      </c>
      <c r="G10772" s="8">
        <v>6.2</v>
      </c>
      <c r="H10772" s="9">
        <v>5.8000000000000003E-2</v>
      </c>
      <c r="I10772" s="10">
        <v>17088.75</v>
      </c>
      <c r="J10772" s="11"/>
      <c r="K10772" s="7"/>
      <c r="L10772" s="12">
        <v>15</v>
      </c>
      <c r="M10772" s="11"/>
      <c r="N10772" s="38">
        <f>I10772*(100-$B$4)*(100-$B$5)/10000</f>
        <v>17088.75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34.950000000000003" customHeight="1" outlineLevel="5" x14ac:dyDescent="0.2">
      <c r="A10773" s="6" t="s">
        <v>21487</v>
      </c>
      <c r="B10773" s="7" t="s">
        <v>21488</v>
      </c>
      <c r="C10773" s="7" t="s">
        <v>648</v>
      </c>
      <c r="D10773" s="7" t="s">
        <v>29</v>
      </c>
      <c r="E10773" s="7" t="s">
        <v>1509</v>
      </c>
      <c r="F10773" s="7" t="s">
        <v>31</v>
      </c>
      <c r="G10773" s="8">
        <v>6.2</v>
      </c>
      <c r="H10773" s="9">
        <v>5.8000000000000003E-2</v>
      </c>
      <c r="I10773" s="10">
        <v>17088.75</v>
      </c>
      <c r="J10773" s="11"/>
      <c r="K10773" s="7"/>
      <c r="L10773" s="12">
        <v>15</v>
      </c>
      <c r="M10773" s="11"/>
      <c r="N10773" s="38">
        <f>I10773*(100-$B$4)*(100-$B$5)/10000</f>
        <v>17088.75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34.950000000000003" customHeight="1" outlineLevel="5" x14ac:dyDescent="0.2">
      <c r="A10774" s="6" t="s">
        <v>21489</v>
      </c>
      <c r="B10774" s="7" t="s">
        <v>21490</v>
      </c>
      <c r="C10774" s="7" t="s">
        <v>648</v>
      </c>
      <c r="D10774" s="7" t="s">
        <v>29</v>
      </c>
      <c r="E10774" s="7" t="s">
        <v>1509</v>
      </c>
      <c r="F10774" s="7" t="s">
        <v>31</v>
      </c>
      <c r="G10774" s="8">
        <v>6.2</v>
      </c>
      <c r="H10774" s="9">
        <v>5.8000000000000003E-2</v>
      </c>
      <c r="I10774" s="10">
        <v>19165.669999999998</v>
      </c>
      <c r="J10774" s="11"/>
      <c r="K10774" s="7" t="s">
        <v>705</v>
      </c>
      <c r="L10774" s="12">
        <v>15</v>
      </c>
      <c r="M10774" s="11"/>
      <c r="N10774" s="38">
        <f>I10774*(100-$B$4)*(100-$B$5)/10000</f>
        <v>19165.669999999998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34.950000000000003" customHeight="1" outlineLevel="5" x14ac:dyDescent="0.2">
      <c r="A10775" s="6" t="s">
        <v>21491</v>
      </c>
      <c r="B10775" s="7" t="s">
        <v>21492</v>
      </c>
      <c r="C10775" s="7" t="s">
        <v>648</v>
      </c>
      <c r="D10775" s="7" t="s">
        <v>29</v>
      </c>
      <c r="E10775" s="7" t="s">
        <v>1506</v>
      </c>
      <c r="F10775" s="7" t="s">
        <v>31</v>
      </c>
      <c r="G10775" s="8">
        <v>6.2</v>
      </c>
      <c r="H10775" s="9">
        <v>5.8000000000000003E-2</v>
      </c>
      <c r="I10775" s="10">
        <v>19165.669999999998</v>
      </c>
      <c r="J10775" s="11"/>
      <c r="K10775" s="7" t="s">
        <v>705</v>
      </c>
      <c r="L10775" s="12">
        <v>15</v>
      </c>
      <c r="M10775" s="11"/>
      <c r="N10775" s="38">
        <f>I10775*(100-$B$4)*(100-$B$5)/10000</f>
        <v>19165.669999999998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46.95" customHeight="1" outlineLevel="5" x14ac:dyDescent="0.2">
      <c r="A10776" s="6" t="s">
        <v>21493</v>
      </c>
      <c r="B10776" s="7" t="s">
        <v>21494</v>
      </c>
      <c r="C10776" s="7" t="s">
        <v>648</v>
      </c>
      <c r="D10776" s="7" t="s">
        <v>29</v>
      </c>
      <c r="E10776" s="7" t="s">
        <v>1509</v>
      </c>
      <c r="F10776" s="7" t="s">
        <v>31</v>
      </c>
      <c r="G10776" s="8">
        <v>6.2</v>
      </c>
      <c r="H10776" s="9">
        <v>5.8000000000000003E-2</v>
      </c>
      <c r="I10776" s="10">
        <v>24934.9</v>
      </c>
      <c r="J10776" s="11"/>
      <c r="K10776" s="7" t="s">
        <v>92</v>
      </c>
      <c r="L10776" s="12">
        <v>30</v>
      </c>
      <c r="M10776" s="11"/>
      <c r="N10776" s="38">
        <f>I10776*(100-$B$4)*(100-$B$5)/10000</f>
        <v>24934.9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6.95" customHeight="1" outlineLevel="5" x14ac:dyDescent="0.2">
      <c r="A10777" s="6" t="s">
        <v>21495</v>
      </c>
      <c r="B10777" s="7" t="s">
        <v>21496</v>
      </c>
      <c r="C10777" s="7" t="s">
        <v>648</v>
      </c>
      <c r="D10777" s="7" t="s">
        <v>29</v>
      </c>
      <c r="E10777" s="7" t="s">
        <v>1506</v>
      </c>
      <c r="F10777" s="7" t="s">
        <v>31</v>
      </c>
      <c r="G10777" s="8">
        <v>6.2</v>
      </c>
      <c r="H10777" s="9">
        <v>5.8000000000000003E-2</v>
      </c>
      <c r="I10777" s="10">
        <v>24934.9</v>
      </c>
      <c r="J10777" s="11"/>
      <c r="K10777" s="7" t="s">
        <v>92</v>
      </c>
      <c r="L10777" s="12">
        <v>30</v>
      </c>
      <c r="M10777" s="11"/>
      <c r="N10777" s="38">
        <f>I10777*(100-$B$4)*(100-$B$5)/10000</f>
        <v>24934.9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34.950000000000003" customHeight="1" outlineLevel="5" x14ac:dyDescent="0.2">
      <c r="A10778" s="6" t="s">
        <v>21497</v>
      </c>
      <c r="B10778" s="7" t="s">
        <v>21498</v>
      </c>
      <c r="C10778" s="7" t="s">
        <v>648</v>
      </c>
      <c r="D10778" s="7" t="s">
        <v>61</v>
      </c>
      <c r="E10778" s="7" t="s">
        <v>1506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4.950000000000003" customHeight="1" outlineLevel="5" x14ac:dyDescent="0.2">
      <c r="A10779" s="6" t="s">
        <v>21499</v>
      </c>
      <c r="B10779" s="7" t="s">
        <v>21500</v>
      </c>
      <c r="C10779" s="7" t="s">
        <v>648</v>
      </c>
      <c r="D10779" s="7" t="s">
        <v>61</v>
      </c>
      <c r="E10779" s="7" t="s">
        <v>1509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4.950000000000003" customHeight="1" outlineLevel="5" x14ac:dyDescent="0.2">
      <c r="A10780" s="6" t="s">
        <v>21501</v>
      </c>
      <c r="B10780" s="7" t="s">
        <v>21502</v>
      </c>
      <c r="C10780" s="7" t="s">
        <v>648</v>
      </c>
      <c r="D10780" s="7" t="s">
        <v>61</v>
      </c>
      <c r="E10780" s="7" t="s">
        <v>1506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4.950000000000003" customHeight="1" outlineLevel="5" x14ac:dyDescent="0.2">
      <c r="A10781" s="6" t="s">
        <v>21503</v>
      </c>
      <c r="B10781" s="7" t="s">
        <v>21504</v>
      </c>
      <c r="C10781" s="7" t="s">
        <v>648</v>
      </c>
      <c r="D10781" s="7" t="s">
        <v>61</v>
      </c>
      <c r="E10781" s="7" t="s">
        <v>1509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6.95" customHeight="1" outlineLevel="5" x14ac:dyDescent="0.2">
      <c r="A10782" s="6" t="s">
        <v>21505</v>
      </c>
      <c r="B10782" s="7" t="s">
        <v>21506</v>
      </c>
      <c r="C10782" s="7" t="s">
        <v>648</v>
      </c>
      <c r="D10782" s="7" t="s">
        <v>61</v>
      </c>
      <c r="E10782" s="7" t="s">
        <v>1506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6.95" customHeight="1" outlineLevel="5" x14ac:dyDescent="0.2">
      <c r="A10783" s="6" t="s">
        <v>21507</v>
      </c>
      <c r="B10783" s="7" t="s">
        <v>21508</v>
      </c>
      <c r="C10783" s="7" t="s">
        <v>648</v>
      </c>
      <c r="D10783" s="7" t="s">
        <v>61</v>
      </c>
      <c r="E10783" s="7" t="s">
        <v>1509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0.95" customHeight="1" outlineLevel="4" x14ac:dyDescent="0.2">
      <c r="A10784" s="30" t="s">
        <v>21509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4.950000000000003" customHeight="1" outlineLevel="5" x14ac:dyDescent="0.2">
      <c r="A10785" s="6" t="s">
        <v>21510</v>
      </c>
      <c r="B10785" s="7" t="s">
        <v>21511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4.8</v>
      </c>
      <c r="H10785" s="9">
        <v>4.9680000000000002E-2</v>
      </c>
      <c r="I10785" s="10">
        <v>13990.76</v>
      </c>
      <c r="J10785" s="11"/>
      <c r="K10785" s="7"/>
      <c r="L10785" s="12">
        <v>15</v>
      </c>
      <c r="M10785" s="11"/>
      <c r="N10785" s="38">
        <f>I10785*(100-$B$4)*(100-$B$5)/10000</f>
        <v>13990.76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10.95" customHeight="1" outlineLevel="4" x14ac:dyDescent="0.2">
      <c r="A10786" s="30" t="s">
        <v>21512</v>
      </c>
      <c r="B10786" s="30"/>
      <c r="C10786" s="30"/>
      <c r="D10786" s="30"/>
      <c r="E10786" s="30"/>
      <c r="F10786" s="30"/>
      <c r="G10786" s="30"/>
      <c r="H10786" s="30"/>
      <c r="I10786" s="30"/>
      <c r="J10786" s="30"/>
      <c r="K10786" s="30"/>
      <c r="L10786" s="30"/>
      <c r="M10786" s="30"/>
      <c r="N10786" s="37"/>
      <c r="O10786" s="37"/>
      <c r="P10786" s="37"/>
      <c r="Q10786" s="37"/>
    </row>
    <row r="10787" spans="1:17" ht="34.950000000000003" customHeight="1" outlineLevel="5" x14ac:dyDescent="0.2">
      <c r="A10787" s="6" t="s">
        <v>21513</v>
      </c>
      <c r="B10787" s="7" t="s">
        <v>21514</v>
      </c>
      <c r="C10787" s="7" t="s">
        <v>648</v>
      </c>
      <c r="D10787" s="7" t="s">
        <v>29</v>
      </c>
      <c r="E10787" s="7" t="s">
        <v>1506</v>
      </c>
      <c r="F10787" s="7" t="s">
        <v>31</v>
      </c>
      <c r="G10787" s="8">
        <v>7.6</v>
      </c>
      <c r="H10787" s="9">
        <v>0.11609999999999999</v>
      </c>
      <c r="I10787" s="10">
        <v>18742.5</v>
      </c>
      <c r="J10787" s="11"/>
      <c r="K10787" s="7"/>
      <c r="L10787" s="12">
        <v>15</v>
      </c>
      <c r="M10787" s="11"/>
      <c r="N10787" s="38">
        <f>I10787*(100-$B$4)*(100-$B$5)/10000</f>
        <v>18742.5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34.950000000000003" customHeight="1" outlineLevel="5" x14ac:dyDescent="0.2">
      <c r="A10788" s="6" t="s">
        <v>21515</v>
      </c>
      <c r="B10788" s="7" t="s">
        <v>21516</v>
      </c>
      <c r="C10788" s="7" t="s">
        <v>648</v>
      </c>
      <c r="D10788" s="7" t="s">
        <v>29</v>
      </c>
      <c r="E10788" s="7" t="s">
        <v>1506</v>
      </c>
      <c r="F10788" s="7" t="s">
        <v>31</v>
      </c>
      <c r="G10788" s="8">
        <v>7.6</v>
      </c>
      <c r="H10788" s="9">
        <v>0.11609999999999999</v>
      </c>
      <c r="I10788" s="10">
        <v>20819.419999999998</v>
      </c>
      <c r="J10788" s="11"/>
      <c r="K10788" s="7" t="s">
        <v>705</v>
      </c>
      <c r="L10788" s="12">
        <v>15</v>
      </c>
      <c r="M10788" s="11"/>
      <c r="N10788" s="38">
        <f>I10788*(100-$B$4)*(100-$B$5)/10000</f>
        <v>20819.419999999998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6.95" customHeight="1" outlineLevel="5" x14ac:dyDescent="0.2">
      <c r="A10789" s="6" t="s">
        <v>21517</v>
      </c>
      <c r="B10789" s="7" t="s">
        <v>21518</v>
      </c>
      <c r="C10789" s="7" t="s">
        <v>648</v>
      </c>
      <c r="D10789" s="7" t="s">
        <v>29</v>
      </c>
      <c r="E10789" s="7" t="s">
        <v>1506</v>
      </c>
      <c r="F10789" s="7" t="s">
        <v>31</v>
      </c>
      <c r="G10789" s="8">
        <v>7.6</v>
      </c>
      <c r="H10789" s="9">
        <v>0.11609999999999999</v>
      </c>
      <c r="I10789" s="10">
        <v>26588.65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26588.65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34.950000000000003" customHeight="1" outlineLevel="5" x14ac:dyDescent="0.2">
      <c r="A10790" s="6" t="s">
        <v>21519</v>
      </c>
      <c r="B10790" s="7" t="s">
        <v>21520</v>
      </c>
      <c r="C10790" s="7" t="s">
        <v>648</v>
      </c>
      <c r="D10790" s="7" t="s">
        <v>61</v>
      </c>
      <c r="E10790" s="7" t="s">
        <v>1506</v>
      </c>
      <c r="F10790" s="7" t="s">
        <v>31</v>
      </c>
      <c r="G10790" s="8">
        <v>7.6</v>
      </c>
      <c r="H10790" s="9">
        <v>0.11609999999999999</v>
      </c>
      <c r="I10790" s="10">
        <v>18742.5</v>
      </c>
      <c r="J10790" s="11"/>
      <c r="K10790" s="7"/>
      <c r="L10790" s="12">
        <v>15</v>
      </c>
      <c r="M10790" s="11"/>
      <c r="N10790" s="38">
        <f>I10790*(100-$B$4)*(100-$B$5)/10000</f>
        <v>18742.5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34.950000000000003" customHeight="1" outlineLevel="5" x14ac:dyDescent="0.2">
      <c r="A10791" s="6" t="s">
        <v>21521</v>
      </c>
      <c r="B10791" s="7" t="s">
        <v>21522</v>
      </c>
      <c r="C10791" s="7" t="s">
        <v>648</v>
      </c>
      <c r="D10791" s="7" t="s">
        <v>61</v>
      </c>
      <c r="E10791" s="7" t="s">
        <v>1506</v>
      </c>
      <c r="F10791" s="7" t="s">
        <v>31</v>
      </c>
      <c r="G10791" s="8">
        <v>7.6</v>
      </c>
      <c r="H10791" s="9">
        <v>0.11609999999999999</v>
      </c>
      <c r="I10791" s="10">
        <v>20819.419999999998</v>
      </c>
      <c r="J10791" s="11"/>
      <c r="K10791" s="7" t="s">
        <v>705</v>
      </c>
      <c r="L10791" s="12">
        <v>15</v>
      </c>
      <c r="M10791" s="11"/>
      <c r="N10791" s="38">
        <f>I10791*(100-$B$4)*(100-$B$5)/10000</f>
        <v>20819.419999999998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46.95" customHeight="1" outlineLevel="5" x14ac:dyDescent="0.2">
      <c r="A10792" s="6" t="s">
        <v>21523</v>
      </c>
      <c r="B10792" s="7" t="s">
        <v>21524</v>
      </c>
      <c r="C10792" s="7" t="s">
        <v>648</v>
      </c>
      <c r="D10792" s="7" t="s">
        <v>61</v>
      </c>
      <c r="E10792" s="7" t="s">
        <v>1506</v>
      </c>
      <c r="F10792" s="7" t="s">
        <v>31</v>
      </c>
      <c r="G10792" s="8">
        <v>7.6</v>
      </c>
      <c r="H10792" s="9">
        <v>0.11609999999999999</v>
      </c>
      <c r="I10792" s="10">
        <v>26588.65</v>
      </c>
      <c r="J10792" s="11"/>
      <c r="K10792" s="7" t="s">
        <v>92</v>
      </c>
      <c r="L10792" s="12">
        <v>30</v>
      </c>
      <c r="M10792" s="11"/>
      <c r="N10792" s="38">
        <f>I10792*(100-$B$4)*(100-$B$5)/10000</f>
        <v>26588.65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10.95" customHeight="1" outlineLevel="4" x14ac:dyDescent="0.2">
      <c r="A10793" s="30" t="s">
        <v>21525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4.950000000000003" customHeight="1" outlineLevel="5" x14ac:dyDescent="0.2">
      <c r="A10794" s="6" t="s">
        <v>21526</v>
      </c>
      <c r="B10794" s="7" t="s">
        <v>21527</v>
      </c>
      <c r="C10794" s="7" t="s">
        <v>2064</v>
      </c>
      <c r="D10794" s="7" t="s">
        <v>29</v>
      </c>
      <c r="E10794" s="7" t="s">
        <v>2072</v>
      </c>
      <c r="F10794" s="7" t="s">
        <v>31</v>
      </c>
      <c r="G10794" s="8">
        <v>12.2</v>
      </c>
      <c r="H10794" s="9">
        <v>5.9130000000000002E-2</v>
      </c>
      <c r="I10794" s="10">
        <v>26235.96</v>
      </c>
      <c r="J10794" s="11"/>
      <c r="K10794" s="7"/>
      <c r="L10794" s="12">
        <v>30</v>
      </c>
      <c r="M10794" s="11"/>
      <c r="N10794" s="38">
        <f>I10794*(100-$B$4)*(100-$B$5)/10000</f>
        <v>26235.96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10.95" customHeight="1" outlineLevel="4" x14ac:dyDescent="0.2">
      <c r="A10795" s="30" t="s">
        <v>21528</v>
      </c>
      <c r="B10795" s="30"/>
      <c r="C10795" s="30"/>
      <c r="D10795" s="30"/>
      <c r="E10795" s="30"/>
      <c r="F10795" s="30"/>
      <c r="G10795" s="30"/>
      <c r="H10795" s="30"/>
      <c r="I10795" s="30"/>
      <c r="J10795" s="30"/>
      <c r="K10795" s="30"/>
      <c r="L10795" s="30"/>
      <c r="M10795" s="30"/>
      <c r="N10795" s="37"/>
      <c r="O10795" s="37"/>
      <c r="P10795" s="37"/>
      <c r="Q10795" s="37"/>
    </row>
    <row r="10796" spans="1:17" ht="34.950000000000003" customHeight="1" outlineLevel="5" x14ac:dyDescent="0.2">
      <c r="A10796" s="6" t="s">
        <v>21529</v>
      </c>
      <c r="B10796" s="7" t="s">
        <v>21530</v>
      </c>
      <c r="C10796" s="7" t="s">
        <v>124</v>
      </c>
      <c r="D10796" s="7" t="s">
        <v>29</v>
      </c>
      <c r="E10796" s="7" t="s">
        <v>1347</v>
      </c>
      <c r="F10796" s="7" t="s">
        <v>31</v>
      </c>
      <c r="G10796" s="8">
        <v>4.87</v>
      </c>
      <c r="H10796" s="9">
        <v>3.0689999999999999E-2</v>
      </c>
      <c r="I10796" s="10">
        <v>12330.93</v>
      </c>
      <c r="J10796" s="11"/>
      <c r="K10796" s="7"/>
      <c r="L10796" s="12">
        <v>30</v>
      </c>
      <c r="M10796" s="11"/>
      <c r="N10796" s="38">
        <f>I10796*(100-$B$4)*(100-$B$5)/10000</f>
        <v>12330.93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58.95" customHeight="1" outlineLevel="5" x14ac:dyDescent="0.2">
      <c r="A10797" s="6" t="s">
        <v>21531</v>
      </c>
      <c r="B10797" s="7" t="s">
        <v>21532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5</v>
      </c>
      <c r="H10797" s="9">
        <v>3.0689999999999999E-2</v>
      </c>
      <c r="I10797" s="10">
        <v>20177.080000000002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20177.080000000002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10.95" customHeight="1" outlineLevel="4" x14ac:dyDescent="0.2">
      <c r="A10798" s="30" t="s">
        <v>21533</v>
      </c>
      <c r="B10798" s="30"/>
      <c r="C10798" s="30"/>
      <c r="D10798" s="30"/>
      <c r="E10798" s="30"/>
      <c r="F10798" s="30"/>
      <c r="G10798" s="30"/>
      <c r="H10798" s="30"/>
      <c r="I10798" s="30"/>
      <c r="J10798" s="30"/>
      <c r="K10798" s="30"/>
      <c r="L10798" s="30"/>
      <c r="M10798" s="30"/>
      <c r="N10798" s="37"/>
      <c r="O10798" s="37"/>
      <c r="P10798" s="37"/>
      <c r="Q10798" s="37"/>
    </row>
    <row r="10799" spans="1:17" ht="34.950000000000003" customHeight="1" outlineLevel="5" x14ac:dyDescent="0.2">
      <c r="A10799" s="6" t="s">
        <v>21534</v>
      </c>
      <c r="B10799" s="7" t="s">
        <v>21535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7</v>
      </c>
      <c r="H10799" s="9">
        <v>4.7419999999999997E-2</v>
      </c>
      <c r="I10799" s="10">
        <v>13167.77</v>
      </c>
      <c r="J10799" s="11"/>
      <c r="K10799" s="7"/>
      <c r="L10799" s="12">
        <v>30</v>
      </c>
      <c r="M10799" s="11"/>
      <c r="N10799" s="38">
        <f>I10799*(100-$B$4)*(100-$B$5)/10000</f>
        <v>13167.77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4.950000000000003" customHeight="1" outlineLevel="5" x14ac:dyDescent="0.2">
      <c r="A10800" s="6" t="s">
        <v>21536</v>
      </c>
      <c r="B10800" s="7" t="s">
        <v>21537</v>
      </c>
      <c r="C10800" s="7" t="s">
        <v>124</v>
      </c>
      <c r="D10800" s="7" t="s">
        <v>29</v>
      </c>
      <c r="E10800" s="7" t="s">
        <v>1347</v>
      </c>
      <c r="F10800" s="7" t="s">
        <v>31</v>
      </c>
      <c r="G10800" s="8">
        <v>7</v>
      </c>
      <c r="H10800" s="9">
        <v>4.7419999999999997E-2</v>
      </c>
      <c r="I10800" s="10">
        <v>15244.68</v>
      </c>
      <c r="J10800" s="11"/>
      <c r="K10800" s="7" t="s">
        <v>705</v>
      </c>
      <c r="L10800" s="12">
        <v>30</v>
      </c>
      <c r="M10800" s="11"/>
      <c r="N10800" s="38">
        <f>I10800*(100-$B$4)*(100-$B$5)/10000</f>
        <v>15244.68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46.95" customHeight="1" outlineLevel="5" x14ac:dyDescent="0.2">
      <c r="A10801" s="6" t="s">
        <v>21538</v>
      </c>
      <c r="B10801" s="7" t="s">
        <v>21539</v>
      </c>
      <c r="C10801" s="7" t="s">
        <v>124</v>
      </c>
      <c r="D10801" s="7" t="s">
        <v>29</v>
      </c>
      <c r="E10801" s="7" t="s">
        <v>1347</v>
      </c>
      <c r="F10801" s="7" t="s">
        <v>31</v>
      </c>
      <c r="G10801" s="8">
        <v>7.3</v>
      </c>
      <c r="H10801" s="9">
        <v>4.7419999999999997E-2</v>
      </c>
      <c r="I10801" s="10">
        <v>21013.919999999998</v>
      </c>
      <c r="J10801" s="12">
        <v>28</v>
      </c>
      <c r="K10801" s="7" t="s">
        <v>92</v>
      </c>
      <c r="L10801" s="12">
        <v>30</v>
      </c>
      <c r="M10801" s="11"/>
      <c r="N10801" s="38">
        <f>I10801*(100-$B$4)*(100-$B$5)/10000</f>
        <v>21013.919999999998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4.950000000000003" customHeight="1" outlineLevel="5" x14ac:dyDescent="0.2">
      <c r="A10802" s="6" t="s">
        <v>21540</v>
      </c>
      <c r="B10802" s="7" t="s">
        <v>21541</v>
      </c>
      <c r="C10802" s="7" t="s">
        <v>2064</v>
      </c>
      <c r="D10802" s="7" t="s">
        <v>29</v>
      </c>
      <c r="E10802" s="7" t="s">
        <v>2072</v>
      </c>
      <c r="F10802" s="7" t="s">
        <v>31</v>
      </c>
      <c r="G10802" s="8">
        <v>7</v>
      </c>
      <c r="H10802" s="9">
        <v>4.7419999999999997E-2</v>
      </c>
      <c r="I10802" s="10">
        <v>16813.11</v>
      </c>
      <c r="J10802" s="11"/>
      <c r="K10802" s="7"/>
      <c r="L10802" s="12">
        <v>30</v>
      </c>
      <c r="M10802" s="11"/>
      <c r="N10802" s="38">
        <f>I10802*(100-$B$4)*(100-$B$5)/10000</f>
        <v>16813.11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4.950000000000003" customHeight="1" outlineLevel="5" x14ac:dyDescent="0.2">
      <c r="A10803" s="6" t="s">
        <v>21542</v>
      </c>
      <c r="B10803" s="7" t="s">
        <v>21543</v>
      </c>
      <c r="C10803" s="7" t="s">
        <v>2064</v>
      </c>
      <c r="D10803" s="7" t="s">
        <v>29</v>
      </c>
      <c r="E10803" s="7" t="s">
        <v>2072</v>
      </c>
      <c r="F10803" s="7" t="s">
        <v>31</v>
      </c>
      <c r="G10803" s="8">
        <v>7.3</v>
      </c>
      <c r="H10803" s="9">
        <v>4.7419999999999997E-2</v>
      </c>
      <c r="I10803" s="10">
        <v>24659.26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24659.26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0.95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4.950000000000003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6.75</v>
      </c>
      <c r="H10805" s="9">
        <v>5.7099999999999998E-2</v>
      </c>
      <c r="I10805" s="10">
        <v>13722.19</v>
      </c>
      <c r="J10805" s="11"/>
      <c r="K10805" s="7"/>
      <c r="L10805" s="12">
        <v>30</v>
      </c>
      <c r="M10805" s="11"/>
      <c r="N10805" s="38">
        <f>I10805*(100-$B$4)*(100-$B$5)/10000</f>
        <v>13722.19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6.95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6.75</v>
      </c>
      <c r="H10806" s="9">
        <v>0.47420000000000001</v>
      </c>
      <c r="I10806" s="10">
        <v>15799.12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15799.12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4.950000000000003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61</v>
      </c>
      <c r="E10807" s="7" t="s">
        <v>1347</v>
      </c>
      <c r="F10807" s="7" t="s">
        <v>31</v>
      </c>
      <c r="G10807" s="8">
        <v>6.6</v>
      </c>
      <c r="H10807" s="9">
        <v>5.1560000000000002E-2</v>
      </c>
      <c r="I10807" s="10">
        <v>13722.19</v>
      </c>
      <c r="J10807" s="11"/>
      <c r="K10807" s="7"/>
      <c r="L10807" s="12">
        <v>30</v>
      </c>
      <c r="M10807" s="11"/>
      <c r="N10807" s="38">
        <f>I10807*(100-$B$4)*(100-$B$5)/10000</f>
        <v>13722.19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10.95" customHeight="1" outlineLevel="4" x14ac:dyDescent="0.2">
      <c r="A10808" s="30" t="s">
        <v>21551</v>
      </c>
      <c r="B10808" s="30"/>
      <c r="C10808" s="30"/>
      <c r="D10808" s="30"/>
      <c r="E10808" s="30"/>
      <c r="F10808" s="30"/>
      <c r="G10808" s="30"/>
      <c r="H10808" s="30"/>
      <c r="I10808" s="30"/>
      <c r="J10808" s="30"/>
      <c r="K10808" s="30"/>
      <c r="L10808" s="30"/>
      <c r="M10808" s="30"/>
      <c r="N10808" s="37"/>
      <c r="O10808" s="37"/>
      <c r="P10808" s="37"/>
      <c r="Q10808" s="37"/>
    </row>
    <row r="10809" spans="1:17" ht="46.95" customHeight="1" outlineLevel="5" x14ac:dyDescent="0.2">
      <c r="A10809" s="6" t="s">
        <v>21552</v>
      </c>
      <c r="B10809" s="7" t="s">
        <v>21553</v>
      </c>
      <c r="C10809" s="7" t="s">
        <v>124</v>
      </c>
      <c r="D10809" s="7" t="s">
        <v>29</v>
      </c>
      <c r="E10809" s="7" t="s">
        <v>1347</v>
      </c>
      <c r="F10809" s="7" t="s">
        <v>31</v>
      </c>
      <c r="G10809" s="8">
        <v>3.9</v>
      </c>
      <c r="H10809" s="9">
        <v>2.9950000000000001E-2</v>
      </c>
      <c r="I10809" s="10">
        <v>10393.6</v>
      </c>
      <c r="J10809" s="11"/>
      <c r="K10809" s="7"/>
      <c r="L10809" s="12">
        <v>30</v>
      </c>
      <c r="M10809" s="11"/>
      <c r="N10809" s="38">
        <f>I10809*(100-$B$4)*(100-$B$5)/10000</f>
        <v>10393.6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58.95" customHeight="1" outlineLevel="5" x14ac:dyDescent="0.2">
      <c r="A10810" s="6" t="s">
        <v>21554</v>
      </c>
      <c r="B10810" s="7" t="s">
        <v>21555</v>
      </c>
      <c r="C10810" s="7" t="s">
        <v>124</v>
      </c>
      <c r="D10810" s="7" t="s">
        <v>29</v>
      </c>
      <c r="E10810" s="7" t="s">
        <v>1347</v>
      </c>
      <c r="F10810" s="7" t="s">
        <v>31</v>
      </c>
      <c r="G10810" s="8">
        <v>4.3849999999999998</v>
      </c>
      <c r="H10810" s="9">
        <v>2.9950000000000001E-2</v>
      </c>
      <c r="I10810" s="10">
        <v>18239.75</v>
      </c>
      <c r="J10810" s="11"/>
      <c r="K10810" s="7" t="s">
        <v>92</v>
      </c>
      <c r="L10810" s="12">
        <v>30</v>
      </c>
      <c r="M10810" s="11"/>
      <c r="N10810" s="38">
        <f>I10810*(100-$B$4)*(100-$B$5)/10000</f>
        <v>18239.75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10.95" customHeight="1" outlineLevel="4" x14ac:dyDescent="0.2">
      <c r="A10811" s="30" t="s">
        <v>21556</v>
      </c>
      <c r="B10811" s="30"/>
      <c r="C10811" s="30"/>
      <c r="D10811" s="30"/>
      <c r="E10811" s="30"/>
      <c r="F10811" s="30"/>
      <c r="G10811" s="30"/>
      <c r="H10811" s="30"/>
      <c r="I10811" s="30"/>
      <c r="J10811" s="30"/>
      <c r="K10811" s="30"/>
      <c r="L10811" s="30"/>
      <c r="M10811" s="30"/>
      <c r="N10811" s="37"/>
      <c r="O10811" s="37"/>
      <c r="P10811" s="37"/>
      <c r="Q10811" s="37"/>
    </row>
    <row r="10812" spans="1:17" ht="34.950000000000003" customHeight="1" outlineLevel="5" x14ac:dyDescent="0.2">
      <c r="A10812" s="6" t="s">
        <v>21557</v>
      </c>
      <c r="B10812" s="7" t="s">
        <v>21558</v>
      </c>
      <c r="C10812" s="7" t="s">
        <v>2064</v>
      </c>
      <c r="D10812" s="7" t="s">
        <v>29</v>
      </c>
      <c r="E10812" s="7" t="s">
        <v>2072</v>
      </c>
      <c r="F10812" s="7" t="s">
        <v>31</v>
      </c>
      <c r="G10812" s="8">
        <v>6.7</v>
      </c>
      <c r="H10812" s="9">
        <v>5.9130000000000002E-2</v>
      </c>
      <c r="I10812" s="10">
        <v>21834.06</v>
      </c>
      <c r="J10812" s="11"/>
      <c r="K10812" s="7"/>
      <c r="L10812" s="12">
        <v>30</v>
      </c>
      <c r="M10812" s="11"/>
      <c r="N10812" s="38">
        <f>I10812*(100-$B$4)*(100-$B$5)/10000</f>
        <v>21834.06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4.950000000000003" customHeight="1" outlineLevel="5" x14ac:dyDescent="0.2">
      <c r="A10813" s="6" t="s">
        <v>21559</v>
      </c>
      <c r="B10813" s="7" t="s">
        <v>21560</v>
      </c>
      <c r="C10813" s="7" t="s">
        <v>2064</v>
      </c>
      <c r="D10813" s="7" t="s">
        <v>29</v>
      </c>
      <c r="E10813" s="7" t="s">
        <v>2072</v>
      </c>
      <c r="F10813" s="7" t="s">
        <v>31</v>
      </c>
      <c r="G10813" s="8">
        <v>6.7</v>
      </c>
      <c r="H10813" s="9">
        <v>5.9130000000000002E-2</v>
      </c>
      <c r="I10813" s="10">
        <v>23910.98</v>
      </c>
      <c r="J10813" s="11"/>
      <c r="K10813" s="7" t="s">
        <v>705</v>
      </c>
      <c r="L10813" s="12">
        <v>30</v>
      </c>
      <c r="M10813" s="11"/>
      <c r="N10813" s="38">
        <f>I10813*(100-$B$4)*(100-$B$5)/10000</f>
        <v>23910.98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46.95" customHeight="1" outlineLevel="5" x14ac:dyDescent="0.2">
      <c r="A10814" s="6" t="s">
        <v>21561</v>
      </c>
      <c r="B10814" s="7" t="s">
        <v>21562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7.12</v>
      </c>
      <c r="H10814" s="9">
        <v>5.9130000000000002E-2</v>
      </c>
      <c r="I10814" s="10">
        <v>29680.21</v>
      </c>
      <c r="J10814" s="11"/>
      <c r="K10814" s="7" t="s">
        <v>92</v>
      </c>
      <c r="L10814" s="12">
        <v>30</v>
      </c>
      <c r="M10814" s="11"/>
      <c r="N10814" s="38">
        <f>I10814*(100-$B$4)*(100-$B$5)/10000</f>
        <v>29680.21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0.95" customHeight="1" outlineLevel="4" x14ac:dyDescent="0.2">
      <c r="A10815" s="30" t="s">
        <v>21563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4.950000000000003" customHeight="1" outlineLevel="5" x14ac:dyDescent="0.2">
      <c r="A10816" s="6" t="s">
        <v>21564</v>
      </c>
      <c r="B10816" s="7" t="s">
        <v>21565</v>
      </c>
      <c r="C10816" s="7" t="s">
        <v>431</v>
      </c>
      <c r="D10816" s="7" t="s">
        <v>29</v>
      </c>
      <c r="E10816" s="7" t="s">
        <v>7032</v>
      </c>
      <c r="F10816" s="7" t="s">
        <v>31</v>
      </c>
      <c r="G10816" s="8">
        <v>3</v>
      </c>
      <c r="H10816" s="9">
        <v>1.5720000000000001E-2</v>
      </c>
      <c r="I10816" s="10">
        <v>10393.6</v>
      </c>
      <c r="J10816" s="11"/>
      <c r="K10816" s="7"/>
      <c r="L10816" s="12">
        <v>30</v>
      </c>
      <c r="M10816" s="11"/>
      <c r="N10816" s="38">
        <f>I10816*(100-$B$4)*(100-$B$5)/10000</f>
        <v>10393.6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0.95" customHeight="1" outlineLevel="4" x14ac:dyDescent="0.2">
      <c r="A10817" s="30" t="s">
        <v>21566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4.950000000000003" customHeight="1" outlineLevel="5" x14ac:dyDescent="0.2">
      <c r="A10818" s="6" t="s">
        <v>21567</v>
      </c>
      <c r="B10818" s="7" t="s">
        <v>21568</v>
      </c>
      <c r="C10818" s="7" t="s">
        <v>124</v>
      </c>
      <c r="D10818" s="7" t="s">
        <v>29</v>
      </c>
      <c r="E10818" s="7" t="s">
        <v>1347</v>
      </c>
      <c r="F10818" s="7" t="s">
        <v>31</v>
      </c>
      <c r="G10818" s="8">
        <v>4.2</v>
      </c>
      <c r="H10818" s="9">
        <v>3.0689999999999999E-2</v>
      </c>
      <c r="I10818" s="10">
        <v>10393.6</v>
      </c>
      <c r="J10818" s="11"/>
      <c r="K10818" s="7"/>
      <c r="L10818" s="12">
        <v>30</v>
      </c>
      <c r="M10818" s="11"/>
      <c r="N10818" s="38">
        <f>I10818*(100-$B$4)*(100-$B$5)/10000</f>
        <v>10393.6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4.950000000000003" customHeight="1" outlineLevel="5" x14ac:dyDescent="0.2">
      <c r="A10819" s="6" t="s">
        <v>21569</v>
      </c>
      <c r="B10819" s="7" t="s">
        <v>21570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4.2</v>
      </c>
      <c r="H10819" s="9">
        <v>3.0689999999999999E-2</v>
      </c>
      <c r="I10819" s="10">
        <v>12470.52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12470.52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6.95" customHeight="1" outlineLevel="5" x14ac:dyDescent="0.2">
      <c r="A10820" s="6" t="s">
        <v>21571</v>
      </c>
      <c r="B10820" s="7" t="s">
        <v>21572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4.7</v>
      </c>
      <c r="H10820" s="9">
        <v>3.0689999999999999E-2</v>
      </c>
      <c r="I10820" s="10">
        <v>18239.75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18239.75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34.950000000000003" customHeight="1" outlineLevel="5" x14ac:dyDescent="0.2">
      <c r="A10821" s="6" t="s">
        <v>21573</v>
      </c>
      <c r="B10821" s="7" t="s">
        <v>21574</v>
      </c>
      <c r="C10821" s="7" t="s">
        <v>124</v>
      </c>
      <c r="D10821" s="7" t="s">
        <v>61</v>
      </c>
      <c r="E10821" s="7" t="s">
        <v>1347</v>
      </c>
      <c r="F10821" s="7" t="s">
        <v>31</v>
      </c>
      <c r="G10821" s="8">
        <v>4.2</v>
      </c>
      <c r="H10821" s="9">
        <v>3.0689999999999999E-2</v>
      </c>
      <c r="I10821" s="10">
        <v>10393.6</v>
      </c>
      <c r="J10821" s="11"/>
      <c r="K10821" s="7"/>
      <c r="L10821" s="12">
        <v>30</v>
      </c>
      <c r="M10821" s="11"/>
      <c r="N10821" s="38">
        <f>I10821*(100-$B$4)*(100-$B$5)/10000</f>
        <v>10393.6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0.95" customHeight="1" outlineLevel="4" x14ac:dyDescent="0.2">
      <c r="A10822" s="30" t="s">
        <v>21575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46.95" customHeight="1" outlineLevel="5" x14ac:dyDescent="0.2">
      <c r="A10823" s="6" t="s">
        <v>21576</v>
      </c>
      <c r="B10823" s="7" t="s">
        <v>21577</v>
      </c>
      <c r="C10823" s="7" t="s">
        <v>124</v>
      </c>
      <c r="D10823" s="7" t="s">
        <v>29</v>
      </c>
      <c r="E10823" s="7" t="s">
        <v>1347</v>
      </c>
      <c r="F10823" s="7" t="s">
        <v>31</v>
      </c>
      <c r="G10823" s="8">
        <v>4.9649999999999999</v>
      </c>
      <c r="H10823" s="9">
        <v>3.1440000000000003E-2</v>
      </c>
      <c r="I10823" s="10">
        <v>10393.6</v>
      </c>
      <c r="J10823" s="11"/>
      <c r="K10823" s="7"/>
      <c r="L10823" s="12">
        <v>30</v>
      </c>
      <c r="M10823" s="11"/>
      <c r="N10823" s="38">
        <f>I10823*(100-$B$4)*(100-$B$5)/10000</f>
        <v>10393.6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34.950000000000003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4.9649999999999999</v>
      </c>
      <c r="H10824" s="9">
        <v>3.1440000000000003E-2</v>
      </c>
      <c r="I10824" s="10">
        <v>12470.52</v>
      </c>
      <c r="J10824" s="11"/>
      <c r="K10824" s="7" t="s">
        <v>705</v>
      </c>
      <c r="L10824" s="12">
        <v>30</v>
      </c>
      <c r="M10824" s="11"/>
      <c r="N10824" s="38">
        <f>I10824*(100-$B$4)*(100-$B$5)/10000</f>
        <v>12470.52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58.95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5.61</v>
      </c>
      <c r="H10825" s="9">
        <v>3.1440000000000003E-2</v>
      </c>
      <c r="I10825" s="10">
        <v>18239.75</v>
      </c>
      <c r="J10825" s="11"/>
      <c r="K10825" s="7" t="s">
        <v>92</v>
      </c>
      <c r="L10825" s="12">
        <v>30</v>
      </c>
      <c r="M10825" s="11"/>
      <c r="N10825" s="38">
        <f>I10825*(100-$B$4)*(100-$B$5)/10000</f>
        <v>18239.75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10.95" customHeight="1" outlineLevel="4" x14ac:dyDescent="0.2">
      <c r="A10826" s="30" t="s">
        <v>21582</v>
      </c>
      <c r="B10826" s="30"/>
      <c r="C10826" s="30"/>
      <c r="D10826" s="30"/>
      <c r="E10826" s="30"/>
      <c r="F10826" s="30"/>
      <c r="G10826" s="30"/>
      <c r="H10826" s="30"/>
      <c r="I10826" s="30"/>
      <c r="J10826" s="30"/>
      <c r="K10826" s="30"/>
      <c r="L10826" s="30"/>
      <c r="M10826" s="30"/>
      <c r="N10826" s="37"/>
      <c r="O10826" s="37"/>
      <c r="P10826" s="37"/>
      <c r="Q10826" s="37"/>
    </row>
    <row r="10827" spans="1:17" ht="34.950000000000003" customHeight="1" outlineLevel="5" x14ac:dyDescent="0.2">
      <c r="A10827" s="6" t="s">
        <v>21583</v>
      </c>
      <c r="B10827" s="7" t="s">
        <v>21584</v>
      </c>
      <c r="C10827" s="7" t="s">
        <v>124</v>
      </c>
      <c r="D10827" s="7" t="s">
        <v>29</v>
      </c>
      <c r="E10827" s="7" t="s">
        <v>1347</v>
      </c>
      <c r="F10827" s="7" t="s">
        <v>31</v>
      </c>
      <c r="G10827" s="8">
        <v>4.0199999999999996</v>
      </c>
      <c r="H10827" s="9">
        <v>2.9950000000000001E-2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46.95" customHeight="1" outlineLevel="5" x14ac:dyDescent="0.2">
      <c r="A10828" s="6" t="s">
        <v>21585</v>
      </c>
      <c r="B10828" s="7" t="s">
        <v>21586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4.66</v>
      </c>
      <c r="H10828" s="9">
        <v>2.9950000000000001E-2</v>
      </c>
      <c r="I10828" s="10">
        <v>18239.75</v>
      </c>
      <c r="J10828" s="11"/>
      <c r="K10828" s="7" t="s">
        <v>92</v>
      </c>
      <c r="L10828" s="12">
        <v>30</v>
      </c>
      <c r="M10828" s="11"/>
      <c r="N10828" s="38">
        <f>I10828*(100-$B$4)*(100-$B$5)/10000</f>
        <v>18239.75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10.95" customHeight="1" outlineLevel="4" x14ac:dyDescent="0.2">
      <c r="A10829" s="30" t="s">
        <v>21587</v>
      </c>
      <c r="B10829" s="30"/>
      <c r="C10829" s="30"/>
      <c r="D10829" s="30"/>
      <c r="E10829" s="30"/>
      <c r="F10829" s="30"/>
      <c r="G10829" s="30"/>
      <c r="H10829" s="30"/>
      <c r="I10829" s="30"/>
      <c r="J10829" s="30"/>
      <c r="K10829" s="30"/>
      <c r="L10829" s="30"/>
      <c r="M10829" s="30"/>
      <c r="N10829" s="37"/>
      <c r="O10829" s="37"/>
      <c r="P10829" s="37"/>
      <c r="Q10829" s="37"/>
    </row>
    <row r="10830" spans="1:17" ht="34.950000000000003" customHeight="1" outlineLevel="5" x14ac:dyDescent="0.2">
      <c r="A10830" s="6" t="s">
        <v>21588</v>
      </c>
      <c r="B10830" s="7" t="s">
        <v>21589</v>
      </c>
      <c r="C10830" s="7" t="s">
        <v>2064</v>
      </c>
      <c r="D10830" s="7" t="s">
        <v>29</v>
      </c>
      <c r="E10830" s="7" t="s">
        <v>2072</v>
      </c>
      <c r="F10830" s="7" t="s">
        <v>31</v>
      </c>
      <c r="G10830" s="8">
        <v>7.54</v>
      </c>
      <c r="H10830" s="9">
        <v>5.9420000000000001E-2</v>
      </c>
      <c r="I10830" s="10">
        <v>21834.06</v>
      </c>
      <c r="J10830" s="11"/>
      <c r="K10830" s="7"/>
      <c r="L10830" s="12">
        <v>30</v>
      </c>
      <c r="M10830" s="11"/>
      <c r="N10830" s="38">
        <f>I10830*(100-$B$4)*(100-$B$5)/10000</f>
        <v>21834.06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46.95" customHeight="1" outlineLevel="5" x14ac:dyDescent="0.2">
      <c r="A10831" s="6" t="s">
        <v>21590</v>
      </c>
      <c r="B10831" s="7" t="s">
        <v>21591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7.54</v>
      </c>
      <c r="H10831" s="9">
        <v>5.9420000000000001E-2</v>
      </c>
      <c r="I10831" s="10">
        <v>23910.98</v>
      </c>
      <c r="J10831" s="11"/>
      <c r="K10831" s="7" t="s">
        <v>705</v>
      </c>
      <c r="L10831" s="12">
        <v>30</v>
      </c>
      <c r="M10831" s="11"/>
      <c r="N10831" s="38">
        <f>I10831*(100-$B$4)*(100-$B$5)/10000</f>
        <v>23910.98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46.95" customHeight="1" outlineLevel="5" x14ac:dyDescent="0.2">
      <c r="A10832" s="6" t="s">
        <v>21592</v>
      </c>
      <c r="B10832" s="7" t="s">
        <v>21593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8.2100000000000009</v>
      </c>
      <c r="H10832" s="9">
        <v>5.9420000000000001E-2</v>
      </c>
      <c r="I10832" s="10">
        <v>29680.21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29680.21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46.95" customHeight="1" outlineLevel="5" x14ac:dyDescent="0.2">
      <c r="A10833" s="6" t="s">
        <v>21594</v>
      </c>
      <c r="B10833" s="7" t="s">
        <v>21595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8.2100000000000009</v>
      </c>
      <c r="H10833" s="9">
        <v>5.9420000000000001E-2</v>
      </c>
      <c r="I10833" s="10">
        <v>31757.13</v>
      </c>
      <c r="J10833" s="11"/>
      <c r="K10833" s="7" t="s">
        <v>2271</v>
      </c>
      <c r="L10833" s="12">
        <v>30</v>
      </c>
      <c r="M10833" s="11"/>
      <c r="N10833" s="38">
        <f>I10833*(100-$B$4)*(100-$B$5)/10000</f>
        <v>31757.13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10.95" customHeight="1" outlineLevel="4" x14ac:dyDescent="0.2">
      <c r="A10834" s="30" t="s">
        <v>21596</v>
      </c>
      <c r="B10834" s="30"/>
      <c r="C10834" s="30"/>
      <c r="D10834" s="30"/>
      <c r="E10834" s="30"/>
      <c r="F10834" s="30"/>
      <c r="G10834" s="30"/>
      <c r="H10834" s="30"/>
      <c r="I10834" s="30"/>
      <c r="J10834" s="30"/>
      <c r="K10834" s="30"/>
      <c r="L10834" s="30"/>
      <c r="M10834" s="30"/>
      <c r="N10834" s="37"/>
      <c r="O10834" s="37"/>
      <c r="P10834" s="37"/>
      <c r="Q10834" s="37"/>
    </row>
    <row r="10835" spans="1:17" ht="46.95" customHeight="1" outlineLevel="5" x14ac:dyDescent="0.2">
      <c r="A10835" s="6" t="s">
        <v>21597</v>
      </c>
      <c r="B10835" s="7" t="s">
        <v>21598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4.16</v>
      </c>
      <c r="H10835" s="9">
        <v>3.0689999999999999E-2</v>
      </c>
      <c r="I10835" s="10">
        <v>10393.6</v>
      </c>
      <c r="J10835" s="11"/>
      <c r="K10835" s="7"/>
      <c r="L10835" s="12">
        <v>30</v>
      </c>
      <c r="M10835" s="11"/>
      <c r="N10835" s="38">
        <f>I10835*(100-$B$4)*(100-$B$5)/10000</f>
        <v>10393.6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4.950000000000003" customHeight="1" outlineLevel="5" x14ac:dyDescent="0.2">
      <c r="A10836" s="6" t="s">
        <v>21599</v>
      </c>
      <c r="B10836" s="7" t="s">
        <v>21600</v>
      </c>
      <c r="C10836" s="7" t="s">
        <v>124</v>
      </c>
      <c r="D10836" s="7" t="s">
        <v>29</v>
      </c>
      <c r="E10836" s="7" t="s">
        <v>1347</v>
      </c>
      <c r="F10836" s="7" t="s">
        <v>31</v>
      </c>
      <c r="G10836" s="8">
        <v>4.16</v>
      </c>
      <c r="H10836" s="9">
        <v>3.0689999999999999E-2</v>
      </c>
      <c r="I10836" s="10">
        <v>12470.52</v>
      </c>
      <c r="J10836" s="11"/>
      <c r="K10836" s="7" t="s">
        <v>705</v>
      </c>
      <c r="L10836" s="12">
        <v>30</v>
      </c>
      <c r="M10836" s="11"/>
      <c r="N10836" s="38">
        <f>I10836*(100-$B$4)*(100-$B$5)/10000</f>
        <v>12470.52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58.95" customHeight="1" outlineLevel="5" x14ac:dyDescent="0.2">
      <c r="A10837" s="6" t="s">
        <v>21601</v>
      </c>
      <c r="B10837" s="7" t="s">
        <v>21602</v>
      </c>
      <c r="C10837" s="7" t="s">
        <v>124</v>
      </c>
      <c r="D10837" s="7" t="s">
        <v>29</v>
      </c>
      <c r="E10837" s="7" t="s">
        <v>1347</v>
      </c>
      <c r="F10837" s="7" t="s">
        <v>31</v>
      </c>
      <c r="G10837" s="8">
        <v>4.5199999999999996</v>
      </c>
      <c r="H10837" s="9">
        <v>3.0689999999999999E-2</v>
      </c>
      <c r="I10837" s="10">
        <v>18239.75</v>
      </c>
      <c r="J10837" s="11"/>
      <c r="K10837" s="7" t="s">
        <v>92</v>
      </c>
      <c r="L10837" s="12">
        <v>30</v>
      </c>
      <c r="M10837" s="11"/>
      <c r="N10837" s="38">
        <f>I10837*(100-$B$4)*(100-$B$5)/10000</f>
        <v>18239.75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10.95" customHeight="1" outlineLevel="4" x14ac:dyDescent="0.2">
      <c r="A10838" s="30" t="s">
        <v>21603</v>
      </c>
      <c r="B10838" s="30"/>
      <c r="C10838" s="30"/>
      <c r="D10838" s="30"/>
      <c r="E10838" s="30"/>
      <c r="F10838" s="30"/>
      <c r="G10838" s="30"/>
      <c r="H10838" s="30"/>
      <c r="I10838" s="30"/>
      <c r="J10838" s="30"/>
      <c r="K10838" s="30"/>
      <c r="L10838" s="30"/>
      <c r="M10838" s="30"/>
      <c r="N10838" s="37"/>
      <c r="O10838" s="37"/>
      <c r="P10838" s="37"/>
      <c r="Q10838" s="37"/>
    </row>
    <row r="10839" spans="1:17" ht="46.95" customHeight="1" outlineLevel="5" x14ac:dyDescent="0.2">
      <c r="A10839" s="6" t="s">
        <v>21604</v>
      </c>
      <c r="B10839" s="7" t="s">
        <v>21605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4.8</v>
      </c>
      <c r="H10839" s="9">
        <v>4.9680000000000002E-2</v>
      </c>
      <c r="I10839" s="10">
        <v>13167.77</v>
      </c>
      <c r="J10839" s="11"/>
      <c r="K10839" s="7"/>
      <c r="L10839" s="12">
        <v>30</v>
      </c>
      <c r="M10839" s="11"/>
      <c r="N10839" s="38">
        <f>I10839*(100-$B$4)*(100-$B$5)/10000</f>
        <v>13167.77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70.95" customHeight="1" outlineLevel="5" x14ac:dyDescent="0.2">
      <c r="A10840" s="6" t="s">
        <v>21606</v>
      </c>
      <c r="B10840" s="7" t="s">
        <v>21607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5.0999999999999996</v>
      </c>
      <c r="H10840" s="9">
        <v>4.9680000000000002E-2</v>
      </c>
      <c r="I10840" s="10">
        <v>21013.919999999998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21013.919999999998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10.95" customHeight="1" outlineLevel="4" x14ac:dyDescent="0.2">
      <c r="A10841" s="30" t="s">
        <v>21608</v>
      </c>
      <c r="B10841" s="30"/>
      <c r="C10841" s="30"/>
      <c r="D10841" s="30"/>
      <c r="E10841" s="30"/>
      <c r="F10841" s="30"/>
      <c r="G10841" s="30"/>
      <c r="H10841" s="30"/>
      <c r="I10841" s="30"/>
      <c r="J10841" s="30"/>
      <c r="K10841" s="30"/>
      <c r="L10841" s="30"/>
      <c r="M10841" s="30"/>
      <c r="N10841" s="37"/>
      <c r="O10841" s="37"/>
      <c r="P10841" s="37"/>
      <c r="Q10841" s="37"/>
    </row>
    <row r="10842" spans="1:17" ht="46.95" customHeight="1" outlineLevel="5" x14ac:dyDescent="0.2">
      <c r="A10842" s="6" t="s">
        <v>21609</v>
      </c>
      <c r="B10842" s="7" t="s">
        <v>21610</v>
      </c>
      <c r="C10842" s="7" t="s">
        <v>124</v>
      </c>
      <c r="D10842" s="7" t="s">
        <v>61</v>
      </c>
      <c r="E10842" s="7" t="s">
        <v>1347</v>
      </c>
      <c r="F10842" s="7" t="s">
        <v>31</v>
      </c>
      <c r="G10842" s="8">
        <v>6.44</v>
      </c>
      <c r="H10842" s="9">
        <v>3.7670000000000002E-2</v>
      </c>
      <c r="I10842" s="10">
        <v>13722.19</v>
      </c>
      <c r="J10842" s="11"/>
      <c r="K10842" s="7"/>
      <c r="L10842" s="12">
        <v>30</v>
      </c>
      <c r="M10842" s="11"/>
      <c r="N10842" s="38">
        <f>I10842*(100-$B$4)*(100-$B$5)/10000</f>
        <v>13722.19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6.95" customHeight="1" outlineLevel="5" x14ac:dyDescent="0.2">
      <c r="A10843" s="6" t="s">
        <v>21611</v>
      </c>
      <c r="B10843" s="7" t="s">
        <v>21612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6.44</v>
      </c>
      <c r="H10843" s="9">
        <v>3.7670000000000002E-2</v>
      </c>
      <c r="I10843" s="10">
        <v>13722.19</v>
      </c>
      <c r="J10843" s="11"/>
      <c r="K10843" s="7"/>
      <c r="L10843" s="12">
        <v>30</v>
      </c>
      <c r="M10843" s="11"/>
      <c r="N10843" s="38">
        <f>I10843*(100-$B$4)*(100-$B$5)/10000</f>
        <v>13722.19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0.95" customHeight="1" outlineLevel="4" x14ac:dyDescent="0.2">
      <c r="A10844" s="30" t="s">
        <v>21613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58.95" customHeight="1" outlineLevel="5" x14ac:dyDescent="0.2">
      <c r="A10845" s="6" t="s">
        <v>21614</v>
      </c>
      <c r="B10845" s="7" t="s">
        <v>21615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6.24</v>
      </c>
      <c r="H10845" s="9">
        <v>4.7E-2</v>
      </c>
      <c r="I10845" s="10">
        <v>13381.01</v>
      </c>
      <c r="J10845" s="11"/>
      <c r="K10845" s="7"/>
      <c r="L10845" s="12">
        <v>25</v>
      </c>
      <c r="M10845" s="11"/>
      <c r="N10845" s="38">
        <f>I10845*(100-$B$4)*(100-$B$5)/10000</f>
        <v>13381.01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58.95" customHeight="1" outlineLevel="5" x14ac:dyDescent="0.2">
      <c r="A10846" s="6" t="s">
        <v>21616</v>
      </c>
      <c r="B10846" s="7" t="s">
        <v>21617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6.24</v>
      </c>
      <c r="H10846" s="9">
        <v>4.7E-2</v>
      </c>
      <c r="I10846" s="10">
        <v>15457.93</v>
      </c>
      <c r="J10846" s="11"/>
      <c r="K10846" s="7" t="s">
        <v>705</v>
      </c>
      <c r="L10846" s="12">
        <v>25</v>
      </c>
      <c r="M10846" s="11"/>
      <c r="N10846" s="38">
        <f>I10846*(100-$B$4)*(100-$B$5)/10000</f>
        <v>15457.93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70.95" customHeight="1" outlineLevel="5" x14ac:dyDescent="0.2">
      <c r="A10847" s="6" t="s">
        <v>21618</v>
      </c>
      <c r="B10847" s="7" t="s">
        <v>21619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6.54</v>
      </c>
      <c r="H10847" s="9">
        <v>4.7E-2</v>
      </c>
      <c r="I10847" s="10">
        <v>21227.16</v>
      </c>
      <c r="J10847" s="11"/>
      <c r="K10847" s="7" t="s">
        <v>92</v>
      </c>
      <c r="L10847" s="12">
        <v>25</v>
      </c>
      <c r="M10847" s="11"/>
      <c r="N10847" s="38">
        <f>I10847*(100-$B$4)*(100-$B$5)/10000</f>
        <v>21227.16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6.95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6.24</v>
      </c>
      <c r="H10848" s="9">
        <v>4.7E-2</v>
      </c>
      <c r="I10848" s="10">
        <v>13381.01</v>
      </c>
      <c r="J10848" s="11"/>
      <c r="K10848" s="7"/>
      <c r="L10848" s="12">
        <v>25</v>
      </c>
      <c r="M10848" s="11"/>
      <c r="N10848" s="38">
        <f>I10848*(100-$B$4)*(100-$B$5)/10000</f>
        <v>13381.01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58.95" customHeight="1" outlineLevel="5" x14ac:dyDescent="0.2">
      <c r="A10849" s="6" t="s">
        <v>21622</v>
      </c>
      <c r="B10849" s="7" t="s">
        <v>21623</v>
      </c>
      <c r="C10849" s="7" t="s">
        <v>124</v>
      </c>
      <c r="D10849" s="7" t="s">
        <v>61</v>
      </c>
      <c r="E10849" s="7" t="s">
        <v>1347</v>
      </c>
      <c r="F10849" s="7" t="s">
        <v>31</v>
      </c>
      <c r="G10849" s="8">
        <v>6.24</v>
      </c>
      <c r="H10849" s="9">
        <v>4.7E-2</v>
      </c>
      <c r="I10849" s="10">
        <v>15457.93</v>
      </c>
      <c r="J10849" s="11"/>
      <c r="K10849" s="7" t="s">
        <v>705</v>
      </c>
      <c r="L10849" s="12">
        <v>25</v>
      </c>
      <c r="M10849" s="11"/>
      <c r="N10849" s="38">
        <f>I10849*(100-$B$4)*(100-$B$5)/10000</f>
        <v>15457.93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70.95" customHeight="1" outlineLevel="5" x14ac:dyDescent="0.2">
      <c r="A10850" s="6" t="s">
        <v>21624</v>
      </c>
      <c r="B10850" s="7" t="s">
        <v>21625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6.54</v>
      </c>
      <c r="H10850" s="9">
        <v>4.7E-2</v>
      </c>
      <c r="I10850" s="10">
        <v>21227.16</v>
      </c>
      <c r="J10850" s="11"/>
      <c r="K10850" s="7" t="s">
        <v>92</v>
      </c>
      <c r="L10850" s="12">
        <v>25</v>
      </c>
      <c r="M10850" s="11"/>
      <c r="N10850" s="38">
        <f>I10850*(100-$B$4)*(100-$B$5)/10000</f>
        <v>21227.16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6.95" customHeight="1" outlineLevel="5" x14ac:dyDescent="0.2">
      <c r="A10851" s="6" t="s">
        <v>21626</v>
      </c>
      <c r="B10851" s="7" t="s">
        <v>21627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6.24</v>
      </c>
      <c r="H10851" s="9">
        <v>4.7E-2</v>
      </c>
      <c r="I10851" s="10">
        <v>15226.67</v>
      </c>
      <c r="J10851" s="11"/>
      <c r="K10851" s="7"/>
      <c r="L10851" s="12">
        <v>25</v>
      </c>
      <c r="M10851" s="11"/>
      <c r="N10851" s="38">
        <f>I10851*(100-$B$4)*(100-$B$5)/10000</f>
        <v>15226.67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8.95" customHeight="1" outlineLevel="5" x14ac:dyDescent="0.2">
      <c r="A10852" s="6" t="s">
        <v>21628</v>
      </c>
      <c r="B10852" s="7" t="s">
        <v>21629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6.24</v>
      </c>
      <c r="H10852" s="9">
        <v>4.7E-2</v>
      </c>
      <c r="I10852" s="10">
        <v>17303.599999999999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17303.599999999999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0.95" customHeight="1" outlineLevel="5" x14ac:dyDescent="0.2">
      <c r="A10853" s="6" t="s">
        <v>21630</v>
      </c>
      <c r="B10853" s="7" t="s">
        <v>21631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6.54</v>
      </c>
      <c r="H10853" s="9">
        <v>4.7E-2</v>
      </c>
      <c r="I10853" s="10">
        <v>23072.83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23072.83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6.95" customHeight="1" outlineLevel="5" x14ac:dyDescent="0.2">
      <c r="A10854" s="6" t="s">
        <v>21632</v>
      </c>
      <c r="B10854" s="7" t="s">
        <v>21633</v>
      </c>
      <c r="C10854" s="7" t="s">
        <v>2064</v>
      </c>
      <c r="D10854" s="7" t="s">
        <v>61</v>
      </c>
      <c r="E10854" s="7" t="s">
        <v>2072</v>
      </c>
      <c r="F10854" s="7" t="s">
        <v>31</v>
      </c>
      <c r="G10854" s="8">
        <v>6.24</v>
      </c>
      <c r="H10854" s="9">
        <v>4.7E-2</v>
      </c>
      <c r="I10854" s="10">
        <v>15226.67</v>
      </c>
      <c r="J10854" s="11"/>
      <c r="K10854" s="7"/>
      <c r="L10854" s="12">
        <v>25</v>
      </c>
      <c r="M10854" s="11"/>
      <c r="N10854" s="38">
        <f>I10854*(100-$B$4)*(100-$B$5)/10000</f>
        <v>15226.67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8.95" customHeight="1" outlineLevel="5" x14ac:dyDescent="0.2">
      <c r="A10855" s="6" t="s">
        <v>21634</v>
      </c>
      <c r="B10855" s="7" t="s">
        <v>21635</v>
      </c>
      <c r="C10855" s="7" t="s">
        <v>2064</v>
      </c>
      <c r="D10855" s="7" t="s">
        <v>61</v>
      </c>
      <c r="E10855" s="7" t="s">
        <v>2072</v>
      </c>
      <c r="F10855" s="7" t="s">
        <v>31</v>
      </c>
      <c r="G10855" s="8">
        <v>6.24</v>
      </c>
      <c r="H10855" s="9">
        <v>4.7E-2</v>
      </c>
      <c r="I10855" s="10">
        <v>17303.599999999999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17303.599999999999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0.95" customHeight="1" outlineLevel="5" x14ac:dyDescent="0.2">
      <c r="A10856" s="6" t="s">
        <v>21636</v>
      </c>
      <c r="B10856" s="7" t="s">
        <v>21637</v>
      </c>
      <c r="C10856" s="7" t="s">
        <v>2064</v>
      </c>
      <c r="D10856" s="7" t="s">
        <v>61</v>
      </c>
      <c r="E10856" s="7" t="s">
        <v>2072</v>
      </c>
      <c r="F10856" s="7" t="s">
        <v>31</v>
      </c>
      <c r="G10856" s="8">
        <v>6.54</v>
      </c>
      <c r="H10856" s="9">
        <v>4.7E-2</v>
      </c>
      <c r="I10856" s="10">
        <v>23072.83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23072.83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6.95" customHeight="1" outlineLevel="5" x14ac:dyDescent="0.2">
      <c r="A10857" s="6" t="s">
        <v>21638</v>
      </c>
      <c r="B10857" s="7" t="s">
        <v>21639</v>
      </c>
      <c r="C10857" s="7" t="s">
        <v>8020</v>
      </c>
      <c r="D10857" s="7" t="s">
        <v>29</v>
      </c>
      <c r="E10857" s="7" t="s">
        <v>20913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8.95" customHeight="1" outlineLevel="5" x14ac:dyDescent="0.2">
      <c r="A10858" s="6" t="s">
        <v>21640</v>
      </c>
      <c r="B10858" s="7" t="s">
        <v>21641</v>
      </c>
      <c r="C10858" s="7" t="s">
        <v>8020</v>
      </c>
      <c r="D10858" s="7" t="s">
        <v>29</v>
      </c>
      <c r="E10858" s="7" t="s">
        <v>20913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0.95" customHeight="1" outlineLevel="5" x14ac:dyDescent="0.2">
      <c r="A10859" s="6" t="s">
        <v>21642</v>
      </c>
      <c r="B10859" s="7" t="s">
        <v>21643</v>
      </c>
      <c r="C10859" s="7" t="s">
        <v>8020</v>
      </c>
      <c r="D10859" s="7" t="s">
        <v>29</v>
      </c>
      <c r="E10859" s="7" t="s">
        <v>20913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6.95" customHeight="1" outlineLevel="5" x14ac:dyDescent="0.2">
      <c r="A10860" s="6" t="s">
        <v>21644</v>
      </c>
      <c r="B10860" s="7" t="s">
        <v>21645</v>
      </c>
      <c r="C10860" s="7" t="s">
        <v>8020</v>
      </c>
      <c r="D10860" s="7" t="s">
        <v>61</v>
      </c>
      <c r="E10860" s="7" t="s">
        <v>20913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8.95" customHeight="1" outlineLevel="5" x14ac:dyDescent="0.2">
      <c r="A10861" s="6" t="s">
        <v>21646</v>
      </c>
      <c r="B10861" s="7" t="s">
        <v>21647</v>
      </c>
      <c r="C10861" s="7" t="s">
        <v>8020</v>
      </c>
      <c r="D10861" s="7" t="s">
        <v>61</v>
      </c>
      <c r="E10861" s="7" t="s">
        <v>20913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0.95" customHeight="1" outlineLevel="5" x14ac:dyDescent="0.2">
      <c r="A10862" s="6" t="s">
        <v>21648</v>
      </c>
      <c r="B10862" s="7" t="s">
        <v>21649</v>
      </c>
      <c r="C10862" s="7" t="s">
        <v>8020</v>
      </c>
      <c r="D10862" s="7" t="s">
        <v>61</v>
      </c>
      <c r="E10862" s="7" t="s">
        <v>20913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0.95" customHeight="1" outlineLevel="4" x14ac:dyDescent="0.2">
      <c r="A10863" s="30" t="s">
        <v>21650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6.95" customHeight="1" outlineLevel="5" x14ac:dyDescent="0.2">
      <c r="A10864" s="6" t="s">
        <v>21651</v>
      </c>
      <c r="B10864" s="7" t="s">
        <v>21652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5.085</v>
      </c>
      <c r="H10864" s="9">
        <v>3.0689999999999999E-2</v>
      </c>
      <c r="I10864" s="10">
        <v>10749.57</v>
      </c>
      <c r="J10864" s="11"/>
      <c r="K10864" s="7"/>
      <c r="L10864" s="12">
        <v>30</v>
      </c>
      <c r="M10864" s="11"/>
      <c r="N10864" s="38">
        <f>I10864*(100-$B$4)*(100-$B$5)/10000</f>
        <v>10749.57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58.95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5.3849999999999998</v>
      </c>
      <c r="H10865" s="9">
        <v>3.0689999999999999E-2</v>
      </c>
      <c r="I10865" s="10">
        <v>18595.72</v>
      </c>
      <c r="J10865" s="11"/>
      <c r="K10865" s="7" t="s">
        <v>92</v>
      </c>
      <c r="L10865" s="12">
        <v>20</v>
      </c>
      <c r="M10865" s="11"/>
      <c r="N10865" s="38">
        <f>I10865*(100-$B$4)*(100-$B$5)/10000</f>
        <v>18595.72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10.95" customHeight="1" outlineLevel="4" x14ac:dyDescent="0.2">
      <c r="A10866" s="30" t="s">
        <v>21655</v>
      </c>
      <c r="B10866" s="30"/>
      <c r="C10866" s="30"/>
      <c r="D10866" s="30"/>
      <c r="E10866" s="30"/>
      <c r="F10866" s="30"/>
      <c r="G10866" s="30"/>
      <c r="H10866" s="30"/>
      <c r="I10866" s="30"/>
      <c r="J10866" s="30"/>
      <c r="K10866" s="30"/>
      <c r="L10866" s="30"/>
      <c r="M10866" s="30"/>
      <c r="N10866" s="37"/>
      <c r="O10866" s="37"/>
      <c r="P10866" s="37"/>
      <c r="Q10866" s="37"/>
    </row>
    <row r="10867" spans="1:17" ht="46.95" customHeight="1" outlineLevel="5" x14ac:dyDescent="0.2">
      <c r="A10867" s="6" t="s">
        <v>21656</v>
      </c>
      <c r="B10867" s="7" t="s">
        <v>21657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6.94</v>
      </c>
      <c r="H10867" s="9">
        <v>4.7719999999999999E-2</v>
      </c>
      <c r="I10867" s="10">
        <v>13381.01</v>
      </c>
      <c r="J10867" s="11"/>
      <c r="K10867" s="7"/>
      <c r="L10867" s="12">
        <v>30</v>
      </c>
      <c r="M10867" s="11"/>
      <c r="N10867" s="38">
        <f>I10867*(100-$B$4)*(100-$B$5)/10000</f>
        <v>13381.01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0.95" customHeight="1" outlineLevel="5" x14ac:dyDescent="0.2">
      <c r="A10868" s="6" t="s">
        <v>21658</v>
      </c>
      <c r="B10868" s="7" t="s">
        <v>21659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7.3550000000000004</v>
      </c>
      <c r="H10868" s="9">
        <v>4.7719999999999999E-2</v>
      </c>
      <c r="I10868" s="10">
        <v>21227.16</v>
      </c>
      <c r="J10868" s="11"/>
      <c r="K10868" s="7" t="s">
        <v>92</v>
      </c>
      <c r="L10868" s="12">
        <v>30</v>
      </c>
      <c r="M10868" s="11"/>
      <c r="N10868" s="38">
        <f>I10868*(100-$B$4)*(100-$B$5)/10000</f>
        <v>21227.16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0.95" customHeight="1" outlineLevel="4" x14ac:dyDescent="0.2">
      <c r="A10869" s="30" t="s">
        <v>21660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6.95" customHeight="1" outlineLevel="5" x14ac:dyDescent="0.2">
      <c r="A10870" s="6" t="s">
        <v>21661</v>
      </c>
      <c r="B10870" s="7" t="s">
        <v>21662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6.7649999999999997</v>
      </c>
      <c r="H10870" s="9">
        <v>4.6879999999999998E-2</v>
      </c>
      <c r="I10870" s="10">
        <v>13722.19</v>
      </c>
      <c r="J10870" s="11"/>
      <c r="K10870" s="7"/>
      <c r="L10870" s="12">
        <v>30</v>
      </c>
      <c r="M10870" s="11"/>
      <c r="N10870" s="38">
        <f>I10870*(100-$B$4)*(100-$B$5)/10000</f>
        <v>13722.19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6.95" customHeight="1" outlineLevel="5" x14ac:dyDescent="0.2">
      <c r="A10871" s="6" t="s">
        <v>21663</v>
      </c>
      <c r="B10871" s="7" t="s">
        <v>21664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6.7649999999999997</v>
      </c>
      <c r="H10871" s="9">
        <v>0.47420000000000001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0.95" customHeight="1" outlineLevel="4" x14ac:dyDescent="0.2">
      <c r="A10872" s="30" t="s">
        <v>21665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6.95" customHeight="1" outlineLevel="5" x14ac:dyDescent="0.2">
      <c r="A10873" s="6" t="s">
        <v>21666</v>
      </c>
      <c r="B10873" s="7" t="s">
        <v>21667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3.3</v>
      </c>
      <c r="H10873" s="9">
        <v>2.9950000000000001E-2</v>
      </c>
      <c r="I10873" s="10">
        <v>10393.6</v>
      </c>
      <c r="J10873" s="11"/>
      <c r="K10873" s="7"/>
      <c r="L10873" s="12">
        <v>30</v>
      </c>
      <c r="M10873" s="11"/>
      <c r="N10873" s="38">
        <f>I10873*(100-$B$4)*(100-$B$5)/10000</f>
        <v>10393.6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6.95" customHeight="1" outlineLevel="5" x14ac:dyDescent="0.2">
      <c r="A10874" s="6" t="s">
        <v>21668</v>
      </c>
      <c r="B10874" s="7" t="s">
        <v>21669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3.3</v>
      </c>
      <c r="H10874" s="9">
        <v>2.9950000000000001E-2</v>
      </c>
      <c r="I10874" s="10">
        <v>12470.52</v>
      </c>
      <c r="J10874" s="11"/>
      <c r="K10874" s="7" t="s">
        <v>705</v>
      </c>
      <c r="L10874" s="12">
        <v>30</v>
      </c>
      <c r="M10874" s="11"/>
      <c r="N10874" s="38">
        <f>I10874*(100-$B$4)*(100-$B$5)/10000</f>
        <v>12470.52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8.95" customHeight="1" outlineLevel="5" x14ac:dyDescent="0.2">
      <c r="A10875" s="6" t="s">
        <v>21670</v>
      </c>
      <c r="B10875" s="7" t="s">
        <v>21671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3.3</v>
      </c>
      <c r="H10875" s="9">
        <v>2.9950000000000001E-2</v>
      </c>
      <c r="I10875" s="10">
        <v>18239.75</v>
      </c>
      <c r="J10875" s="11"/>
      <c r="K10875" s="7" t="s">
        <v>92</v>
      </c>
      <c r="L10875" s="12">
        <v>30</v>
      </c>
      <c r="M10875" s="11"/>
      <c r="N10875" s="38">
        <f>I10875*(100-$B$4)*(100-$B$5)/10000</f>
        <v>18239.75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10.95" customHeight="1" outlineLevel="4" x14ac:dyDescent="0.2">
      <c r="A10876" s="30" t="s">
        <v>21672</v>
      </c>
      <c r="B10876" s="30"/>
      <c r="C10876" s="30"/>
      <c r="D10876" s="30"/>
      <c r="E10876" s="30"/>
      <c r="F10876" s="30"/>
      <c r="G10876" s="30"/>
      <c r="H10876" s="30"/>
      <c r="I10876" s="30"/>
      <c r="J10876" s="30"/>
      <c r="K10876" s="30"/>
      <c r="L10876" s="30"/>
      <c r="M10876" s="30"/>
      <c r="N10876" s="37"/>
      <c r="O10876" s="37"/>
      <c r="P10876" s="37"/>
      <c r="Q10876" s="37"/>
    </row>
    <row r="10877" spans="1:17" ht="46.95" customHeight="1" outlineLevel="5" x14ac:dyDescent="0.2">
      <c r="A10877" s="6" t="s">
        <v>21673</v>
      </c>
      <c r="B10877" s="7" t="s">
        <v>21674</v>
      </c>
      <c r="C10877" s="7" t="s">
        <v>2064</v>
      </c>
      <c r="D10877" s="7" t="s">
        <v>29</v>
      </c>
      <c r="E10877" s="7" t="s">
        <v>2072</v>
      </c>
      <c r="F10877" s="7" t="s">
        <v>31</v>
      </c>
      <c r="G10877" s="8">
        <v>6</v>
      </c>
      <c r="H10877" s="9">
        <v>5.9420000000000001E-2</v>
      </c>
      <c r="I10877" s="10">
        <v>21834.06</v>
      </c>
      <c r="J10877" s="11"/>
      <c r="K10877" s="7"/>
      <c r="L10877" s="12">
        <v>30</v>
      </c>
      <c r="M10877" s="11"/>
      <c r="N10877" s="38">
        <f>I10877*(100-$B$4)*(100-$B$5)/10000</f>
        <v>21834.06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46.95" customHeight="1" outlineLevel="5" x14ac:dyDescent="0.2">
      <c r="A10878" s="6" t="s">
        <v>21675</v>
      </c>
      <c r="B10878" s="7" t="s">
        <v>21676</v>
      </c>
      <c r="C10878" s="7" t="s">
        <v>2064</v>
      </c>
      <c r="D10878" s="7" t="s">
        <v>29</v>
      </c>
      <c r="E10878" s="7" t="s">
        <v>2072</v>
      </c>
      <c r="F10878" s="7" t="s">
        <v>31</v>
      </c>
      <c r="G10878" s="8">
        <v>6</v>
      </c>
      <c r="H10878" s="9">
        <v>5.9420000000000001E-2</v>
      </c>
      <c r="I10878" s="10">
        <v>23910.98</v>
      </c>
      <c r="J10878" s="11"/>
      <c r="K10878" s="7" t="s">
        <v>705</v>
      </c>
      <c r="L10878" s="12">
        <v>30</v>
      </c>
      <c r="M10878" s="11"/>
      <c r="N10878" s="38">
        <f>I10878*(100-$B$4)*(100-$B$5)/10000</f>
        <v>23910.98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58.95" customHeight="1" outlineLevel="5" x14ac:dyDescent="0.2">
      <c r="A10879" s="6" t="s">
        <v>21677</v>
      </c>
      <c r="B10879" s="7" t="s">
        <v>21678</v>
      </c>
      <c r="C10879" s="7" t="s">
        <v>2064</v>
      </c>
      <c r="D10879" s="7" t="s">
        <v>29</v>
      </c>
      <c r="E10879" s="7" t="s">
        <v>2072</v>
      </c>
      <c r="F10879" s="7" t="s">
        <v>31</v>
      </c>
      <c r="G10879" s="8">
        <v>6.6</v>
      </c>
      <c r="H10879" s="9">
        <v>5.9420000000000001E-2</v>
      </c>
      <c r="I10879" s="10">
        <v>29680.21</v>
      </c>
      <c r="J10879" s="11"/>
      <c r="K10879" s="7" t="s">
        <v>92</v>
      </c>
      <c r="L10879" s="12">
        <v>30</v>
      </c>
      <c r="M10879" s="11"/>
      <c r="N10879" s="38">
        <f>I10879*(100-$B$4)*(100-$B$5)/10000</f>
        <v>29680.21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10.95" customHeight="1" outlineLevel="4" x14ac:dyDescent="0.2">
      <c r="A10880" s="30" t="s">
        <v>21679</v>
      </c>
      <c r="B10880" s="30"/>
      <c r="C10880" s="30"/>
      <c r="D10880" s="30"/>
      <c r="E10880" s="30"/>
      <c r="F10880" s="30"/>
      <c r="G10880" s="30"/>
      <c r="H10880" s="30"/>
      <c r="I10880" s="30"/>
      <c r="J10880" s="30"/>
      <c r="K10880" s="30"/>
      <c r="L10880" s="30"/>
      <c r="M10880" s="30"/>
      <c r="N10880" s="37"/>
      <c r="O10880" s="37"/>
      <c r="P10880" s="37"/>
      <c r="Q10880" s="37"/>
    </row>
    <row r="10881" spans="1:17" ht="46.95" customHeight="1" outlineLevel="5" x14ac:dyDescent="0.2">
      <c r="A10881" s="6" t="s">
        <v>21680</v>
      </c>
      <c r="B10881" s="7" t="s">
        <v>21681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4.38</v>
      </c>
      <c r="H10881" s="9">
        <v>3.0689999999999999E-2</v>
      </c>
      <c r="I10881" s="10">
        <v>10393.6</v>
      </c>
      <c r="J10881" s="11"/>
      <c r="K10881" s="7"/>
      <c r="L10881" s="12">
        <v>30</v>
      </c>
      <c r="M10881" s="11"/>
      <c r="N10881" s="38">
        <f>I10881*(100-$B$4)*(100-$B$5)/10000</f>
        <v>10393.6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58.95" customHeight="1" outlineLevel="5" x14ac:dyDescent="0.2">
      <c r="A10882" s="6" t="s">
        <v>21682</v>
      </c>
      <c r="B10882" s="7" t="s">
        <v>21683</v>
      </c>
      <c r="C10882" s="7" t="s">
        <v>124</v>
      </c>
      <c r="D10882" s="7" t="s">
        <v>29</v>
      </c>
      <c r="E10882" s="7" t="s">
        <v>1347</v>
      </c>
      <c r="F10882" s="7" t="s">
        <v>31</v>
      </c>
      <c r="G10882" s="8">
        <v>4.68</v>
      </c>
      <c r="H10882" s="9">
        <v>3.0689999999999999E-2</v>
      </c>
      <c r="I10882" s="10">
        <v>18239.75</v>
      </c>
      <c r="J10882" s="11"/>
      <c r="K10882" s="7" t="s">
        <v>92</v>
      </c>
      <c r="L10882" s="12">
        <v>30</v>
      </c>
      <c r="M10882" s="11"/>
      <c r="N10882" s="38">
        <f>I10882*(100-$B$4)*(100-$B$5)/10000</f>
        <v>18239.75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6.95" customHeight="1" outlineLevel="5" x14ac:dyDescent="0.2">
      <c r="A10883" s="6" t="s">
        <v>21684</v>
      </c>
      <c r="B10883" s="7" t="s">
        <v>21685</v>
      </c>
      <c r="C10883" s="7" t="s">
        <v>124</v>
      </c>
      <c r="D10883" s="7" t="s">
        <v>61</v>
      </c>
      <c r="E10883" s="7" t="s">
        <v>1347</v>
      </c>
      <c r="F10883" s="7" t="s">
        <v>31</v>
      </c>
      <c r="G10883" s="8">
        <v>4.38</v>
      </c>
      <c r="H10883" s="9">
        <v>3.0689999999999999E-2</v>
      </c>
      <c r="I10883" s="10">
        <v>10393.6</v>
      </c>
      <c r="J10883" s="11"/>
      <c r="K10883" s="7"/>
      <c r="L10883" s="12">
        <v>30</v>
      </c>
      <c r="M10883" s="11"/>
      <c r="N10883" s="38">
        <f>I10883*(100-$B$4)*(100-$B$5)/10000</f>
        <v>10393.6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10.95" customHeight="1" outlineLevel="4" x14ac:dyDescent="0.2">
      <c r="A10884" s="30" t="s">
        <v>21686</v>
      </c>
      <c r="B10884" s="30"/>
      <c r="C10884" s="30"/>
      <c r="D10884" s="30"/>
      <c r="E10884" s="30"/>
      <c r="F10884" s="30"/>
      <c r="G10884" s="30"/>
      <c r="H10884" s="30"/>
      <c r="I10884" s="30"/>
      <c r="J10884" s="30"/>
      <c r="K10884" s="30"/>
      <c r="L10884" s="30"/>
      <c r="M10884" s="30"/>
      <c r="N10884" s="37"/>
      <c r="O10884" s="37"/>
      <c r="P10884" s="37"/>
      <c r="Q10884" s="37"/>
    </row>
    <row r="10885" spans="1:17" ht="34.950000000000003" customHeight="1" outlineLevel="5" x14ac:dyDescent="0.2">
      <c r="A10885" s="6" t="s">
        <v>21687</v>
      </c>
      <c r="B10885" s="7" t="s">
        <v>21688</v>
      </c>
      <c r="C10885" s="7" t="s">
        <v>648</v>
      </c>
      <c r="D10885" s="7" t="s">
        <v>29</v>
      </c>
      <c r="E10885" s="7" t="s">
        <v>1509</v>
      </c>
      <c r="F10885" s="7" t="s">
        <v>31</v>
      </c>
      <c r="G10885" s="8">
        <v>6.2</v>
      </c>
      <c r="H10885" s="9">
        <v>5.9420000000000001E-2</v>
      </c>
      <c r="I10885" s="10">
        <v>17088.75</v>
      </c>
      <c r="J10885" s="11"/>
      <c r="K10885" s="7"/>
      <c r="L10885" s="12">
        <v>15</v>
      </c>
      <c r="M10885" s="11"/>
      <c r="N10885" s="38">
        <f>I10885*(100-$B$4)*(100-$B$5)/10000</f>
        <v>17088.75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34.950000000000003" customHeight="1" outlineLevel="5" x14ac:dyDescent="0.2">
      <c r="A10886" s="6" t="s">
        <v>21689</v>
      </c>
      <c r="B10886" s="7" t="s">
        <v>21690</v>
      </c>
      <c r="C10886" s="7" t="s">
        <v>648</v>
      </c>
      <c r="D10886" s="7" t="s">
        <v>29</v>
      </c>
      <c r="E10886" s="7" t="s">
        <v>1506</v>
      </c>
      <c r="F10886" s="7" t="s">
        <v>31</v>
      </c>
      <c r="G10886" s="8">
        <v>6.2</v>
      </c>
      <c r="H10886" s="9">
        <v>5.9420000000000001E-2</v>
      </c>
      <c r="I10886" s="10">
        <v>17088.75</v>
      </c>
      <c r="J10886" s="11"/>
      <c r="K10886" s="7"/>
      <c r="L10886" s="12">
        <v>15</v>
      </c>
      <c r="M10886" s="11"/>
      <c r="N10886" s="38">
        <f>I10886*(100-$B$4)*(100-$B$5)/10000</f>
        <v>17088.75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34.950000000000003" customHeight="1" outlineLevel="5" x14ac:dyDescent="0.2">
      <c r="A10887" s="6" t="s">
        <v>21691</v>
      </c>
      <c r="B10887" s="7" t="s">
        <v>21692</v>
      </c>
      <c r="C10887" s="7" t="s">
        <v>648</v>
      </c>
      <c r="D10887" s="7" t="s">
        <v>29</v>
      </c>
      <c r="E10887" s="7" t="s">
        <v>1506</v>
      </c>
      <c r="F10887" s="7" t="s">
        <v>31</v>
      </c>
      <c r="G10887" s="8">
        <v>6.2</v>
      </c>
      <c r="H10887" s="9">
        <v>5.9420000000000001E-2</v>
      </c>
      <c r="I10887" s="10">
        <v>19165.669999999998</v>
      </c>
      <c r="J10887" s="11"/>
      <c r="K10887" s="7" t="s">
        <v>705</v>
      </c>
      <c r="L10887" s="12">
        <v>15</v>
      </c>
      <c r="M10887" s="11"/>
      <c r="N10887" s="38">
        <f>I10887*(100-$B$4)*(100-$B$5)/10000</f>
        <v>19165.669999999998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34.950000000000003" customHeight="1" outlineLevel="5" x14ac:dyDescent="0.2">
      <c r="A10888" s="6" t="s">
        <v>21693</v>
      </c>
      <c r="B10888" s="7" t="s">
        <v>21694</v>
      </c>
      <c r="C10888" s="7" t="s">
        <v>648</v>
      </c>
      <c r="D10888" s="7" t="s">
        <v>29</v>
      </c>
      <c r="E10888" s="7" t="s">
        <v>1509</v>
      </c>
      <c r="F10888" s="7" t="s">
        <v>31</v>
      </c>
      <c r="G10888" s="8">
        <v>6.2</v>
      </c>
      <c r="H10888" s="9">
        <v>5.9420000000000001E-2</v>
      </c>
      <c r="I10888" s="10">
        <v>19165.669999999998</v>
      </c>
      <c r="J10888" s="11"/>
      <c r="K10888" s="7" t="s">
        <v>705</v>
      </c>
      <c r="L10888" s="12">
        <v>15</v>
      </c>
      <c r="M10888" s="11"/>
      <c r="N10888" s="38">
        <f>I10888*(100-$B$4)*(100-$B$5)/10000</f>
        <v>19165.669999999998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6.95" customHeight="1" outlineLevel="5" x14ac:dyDescent="0.2">
      <c r="A10889" s="6" t="s">
        <v>21695</v>
      </c>
      <c r="B10889" s="7" t="s">
        <v>21696</v>
      </c>
      <c r="C10889" s="7" t="s">
        <v>648</v>
      </c>
      <c r="D10889" s="7" t="s">
        <v>29</v>
      </c>
      <c r="E10889" s="7" t="s">
        <v>1509</v>
      </c>
      <c r="F10889" s="7" t="s">
        <v>31</v>
      </c>
      <c r="G10889" s="8">
        <v>6.2</v>
      </c>
      <c r="H10889" s="9">
        <v>5.9420000000000001E-2</v>
      </c>
      <c r="I10889" s="10">
        <v>24934.9</v>
      </c>
      <c r="J10889" s="11"/>
      <c r="K10889" s="7" t="s">
        <v>92</v>
      </c>
      <c r="L10889" s="12">
        <v>30</v>
      </c>
      <c r="M10889" s="11"/>
      <c r="N10889" s="38">
        <f>I10889*(100-$B$4)*(100-$B$5)/10000</f>
        <v>24934.9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46.95" customHeight="1" outlineLevel="5" x14ac:dyDescent="0.2">
      <c r="A10890" s="6" t="s">
        <v>21697</v>
      </c>
      <c r="B10890" s="7" t="s">
        <v>21698</v>
      </c>
      <c r="C10890" s="7" t="s">
        <v>648</v>
      </c>
      <c r="D10890" s="7" t="s">
        <v>29</v>
      </c>
      <c r="E10890" s="7" t="s">
        <v>1506</v>
      </c>
      <c r="F10890" s="7" t="s">
        <v>31</v>
      </c>
      <c r="G10890" s="8">
        <v>6.2</v>
      </c>
      <c r="H10890" s="9">
        <v>5.9420000000000001E-2</v>
      </c>
      <c r="I10890" s="10">
        <v>24934.9</v>
      </c>
      <c r="J10890" s="11"/>
      <c r="K10890" s="7" t="s">
        <v>92</v>
      </c>
      <c r="L10890" s="12">
        <v>30</v>
      </c>
      <c r="M10890" s="11"/>
      <c r="N10890" s="38">
        <f>I10890*(100-$B$4)*(100-$B$5)/10000</f>
        <v>24934.9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34.950000000000003" customHeight="1" outlineLevel="5" x14ac:dyDescent="0.2">
      <c r="A10891" s="6" t="s">
        <v>21699</v>
      </c>
      <c r="B10891" s="7" t="s">
        <v>21700</v>
      </c>
      <c r="C10891" s="7" t="s">
        <v>648</v>
      </c>
      <c r="D10891" s="7" t="s">
        <v>61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4.950000000000003" customHeight="1" outlineLevel="5" x14ac:dyDescent="0.2">
      <c r="A10892" s="6" t="s">
        <v>21701</v>
      </c>
      <c r="B10892" s="7" t="s">
        <v>21702</v>
      </c>
      <c r="C10892" s="7" t="s">
        <v>648</v>
      </c>
      <c r="D10892" s="7" t="s">
        <v>61</v>
      </c>
      <c r="E10892" s="7" t="s">
        <v>1506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4.950000000000003" customHeight="1" outlineLevel="5" x14ac:dyDescent="0.2">
      <c r="A10893" s="6" t="s">
        <v>21703</v>
      </c>
      <c r="B10893" s="7" t="s">
        <v>21704</v>
      </c>
      <c r="C10893" s="7" t="s">
        <v>648</v>
      </c>
      <c r="D10893" s="7" t="s">
        <v>61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4.950000000000003" customHeight="1" outlineLevel="5" x14ac:dyDescent="0.2">
      <c r="A10894" s="6" t="s">
        <v>21705</v>
      </c>
      <c r="B10894" s="7" t="s">
        <v>21706</v>
      </c>
      <c r="C10894" s="7" t="s">
        <v>648</v>
      </c>
      <c r="D10894" s="7" t="s">
        <v>61</v>
      </c>
      <c r="E10894" s="7" t="s">
        <v>1509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6.95" customHeight="1" outlineLevel="5" x14ac:dyDescent="0.2">
      <c r="A10895" s="6" t="s">
        <v>21707</v>
      </c>
      <c r="B10895" s="7" t="s">
        <v>21708</v>
      </c>
      <c r="C10895" s="7" t="s">
        <v>648</v>
      </c>
      <c r="D10895" s="7" t="s">
        <v>61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6.95" customHeight="1" outlineLevel="5" x14ac:dyDescent="0.2">
      <c r="A10896" s="6" t="s">
        <v>21709</v>
      </c>
      <c r="B10896" s="7" t="s">
        <v>21710</v>
      </c>
      <c r="C10896" s="7" t="s">
        <v>648</v>
      </c>
      <c r="D10896" s="7" t="s">
        <v>61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10.95" customHeight="1" outlineLevel="4" x14ac:dyDescent="0.2">
      <c r="A10897" s="30" t="s">
        <v>21711</v>
      </c>
      <c r="B10897" s="30"/>
      <c r="C10897" s="30"/>
      <c r="D10897" s="30"/>
      <c r="E10897" s="30"/>
      <c r="F10897" s="30"/>
      <c r="G10897" s="30"/>
      <c r="H10897" s="30"/>
      <c r="I10897" s="30"/>
      <c r="J10897" s="30"/>
      <c r="K10897" s="30"/>
      <c r="L10897" s="30"/>
      <c r="M10897" s="30"/>
      <c r="N10897" s="37"/>
      <c r="O10897" s="37"/>
      <c r="P10897" s="37"/>
      <c r="Q10897" s="37"/>
    </row>
    <row r="10898" spans="1:17" ht="34.950000000000003" customHeight="1" outlineLevel="5" x14ac:dyDescent="0.2">
      <c r="A10898" s="6" t="s">
        <v>21712</v>
      </c>
      <c r="B10898" s="7" t="s">
        <v>21713</v>
      </c>
      <c r="C10898" s="7" t="s">
        <v>124</v>
      </c>
      <c r="D10898" s="7" t="s">
        <v>29</v>
      </c>
      <c r="E10898" s="7" t="s">
        <v>21714</v>
      </c>
      <c r="F10898" s="7" t="s">
        <v>31</v>
      </c>
      <c r="G10898" s="8">
        <v>3.5</v>
      </c>
      <c r="H10898" s="9">
        <v>3.0689999999999999E-2</v>
      </c>
      <c r="I10898" s="10">
        <v>9371.25</v>
      </c>
      <c r="J10898" s="11"/>
      <c r="K10898" s="7"/>
      <c r="L10898" s="12">
        <v>15</v>
      </c>
      <c r="M10898" s="11"/>
      <c r="N10898" s="38">
        <f>I10898*(100-$B$4)*(100-$B$5)/10000</f>
        <v>9371.25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4.950000000000003" customHeight="1" outlineLevel="5" x14ac:dyDescent="0.2">
      <c r="A10899" s="6" t="s">
        <v>21715</v>
      </c>
      <c r="B10899" s="7" t="s">
        <v>21716</v>
      </c>
      <c r="C10899" s="7" t="s">
        <v>124</v>
      </c>
      <c r="D10899" s="7" t="s">
        <v>29</v>
      </c>
      <c r="E10899" s="7" t="s">
        <v>854</v>
      </c>
      <c r="F10899" s="7" t="s">
        <v>31</v>
      </c>
      <c r="G10899" s="8">
        <v>3.5</v>
      </c>
      <c r="H10899" s="9">
        <v>3.0689999999999999E-2</v>
      </c>
      <c r="I10899" s="10">
        <v>9371.25</v>
      </c>
      <c r="J10899" s="11"/>
      <c r="K10899" s="7"/>
      <c r="L10899" s="12">
        <v>15</v>
      </c>
      <c r="M10899" s="11"/>
      <c r="N10899" s="38">
        <f>I10899*(100-$B$4)*(100-$B$5)/10000</f>
        <v>9371.25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4.950000000000003" customHeight="1" outlineLevel="5" x14ac:dyDescent="0.2">
      <c r="A10900" s="6" t="s">
        <v>21717</v>
      </c>
      <c r="B10900" s="7" t="s">
        <v>21718</v>
      </c>
      <c r="C10900" s="7" t="s">
        <v>124</v>
      </c>
      <c r="D10900" s="7" t="s">
        <v>29</v>
      </c>
      <c r="E10900" s="7" t="s">
        <v>854</v>
      </c>
      <c r="F10900" s="7" t="s">
        <v>31</v>
      </c>
      <c r="G10900" s="8">
        <v>3.5</v>
      </c>
      <c r="H10900" s="9">
        <v>3.0689999999999999E-2</v>
      </c>
      <c r="I10900" s="10">
        <v>11448.17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11448.17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34.950000000000003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21714</v>
      </c>
      <c r="F10901" s="7" t="s">
        <v>31</v>
      </c>
      <c r="G10901" s="8">
        <v>3.5</v>
      </c>
      <c r="H10901" s="9">
        <v>3.0689999999999999E-2</v>
      </c>
      <c r="I10901" s="10">
        <v>11448.17</v>
      </c>
      <c r="J10901" s="11"/>
      <c r="K10901" s="7" t="s">
        <v>705</v>
      </c>
      <c r="L10901" s="12">
        <v>15</v>
      </c>
      <c r="M10901" s="11"/>
      <c r="N10901" s="38">
        <f>I10901*(100-$B$4)*(100-$B$5)/10000</f>
        <v>11448.17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6.95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854</v>
      </c>
      <c r="F10902" s="7" t="s">
        <v>31</v>
      </c>
      <c r="G10902" s="8">
        <v>3.5</v>
      </c>
      <c r="H10902" s="9">
        <v>3.0689999999999999E-2</v>
      </c>
      <c r="I10902" s="10">
        <v>17217.400000000001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17217.400000000001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6.95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29</v>
      </c>
      <c r="E10903" s="7" t="s">
        <v>21714</v>
      </c>
      <c r="F10903" s="7" t="s">
        <v>31</v>
      </c>
      <c r="G10903" s="8">
        <v>3.5</v>
      </c>
      <c r="H10903" s="9">
        <v>3.0689999999999999E-2</v>
      </c>
      <c r="I10903" s="10">
        <v>17217.400000000001</v>
      </c>
      <c r="J10903" s="11"/>
      <c r="K10903" s="7" t="s">
        <v>92</v>
      </c>
      <c r="L10903" s="12">
        <v>30</v>
      </c>
      <c r="M10903" s="11"/>
      <c r="N10903" s="38">
        <f>I10903*(100-$B$4)*(100-$B$5)/10000</f>
        <v>17217.400000000001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34.950000000000003" customHeight="1" outlineLevel="5" x14ac:dyDescent="0.2">
      <c r="A10904" s="6" t="s">
        <v>21725</v>
      </c>
      <c r="B10904" s="7" t="s">
        <v>21726</v>
      </c>
      <c r="C10904" s="7" t="s">
        <v>124</v>
      </c>
      <c r="D10904" s="7" t="s">
        <v>61</v>
      </c>
      <c r="E10904" s="7" t="s">
        <v>21714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4.950000000000003" customHeight="1" outlineLevel="5" x14ac:dyDescent="0.2">
      <c r="A10905" s="6" t="s">
        <v>21727</v>
      </c>
      <c r="B10905" s="7" t="s">
        <v>21728</v>
      </c>
      <c r="C10905" s="7" t="s">
        <v>124</v>
      </c>
      <c r="D10905" s="7" t="s">
        <v>61</v>
      </c>
      <c r="E10905" s="7" t="s">
        <v>854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4.950000000000003" customHeight="1" outlineLevel="5" x14ac:dyDescent="0.2">
      <c r="A10906" s="6" t="s">
        <v>21729</v>
      </c>
      <c r="B10906" s="7" t="s">
        <v>21730</v>
      </c>
      <c r="C10906" s="7" t="s">
        <v>124</v>
      </c>
      <c r="D10906" s="7" t="s">
        <v>61</v>
      </c>
      <c r="E10906" s="7" t="s">
        <v>854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4.950000000000003" customHeight="1" outlineLevel="5" x14ac:dyDescent="0.2">
      <c r="A10907" s="6" t="s">
        <v>21731</v>
      </c>
      <c r="B10907" s="7" t="s">
        <v>21732</v>
      </c>
      <c r="C10907" s="7" t="s">
        <v>124</v>
      </c>
      <c r="D10907" s="7" t="s">
        <v>61</v>
      </c>
      <c r="E10907" s="7" t="s">
        <v>21714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6.95" customHeight="1" outlineLevel="5" x14ac:dyDescent="0.2">
      <c r="A10908" s="6" t="s">
        <v>21733</v>
      </c>
      <c r="B10908" s="7" t="s">
        <v>21734</v>
      </c>
      <c r="C10908" s="7" t="s">
        <v>124</v>
      </c>
      <c r="D10908" s="7" t="s">
        <v>61</v>
      </c>
      <c r="E10908" s="7" t="s">
        <v>21714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6.95" customHeight="1" outlineLevel="5" x14ac:dyDescent="0.2">
      <c r="A10909" s="6" t="s">
        <v>21735</v>
      </c>
      <c r="B10909" s="7" t="s">
        <v>21736</v>
      </c>
      <c r="C10909" s="7" t="s">
        <v>124</v>
      </c>
      <c r="D10909" s="7" t="s">
        <v>61</v>
      </c>
      <c r="E10909" s="7" t="s">
        <v>854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10.95" customHeight="1" outlineLevel="4" x14ac:dyDescent="0.2">
      <c r="A10910" s="30" t="s">
        <v>21737</v>
      </c>
      <c r="B10910" s="30"/>
      <c r="C10910" s="30"/>
      <c r="D10910" s="30"/>
      <c r="E10910" s="30"/>
      <c r="F10910" s="30"/>
      <c r="G10910" s="30"/>
      <c r="H10910" s="30"/>
      <c r="I10910" s="30"/>
      <c r="J10910" s="30"/>
      <c r="K10910" s="30"/>
      <c r="L10910" s="30"/>
      <c r="M10910" s="30"/>
      <c r="N10910" s="37"/>
      <c r="O10910" s="37"/>
      <c r="P10910" s="37"/>
      <c r="Q10910" s="37"/>
    </row>
    <row r="10911" spans="1:17" ht="34.950000000000003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29</v>
      </c>
      <c r="E10911" s="7" t="s">
        <v>854</v>
      </c>
      <c r="F10911" s="7" t="s">
        <v>31</v>
      </c>
      <c r="G10911" s="8">
        <v>4</v>
      </c>
      <c r="H10911" s="9">
        <v>4.7039999999999998E-2</v>
      </c>
      <c r="I10911" s="10">
        <v>11025</v>
      </c>
      <c r="J10911" s="12">
        <v>128</v>
      </c>
      <c r="K10911" s="7"/>
      <c r="L10911" s="12">
        <v>15</v>
      </c>
      <c r="M10911" s="11"/>
      <c r="N10911" s="38">
        <f>I10911*(100-$B$4)*(100-$B$5)/10000</f>
        <v>11025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4.950000000000003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29</v>
      </c>
      <c r="E10912" s="7" t="s">
        <v>854</v>
      </c>
      <c r="F10912" s="7" t="s">
        <v>31</v>
      </c>
      <c r="G10912" s="8">
        <v>4</v>
      </c>
      <c r="H10912" s="9">
        <v>4.7039999999999998E-2</v>
      </c>
      <c r="I10912" s="10">
        <v>13101.92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13101.92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46.95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29</v>
      </c>
      <c r="E10913" s="7" t="s">
        <v>854</v>
      </c>
      <c r="F10913" s="7" t="s">
        <v>31</v>
      </c>
      <c r="G10913" s="8">
        <v>4</v>
      </c>
      <c r="H10913" s="9">
        <v>4.7039999999999998E-2</v>
      </c>
      <c r="I10913" s="10">
        <v>18871.150000000001</v>
      </c>
      <c r="J10913" s="11"/>
      <c r="K10913" s="7" t="s">
        <v>92</v>
      </c>
      <c r="L10913" s="12">
        <v>30</v>
      </c>
      <c r="M10913" s="11"/>
      <c r="N10913" s="38">
        <f>I10913*(100-$B$4)*(100-$B$5)/10000</f>
        <v>18871.150000000001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4.950000000000003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854</v>
      </c>
      <c r="F10914" s="7" t="s">
        <v>31</v>
      </c>
      <c r="G10914" s="8">
        <v>4</v>
      </c>
      <c r="H10914" s="9">
        <v>4.7039999999999998E-2</v>
      </c>
      <c r="I10914" s="10">
        <v>11025</v>
      </c>
      <c r="J10914" s="11"/>
      <c r="K10914" s="7"/>
      <c r="L10914" s="12">
        <v>15</v>
      </c>
      <c r="M10914" s="11"/>
      <c r="N10914" s="38">
        <f>I10914*(100-$B$4)*(100-$B$5)/10000</f>
        <v>11025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4.950000000000003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854</v>
      </c>
      <c r="F10915" s="7" t="s">
        <v>31</v>
      </c>
      <c r="G10915" s="8">
        <v>4</v>
      </c>
      <c r="H10915" s="9">
        <v>4.7039999999999998E-2</v>
      </c>
      <c r="I10915" s="10">
        <v>13101.92</v>
      </c>
      <c r="J10915" s="11"/>
      <c r="K10915" s="7" t="s">
        <v>705</v>
      </c>
      <c r="L10915" s="12">
        <v>15</v>
      </c>
      <c r="M10915" s="11"/>
      <c r="N10915" s="38">
        <f>I10915*(100-$B$4)*(100-$B$5)/10000</f>
        <v>13101.92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6.95" customHeight="1" outlineLevel="5" x14ac:dyDescent="0.2">
      <c r="A10916" s="6" t="s">
        <v>21748</v>
      </c>
      <c r="B10916" s="7" t="s">
        <v>21749</v>
      </c>
      <c r="C10916" s="7" t="s">
        <v>124</v>
      </c>
      <c r="D10916" s="7" t="s">
        <v>61</v>
      </c>
      <c r="E10916" s="7" t="s">
        <v>854</v>
      </c>
      <c r="F10916" s="7" t="s">
        <v>31</v>
      </c>
      <c r="G10916" s="8">
        <v>4</v>
      </c>
      <c r="H10916" s="9">
        <v>4.7039999999999998E-2</v>
      </c>
      <c r="I10916" s="10">
        <v>18871.150000000001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18871.150000000001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0.95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4.950000000000003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4.950000000000003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21714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4.950000000000003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29</v>
      </c>
      <c r="E10920" s="7" t="s">
        <v>21714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4.950000000000003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6.95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6.95" customHeight="1" outlineLevel="5" x14ac:dyDescent="0.2">
      <c r="A10923" s="6" t="s">
        <v>21761</v>
      </c>
      <c r="B10923" s="7" t="s">
        <v>21762</v>
      </c>
      <c r="C10923" s="7" t="s">
        <v>124</v>
      </c>
      <c r="D10923" s="7" t="s">
        <v>29</v>
      </c>
      <c r="E10923" s="7" t="s">
        <v>21714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15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4.950000000000003" customHeight="1" outlineLevel="5" x14ac:dyDescent="0.2">
      <c r="A10924" s="6" t="s">
        <v>21763</v>
      </c>
      <c r="B10924" s="7" t="s">
        <v>21764</v>
      </c>
      <c r="C10924" s="7" t="s">
        <v>124</v>
      </c>
      <c r="D10924" s="7" t="s">
        <v>61</v>
      </c>
      <c r="E10924" s="7" t="s">
        <v>854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4.950000000000003" customHeight="1" outlineLevel="5" x14ac:dyDescent="0.2">
      <c r="A10925" s="6" t="s">
        <v>21765</v>
      </c>
      <c r="B10925" s="7" t="s">
        <v>21766</v>
      </c>
      <c r="C10925" s="7" t="s">
        <v>124</v>
      </c>
      <c r="D10925" s="7" t="s">
        <v>61</v>
      </c>
      <c r="E10925" s="7" t="s">
        <v>21714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4.950000000000003" customHeight="1" outlineLevel="5" x14ac:dyDescent="0.2">
      <c r="A10926" s="6" t="s">
        <v>21767</v>
      </c>
      <c r="B10926" s="7" t="s">
        <v>21768</v>
      </c>
      <c r="C10926" s="7" t="s">
        <v>124</v>
      </c>
      <c r="D10926" s="7" t="s">
        <v>61</v>
      </c>
      <c r="E10926" s="7" t="s">
        <v>21714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4.950000000000003" customHeight="1" outlineLevel="5" x14ac:dyDescent="0.2">
      <c r="A10927" s="6" t="s">
        <v>21769</v>
      </c>
      <c r="B10927" s="7" t="s">
        <v>21770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6.95" customHeight="1" outlineLevel="5" x14ac:dyDescent="0.2">
      <c r="A10928" s="6" t="s">
        <v>21771</v>
      </c>
      <c r="B10928" s="7" t="s">
        <v>21772</v>
      </c>
      <c r="C10928" s="7" t="s">
        <v>124</v>
      </c>
      <c r="D10928" s="7" t="s">
        <v>61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6.95" customHeight="1" outlineLevel="5" x14ac:dyDescent="0.2">
      <c r="A10929" s="6" t="s">
        <v>21773</v>
      </c>
      <c r="B10929" s="7" t="s">
        <v>21774</v>
      </c>
      <c r="C10929" s="7" t="s">
        <v>124</v>
      </c>
      <c r="D10929" s="7" t="s">
        <v>61</v>
      </c>
      <c r="E10929" s="7" t="s">
        <v>21714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0.95" customHeight="1" outlineLevel="4" x14ac:dyDescent="0.2">
      <c r="A10930" s="30" t="s">
        <v>21775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4.950000000000003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0.47420000000000001</v>
      </c>
      <c r="I10931" s="10">
        <v>11025</v>
      </c>
      <c r="J10931" s="11"/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4.950000000000003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0.47420000000000001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6.95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0.47420000000000001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4.950000000000003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0.47420000000000001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4.950000000000003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0.47420000000000001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6.95" customHeight="1" outlineLevel="5" x14ac:dyDescent="0.2">
      <c r="A10936" s="6" t="s">
        <v>21786</v>
      </c>
      <c r="B10936" s="7" t="s">
        <v>21787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0.47420000000000001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0.95" customHeight="1" outlineLevel="4" x14ac:dyDescent="0.2">
      <c r="A10937" s="30" t="s">
        <v>21788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46.95" customHeight="1" outlineLevel="5" x14ac:dyDescent="0.2">
      <c r="A10938" s="6" t="s">
        <v>21789</v>
      </c>
      <c r="B10938" s="7" t="s">
        <v>21790</v>
      </c>
      <c r="C10938" s="7" t="s">
        <v>2064</v>
      </c>
      <c r="D10938" s="7" t="s">
        <v>29</v>
      </c>
      <c r="E10938" s="7" t="s">
        <v>2072</v>
      </c>
      <c r="F10938" s="7" t="s">
        <v>31</v>
      </c>
      <c r="G10938" s="8">
        <v>4.5999999999999996</v>
      </c>
      <c r="H10938" s="9">
        <v>5.9420000000000001E-2</v>
      </c>
      <c r="I10938" s="10">
        <v>19340.900000000001</v>
      </c>
      <c r="J10938" s="11"/>
      <c r="K10938" s="7"/>
      <c r="L10938" s="12">
        <v>45</v>
      </c>
      <c r="M10938" s="11"/>
      <c r="N10938" s="38">
        <f>I10938*(100-$B$4)*(100-$B$5)/10000</f>
        <v>19340.900000000001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6.95" customHeight="1" outlineLevel="5" x14ac:dyDescent="0.2">
      <c r="A10939" s="6" t="s">
        <v>21791</v>
      </c>
      <c r="B10939" s="7" t="s">
        <v>21792</v>
      </c>
      <c r="C10939" s="7" t="s">
        <v>2064</v>
      </c>
      <c r="D10939" s="7" t="s">
        <v>29</v>
      </c>
      <c r="E10939" s="7" t="s">
        <v>2072</v>
      </c>
      <c r="F10939" s="7" t="s">
        <v>31</v>
      </c>
      <c r="G10939" s="8">
        <v>4.5999999999999996</v>
      </c>
      <c r="H10939" s="9">
        <v>5.9420000000000001E-2</v>
      </c>
      <c r="I10939" s="10">
        <v>21417.81</v>
      </c>
      <c r="J10939" s="11"/>
      <c r="K10939" s="7" t="s">
        <v>705</v>
      </c>
      <c r="L10939" s="12">
        <v>45</v>
      </c>
      <c r="M10939" s="11"/>
      <c r="N10939" s="38">
        <f>I10939*(100-$B$4)*(100-$B$5)/10000</f>
        <v>21417.81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58.95" customHeight="1" outlineLevel="5" x14ac:dyDescent="0.2">
      <c r="A10940" s="6" t="s">
        <v>21793</v>
      </c>
      <c r="B10940" s="7" t="s">
        <v>21794</v>
      </c>
      <c r="C10940" s="7" t="s">
        <v>2064</v>
      </c>
      <c r="D10940" s="7" t="s">
        <v>29</v>
      </c>
      <c r="E10940" s="7" t="s">
        <v>2072</v>
      </c>
      <c r="F10940" s="7" t="s">
        <v>31</v>
      </c>
      <c r="G10940" s="8">
        <v>4.5999999999999996</v>
      </c>
      <c r="H10940" s="9">
        <v>5.9420000000000001E-2</v>
      </c>
      <c r="I10940" s="10">
        <v>27187.040000000001</v>
      </c>
      <c r="J10940" s="11"/>
      <c r="K10940" s="7" t="s">
        <v>92</v>
      </c>
      <c r="L10940" s="12">
        <v>45</v>
      </c>
      <c r="M10940" s="11"/>
      <c r="N10940" s="38">
        <f>I10940*(100-$B$4)*(100-$B$5)/10000</f>
        <v>27187.040000000001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46.95" customHeight="1" outlineLevel="5" x14ac:dyDescent="0.2">
      <c r="A10941" s="6" t="s">
        <v>21795</v>
      </c>
      <c r="B10941" s="7" t="s">
        <v>21796</v>
      </c>
      <c r="C10941" s="7" t="s">
        <v>2064</v>
      </c>
      <c r="D10941" s="7" t="s">
        <v>61</v>
      </c>
      <c r="E10941" s="7" t="s">
        <v>2072</v>
      </c>
      <c r="F10941" s="7" t="s">
        <v>31</v>
      </c>
      <c r="G10941" s="8">
        <v>4.5999999999999996</v>
      </c>
      <c r="H10941" s="9">
        <v>5.9420000000000001E-2</v>
      </c>
      <c r="I10941" s="10">
        <v>19340.900000000001</v>
      </c>
      <c r="J10941" s="11"/>
      <c r="K10941" s="7"/>
      <c r="L10941" s="12">
        <v>45</v>
      </c>
      <c r="M10941" s="11"/>
      <c r="N10941" s="38">
        <f>I10941*(100-$B$4)*(100-$B$5)/10000</f>
        <v>19340.900000000001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6.95" customHeight="1" outlineLevel="5" x14ac:dyDescent="0.2">
      <c r="A10942" s="6" t="s">
        <v>21797</v>
      </c>
      <c r="B10942" s="7" t="s">
        <v>21798</v>
      </c>
      <c r="C10942" s="7" t="s">
        <v>2064</v>
      </c>
      <c r="D10942" s="7" t="s">
        <v>61</v>
      </c>
      <c r="E10942" s="7" t="s">
        <v>2072</v>
      </c>
      <c r="F10942" s="7" t="s">
        <v>31</v>
      </c>
      <c r="G10942" s="8">
        <v>4.5999999999999996</v>
      </c>
      <c r="H10942" s="9">
        <v>5.9420000000000001E-2</v>
      </c>
      <c r="I10942" s="10">
        <v>21417.81</v>
      </c>
      <c r="J10942" s="11"/>
      <c r="K10942" s="7" t="s">
        <v>705</v>
      </c>
      <c r="L10942" s="12">
        <v>45</v>
      </c>
      <c r="M10942" s="11"/>
      <c r="N10942" s="38">
        <f>I10942*(100-$B$4)*(100-$B$5)/10000</f>
        <v>21417.81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58.95" customHeight="1" outlineLevel="5" x14ac:dyDescent="0.2">
      <c r="A10943" s="6" t="s">
        <v>21799</v>
      </c>
      <c r="B10943" s="7" t="s">
        <v>21800</v>
      </c>
      <c r="C10943" s="7" t="s">
        <v>2064</v>
      </c>
      <c r="D10943" s="7" t="s">
        <v>61</v>
      </c>
      <c r="E10943" s="7" t="s">
        <v>2072</v>
      </c>
      <c r="F10943" s="7" t="s">
        <v>31</v>
      </c>
      <c r="G10943" s="8">
        <v>4.5999999999999996</v>
      </c>
      <c r="H10943" s="9">
        <v>5.9420000000000001E-2</v>
      </c>
      <c r="I10943" s="10">
        <v>27187.040000000001</v>
      </c>
      <c r="J10943" s="11"/>
      <c r="K10943" s="7" t="s">
        <v>92</v>
      </c>
      <c r="L10943" s="12">
        <v>45</v>
      </c>
      <c r="M10943" s="11"/>
      <c r="N10943" s="38">
        <f>I10943*(100-$B$4)*(100-$B$5)/10000</f>
        <v>27187.040000000001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10.95" customHeight="1" outlineLevel="4" x14ac:dyDescent="0.2">
      <c r="A10944" s="30" t="s">
        <v>21801</v>
      </c>
      <c r="B10944" s="30"/>
      <c r="C10944" s="30"/>
      <c r="D10944" s="30"/>
      <c r="E10944" s="30"/>
      <c r="F10944" s="30"/>
      <c r="G10944" s="30"/>
      <c r="H10944" s="30"/>
      <c r="I10944" s="30"/>
      <c r="J10944" s="30"/>
      <c r="K10944" s="30"/>
      <c r="L10944" s="30"/>
      <c r="M10944" s="30"/>
      <c r="N10944" s="37"/>
      <c r="O10944" s="37"/>
      <c r="P10944" s="37"/>
      <c r="Q10944" s="37"/>
    </row>
    <row r="10945" spans="1:17" ht="46.95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9.1829999999999995E-2</v>
      </c>
      <c r="I10945" s="10">
        <v>23646.2</v>
      </c>
      <c r="J10945" s="11"/>
      <c r="K10945" s="7"/>
      <c r="L10945" s="12">
        <v>45</v>
      </c>
      <c r="M10945" s="11"/>
      <c r="N10945" s="38">
        <f>I10945*(100-$B$4)*(100-$B$5)/10000</f>
        <v>23646.2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46.95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9.1829999999999995E-2</v>
      </c>
      <c r="I10946" s="10">
        <v>25723.119999999999</v>
      </c>
      <c r="J10946" s="11"/>
      <c r="K10946" s="7" t="s">
        <v>705</v>
      </c>
      <c r="L10946" s="12">
        <v>45</v>
      </c>
      <c r="M10946" s="11"/>
      <c r="N10946" s="38">
        <f>I10946*(100-$B$4)*(100-$B$5)/10000</f>
        <v>25723.119999999999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58.95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29</v>
      </c>
      <c r="E10947" s="7" t="s">
        <v>2072</v>
      </c>
      <c r="F10947" s="7" t="s">
        <v>31</v>
      </c>
      <c r="G10947" s="8">
        <v>4.5999999999999996</v>
      </c>
      <c r="H10947" s="9">
        <v>9.1829999999999995E-2</v>
      </c>
      <c r="I10947" s="10">
        <v>31492.35</v>
      </c>
      <c r="J10947" s="11"/>
      <c r="K10947" s="7" t="s">
        <v>92</v>
      </c>
      <c r="L10947" s="12">
        <v>45</v>
      </c>
      <c r="M10947" s="11"/>
      <c r="N10947" s="38">
        <f>I10947*(100-$B$4)*(100-$B$5)/10000</f>
        <v>31492.35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6.95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9.1829999999999995E-2</v>
      </c>
      <c r="I10948" s="10">
        <v>23646.2</v>
      </c>
      <c r="J10948" s="11"/>
      <c r="K10948" s="7"/>
      <c r="L10948" s="12">
        <v>45</v>
      </c>
      <c r="M10948" s="11"/>
      <c r="N10948" s="38">
        <f>I10948*(100-$B$4)*(100-$B$5)/10000</f>
        <v>23646.2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6.95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9.1829999999999995E-2</v>
      </c>
      <c r="I10949" s="10">
        <v>25723.119999999999</v>
      </c>
      <c r="J10949" s="11"/>
      <c r="K10949" s="7" t="s">
        <v>705</v>
      </c>
      <c r="L10949" s="12">
        <v>45</v>
      </c>
      <c r="M10949" s="11"/>
      <c r="N10949" s="38">
        <f>I10949*(100-$B$4)*(100-$B$5)/10000</f>
        <v>25723.119999999999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58.95" customHeight="1" outlineLevel="5" x14ac:dyDescent="0.2">
      <c r="A10950" s="6" t="s">
        <v>21812</v>
      </c>
      <c r="B10950" s="7" t="s">
        <v>21813</v>
      </c>
      <c r="C10950" s="7" t="s">
        <v>2064</v>
      </c>
      <c r="D10950" s="7" t="s">
        <v>61</v>
      </c>
      <c r="E10950" s="7" t="s">
        <v>2072</v>
      </c>
      <c r="F10950" s="7" t="s">
        <v>31</v>
      </c>
      <c r="G10950" s="8">
        <v>4.5999999999999996</v>
      </c>
      <c r="H10950" s="9">
        <v>9.1829999999999995E-2</v>
      </c>
      <c r="I10950" s="10">
        <v>31492.35</v>
      </c>
      <c r="J10950" s="11"/>
      <c r="K10950" s="7" t="s">
        <v>92</v>
      </c>
      <c r="L10950" s="12">
        <v>45</v>
      </c>
      <c r="M10950" s="11"/>
      <c r="N10950" s="38">
        <f>I10950*(100-$B$4)*(100-$B$5)/10000</f>
        <v>31492.35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10.95" customHeight="1" outlineLevel="3" x14ac:dyDescent="0.2">
      <c r="A10951" s="29" t="s">
        <v>21814</v>
      </c>
      <c r="B10951" s="29"/>
      <c r="C10951" s="29"/>
      <c r="D10951" s="29"/>
      <c r="E10951" s="29"/>
      <c r="F10951" s="29"/>
      <c r="G10951" s="29"/>
      <c r="H10951" s="29"/>
      <c r="I10951" s="29"/>
      <c r="J10951" s="29"/>
      <c r="K10951" s="29"/>
      <c r="L10951" s="29"/>
      <c r="M10951" s="29"/>
      <c r="N10951" s="36"/>
      <c r="O10951" s="36"/>
      <c r="P10951" s="36"/>
      <c r="Q10951" s="36"/>
    </row>
    <row r="10952" spans="1:17" ht="10.95" customHeight="1" outlineLevel="4" x14ac:dyDescent="0.2">
      <c r="A10952" s="30" t="s">
        <v>21815</v>
      </c>
      <c r="B10952" s="30"/>
      <c r="C10952" s="30"/>
      <c r="D10952" s="30"/>
      <c r="E10952" s="30"/>
      <c r="F10952" s="30"/>
      <c r="G10952" s="30"/>
      <c r="H10952" s="30"/>
      <c r="I10952" s="30"/>
      <c r="J10952" s="30"/>
      <c r="K10952" s="30"/>
      <c r="L10952" s="30"/>
      <c r="M10952" s="30"/>
      <c r="N10952" s="37"/>
      <c r="O10952" s="37"/>
      <c r="P10952" s="37"/>
      <c r="Q10952" s="37"/>
    </row>
    <row r="10953" spans="1:17" ht="46.95" customHeight="1" outlineLevel="5" x14ac:dyDescent="0.2">
      <c r="A10953" s="6" t="s">
        <v>21816</v>
      </c>
      <c r="B10953" s="7" t="s">
        <v>21817</v>
      </c>
      <c r="C10953" s="7" t="s">
        <v>124</v>
      </c>
      <c r="D10953" s="7" t="s">
        <v>29</v>
      </c>
      <c r="E10953" s="7" t="s">
        <v>1347</v>
      </c>
      <c r="F10953" s="7" t="s">
        <v>31</v>
      </c>
      <c r="G10953" s="8">
        <v>4.2</v>
      </c>
      <c r="H10953" s="9">
        <v>3.0689999999999999E-2</v>
      </c>
      <c r="I10953" s="10">
        <v>10393.6</v>
      </c>
      <c r="J10953" s="11"/>
      <c r="K10953" s="7"/>
      <c r="L10953" s="12">
        <v>30</v>
      </c>
      <c r="M10953" s="11"/>
      <c r="N10953" s="38">
        <f>I10953*(100-$B$4)*(100-$B$5)/10000</f>
        <v>10393.6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58.95" customHeight="1" outlineLevel="5" x14ac:dyDescent="0.2">
      <c r="A10954" s="6" t="s">
        <v>21818</v>
      </c>
      <c r="B10954" s="7" t="s">
        <v>21819</v>
      </c>
      <c r="C10954" s="7" t="s">
        <v>124</v>
      </c>
      <c r="D10954" s="7" t="s">
        <v>29</v>
      </c>
      <c r="E10954" s="7" t="s">
        <v>1347</v>
      </c>
      <c r="F10954" s="7" t="s">
        <v>31</v>
      </c>
      <c r="G10954" s="8">
        <v>4.2</v>
      </c>
      <c r="H10954" s="9">
        <v>3.0689999999999999E-2</v>
      </c>
      <c r="I10954" s="10">
        <v>12470.52</v>
      </c>
      <c r="J10954" s="11"/>
      <c r="K10954" s="7" t="s">
        <v>705</v>
      </c>
      <c r="L10954" s="12">
        <v>30</v>
      </c>
      <c r="M10954" s="11"/>
      <c r="N10954" s="38">
        <f>I10954*(100-$B$4)*(100-$B$5)/10000</f>
        <v>12470.52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58.95" customHeight="1" outlineLevel="5" x14ac:dyDescent="0.2">
      <c r="A10955" s="6" t="s">
        <v>21820</v>
      </c>
      <c r="B10955" s="7" t="s">
        <v>21821</v>
      </c>
      <c r="C10955" s="7" t="s">
        <v>124</v>
      </c>
      <c r="D10955" s="7" t="s">
        <v>29</v>
      </c>
      <c r="E10955" s="7" t="s">
        <v>1347</v>
      </c>
      <c r="F10955" s="7" t="s">
        <v>31</v>
      </c>
      <c r="G10955" s="8">
        <v>4.9000000000000004</v>
      </c>
      <c r="H10955" s="9">
        <v>3.0689999999999999E-2</v>
      </c>
      <c r="I10955" s="10">
        <v>18239.75</v>
      </c>
      <c r="J10955" s="11"/>
      <c r="K10955" s="7" t="s">
        <v>92</v>
      </c>
      <c r="L10955" s="12">
        <v>30</v>
      </c>
      <c r="M10955" s="11"/>
      <c r="N10955" s="38">
        <f>I10955*(100-$B$4)*(100-$B$5)/10000</f>
        <v>18239.75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6.95" customHeight="1" outlineLevel="5" x14ac:dyDescent="0.2">
      <c r="A10956" s="6" t="s">
        <v>21822</v>
      </c>
      <c r="B10956" s="7" t="s">
        <v>21823</v>
      </c>
      <c r="C10956" s="7" t="s">
        <v>124</v>
      </c>
      <c r="D10956" s="7" t="s">
        <v>61</v>
      </c>
      <c r="E10956" s="7" t="s">
        <v>1347</v>
      </c>
      <c r="F10956" s="7" t="s">
        <v>31</v>
      </c>
      <c r="G10956" s="8">
        <v>4.2</v>
      </c>
      <c r="H10956" s="9">
        <v>3.0689999999999999E-2</v>
      </c>
      <c r="I10956" s="10">
        <v>10393.6</v>
      </c>
      <c r="J10956" s="11"/>
      <c r="K10956" s="7"/>
      <c r="L10956" s="12">
        <v>30</v>
      </c>
      <c r="M10956" s="11"/>
      <c r="N10956" s="38">
        <f>I10956*(100-$B$4)*(100-$B$5)/10000</f>
        <v>10393.6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58.95" customHeight="1" outlineLevel="5" x14ac:dyDescent="0.2">
      <c r="A10957" s="6" t="s">
        <v>21824</v>
      </c>
      <c r="B10957" s="7" t="s">
        <v>21825</v>
      </c>
      <c r="C10957" s="7" t="s">
        <v>124</v>
      </c>
      <c r="D10957" s="7" t="s">
        <v>61</v>
      </c>
      <c r="E10957" s="7" t="s">
        <v>1347</v>
      </c>
      <c r="F10957" s="7" t="s">
        <v>31</v>
      </c>
      <c r="G10957" s="8">
        <v>4.2</v>
      </c>
      <c r="H10957" s="9">
        <v>3.0689999999999999E-2</v>
      </c>
      <c r="I10957" s="10">
        <v>12470.52</v>
      </c>
      <c r="J10957" s="11"/>
      <c r="K10957" s="7" t="s">
        <v>705</v>
      </c>
      <c r="L10957" s="12">
        <v>30</v>
      </c>
      <c r="M10957" s="11"/>
      <c r="N10957" s="38">
        <f>I10957*(100-$B$4)*(100-$B$5)/10000</f>
        <v>12470.52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58.95" customHeight="1" outlineLevel="5" x14ac:dyDescent="0.2">
      <c r="A10958" s="6" t="s">
        <v>21826</v>
      </c>
      <c r="B10958" s="7" t="s">
        <v>21827</v>
      </c>
      <c r="C10958" s="7" t="s">
        <v>124</v>
      </c>
      <c r="D10958" s="7" t="s">
        <v>61</v>
      </c>
      <c r="E10958" s="7" t="s">
        <v>1347</v>
      </c>
      <c r="F10958" s="7" t="s">
        <v>31</v>
      </c>
      <c r="G10958" s="8">
        <v>4.9000000000000004</v>
      </c>
      <c r="H10958" s="9">
        <v>3.0689999999999999E-2</v>
      </c>
      <c r="I10958" s="10">
        <v>18239.75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18239.75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6.95" customHeight="1" outlineLevel="5" x14ac:dyDescent="0.2">
      <c r="A10959" s="6" t="s">
        <v>21828</v>
      </c>
      <c r="B10959" s="7" t="s">
        <v>21829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4.2</v>
      </c>
      <c r="H10959" s="9">
        <v>3.0689999999999999E-2</v>
      </c>
      <c r="I10959" s="10">
        <v>14924.91</v>
      </c>
      <c r="J10959" s="11"/>
      <c r="K10959" s="7"/>
      <c r="L10959" s="12">
        <v>30</v>
      </c>
      <c r="M10959" s="11"/>
      <c r="N10959" s="38">
        <f>I10959*(100-$B$4)*(100-$B$5)/10000</f>
        <v>14924.91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8.95" customHeight="1" outlineLevel="5" x14ac:dyDescent="0.2">
      <c r="A10960" s="6" t="s">
        <v>21830</v>
      </c>
      <c r="B10960" s="7" t="s">
        <v>21831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4.2</v>
      </c>
      <c r="H10960" s="9">
        <v>3.0689999999999999E-2</v>
      </c>
      <c r="I10960" s="10">
        <v>17001.830000000002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17001.830000000002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8.95" customHeight="1" outlineLevel="5" x14ac:dyDescent="0.2">
      <c r="A10961" s="6" t="s">
        <v>21832</v>
      </c>
      <c r="B10961" s="7" t="s">
        <v>21833</v>
      </c>
      <c r="C10961" s="7" t="s">
        <v>2064</v>
      </c>
      <c r="D10961" s="7" t="s">
        <v>29</v>
      </c>
      <c r="E10961" s="7" t="s">
        <v>2072</v>
      </c>
      <c r="F10961" s="7" t="s">
        <v>31</v>
      </c>
      <c r="G10961" s="8">
        <v>4.9000000000000004</v>
      </c>
      <c r="H10961" s="9">
        <v>3.0689999999999999E-2</v>
      </c>
      <c r="I10961" s="10">
        <v>22771.06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22771.06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6.95" customHeight="1" outlineLevel="5" x14ac:dyDescent="0.2">
      <c r="A10962" s="6" t="s">
        <v>21834</v>
      </c>
      <c r="B10962" s="7" t="s">
        <v>21835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4.2</v>
      </c>
      <c r="H10962" s="9">
        <v>3.0689999999999999E-2</v>
      </c>
      <c r="I10962" s="10">
        <v>14924.91</v>
      </c>
      <c r="J10962" s="11"/>
      <c r="K10962" s="7"/>
      <c r="L10962" s="12">
        <v>30</v>
      </c>
      <c r="M10962" s="11"/>
      <c r="N10962" s="38">
        <f>I10962*(100-$B$4)*(100-$B$5)/10000</f>
        <v>14924.91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8.95" customHeight="1" outlineLevel="5" x14ac:dyDescent="0.2">
      <c r="A10963" s="6" t="s">
        <v>21836</v>
      </c>
      <c r="B10963" s="7" t="s">
        <v>21837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4.2</v>
      </c>
      <c r="H10963" s="9">
        <v>3.0689999999999999E-2</v>
      </c>
      <c r="I10963" s="10">
        <v>17001.830000000002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17001.830000000002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8.95" customHeight="1" outlineLevel="5" x14ac:dyDescent="0.2">
      <c r="A10964" s="6" t="s">
        <v>21838</v>
      </c>
      <c r="B10964" s="7" t="s">
        <v>21839</v>
      </c>
      <c r="C10964" s="7" t="s">
        <v>2064</v>
      </c>
      <c r="D10964" s="7" t="s">
        <v>61</v>
      </c>
      <c r="E10964" s="7" t="s">
        <v>2072</v>
      </c>
      <c r="F10964" s="7" t="s">
        <v>31</v>
      </c>
      <c r="G10964" s="8">
        <v>4.9000000000000004</v>
      </c>
      <c r="H10964" s="9">
        <v>3.0689999999999999E-2</v>
      </c>
      <c r="I10964" s="10">
        <v>22771.06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22771.06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10.95" customHeight="1" outlineLevel="4" x14ac:dyDescent="0.2">
      <c r="A10965" s="30" t="s">
        <v>21840</v>
      </c>
      <c r="B10965" s="30"/>
      <c r="C10965" s="30"/>
      <c r="D10965" s="30"/>
      <c r="E10965" s="30"/>
      <c r="F10965" s="30"/>
      <c r="G10965" s="30"/>
      <c r="H10965" s="30"/>
      <c r="I10965" s="30"/>
      <c r="J10965" s="30"/>
      <c r="K10965" s="30"/>
      <c r="L10965" s="30"/>
      <c r="M10965" s="30"/>
      <c r="N10965" s="37"/>
      <c r="O10965" s="37"/>
      <c r="P10965" s="37"/>
      <c r="Q10965" s="37"/>
    </row>
    <row r="10966" spans="1:17" ht="46.95" customHeight="1" outlineLevel="5" x14ac:dyDescent="0.2">
      <c r="A10966" s="6" t="s">
        <v>21841</v>
      </c>
      <c r="B10966" s="7" t="s">
        <v>21842</v>
      </c>
      <c r="C10966" s="7" t="s">
        <v>124</v>
      </c>
      <c r="D10966" s="7" t="s">
        <v>29</v>
      </c>
      <c r="E10966" s="7" t="s">
        <v>1347</v>
      </c>
      <c r="F10966" s="7" t="s">
        <v>31</v>
      </c>
      <c r="G10966" s="8">
        <v>6</v>
      </c>
      <c r="H10966" s="9">
        <v>3.0689999999999999E-2</v>
      </c>
      <c r="I10966" s="10">
        <v>13167.77</v>
      </c>
      <c r="J10966" s="11"/>
      <c r="K10966" s="7"/>
      <c r="L10966" s="12">
        <v>30</v>
      </c>
      <c r="M10966" s="11"/>
      <c r="N10966" s="38">
        <f>I10966*(100-$B$4)*(100-$B$5)/10000</f>
        <v>13167.77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8.95" customHeight="1" outlineLevel="5" x14ac:dyDescent="0.2">
      <c r="A10967" s="6" t="s">
        <v>21843</v>
      </c>
      <c r="B10967" s="7" t="s">
        <v>21844</v>
      </c>
      <c r="C10967" s="7" t="s">
        <v>124</v>
      </c>
      <c r="D10967" s="7" t="s">
        <v>29</v>
      </c>
      <c r="E10967" s="7" t="s">
        <v>1347</v>
      </c>
      <c r="F10967" s="7" t="s">
        <v>31</v>
      </c>
      <c r="G10967" s="8">
        <v>6</v>
      </c>
      <c r="H10967" s="9">
        <v>3.0689999999999999E-2</v>
      </c>
      <c r="I10967" s="10">
        <v>15244.69</v>
      </c>
      <c r="J10967" s="11"/>
      <c r="K10967" s="7" t="s">
        <v>705</v>
      </c>
      <c r="L10967" s="12">
        <v>30</v>
      </c>
      <c r="M10967" s="11"/>
      <c r="N10967" s="38">
        <f>I10967*(100-$B$4)*(100-$B$5)/10000</f>
        <v>15244.69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58.95" customHeight="1" outlineLevel="5" x14ac:dyDescent="0.2">
      <c r="A10968" s="6" t="s">
        <v>21845</v>
      </c>
      <c r="B10968" s="7" t="s">
        <v>21846</v>
      </c>
      <c r="C10968" s="7" t="s">
        <v>124</v>
      </c>
      <c r="D10968" s="7" t="s">
        <v>29</v>
      </c>
      <c r="E10968" s="7" t="s">
        <v>1347</v>
      </c>
      <c r="F10968" s="7" t="s">
        <v>31</v>
      </c>
      <c r="G10968" s="8">
        <v>6.3</v>
      </c>
      <c r="H10968" s="9">
        <v>3.0689999999999999E-2</v>
      </c>
      <c r="I10968" s="10">
        <v>21013.919999999998</v>
      </c>
      <c r="J10968" s="11"/>
      <c r="K10968" s="7" t="s">
        <v>92</v>
      </c>
      <c r="L10968" s="12">
        <v>30</v>
      </c>
      <c r="M10968" s="11"/>
      <c r="N10968" s="38">
        <f>I10968*(100-$B$4)*(100-$B$5)/10000</f>
        <v>21013.919999999998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6.95" customHeight="1" outlineLevel="5" x14ac:dyDescent="0.2">
      <c r="A10969" s="6" t="s">
        <v>21847</v>
      </c>
      <c r="B10969" s="7" t="s">
        <v>21848</v>
      </c>
      <c r="C10969" s="7" t="s">
        <v>124</v>
      </c>
      <c r="D10969" s="7" t="s">
        <v>61</v>
      </c>
      <c r="E10969" s="7" t="s">
        <v>1347</v>
      </c>
      <c r="F10969" s="7" t="s">
        <v>31</v>
      </c>
      <c r="G10969" s="8">
        <v>6</v>
      </c>
      <c r="H10969" s="9">
        <v>3.0689999999999999E-2</v>
      </c>
      <c r="I10969" s="10">
        <v>13167.77</v>
      </c>
      <c r="J10969" s="11"/>
      <c r="K10969" s="7"/>
      <c r="L10969" s="12">
        <v>30</v>
      </c>
      <c r="M10969" s="11"/>
      <c r="N10969" s="38">
        <f>I10969*(100-$B$4)*(100-$B$5)/10000</f>
        <v>13167.77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8.95" customHeight="1" outlineLevel="5" x14ac:dyDescent="0.2">
      <c r="A10970" s="6" t="s">
        <v>21849</v>
      </c>
      <c r="B10970" s="7" t="s">
        <v>21850</v>
      </c>
      <c r="C10970" s="7" t="s">
        <v>124</v>
      </c>
      <c r="D10970" s="7" t="s">
        <v>61</v>
      </c>
      <c r="E10970" s="7" t="s">
        <v>1347</v>
      </c>
      <c r="F10970" s="7" t="s">
        <v>31</v>
      </c>
      <c r="G10970" s="8">
        <v>6</v>
      </c>
      <c r="H10970" s="9">
        <v>3.0689999999999999E-2</v>
      </c>
      <c r="I10970" s="10">
        <v>15244.69</v>
      </c>
      <c r="J10970" s="11"/>
      <c r="K10970" s="7" t="s">
        <v>705</v>
      </c>
      <c r="L10970" s="12">
        <v>30</v>
      </c>
      <c r="M10970" s="11"/>
      <c r="N10970" s="38">
        <f>I10970*(100-$B$4)*(100-$B$5)/10000</f>
        <v>15244.69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8.95" customHeight="1" outlineLevel="5" x14ac:dyDescent="0.2">
      <c r="A10971" s="6" t="s">
        <v>21851</v>
      </c>
      <c r="B10971" s="7" t="s">
        <v>21852</v>
      </c>
      <c r="C10971" s="7" t="s">
        <v>124</v>
      </c>
      <c r="D10971" s="7" t="s">
        <v>61</v>
      </c>
      <c r="E10971" s="7" t="s">
        <v>1347</v>
      </c>
      <c r="F10971" s="7" t="s">
        <v>31</v>
      </c>
      <c r="G10971" s="8">
        <v>6.3</v>
      </c>
      <c r="H10971" s="9">
        <v>3.0689999999999999E-2</v>
      </c>
      <c r="I10971" s="10">
        <v>21013.919999999998</v>
      </c>
      <c r="J10971" s="11"/>
      <c r="K10971" s="7" t="s">
        <v>92</v>
      </c>
      <c r="L10971" s="12">
        <v>30</v>
      </c>
      <c r="M10971" s="11"/>
      <c r="N10971" s="38">
        <f>I10971*(100-$B$4)*(100-$B$5)/10000</f>
        <v>21013.919999999998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46.95" customHeight="1" outlineLevel="5" x14ac:dyDescent="0.2">
      <c r="A10972" s="6" t="s">
        <v>21853</v>
      </c>
      <c r="B10972" s="7" t="s">
        <v>21854</v>
      </c>
      <c r="C10972" s="7" t="s">
        <v>2064</v>
      </c>
      <c r="D10972" s="7" t="s">
        <v>29</v>
      </c>
      <c r="E10972" s="7" t="s">
        <v>2072</v>
      </c>
      <c r="F10972" s="7" t="s">
        <v>31</v>
      </c>
      <c r="G10972" s="8">
        <v>6</v>
      </c>
      <c r="H10972" s="9">
        <v>3.0689999999999999E-2</v>
      </c>
      <c r="I10972" s="10">
        <v>18908.54</v>
      </c>
      <c r="J10972" s="11"/>
      <c r="K10972" s="7"/>
      <c r="L10972" s="12">
        <v>30</v>
      </c>
      <c r="M10972" s="11"/>
      <c r="N10972" s="38">
        <f>I10972*(100-$B$4)*(100-$B$5)/10000</f>
        <v>18908.54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8.95" customHeight="1" outlineLevel="5" x14ac:dyDescent="0.2">
      <c r="A10973" s="6" t="s">
        <v>21855</v>
      </c>
      <c r="B10973" s="7" t="s">
        <v>21856</v>
      </c>
      <c r="C10973" s="7" t="s">
        <v>2064</v>
      </c>
      <c r="D10973" s="7" t="s">
        <v>29</v>
      </c>
      <c r="E10973" s="7" t="s">
        <v>2072</v>
      </c>
      <c r="F10973" s="7" t="s">
        <v>31</v>
      </c>
      <c r="G10973" s="8">
        <v>6</v>
      </c>
      <c r="H10973" s="9">
        <v>3.0689999999999999E-2</v>
      </c>
      <c r="I10973" s="10">
        <v>20985.46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20985.46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8.95" customHeight="1" outlineLevel="5" x14ac:dyDescent="0.2">
      <c r="A10974" s="6" t="s">
        <v>21857</v>
      </c>
      <c r="B10974" s="7" t="s">
        <v>21858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6.3</v>
      </c>
      <c r="H10974" s="9">
        <v>3.0689999999999999E-2</v>
      </c>
      <c r="I10974" s="10">
        <v>26754.69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26754.69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6.95" customHeight="1" outlineLevel="5" x14ac:dyDescent="0.2">
      <c r="A10975" s="6" t="s">
        <v>21859</v>
      </c>
      <c r="B10975" s="7" t="s">
        <v>21860</v>
      </c>
      <c r="C10975" s="7" t="s">
        <v>2064</v>
      </c>
      <c r="D10975" s="7" t="s">
        <v>61</v>
      </c>
      <c r="E10975" s="7" t="s">
        <v>2072</v>
      </c>
      <c r="F10975" s="7" t="s">
        <v>31</v>
      </c>
      <c r="G10975" s="8">
        <v>6</v>
      </c>
      <c r="H10975" s="9">
        <v>3.0689999999999999E-2</v>
      </c>
      <c r="I10975" s="10">
        <v>18908.54</v>
      </c>
      <c r="J10975" s="11"/>
      <c r="K10975" s="7"/>
      <c r="L10975" s="12">
        <v>30</v>
      </c>
      <c r="M10975" s="11"/>
      <c r="N10975" s="38">
        <f>I10975*(100-$B$4)*(100-$B$5)/10000</f>
        <v>18908.54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8.95" customHeight="1" outlineLevel="5" x14ac:dyDescent="0.2">
      <c r="A10976" s="6" t="s">
        <v>21861</v>
      </c>
      <c r="B10976" s="7" t="s">
        <v>21862</v>
      </c>
      <c r="C10976" s="7" t="s">
        <v>2064</v>
      </c>
      <c r="D10976" s="7" t="s">
        <v>61</v>
      </c>
      <c r="E10976" s="7" t="s">
        <v>2072</v>
      </c>
      <c r="F10976" s="7" t="s">
        <v>31</v>
      </c>
      <c r="G10976" s="8">
        <v>6</v>
      </c>
      <c r="H10976" s="9">
        <v>3.0689999999999999E-2</v>
      </c>
      <c r="I10976" s="10">
        <v>20985.46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20985.46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8.95" customHeight="1" outlineLevel="5" x14ac:dyDescent="0.2">
      <c r="A10977" s="6" t="s">
        <v>21863</v>
      </c>
      <c r="B10977" s="7" t="s">
        <v>21864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6.3</v>
      </c>
      <c r="H10977" s="9">
        <v>3.0689999999999999E-2</v>
      </c>
      <c r="I10977" s="10">
        <v>26754.69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26754.69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10.95" customHeight="1" outlineLevel="4" x14ac:dyDescent="0.2">
      <c r="A10978" s="30" t="s">
        <v>21865</v>
      </c>
      <c r="B10978" s="30"/>
      <c r="C10978" s="30"/>
      <c r="D10978" s="30"/>
      <c r="E10978" s="30"/>
      <c r="F10978" s="30"/>
      <c r="G10978" s="30"/>
      <c r="H10978" s="30"/>
      <c r="I10978" s="30"/>
      <c r="J10978" s="30"/>
      <c r="K10978" s="30"/>
      <c r="L10978" s="30"/>
      <c r="M10978" s="30"/>
      <c r="N10978" s="37"/>
      <c r="O10978" s="37"/>
      <c r="P10978" s="37"/>
      <c r="Q10978" s="37"/>
    </row>
    <row r="10979" spans="1:17" ht="46.95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6.8</v>
      </c>
      <c r="H10979" s="9">
        <v>8.7349999999999997E-2</v>
      </c>
      <c r="I10979" s="10">
        <v>20708.580000000002</v>
      </c>
      <c r="J10979" s="11"/>
      <c r="K10979" s="7"/>
      <c r="L10979" s="12">
        <v>20</v>
      </c>
      <c r="M10979" s="11"/>
      <c r="N10979" s="38">
        <f>I10979*(100-$B$4)*(100-$B$5)/10000</f>
        <v>20708.580000000002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8.95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6.8</v>
      </c>
      <c r="H10980" s="9">
        <v>8.7349999999999997E-2</v>
      </c>
      <c r="I10980" s="10">
        <v>22785.51</v>
      </c>
      <c r="J10980" s="11"/>
      <c r="K10980" s="7" t="s">
        <v>705</v>
      </c>
      <c r="L10980" s="12">
        <v>20</v>
      </c>
      <c r="M10980" s="11"/>
      <c r="N10980" s="38">
        <f>I10980*(100-$B$4)*(100-$B$5)/10000</f>
        <v>22785.51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8.95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7.2</v>
      </c>
      <c r="H10981" s="9">
        <v>8.7349999999999997E-2</v>
      </c>
      <c r="I10981" s="10">
        <v>28554.74</v>
      </c>
      <c r="J10981" s="11"/>
      <c r="K10981" s="7" t="s">
        <v>92</v>
      </c>
      <c r="L10981" s="12">
        <v>20</v>
      </c>
      <c r="M10981" s="11"/>
      <c r="N10981" s="38">
        <f>I10981*(100-$B$4)*(100-$B$5)/10000</f>
        <v>28554.74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6.95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6.8</v>
      </c>
      <c r="H10982" s="9">
        <v>8.7349999999999997E-2</v>
      </c>
      <c r="I10982" s="10">
        <v>20708.580000000002</v>
      </c>
      <c r="J10982" s="11"/>
      <c r="K10982" s="7"/>
      <c r="L10982" s="12">
        <v>20</v>
      </c>
      <c r="M10982" s="11"/>
      <c r="N10982" s="38">
        <f>I10982*(100-$B$4)*(100-$B$5)/10000</f>
        <v>20708.580000000002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8.95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6.8</v>
      </c>
      <c r="H10983" s="9">
        <v>8.7349999999999997E-2</v>
      </c>
      <c r="I10983" s="10">
        <v>22785.51</v>
      </c>
      <c r="J10983" s="11"/>
      <c r="K10983" s="7" t="s">
        <v>705</v>
      </c>
      <c r="L10983" s="12">
        <v>20</v>
      </c>
      <c r="M10983" s="11"/>
      <c r="N10983" s="38">
        <f>I10983*(100-$B$4)*(100-$B$5)/10000</f>
        <v>22785.51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8.95" customHeight="1" outlineLevel="5" x14ac:dyDescent="0.2">
      <c r="A10984" s="6" t="s">
        <v>21876</v>
      </c>
      <c r="B10984" s="7" t="s">
        <v>21877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7.2</v>
      </c>
      <c r="H10984" s="9">
        <v>8.7349999999999997E-2</v>
      </c>
      <c r="I10984" s="10">
        <v>28554.74</v>
      </c>
      <c r="J10984" s="11"/>
      <c r="K10984" s="7" t="s">
        <v>92</v>
      </c>
      <c r="L10984" s="12">
        <v>20</v>
      </c>
      <c r="M10984" s="11"/>
      <c r="N10984" s="38">
        <f>I10984*(100-$B$4)*(100-$B$5)/10000</f>
        <v>28554.74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0.95" customHeight="1" outlineLevel="4" x14ac:dyDescent="0.2">
      <c r="A10985" s="30" t="s">
        <v>21878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58.95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10.54</v>
      </c>
      <c r="H10986" s="9">
        <v>9.1079999999999994E-2</v>
      </c>
      <c r="I10986" s="10">
        <v>26235.94</v>
      </c>
      <c r="J10986" s="11"/>
      <c r="K10986" s="7"/>
      <c r="L10986" s="12">
        <v>20</v>
      </c>
      <c r="M10986" s="11"/>
      <c r="N10986" s="38">
        <f>I10986*(100-$B$4)*(100-$B$5)/10000</f>
        <v>26235.94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70.95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10.54</v>
      </c>
      <c r="H10987" s="9">
        <v>9.1079999999999994E-2</v>
      </c>
      <c r="I10987" s="10">
        <v>28312.86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28312.86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8.95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11.13</v>
      </c>
      <c r="H10988" s="9">
        <v>9.1079999999999994E-2</v>
      </c>
      <c r="I10988" s="10">
        <v>34082.089999999997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34082.089999999997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8.95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10.54</v>
      </c>
      <c r="H10989" s="9">
        <v>9.1079999999999994E-2</v>
      </c>
      <c r="I10989" s="10">
        <v>26235.94</v>
      </c>
      <c r="J10989" s="11"/>
      <c r="K10989" s="7"/>
      <c r="L10989" s="12">
        <v>30</v>
      </c>
      <c r="M10989" s="11"/>
      <c r="N10989" s="38">
        <f>I10989*(100-$B$4)*(100-$B$5)/10000</f>
        <v>26235.94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70.95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10.54</v>
      </c>
      <c r="H10990" s="9">
        <v>9.1079999999999994E-2</v>
      </c>
      <c r="I10990" s="10">
        <v>28312.86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28312.86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8.95" customHeight="1" outlineLevel="5" x14ac:dyDescent="0.2">
      <c r="A10991" s="6" t="s">
        <v>21889</v>
      </c>
      <c r="B10991" s="7" t="s">
        <v>21890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11.13</v>
      </c>
      <c r="H10991" s="9">
        <v>9.1079999999999994E-2</v>
      </c>
      <c r="I10991" s="10">
        <v>34082.089999999997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34082.089999999997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10.95" customHeight="1" outlineLevel="4" x14ac:dyDescent="0.2">
      <c r="A10992" s="30" t="s">
        <v>21891</v>
      </c>
      <c r="B10992" s="30"/>
      <c r="C10992" s="30"/>
      <c r="D10992" s="30"/>
      <c r="E10992" s="30"/>
      <c r="F10992" s="30"/>
      <c r="G10992" s="30"/>
      <c r="H10992" s="30"/>
      <c r="I10992" s="30"/>
      <c r="J10992" s="30"/>
      <c r="K10992" s="30"/>
      <c r="L10992" s="30"/>
      <c r="M10992" s="30"/>
      <c r="N10992" s="37"/>
      <c r="O10992" s="37"/>
      <c r="P10992" s="37"/>
      <c r="Q10992" s="37"/>
    </row>
    <row r="10993" spans="1:17" ht="34.950000000000003" customHeight="1" outlineLevel="5" x14ac:dyDescent="0.2">
      <c r="A10993" s="6" t="s">
        <v>21892</v>
      </c>
      <c r="B10993" s="7" t="s">
        <v>21893</v>
      </c>
      <c r="C10993" s="7" t="s">
        <v>34</v>
      </c>
      <c r="D10993" s="7" t="s">
        <v>29</v>
      </c>
      <c r="E10993" s="7" t="s">
        <v>40</v>
      </c>
      <c r="F10993" s="7" t="s">
        <v>31</v>
      </c>
      <c r="G10993" s="8">
        <v>5.9</v>
      </c>
      <c r="H10993" s="9">
        <v>3.0689999999999999E-2</v>
      </c>
      <c r="I10993" s="10">
        <v>15736.66</v>
      </c>
      <c r="J10993" s="11"/>
      <c r="K10993" s="7"/>
      <c r="L10993" s="12">
        <v>30</v>
      </c>
      <c r="M10993" s="11"/>
      <c r="N10993" s="38">
        <f>I10993*(100-$B$4)*(100-$B$5)/10000</f>
        <v>15736.66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34.950000000000003" customHeight="1" outlineLevel="5" x14ac:dyDescent="0.2">
      <c r="A10994" s="6" t="s">
        <v>21894</v>
      </c>
      <c r="B10994" s="7" t="s">
        <v>21895</v>
      </c>
      <c r="C10994" s="7" t="s">
        <v>34</v>
      </c>
      <c r="D10994" s="7" t="s">
        <v>29</v>
      </c>
      <c r="E10994" s="7" t="s">
        <v>40</v>
      </c>
      <c r="F10994" s="7" t="s">
        <v>31</v>
      </c>
      <c r="G10994" s="8">
        <v>5.9</v>
      </c>
      <c r="H10994" s="9">
        <v>3.0689999999999999E-2</v>
      </c>
      <c r="I10994" s="10">
        <v>17813.580000000002</v>
      </c>
      <c r="J10994" s="11"/>
      <c r="K10994" s="7" t="s">
        <v>705</v>
      </c>
      <c r="L10994" s="12">
        <v>30</v>
      </c>
      <c r="M10994" s="11"/>
      <c r="N10994" s="38">
        <f>I10994*(100-$B$4)*(100-$B$5)/10000</f>
        <v>17813.580000000002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6.95" customHeight="1" outlineLevel="5" x14ac:dyDescent="0.2">
      <c r="A10995" s="6" t="s">
        <v>21896</v>
      </c>
      <c r="B10995" s="7" t="s">
        <v>21897</v>
      </c>
      <c r="C10995" s="7" t="s">
        <v>34</v>
      </c>
      <c r="D10995" s="7" t="s">
        <v>29</v>
      </c>
      <c r="E10995" s="7" t="s">
        <v>40</v>
      </c>
      <c r="F10995" s="7" t="s">
        <v>31</v>
      </c>
      <c r="G10995" s="8">
        <v>6.3</v>
      </c>
      <c r="H10995" s="9">
        <v>3.0689999999999999E-2</v>
      </c>
      <c r="I10995" s="10">
        <v>23582.81</v>
      </c>
      <c r="J10995" s="11"/>
      <c r="K10995" s="7" t="s">
        <v>92</v>
      </c>
      <c r="L10995" s="12">
        <v>30</v>
      </c>
      <c r="M10995" s="11"/>
      <c r="N10995" s="38">
        <f>I10995*(100-$B$4)*(100-$B$5)/10000</f>
        <v>23582.81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34.950000000000003" customHeight="1" outlineLevel="5" x14ac:dyDescent="0.2">
      <c r="A10996" s="6" t="s">
        <v>21898</v>
      </c>
      <c r="B10996" s="7" t="s">
        <v>21899</v>
      </c>
      <c r="C10996" s="7" t="s">
        <v>124</v>
      </c>
      <c r="D10996" s="7" t="s">
        <v>29</v>
      </c>
      <c r="E10996" s="7" t="s">
        <v>445</v>
      </c>
      <c r="F10996" s="7" t="s">
        <v>31</v>
      </c>
      <c r="G10996" s="8">
        <v>5.9</v>
      </c>
      <c r="H10996" s="9">
        <v>3.0689999999999999E-2</v>
      </c>
      <c r="I10996" s="10">
        <v>16510.59</v>
      </c>
      <c r="J10996" s="11"/>
      <c r="K10996" s="7"/>
      <c r="L10996" s="12">
        <v>30</v>
      </c>
      <c r="M10996" s="11"/>
      <c r="N10996" s="38">
        <f>I10996*(100-$B$4)*(100-$B$5)/10000</f>
        <v>16510.59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34.950000000000003" customHeight="1" outlineLevel="5" x14ac:dyDescent="0.2">
      <c r="A10997" s="6" t="s">
        <v>21900</v>
      </c>
      <c r="B10997" s="7" t="s">
        <v>21901</v>
      </c>
      <c r="C10997" s="7" t="s">
        <v>124</v>
      </c>
      <c r="D10997" s="7" t="s">
        <v>29</v>
      </c>
      <c r="E10997" s="7" t="s">
        <v>445</v>
      </c>
      <c r="F10997" s="7" t="s">
        <v>31</v>
      </c>
      <c r="G10997" s="8">
        <v>5.9</v>
      </c>
      <c r="H10997" s="9">
        <v>3.0689999999999999E-2</v>
      </c>
      <c r="I10997" s="10">
        <v>18587.509999999998</v>
      </c>
      <c r="J10997" s="11"/>
      <c r="K10997" s="7" t="s">
        <v>705</v>
      </c>
      <c r="L10997" s="12">
        <v>30</v>
      </c>
      <c r="M10997" s="11"/>
      <c r="N10997" s="38">
        <f>I10997*(100-$B$4)*(100-$B$5)/10000</f>
        <v>18587.509999999998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6.95" customHeight="1" outlineLevel="5" x14ac:dyDescent="0.2">
      <c r="A10998" s="6" t="s">
        <v>21902</v>
      </c>
      <c r="B10998" s="7" t="s">
        <v>21903</v>
      </c>
      <c r="C10998" s="7" t="s">
        <v>124</v>
      </c>
      <c r="D10998" s="7" t="s">
        <v>29</v>
      </c>
      <c r="E10998" s="7" t="s">
        <v>445</v>
      </c>
      <c r="F10998" s="7" t="s">
        <v>31</v>
      </c>
      <c r="G10998" s="8">
        <v>6.3</v>
      </c>
      <c r="H10998" s="9">
        <v>3.0689999999999999E-2</v>
      </c>
      <c r="I10998" s="10">
        <v>24356.74</v>
      </c>
      <c r="J10998" s="11"/>
      <c r="K10998" s="7" t="s">
        <v>92</v>
      </c>
      <c r="L10998" s="12">
        <v>30</v>
      </c>
      <c r="M10998" s="11"/>
      <c r="N10998" s="38">
        <f>I10998*(100-$B$4)*(100-$B$5)/10000</f>
        <v>24356.74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34.950000000000003" customHeight="1" outlineLevel="5" x14ac:dyDescent="0.2">
      <c r="A10999" s="6" t="s">
        <v>21904</v>
      </c>
      <c r="B10999" s="7" t="s">
        <v>21905</v>
      </c>
      <c r="C10999" s="7" t="s">
        <v>47</v>
      </c>
      <c r="D10999" s="7" t="s">
        <v>29</v>
      </c>
      <c r="E10999" s="7" t="s">
        <v>1432</v>
      </c>
      <c r="F10999" s="7" t="s">
        <v>31</v>
      </c>
      <c r="G10999" s="8">
        <v>5.9</v>
      </c>
      <c r="H10999" s="9">
        <v>3.0689999999999999E-2</v>
      </c>
      <c r="I10999" s="10">
        <v>18058.46</v>
      </c>
      <c r="J10999" s="11"/>
      <c r="K10999" s="7"/>
      <c r="L10999" s="12">
        <v>30</v>
      </c>
      <c r="M10999" s="11"/>
      <c r="N10999" s="38">
        <f>I10999*(100-$B$4)*(100-$B$5)/10000</f>
        <v>18058.46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4.950000000000003" customHeight="1" outlineLevel="5" x14ac:dyDescent="0.2">
      <c r="A11000" s="6" t="s">
        <v>21906</v>
      </c>
      <c r="B11000" s="7" t="s">
        <v>21907</v>
      </c>
      <c r="C11000" s="7" t="s">
        <v>47</v>
      </c>
      <c r="D11000" s="7" t="s">
        <v>29</v>
      </c>
      <c r="E11000" s="7" t="s">
        <v>1432</v>
      </c>
      <c r="F11000" s="7" t="s">
        <v>31</v>
      </c>
      <c r="G11000" s="8">
        <v>5.9</v>
      </c>
      <c r="H11000" s="9">
        <v>3.0689999999999999E-2</v>
      </c>
      <c r="I11000" s="10">
        <v>20135.38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20135.38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6.95" customHeight="1" outlineLevel="5" x14ac:dyDescent="0.2">
      <c r="A11001" s="6" t="s">
        <v>21908</v>
      </c>
      <c r="B11001" s="7" t="s">
        <v>21909</v>
      </c>
      <c r="C11001" s="7" t="s">
        <v>47</v>
      </c>
      <c r="D11001" s="7" t="s">
        <v>29</v>
      </c>
      <c r="E11001" s="7" t="s">
        <v>1432</v>
      </c>
      <c r="F11001" s="7" t="s">
        <v>31</v>
      </c>
      <c r="G11001" s="8">
        <v>6.3</v>
      </c>
      <c r="H11001" s="9">
        <v>3.0689999999999999E-2</v>
      </c>
      <c r="I11001" s="10">
        <v>25904.61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25904.61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4.950000000000003" customHeight="1" outlineLevel="5" x14ac:dyDescent="0.2">
      <c r="A11002" s="6" t="s">
        <v>21910</v>
      </c>
      <c r="B11002" s="7" t="s">
        <v>21911</v>
      </c>
      <c r="C11002" s="7" t="s">
        <v>2064</v>
      </c>
      <c r="D11002" s="7" t="s">
        <v>29</v>
      </c>
      <c r="E11002" s="7" t="s">
        <v>9325</v>
      </c>
      <c r="F11002" s="7" t="s">
        <v>31</v>
      </c>
      <c r="G11002" s="8">
        <v>5.9</v>
      </c>
      <c r="H11002" s="9">
        <v>3.0689999999999999E-2</v>
      </c>
      <c r="I11002" s="10">
        <v>18832.39</v>
      </c>
      <c r="J11002" s="11"/>
      <c r="K11002" s="7"/>
      <c r="L11002" s="12">
        <v>30</v>
      </c>
      <c r="M11002" s="11"/>
      <c r="N11002" s="38">
        <f>I11002*(100-$B$4)*(100-$B$5)/10000</f>
        <v>18832.39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4.950000000000003" customHeight="1" outlineLevel="5" x14ac:dyDescent="0.2">
      <c r="A11003" s="6" t="s">
        <v>21912</v>
      </c>
      <c r="B11003" s="7" t="s">
        <v>21913</v>
      </c>
      <c r="C11003" s="7" t="s">
        <v>2064</v>
      </c>
      <c r="D11003" s="7" t="s">
        <v>29</v>
      </c>
      <c r="E11003" s="7" t="s">
        <v>9325</v>
      </c>
      <c r="F11003" s="7" t="s">
        <v>31</v>
      </c>
      <c r="G11003" s="8">
        <v>5.9</v>
      </c>
      <c r="H11003" s="9">
        <v>3.0689999999999999E-2</v>
      </c>
      <c r="I11003" s="10">
        <v>20909.310000000001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20909.310000000001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6.95" customHeight="1" outlineLevel="5" x14ac:dyDescent="0.2">
      <c r="A11004" s="6" t="s">
        <v>21914</v>
      </c>
      <c r="B11004" s="7" t="s">
        <v>21915</v>
      </c>
      <c r="C11004" s="7" t="s">
        <v>2064</v>
      </c>
      <c r="D11004" s="7" t="s">
        <v>29</v>
      </c>
      <c r="E11004" s="7" t="s">
        <v>9325</v>
      </c>
      <c r="F11004" s="7" t="s">
        <v>31</v>
      </c>
      <c r="G11004" s="8">
        <v>6.3</v>
      </c>
      <c r="H11004" s="9">
        <v>3.0689999999999999E-2</v>
      </c>
      <c r="I11004" s="10">
        <v>26678.54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26678.54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0.95" customHeight="1" outlineLevel="4" x14ac:dyDescent="0.2">
      <c r="A11005" s="30" t="s">
        <v>21916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34.950000000000003" customHeight="1" outlineLevel="5" x14ac:dyDescent="0.2">
      <c r="A11006" s="6" t="s">
        <v>21917</v>
      </c>
      <c r="B11006" s="7" t="s">
        <v>21918</v>
      </c>
      <c r="C11006" s="7" t="s">
        <v>34</v>
      </c>
      <c r="D11006" s="7" t="s">
        <v>29</v>
      </c>
      <c r="E11006" s="7" t="s">
        <v>40</v>
      </c>
      <c r="F11006" s="7" t="s">
        <v>31</v>
      </c>
      <c r="G11006" s="8">
        <v>7.3</v>
      </c>
      <c r="H11006" s="9">
        <v>3.0689999999999999E-2</v>
      </c>
      <c r="I11006" s="10">
        <v>17244.02</v>
      </c>
      <c r="J11006" s="11"/>
      <c r="K11006" s="7"/>
      <c r="L11006" s="12">
        <v>30</v>
      </c>
      <c r="M11006" s="11"/>
      <c r="N11006" s="38">
        <f>I11006*(100-$B$4)*(100-$B$5)/10000</f>
        <v>17244.02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6.95" customHeight="1" outlineLevel="5" x14ac:dyDescent="0.2">
      <c r="A11007" s="6" t="s">
        <v>21919</v>
      </c>
      <c r="B11007" s="7" t="s">
        <v>21920</v>
      </c>
      <c r="C11007" s="7" t="s">
        <v>34</v>
      </c>
      <c r="D11007" s="7" t="s">
        <v>29</v>
      </c>
      <c r="E11007" s="7" t="s">
        <v>40</v>
      </c>
      <c r="F11007" s="7" t="s">
        <v>31</v>
      </c>
      <c r="G11007" s="8">
        <v>7.3</v>
      </c>
      <c r="H11007" s="9">
        <v>3.0689999999999999E-2</v>
      </c>
      <c r="I11007" s="10">
        <v>19320.939999999999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19320.939999999999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8.95" customHeight="1" outlineLevel="5" x14ac:dyDescent="0.2">
      <c r="A11008" s="6" t="s">
        <v>21921</v>
      </c>
      <c r="B11008" s="7" t="s">
        <v>21922</v>
      </c>
      <c r="C11008" s="7" t="s">
        <v>34</v>
      </c>
      <c r="D11008" s="7" t="s">
        <v>29</v>
      </c>
      <c r="E11008" s="7" t="s">
        <v>40</v>
      </c>
      <c r="F11008" s="7" t="s">
        <v>31</v>
      </c>
      <c r="G11008" s="8">
        <v>7.7</v>
      </c>
      <c r="H11008" s="9">
        <v>3.0689999999999999E-2</v>
      </c>
      <c r="I11008" s="10">
        <v>25090.17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25090.17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4.950000000000003" customHeight="1" outlineLevel="5" x14ac:dyDescent="0.2">
      <c r="A11009" s="6" t="s">
        <v>21923</v>
      </c>
      <c r="B11009" s="7" t="s">
        <v>21924</v>
      </c>
      <c r="C11009" s="7" t="s">
        <v>124</v>
      </c>
      <c r="D11009" s="7" t="s">
        <v>29</v>
      </c>
      <c r="E11009" s="7" t="s">
        <v>445</v>
      </c>
      <c r="F11009" s="7" t="s">
        <v>31</v>
      </c>
      <c r="G11009" s="8">
        <v>7.3</v>
      </c>
      <c r="H11009" s="9">
        <v>3.0689999999999999E-2</v>
      </c>
      <c r="I11009" s="10">
        <v>18017.95</v>
      </c>
      <c r="J11009" s="11"/>
      <c r="K11009" s="7"/>
      <c r="L11009" s="12">
        <v>30</v>
      </c>
      <c r="M11009" s="11"/>
      <c r="N11009" s="38">
        <f>I11009*(100-$B$4)*(100-$B$5)/10000</f>
        <v>18017.95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6.95" customHeight="1" outlineLevel="5" x14ac:dyDescent="0.2">
      <c r="A11010" s="6" t="s">
        <v>21925</v>
      </c>
      <c r="B11010" s="7" t="s">
        <v>21926</v>
      </c>
      <c r="C11010" s="7" t="s">
        <v>124</v>
      </c>
      <c r="D11010" s="7" t="s">
        <v>29</v>
      </c>
      <c r="E11010" s="7" t="s">
        <v>445</v>
      </c>
      <c r="F11010" s="7" t="s">
        <v>31</v>
      </c>
      <c r="G11010" s="8">
        <v>7.3</v>
      </c>
      <c r="H11010" s="9">
        <v>3.0689999999999999E-2</v>
      </c>
      <c r="I11010" s="10">
        <v>20094.87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20094.87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8.95" customHeight="1" outlineLevel="5" x14ac:dyDescent="0.2">
      <c r="A11011" s="6" t="s">
        <v>21927</v>
      </c>
      <c r="B11011" s="7" t="s">
        <v>21928</v>
      </c>
      <c r="C11011" s="7" t="s">
        <v>124</v>
      </c>
      <c r="D11011" s="7" t="s">
        <v>29</v>
      </c>
      <c r="E11011" s="7" t="s">
        <v>445</v>
      </c>
      <c r="F11011" s="7" t="s">
        <v>31</v>
      </c>
      <c r="G11011" s="8">
        <v>7.7</v>
      </c>
      <c r="H11011" s="9">
        <v>3.0689999999999999E-2</v>
      </c>
      <c r="I11011" s="10">
        <v>25864.1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25864.1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34.950000000000003" customHeight="1" outlineLevel="5" x14ac:dyDescent="0.2">
      <c r="A11012" s="6" t="s">
        <v>21929</v>
      </c>
      <c r="B11012" s="7" t="s">
        <v>21930</v>
      </c>
      <c r="C11012" s="7" t="s">
        <v>47</v>
      </c>
      <c r="D11012" s="7" t="s">
        <v>29</v>
      </c>
      <c r="E11012" s="7" t="s">
        <v>1432</v>
      </c>
      <c r="F11012" s="7" t="s">
        <v>31</v>
      </c>
      <c r="G11012" s="8">
        <v>7.3</v>
      </c>
      <c r="H11012" s="9">
        <v>3.0689999999999999E-2</v>
      </c>
      <c r="I11012" s="10">
        <v>19565.810000000001</v>
      </c>
      <c r="J11012" s="11"/>
      <c r="K11012" s="7"/>
      <c r="L11012" s="12">
        <v>30</v>
      </c>
      <c r="M11012" s="11"/>
      <c r="N11012" s="38">
        <f>I11012*(100-$B$4)*(100-$B$5)/10000</f>
        <v>19565.810000000001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6.95" customHeight="1" outlineLevel="5" x14ac:dyDescent="0.2">
      <c r="A11013" s="6" t="s">
        <v>21931</v>
      </c>
      <c r="B11013" s="7" t="s">
        <v>21932</v>
      </c>
      <c r="C11013" s="7" t="s">
        <v>47</v>
      </c>
      <c r="D11013" s="7" t="s">
        <v>29</v>
      </c>
      <c r="E11013" s="7" t="s">
        <v>1432</v>
      </c>
      <c r="F11013" s="7" t="s">
        <v>31</v>
      </c>
      <c r="G11013" s="8">
        <v>7.3</v>
      </c>
      <c r="H11013" s="9">
        <v>3.0689999999999999E-2</v>
      </c>
      <c r="I11013" s="10">
        <v>21642.74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21642.74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8.95" customHeight="1" outlineLevel="5" x14ac:dyDescent="0.2">
      <c r="A11014" s="6" t="s">
        <v>21933</v>
      </c>
      <c r="B11014" s="7" t="s">
        <v>21934</v>
      </c>
      <c r="C11014" s="7" t="s">
        <v>47</v>
      </c>
      <c r="D11014" s="7" t="s">
        <v>29</v>
      </c>
      <c r="E11014" s="7" t="s">
        <v>1432</v>
      </c>
      <c r="F11014" s="7" t="s">
        <v>31</v>
      </c>
      <c r="G11014" s="8">
        <v>7.7</v>
      </c>
      <c r="H11014" s="9">
        <v>3.0689999999999999E-2</v>
      </c>
      <c r="I11014" s="10">
        <v>27411.97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27411.97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4.950000000000003" customHeight="1" outlineLevel="5" x14ac:dyDescent="0.2">
      <c r="A11015" s="6" t="s">
        <v>21935</v>
      </c>
      <c r="B11015" s="7" t="s">
        <v>21936</v>
      </c>
      <c r="C11015" s="7" t="s">
        <v>2064</v>
      </c>
      <c r="D11015" s="7" t="s">
        <v>29</v>
      </c>
      <c r="E11015" s="7" t="s">
        <v>9325</v>
      </c>
      <c r="F11015" s="7" t="s">
        <v>31</v>
      </c>
      <c r="G11015" s="8">
        <v>7.3</v>
      </c>
      <c r="H11015" s="9">
        <v>3.0689999999999999E-2</v>
      </c>
      <c r="I11015" s="10">
        <v>20339.75</v>
      </c>
      <c r="J11015" s="11"/>
      <c r="K11015" s="7"/>
      <c r="L11015" s="12">
        <v>30</v>
      </c>
      <c r="M11015" s="11"/>
      <c r="N11015" s="38">
        <f>I11015*(100-$B$4)*(100-$B$5)/10000</f>
        <v>20339.75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6.95" customHeight="1" outlineLevel="5" x14ac:dyDescent="0.2">
      <c r="A11016" s="6" t="s">
        <v>21937</v>
      </c>
      <c r="B11016" s="7" t="s">
        <v>21938</v>
      </c>
      <c r="C11016" s="7" t="s">
        <v>2064</v>
      </c>
      <c r="D11016" s="7" t="s">
        <v>29</v>
      </c>
      <c r="E11016" s="7" t="s">
        <v>9325</v>
      </c>
      <c r="F11016" s="7" t="s">
        <v>31</v>
      </c>
      <c r="G11016" s="8">
        <v>7.3</v>
      </c>
      <c r="H11016" s="9">
        <v>3.0689999999999999E-2</v>
      </c>
      <c r="I11016" s="10">
        <v>22416.67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22416.67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8.95" customHeight="1" outlineLevel="5" x14ac:dyDescent="0.2">
      <c r="A11017" s="6" t="s">
        <v>21939</v>
      </c>
      <c r="B11017" s="7" t="s">
        <v>21940</v>
      </c>
      <c r="C11017" s="7" t="s">
        <v>2064</v>
      </c>
      <c r="D11017" s="7" t="s">
        <v>29</v>
      </c>
      <c r="E11017" s="7" t="s">
        <v>9325</v>
      </c>
      <c r="F11017" s="7" t="s">
        <v>31</v>
      </c>
      <c r="G11017" s="8">
        <v>7.3</v>
      </c>
      <c r="H11017" s="9">
        <v>3.0689999999999999E-2</v>
      </c>
      <c r="I11017" s="10">
        <v>28185.9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28185.9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10.95" customHeight="1" outlineLevel="3" x14ac:dyDescent="0.2">
      <c r="A11018" s="29" t="s">
        <v>21941</v>
      </c>
      <c r="B11018" s="29"/>
      <c r="C11018" s="29"/>
      <c r="D11018" s="29"/>
      <c r="E11018" s="29"/>
      <c r="F11018" s="29"/>
      <c r="G11018" s="29"/>
      <c r="H11018" s="29"/>
      <c r="I11018" s="29"/>
      <c r="J11018" s="29"/>
      <c r="K11018" s="29"/>
      <c r="L11018" s="29"/>
      <c r="M11018" s="29"/>
      <c r="N11018" s="36"/>
      <c r="O11018" s="36"/>
      <c r="P11018" s="36"/>
      <c r="Q11018" s="36"/>
    </row>
    <row r="11019" spans="1:17" ht="10.95" customHeight="1" outlineLevel="4" x14ac:dyDescent="0.2">
      <c r="A11019" s="30" t="s">
        <v>21942</v>
      </c>
      <c r="B11019" s="30"/>
      <c r="C11019" s="30"/>
      <c r="D11019" s="30"/>
      <c r="E11019" s="30"/>
      <c r="F11019" s="30"/>
      <c r="G11019" s="30"/>
      <c r="H11019" s="30"/>
      <c r="I11019" s="30"/>
      <c r="J11019" s="30"/>
      <c r="K11019" s="30"/>
      <c r="L11019" s="30"/>
      <c r="M11019" s="30"/>
      <c r="N11019" s="37"/>
      <c r="O11019" s="37"/>
      <c r="P11019" s="37"/>
      <c r="Q11019" s="37"/>
    </row>
    <row r="11020" spans="1:17" ht="34.950000000000003" customHeight="1" outlineLevel="5" x14ac:dyDescent="0.2">
      <c r="A11020" s="6" t="s">
        <v>21943</v>
      </c>
      <c r="B11020" s="7" t="s">
        <v>21944</v>
      </c>
      <c r="C11020" s="7" t="s">
        <v>974</v>
      </c>
      <c r="D11020" s="7" t="s">
        <v>29</v>
      </c>
      <c r="E11020" s="7" t="s">
        <v>1790</v>
      </c>
      <c r="F11020" s="7" t="s">
        <v>31</v>
      </c>
      <c r="G11020" s="8">
        <v>3.55</v>
      </c>
      <c r="H11020" s="9">
        <v>2.3949999999999999E-2</v>
      </c>
      <c r="I11020" s="10">
        <v>7914.06</v>
      </c>
      <c r="J11020" s="11"/>
      <c r="K11020" s="7"/>
      <c r="L11020" s="12">
        <v>30</v>
      </c>
      <c r="M11020" s="11"/>
      <c r="N11020" s="38">
        <f>I11020*(100-$B$4)*(100-$B$5)/10000</f>
        <v>7914.06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4.950000000000003" customHeight="1" outlineLevel="5" x14ac:dyDescent="0.2">
      <c r="A11021" s="6" t="s">
        <v>21945</v>
      </c>
      <c r="B11021" s="7" t="s">
        <v>21946</v>
      </c>
      <c r="C11021" s="7" t="s">
        <v>974</v>
      </c>
      <c r="D11021" s="7" t="s">
        <v>29</v>
      </c>
      <c r="E11021" s="7" t="s">
        <v>1790</v>
      </c>
      <c r="F11021" s="7" t="s">
        <v>31</v>
      </c>
      <c r="G11021" s="8">
        <v>3.55</v>
      </c>
      <c r="H11021" s="9">
        <v>2.3949999999999999E-2</v>
      </c>
      <c r="I11021" s="10">
        <v>9990.99</v>
      </c>
      <c r="J11021" s="11"/>
      <c r="K11021" s="7" t="s">
        <v>705</v>
      </c>
      <c r="L11021" s="12">
        <v>30</v>
      </c>
      <c r="M11021" s="11"/>
      <c r="N11021" s="38">
        <f>I11021*(100-$B$4)*(100-$B$5)/10000</f>
        <v>9990.99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4.950000000000003" customHeight="1" outlineLevel="5" x14ac:dyDescent="0.2">
      <c r="A11022" s="6" t="s">
        <v>21947</v>
      </c>
      <c r="B11022" s="7" t="s">
        <v>21948</v>
      </c>
      <c r="C11022" s="7" t="s">
        <v>974</v>
      </c>
      <c r="D11022" s="7" t="s">
        <v>61</v>
      </c>
      <c r="E11022" s="7" t="s">
        <v>1790</v>
      </c>
      <c r="F11022" s="7" t="s">
        <v>31</v>
      </c>
      <c r="G11022" s="8">
        <v>3.55</v>
      </c>
      <c r="H11022" s="9">
        <v>2.3949999999999999E-2</v>
      </c>
      <c r="I11022" s="10">
        <v>7914.06</v>
      </c>
      <c r="J11022" s="11"/>
      <c r="K11022" s="7"/>
      <c r="L11022" s="12">
        <v>30</v>
      </c>
      <c r="M11022" s="11"/>
      <c r="N11022" s="38">
        <f>I11022*(100-$B$4)*(100-$B$5)/10000</f>
        <v>7914.06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4.950000000000003" customHeight="1" outlineLevel="5" x14ac:dyDescent="0.2">
      <c r="A11023" s="6" t="s">
        <v>21949</v>
      </c>
      <c r="B11023" s="7" t="s">
        <v>21950</v>
      </c>
      <c r="C11023" s="7" t="s">
        <v>2012</v>
      </c>
      <c r="D11023" s="7" t="s">
        <v>29</v>
      </c>
      <c r="E11023" s="7" t="s">
        <v>21951</v>
      </c>
      <c r="F11023" s="7" t="s">
        <v>31</v>
      </c>
      <c r="G11023" s="8">
        <v>3.55</v>
      </c>
      <c r="H11023" s="9">
        <v>2.3949999999999999E-2</v>
      </c>
      <c r="I11023" s="10">
        <v>8705.5</v>
      </c>
      <c r="J11023" s="11"/>
      <c r="K11023" s="7"/>
      <c r="L11023" s="12">
        <v>30</v>
      </c>
      <c r="M11023" s="11"/>
      <c r="N11023" s="38">
        <f>I11023*(100-$B$4)*(100-$B$5)/10000</f>
        <v>8705.5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0.95" customHeight="1" outlineLevel="4" x14ac:dyDescent="0.2">
      <c r="A11024" s="30" t="s">
        <v>21952</v>
      </c>
      <c r="B11024" s="30"/>
      <c r="C11024" s="30"/>
      <c r="D11024" s="30"/>
      <c r="E11024" s="30"/>
      <c r="F11024" s="30"/>
      <c r="G11024" s="30"/>
      <c r="H11024" s="30"/>
      <c r="I11024" s="30"/>
      <c r="J11024" s="30"/>
      <c r="K11024" s="30"/>
      <c r="L11024" s="30"/>
      <c r="M11024" s="30"/>
      <c r="N11024" s="37"/>
      <c r="O11024" s="37"/>
      <c r="P11024" s="37"/>
      <c r="Q11024" s="37"/>
    </row>
    <row r="11025" spans="1:17" ht="22.95" customHeight="1" outlineLevel="5" x14ac:dyDescent="0.2">
      <c r="A11025" s="6" t="s">
        <v>21953</v>
      </c>
      <c r="B11025" s="7" t="s">
        <v>21954</v>
      </c>
      <c r="C11025" s="7" t="s">
        <v>974</v>
      </c>
      <c r="D11025" s="7" t="s">
        <v>29</v>
      </c>
      <c r="E11025" s="7" t="s">
        <v>995</v>
      </c>
      <c r="F11025" s="7" t="s">
        <v>31</v>
      </c>
      <c r="G11025" s="8">
        <v>1.875</v>
      </c>
      <c r="H11025" s="9">
        <v>1.2239999999999999E-2</v>
      </c>
      <c r="I11025" s="10">
        <v>5065.3500000000004</v>
      </c>
      <c r="J11025" s="11"/>
      <c r="K11025" s="7"/>
      <c r="L11025" s="12">
        <v>15</v>
      </c>
      <c r="M11025" s="11"/>
      <c r="N11025" s="38">
        <f>I11025*(100-$B$4)*(100-$B$5)/10000</f>
        <v>5065.3500000000004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4.950000000000003" customHeight="1" outlineLevel="5" x14ac:dyDescent="0.2">
      <c r="A11026" s="6" t="s">
        <v>21955</v>
      </c>
      <c r="B11026" s="7" t="s">
        <v>21956</v>
      </c>
      <c r="C11026" s="7" t="s">
        <v>974</v>
      </c>
      <c r="D11026" s="7" t="s">
        <v>29</v>
      </c>
      <c r="E11026" s="7" t="s">
        <v>995</v>
      </c>
      <c r="F11026" s="7" t="s">
        <v>31</v>
      </c>
      <c r="G11026" s="8">
        <v>2</v>
      </c>
      <c r="H11026" s="9">
        <v>1.2239999999999999E-2</v>
      </c>
      <c r="I11026" s="10">
        <v>7200</v>
      </c>
      <c r="J11026" s="11"/>
      <c r="K11026" s="7" t="s">
        <v>705</v>
      </c>
      <c r="L11026" s="12">
        <v>15</v>
      </c>
      <c r="M11026" s="11"/>
      <c r="N11026" s="38">
        <f>I11026*(100-$B$4)*(100-$B$5)/10000</f>
        <v>7200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6.95" customHeight="1" outlineLevel="5" x14ac:dyDescent="0.2">
      <c r="A11027" s="6" t="s">
        <v>21957</v>
      </c>
      <c r="B11027" s="7" t="s">
        <v>21958</v>
      </c>
      <c r="C11027" s="7" t="s">
        <v>974</v>
      </c>
      <c r="D11027" s="7" t="s">
        <v>29</v>
      </c>
      <c r="E11027" s="7" t="s">
        <v>995</v>
      </c>
      <c r="F11027" s="7" t="s">
        <v>31</v>
      </c>
      <c r="G11027" s="8">
        <v>2.4</v>
      </c>
      <c r="H11027" s="9">
        <v>1.2239999999999999E-2</v>
      </c>
      <c r="I11027" s="10">
        <v>12911.5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12911.5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22.95" customHeight="1" outlineLevel="5" x14ac:dyDescent="0.2">
      <c r="A11028" s="6" t="s">
        <v>21959</v>
      </c>
      <c r="B11028" s="7" t="s">
        <v>21960</v>
      </c>
      <c r="C11028" s="7" t="s">
        <v>974</v>
      </c>
      <c r="D11028" s="7" t="s">
        <v>61</v>
      </c>
      <c r="E11028" s="7" t="s">
        <v>995</v>
      </c>
      <c r="F11028" s="7" t="s">
        <v>31</v>
      </c>
      <c r="G11028" s="8">
        <v>1.88</v>
      </c>
      <c r="H11028" s="9">
        <v>1.2239999999999999E-2</v>
      </c>
      <c r="I11028" s="10">
        <v>5065.3500000000004</v>
      </c>
      <c r="J11028" s="11"/>
      <c r="K11028" s="7"/>
      <c r="L11028" s="12">
        <v>15</v>
      </c>
      <c r="M11028" s="11"/>
      <c r="N11028" s="38">
        <f>I11028*(100-$B$4)*(100-$B$5)/10000</f>
        <v>5065.3500000000004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22.95" customHeight="1" outlineLevel="5" x14ac:dyDescent="0.2">
      <c r="A11029" s="6" t="s">
        <v>21961</v>
      </c>
      <c r="B11029" s="7" t="s">
        <v>21962</v>
      </c>
      <c r="C11029" s="7" t="s">
        <v>124</v>
      </c>
      <c r="D11029" s="7" t="s">
        <v>29</v>
      </c>
      <c r="E11029" s="7" t="s">
        <v>1223</v>
      </c>
      <c r="F11029" s="7" t="s">
        <v>31</v>
      </c>
      <c r="G11029" s="8">
        <v>1.92</v>
      </c>
      <c r="H11029" s="9">
        <v>1.2239999999999999E-2</v>
      </c>
      <c r="I11029" s="10">
        <v>6367.86</v>
      </c>
      <c r="J11029" s="11"/>
      <c r="K11029" s="7"/>
      <c r="L11029" s="12">
        <v>15</v>
      </c>
      <c r="M11029" s="11"/>
      <c r="N11029" s="38">
        <f>I11029*(100-$B$4)*(100-$B$5)/10000</f>
        <v>6367.86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34.950000000000003" customHeight="1" outlineLevel="5" x14ac:dyDescent="0.2">
      <c r="A11030" s="6" t="s">
        <v>21963</v>
      </c>
      <c r="B11030" s="7" t="s">
        <v>21964</v>
      </c>
      <c r="C11030" s="7" t="s">
        <v>124</v>
      </c>
      <c r="D11030" s="7" t="s">
        <v>29</v>
      </c>
      <c r="E11030" s="7" t="s">
        <v>1223</v>
      </c>
      <c r="F11030" s="7" t="s">
        <v>31</v>
      </c>
      <c r="G11030" s="8">
        <v>2</v>
      </c>
      <c r="H11030" s="9">
        <v>1.2239999999999999E-2</v>
      </c>
      <c r="I11030" s="10">
        <v>9287.61</v>
      </c>
      <c r="J11030" s="11"/>
      <c r="K11030" s="7" t="s">
        <v>705</v>
      </c>
      <c r="L11030" s="12">
        <v>15</v>
      </c>
      <c r="M11030" s="11"/>
      <c r="N11030" s="38">
        <f>I11030*(100-$B$4)*(100-$B$5)/10000</f>
        <v>9287.61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46.95" customHeight="1" outlineLevel="5" x14ac:dyDescent="0.2">
      <c r="A11031" s="6" t="s">
        <v>21965</v>
      </c>
      <c r="B11031" s="7" t="s">
        <v>21966</v>
      </c>
      <c r="C11031" s="7" t="s">
        <v>124</v>
      </c>
      <c r="D11031" s="7" t="s">
        <v>29</v>
      </c>
      <c r="E11031" s="7" t="s">
        <v>1223</v>
      </c>
      <c r="F11031" s="7" t="s">
        <v>31</v>
      </c>
      <c r="G11031" s="8">
        <v>2.4</v>
      </c>
      <c r="H11031" s="9">
        <v>1.2239999999999999E-2</v>
      </c>
      <c r="I11031" s="10">
        <v>14214.02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14214.02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22.95" customHeight="1" outlineLevel="5" x14ac:dyDescent="0.2">
      <c r="A11032" s="6" t="s">
        <v>21967</v>
      </c>
      <c r="B11032" s="7" t="s">
        <v>21968</v>
      </c>
      <c r="C11032" s="7" t="s">
        <v>124</v>
      </c>
      <c r="D11032" s="7" t="s">
        <v>61</v>
      </c>
      <c r="E11032" s="7" t="s">
        <v>1223</v>
      </c>
      <c r="F11032" s="7" t="s">
        <v>31</v>
      </c>
      <c r="G11032" s="8">
        <v>1.93</v>
      </c>
      <c r="H11032" s="9">
        <v>1.2239999999999999E-2</v>
      </c>
      <c r="I11032" s="10">
        <v>6367.86</v>
      </c>
      <c r="J11032" s="11"/>
      <c r="K11032" s="7"/>
      <c r="L11032" s="12">
        <v>15</v>
      </c>
      <c r="M11032" s="11"/>
      <c r="N11032" s="38">
        <f>I11032*(100-$B$4)*(100-$B$5)/10000</f>
        <v>6367.86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10.95" customHeight="1" outlineLevel="4" x14ac:dyDescent="0.2">
      <c r="A11033" s="30" t="s">
        <v>21969</v>
      </c>
      <c r="B11033" s="30"/>
      <c r="C11033" s="30"/>
      <c r="D11033" s="30"/>
      <c r="E11033" s="30"/>
      <c r="F11033" s="30"/>
      <c r="G11033" s="30"/>
      <c r="H11033" s="30"/>
      <c r="I11033" s="30"/>
      <c r="J11033" s="30"/>
      <c r="K11033" s="30"/>
      <c r="L11033" s="30"/>
      <c r="M11033" s="30"/>
      <c r="N11033" s="37"/>
      <c r="O11033" s="37"/>
      <c r="P11033" s="37"/>
      <c r="Q11033" s="37"/>
    </row>
    <row r="11034" spans="1:17" ht="34.950000000000003" customHeight="1" outlineLevel="5" x14ac:dyDescent="0.2">
      <c r="A11034" s="6" t="s">
        <v>21970</v>
      </c>
      <c r="B11034" s="7" t="s">
        <v>21971</v>
      </c>
      <c r="C11034" s="7" t="s">
        <v>124</v>
      </c>
      <c r="D11034" s="7" t="s">
        <v>29</v>
      </c>
      <c r="E11034" s="7" t="s">
        <v>445</v>
      </c>
      <c r="F11034" s="7" t="s">
        <v>31</v>
      </c>
      <c r="G11034" s="8">
        <v>7</v>
      </c>
      <c r="H11034" s="9">
        <v>4.4569999999999999E-2</v>
      </c>
      <c r="I11034" s="10">
        <v>11535.73</v>
      </c>
      <c r="J11034" s="11"/>
      <c r="K11034" s="7"/>
      <c r="L11034" s="12">
        <v>30</v>
      </c>
      <c r="M11034" s="11"/>
      <c r="N11034" s="38">
        <f>I11034*(100-$B$4)*(100-$B$5)/10000</f>
        <v>11535.73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46.95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445</v>
      </c>
      <c r="F11035" s="7" t="s">
        <v>31</v>
      </c>
      <c r="G11035" s="8">
        <v>7.3650000000000002</v>
      </c>
      <c r="H11035" s="9">
        <v>4.4569999999999999E-2</v>
      </c>
      <c r="I11035" s="10">
        <v>19381.89</v>
      </c>
      <c r="J11035" s="11"/>
      <c r="K11035" s="7" t="s">
        <v>92</v>
      </c>
      <c r="L11035" s="12">
        <v>30</v>
      </c>
      <c r="M11035" s="11"/>
      <c r="N11035" s="38">
        <f>I11035*(100-$B$4)*(100-$B$5)/10000</f>
        <v>19381.89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4.950000000000003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61</v>
      </c>
      <c r="E11036" s="7" t="s">
        <v>445</v>
      </c>
      <c r="F11036" s="7" t="s">
        <v>31</v>
      </c>
      <c r="G11036" s="8">
        <v>7</v>
      </c>
      <c r="H11036" s="9">
        <v>4.4569999999999999E-2</v>
      </c>
      <c r="I11036" s="10">
        <v>11535.73</v>
      </c>
      <c r="J11036" s="11"/>
      <c r="K11036" s="7"/>
      <c r="L11036" s="12">
        <v>30</v>
      </c>
      <c r="M11036" s="11"/>
      <c r="N11036" s="38">
        <f>I11036*(100-$B$4)*(100-$B$5)/10000</f>
        <v>11535.73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10.95" customHeight="1" outlineLevel="3" x14ac:dyDescent="0.2">
      <c r="A11037" s="29" t="s">
        <v>21976</v>
      </c>
      <c r="B11037" s="29"/>
      <c r="C11037" s="29"/>
      <c r="D11037" s="29"/>
      <c r="E11037" s="29"/>
      <c r="F11037" s="29"/>
      <c r="G11037" s="29"/>
      <c r="H11037" s="29"/>
      <c r="I11037" s="29"/>
      <c r="J11037" s="29"/>
      <c r="K11037" s="29"/>
      <c r="L11037" s="29"/>
      <c r="M11037" s="29"/>
      <c r="N11037" s="36"/>
      <c r="O11037" s="36"/>
      <c r="P11037" s="36"/>
      <c r="Q11037" s="36"/>
    </row>
    <row r="11038" spans="1:17" ht="10.95" customHeight="1" outlineLevel="4" x14ac:dyDescent="0.2">
      <c r="A11038" s="30" t="s">
        <v>21977</v>
      </c>
      <c r="B11038" s="30"/>
      <c r="C11038" s="30"/>
      <c r="D11038" s="30"/>
      <c r="E11038" s="30"/>
      <c r="F11038" s="30"/>
      <c r="G11038" s="30"/>
      <c r="H11038" s="30"/>
      <c r="I11038" s="30"/>
      <c r="J11038" s="30"/>
      <c r="K11038" s="30"/>
      <c r="L11038" s="30"/>
      <c r="M11038" s="30"/>
      <c r="N11038" s="37"/>
      <c r="O11038" s="37"/>
      <c r="P11038" s="37"/>
      <c r="Q11038" s="37"/>
    </row>
    <row r="11039" spans="1:17" ht="46.95" customHeight="1" outlineLevel="5" x14ac:dyDescent="0.2">
      <c r="A11039" s="6" t="s">
        <v>21978</v>
      </c>
      <c r="B11039" s="7" t="s">
        <v>21979</v>
      </c>
      <c r="C11039" s="7" t="s">
        <v>2064</v>
      </c>
      <c r="D11039" s="7" t="s">
        <v>29</v>
      </c>
      <c r="E11039" s="7" t="s">
        <v>2072</v>
      </c>
      <c r="F11039" s="7" t="s">
        <v>31</v>
      </c>
      <c r="G11039" s="8">
        <v>8.73</v>
      </c>
      <c r="H11039" s="9">
        <v>6.062E-2</v>
      </c>
      <c r="I11039" s="10">
        <v>21834.06</v>
      </c>
      <c r="J11039" s="11"/>
      <c r="K11039" s="7"/>
      <c r="L11039" s="12">
        <v>30</v>
      </c>
      <c r="M11039" s="11"/>
      <c r="N11039" s="38">
        <f>I11039*(100-$B$4)*(100-$B$5)/10000</f>
        <v>21834.06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10.95" customHeight="1" outlineLevel="4" x14ac:dyDescent="0.2">
      <c r="A11040" s="30" t="s">
        <v>21980</v>
      </c>
      <c r="B11040" s="30"/>
      <c r="C11040" s="30"/>
      <c r="D11040" s="30"/>
      <c r="E11040" s="30"/>
      <c r="F11040" s="30"/>
      <c r="G11040" s="30"/>
      <c r="H11040" s="30"/>
      <c r="I11040" s="30"/>
      <c r="J11040" s="30"/>
      <c r="K11040" s="30"/>
      <c r="L11040" s="30"/>
      <c r="M11040" s="30"/>
      <c r="N11040" s="37"/>
      <c r="O11040" s="37"/>
      <c r="P11040" s="37"/>
      <c r="Q11040" s="37"/>
    </row>
    <row r="11041" spans="1:17" ht="46.95" customHeight="1" outlineLevel="5" x14ac:dyDescent="0.2">
      <c r="A11041" s="6" t="s">
        <v>21981</v>
      </c>
      <c r="B11041" s="7" t="s">
        <v>21982</v>
      </c>
      <c r="C11041" s="7" t="s">
        <v>124</v>
      </c>
      <c r="D11041" s="7" t="s">
        <v>29</v>
      </c>
      <c r="E11041" s="7" t="s">
        <v>1347</v>
      </c>
      <c r="F11041" s="7" t="s">
        <v>31</v>
      </c>
      <c r="G11041" s="8">
        <v>5</v>
      </c>
      <c r="H11041" s="9">
        <v>3.1350000000000003E-2</v>
      </c>
      <c r="I11041" s="10">
        <v>10393.6</v>
      </c>
      <c r="J11041" s="11"/>
      <c r="K11041" s="7"/>
      <c r="L11041" s="12">
        <v>30</v>
      </c>
      <c r="M11041" s="11"/>
      <c r="N11041" s="38">
        <f>I11041*(100-$B$4)*(100-$B$5)/10000</f>
        <v>10393.6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10.95" customHeight="1" outlineLevel="4" x14ac:dyDescent="0.2">
      <c r="A11042" s="30" t="s">
        <v>21983</v>
      </c>
      <c r="B11042" s="30"/>
      <c r="C11042" s="30"/>
      <c r="D11042" s="30"/>
      <c r="E11042" s="30"/>
      <c r="F11042" s="30"/>
      <c r="G11042" s="30"/>
      <c r="H11042" s="30"/>
      <c r="I11042" s="30"/>
      <c r="J11042" s="30"/>
      <c r="K11042" s="30"/>
      <c r="L11042" s="30"/>
      <c r="M11042" s="30"/>
      <c r="N11042" s="37"/>
      <c r="O11042" s="37"/>
      <c r="P11042" s="37"/>
      <c r="Q11042" s="37"/>
    </row>
    <row r="11043" spans="1:17" ht="46.95" customHeight="1" outlineLevel="5" x14ac:dyDescent="0.2">
      <c r="A11043" s="6" t="s">
        <v>21984</v>
      </c>
      <c r="B11043" s="7" t="s">
        <v>21985</v>
      </c>
      <c r="C11043" s="7" t="s">
        <v>2064</v>
      </c>
      <c r="D11043" s="7" t="s">
        <v>29</v>
      </c>
      <c r="E11043" s="7" t="s">
        <v>2072</v>
      </c>
      <c r="F11043" s="7" t="s">
        <v>31</v>
      </c>
      <c r="G11043" s="8">
        <v>8.24</v>
      </c>
      <c r="H11043" s="9">
        <v>6.062E-2</v>
      </c>
      <c r="I11043" s="10">
        <v>24176.82</v>
      </c>
      <c r="J11043" s="11"/>
      <c r="K11043" s="7"/>
      <c r="L11043" s="12">
        <v>30</v>
      </c>
      <c r="M11043" s="11"/>
      <c r="N11043" s="38">
        <f>I11043*(100-$B$4)*(100-$B$5)/10000</f>
        <v>24176.82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0.95" customHeight="1" outlineLevel="4" x14ac:dyDescent="0.2">
      <c r="A11044" s="30" t="s">
        <v>21986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6.95" customHeight="1" outlineLevel="5" x14ac:dyDescent="0.2">
      <c r="A11045" s="6" t="s">
        <v>21987</v>
      </c>
      <c r="B11045" s="7" t="s">
        <v>21988</v>
      </c>
      <c r="C11045" s="7" t="s">
        <v>124</v>
      </c>
      <c r="D11045" s="7" t="s">
        <v>29</v>
      </c>
      <c r="E11045" s="7" t="s">
        <v>1347</v>
      </c>
      <c r="F11045" s="7" t="s">
        <v>31</v>
      </c>
      <c r="G11045" s="8">
        <v>4.5</v>
      </c>
      <c r="H11045" s="9">
        <v>3.1350000000000003E-2</v>
      </c>
      <c r="I11045" s="10">
        <v>10393.6</v>
      </c>
      <c r="J11045" s="11"/>
      <c r="K11045" s="7"/>
      <c r="L11045" s="12">
        <v>30</v>
      </c>
      <c r="M11045" s="11"/>
      <c r="N11045" s="38">
        <f>I11045*(100-$B$4)*(100-$B$5)/10000</f>
        <v>10393.6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0.95" customHeight="1" outlineLevel="4" x14ac:dyDescent="0.2">
      <c r="A11046" s="30" t="s">
        <v>21989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34.950000000000003" customHeight="1" outlineLevel="5" x14ac:dyDescent="0.2">
      <c r="A11047" s="6" t="s">
        <v>21990</v>
      </c>
      <c r="B11047" s="7" t="s">
        <v>21991</v>
      </c>
      <c r="C11047" s="7" t="s">
        <v>124</v>
      </c>
      <c r="D11047" s="7" t="s">
        <v>29</v>
      </c>
      <c r="E11047" s="7" t="s">
        <v>854</v>
      </c>
      <c r="F11047" s="7" t="s">
        <v>31</v>
      </c>
      <c r="G11047" s="8">
        <v>2.25</v>
      </c>
      <c r="H11047" s="9">
        <v>6.062E-2</v>
      </c>
      <c r="I11047" s="10">
        <v>9765.5</v>
      </c>
      <c r="J11047" s="11"/>
      <c r="K11047" s="7"/>
      <c r="L11047" s="12">
        <v>30</v>
      </c>
      <c r="M11047" s="11"/>
      <c r="N11047" s="38">
        <f>I11047*(100-$B$4)*(100-$B$5)/10000</f>
        <v>9765.5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34.950000000000003" customHeight="1" outlineLevel="5" x14ac:dyDescent="0.2">
      <c r="A11048" s="6" t="s">
        <v>21992</v>
      </c>
      <c r="B11048" s="7" t="s">
        <v>21993</v>
      </c>
      <c r="C11048" s="7" t="s">
        <v>348</v>
      </c>
      <c r="D11048" s="7" t="s">
        <v>29</v>
      </c>
      <c r="E11048" s="7" t="s">
        <v>9447</v>
      </c>
      <c r="F11048" s="7" t="s">
        <v>31</v>
      </c>
      <c r="G11048" s="8">
        <v>2.25</v>
      </c>
      <c r="H11048" s="9">
        <v>6.062E-2</v>
      </c>
      <c r="I11048" s="10">
        <v>14147.26</v>
      </c>
      <c r="J11048" s="11"/>
      <c r="K11048" s="7"/>
      <c r="L11048" s="12">
        <v>30</v>
      </c>
      <c r="M11048" s="11"/>
      <c r="N11048" s="38">
        <f>I11048*(100-$B$4)*(100-$B$5)/10000</f>
        <v>14147.26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10.95" customHeight="1" outlineLevel="4" x14ac:dyDescent="0.2">
      <c r="A11049" s="30" t="s">
        <v>21994</v>
      </c>
      <c r="B11049" s="30"/>
      <c r="C11049" s="30"/>
      <c r="D11049" s="30"/>
      <c r="E11049" s="30"/>
      <c r="F11049" s="30"/>
      <c r="G11049" s="30"/>
      <c r="H11049" s="30"/>
      <c r="I11049" s="30"/>
      <c r="J11049" s="30"/>
      <c r="K11049" s="30"/>
      <c r="L11049" s="30"/>
      <c r="M11049" s="30"/>
      <c r="N11049" s="37"/>
      <c r="O11049" s="37"/>
      <c r="P11049" s="37"/>
      <c r="Q11049" s="37"/>
    </row>
    <row r="11050" spans="1:17" ht="34.950000000000003" customHeight="1" outlineLevel="5" x14ac:dyDescent="0.2">
      <c r="A11050" s="6" t="s">
        <v>21995</v>
      </c>
      <c r="B11050" s="7" t="s">
        <v>21996</v>
      </c>
      <c r="C11050" s="7" t="s">
        <v>124</v>
      </c>
      <c r="D11050" s="7" t="s">
        <v>29</v>
      </c>
      <c r="E11050" s="7" t="s">
        <v>854</v>
      </c>
      <c r="F11050" s="7" t="s">
        <v>31</v>
      </c>
      <c r="G11050" s="8">
        <v>3.2</v>
      </c>
      <c r="H11050" s="9">
        <v>3.1350000000000003E-2</v>
      </c>
      <c r="I11050" s="10">
        <v>9765.5</v>
      </c>
      <c r="J11050" s="11"/>
      <c r="K11050" s="7"/>
      <c r="L11050" s="12">
        <v>30</v>
      </c>
      <c r="M11050" s="11"/>
      <c r="N11050" s="38">
        <f>I11050*(100-$B$4)*(100-$B$5)/10000</f>
        <v>9765.5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10.95" customHeight="1" outlineLevel="4" x14ac:dyDescent="0.2">
      <c r="A11051" s="30" t="s">
        <v>21997</v>
      </c>
      <c r="B11051" s="30"/>
      <c r="C11051" s="30"/>
      <c r="D11051" s="30"/>
      <c r="E11051" s="30"/>
      <c r="F11051" s="30"/>
      <c r="G11051" s="30"/>
      <c r="H11051" s="30"/>
      <c r="I11051" s="30"/>
      <c r="J11051" s="30"/>
      <c r="K11051" s="30"/>
      <c r="L11051" s="30"/>
      <c r="M11051" s="30"/>
      <c r="N11051" s="37"/>
      <c r="O11051" s="37"/>
      <c r="P11051" s="37"/>
      <c r="Q11051" s="37"/>
    </row>
    <row r="11052" spans="1:17" ht="46.95" customHeight="1" outlineLevel="5" x14ac:dyDescent="0.2">
      <c r="A11052" s="6" t="s">
        <v>21998</v>
      </c>
      <c r="B11052" s="7" t="s">
        <v>21999</v>
      </c>
      <c r="C11052" s="7" t="s">
        <v>124</v>
      </c>
      <c r="D11052" s="7" t="s">
        <v>29</v>
      </c>
      <c r="E11052" s="7" t="s">
        <v>1347</v>
      </c>
      <c r="F11052" s="7" t="s">
        <v>31</v>
      </c>
      <c r="G11052" s="8">
        <v>5.96</v>
      </c>
      <c r="H11052" s="9">
        <v>6.062E-2</v>
      </c>
      <c r="I11052" s="10">
        <v>10428.6</v>
      </c>
      <c r="J11052" s="11"/>
      <c r="K11052" s="7"/>
      <c r="L11052" s="12">
        <v>30</v>
      </c>
      <c r="M11052" s="11"/>
      <c r="N11052" s="38">
        <f>I11052*(100-$B$4)*(100-$B$5)/10000</f>
        <v>10428.6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0.95" customHeight="1" outlineLevel="4" x14ac:dyDescent="0.2">
      <c r="A11053" s="30" t="s">
        <v>22000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46.95" customHeight="1" outlineLevel="5" x14ac:dyDescent="0.2">
      <c r="A11054" s="6" t="s">
        <v>22001</v>
      </c>
      <c r="B11054" s="7" t="s">
        <v>22002</v>
      </c>
      <c r="C11054" s="7" t="s">
        <v>124</v>
      </c>
      <c r="D11054" s="7" t="s">
        <v>29</v>
      </c>
      <c r="E11054" s="7" t="s">
        <v>1347</v>
      </c>
      <c r="F11054" s="7" t="s">
        <v>31</v>
      </c>
      <c r="G11054" s="8">
        <v>3.5</v>
      </c>
      <c r="H11054" s="9">
        <v>3.1350000000000003E-2</v>
      </c>
      <c r="I11054" s="10">
        <v>13561.17</v>
      </c>
      <c r="J11054" s="11"/>
      <c r="K11054" s="7"/>
      <c r="L11054" s="12">
        <v>30</v>
      </c>
      <c r="M11054" s="11"/>
      <c r="N11054" s="38">
        <f>I11054*(100-$B$4)*(100-$B$5)/10000</f>
        <v>13561.17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4.950000000000003" customHeight="1" outlineLevel="5" x14ac:dyDescent="0.2">
      <c r="A11055" s="6" t="s">
        <v>22003</v>
      </c>
      <c r="B11055" s="7" t="s">
        <v>22004</v>
      </c>
      <c r="C11055" s="7" t="s">
        <v>124</v>
      </c>
      <c r="D11055" s="7" t="s">
        <v>29</v>
      </c>
      <c r="E11055" s="7" t="s">
        <v>1347</v>
      </c>
      <c r="F11055" s="7" t="s">
        <v>31</v>
      </c>
      <c r="G11055" s="8">
        <v>3.7</v>
      </c>
      <c r="H11055" s="9">
        <v>3.1350000000000003E-2</v>
      </c>
      <c r="I11055" s="10">
        <v>10393.6</v>
      </c>
      <c r="J11055" s="11"/>
      <c r="K11055" s="7"/>
      <c r="L11055" s="12">
        <v>30</v>
      </c>
      <c r="M11055" s="11"/>
      <c r="N11055" s="38">
        <f>I11055*(100-$B$4)*(100-$B$5)/10000</f>
        <v>10393.6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6.95" customHeight="1" outlineLevel="5" x14ac:dyDescent="0.2">
      <c r="A11056" s="6" t="s">
        <v>22005</v>
      </c>
      <c r="B11056" s="7" t="s">
        <v>22006</v>
      </c>
      <c r="C11056" s="7" t="s">
        <v>124</v>
      </c>
      <c r="D11056" s="7" t="s">
        <v>29</v>
      </c>
      <c r="E11056" s="7" t="s">
        <v>1347</v>
      </c>
      <c r="F11056" s="7" t="s">
        <v>31</v>
      </c>
      <c r="G11056" s="8">
        <v>3.5</v>
      </c>
      <c r="H11056" s="9">
        <v>3.1350000000000003E-2</v>
      </c>
      <c r="I11056" s="10">
        <v>13561.17</v>
      </c>
      <c r="J11056" s="11"/>
      <c r="K11056" s="7"/>
      <c r="L11056" s="12">
        <v>30</v>
      </c>
      <c r="M11056" s="11"/>
      <c r="N11056" s="38">
        <f>I11056*(100-$B$4)*(100-$B$5)/10000</f>
        <v>13561.17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0.95" customHeight="1" outlineLevel="3" x14ac:dyDescent="0.2">
      <c r="A11057" s="29" t="s">
        <v>22007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0.95" customHeight="1" outlineLevel="4" x14ac:dyDescent="0.2">
      <c r="A11058" s="30" t="s">
        <v>22008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6.95" customHeight="1" outlineLevel="5" x14ac:dyDescent="0.2">
      <c r="A11059" s="6" t="s">
        <v>22009</v>
      </c>
      <c r="B11059" s="7" t="s">
        <v>22010</v>
      </c>
      <c r="C11059" s="7" t="s">
        <v>124</v>
      </c>
      <c r="D11059" s="7" t="s">
        <v>29</v>
      </c>
      <c r="E11059" s="7" t="s">
        <v>1347</v>
      </c>
      <c r="F11059" s="7" t="s">
        <v>31</v>
      </c>
      <c r="G11059" s="8">
        <v>5.27</v>
      </c>
      <c r="H11059" s="9">
        <v>3.0110000000000001E-2</v>
      </c>
      <c r="I11059" s="10">
        <v>10393.6</v>
      </c>
      <c r="J11059" s="11"/>
      <c r="K11059" s="7"/>
      <c r="L11059" s="12">
        <v>30</v>
      </c>
      <c r="M11059" s="11"/>
      <c r="N11059" s="38">
        <f>I11059*(100-$B$4)*(100-$B$5)/10000</f>
        <v>10393.6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6.95" customHeight="1" outlineLevel="5" x14ac:dyDescent="0.2">
      <c r="A11060" s="6" t="s">
        <v>22011</v>
      </c>
      <c r="B11060" s="7" t="s">
        <v>22012</v>
      </c>
      <c r="C11060" s="7" t="s">
        <v>2064</v>
      </c>
      <c r="D11060" s="7" t="s">
        <v>29</v>
      </c>
      <c r="E11060" s="7" t="s">
        <v>2072</v>
      </c>
      <c r="F11060" s="7" t="s">
        <v>31</v>
      </c>
      <c r="G11060" s="8">
        <v>5.2</v>
      </c>
      <c r="H11060" s="9">
        <v>3.0110000000000001E-2</v>
      </c>
      <c r="I11060" s="10">
        <v>14924.91</v>
      </c>
      <c r="J11060" s="11"/>
      <c r="K11060" s="7"/>
      <c r="L11060" s="12">
        <v>20</v>
      </c>
      <c r="M11060" s="11"/>
      <c r="N11060" s="38">
        <f>I11060*(100-$B$4)*(100-$B$5)/10000</f>
        <v>14924.91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10.95" customHeight="1" outlineLevel="4" x14ac:dyDescent="0.2">
      <c r="A11061" s="30" t="s">
        <v>22013</v>
      </c>
      <c r="B11061" s="30"/>
      <c r="C11061" s="30"/>
      <c r="D11061" s="30"/>
      <c r="E11061" s="30"/>
      <c r="F11061" s="30"/>
      <c r="G11061" s="30"/>
      <c r="H11061" s="30"/>
      <c r="I11061" s="30"/>
      <c r="J11061" s="30"/>
      <c r="K11061" s="30"/>
      <c r="L11061" s="30"/>
      <c r="M11061" s="30"/>
      <c r="N11061" s="37"/>
      <c r="O11061" s="37"/>
      <c r="P11061" s="37"/>
      <c r="Q11061" s="37"/>
    </row>
    <row r="11062" spans="1:17" ht="46.95" customHeight="1" outlineLevel="5" x14ac:dyDescent="0.2">
      <c r="A11062" s="6" t="s">
        <v>22014</v>
      </c>
      <c r="B11062" s="7" t="s">
        <v>22015</v>
      </c>
      <c r="C11062" s="7" t="s">
        <v>2064</v>
      </c>
      <c r="D11062" s="7" t="s">
        <v>29</v>
      </c>
      <c r="E11062" s="7" t="s">
        <v>2072</v>
      </c>
      <c r="F11062" s="7" t="s">
        <v>31</v>
      </c>
      <c r="G11062" s="8">
        <v>8.9700000000000006</v>
      </c>
      <c r="H11062" s="9">
        <v>6.0420000000000001E-2</v>
      </c>
      <c r="I11062" s="10">
        <v>21834.06</v>
      </c>
      <c r="J11062" s="11"/>
      <c r="K11062" s="7"/>
      <c r="L11062" s="12">
        <v>30</v>
      </c>
      <c r="M11062" s="11"/>
      <c r="N11062" s="38">
        <f>I11062*(100-$B$4)*(100-$B$5)/10000</f>
        <v>21834.06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58.95" customHeight="1" outlineLevel="5" x14ac:dyDescent="0.2">
      <c r="A11063" s="6" t="s">
        <v>22016</v>
      </c>
      <c r="B11063" s="7" t="s">
        <v>22017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9</v>
      </c>
      <c r="H11063" s="9">
        <v>6.0420000000000001E-2</v>
      </c>
      <c r="I11063" s="10">
        <v>29680.21</v>
      </c>
      <c r="J11063" s="11"/>
      <c r="K11063" s="7" t="s">
        <v>92</v>
      </c>
      <c r="L11063" s="12">
        <v>30</v>
      </c>
      <c r="M11063" s="11"/>
      <c r="N11063" s="38">
        <f>I11063*(100-$B$4)*(100-$B$5)/10000</f>
        <v>29680.21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0.95" customHeight="1" outlineLevel="4" x14ac:dyDescent="0.2">
      <c r="A11064" s="30" t="s">
        <v>22018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6.95" customHeight="1" outlineLevel="5" x14ac:dyDescent="0.2">
      <c r="A11065" s="6" t="s">
        <v>22019</v>
      </c>
      <c r="B11065" s="7" t="s">
        <v>22020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70.95" customHeight="1" outlineLevel="5" x14ac:dyDescent="0.2">
      <c r="A11066" s="6" t="s">
        <v>22021</v>
      </c>
      <c r="B11066" s="7" t="s">
        <v>22022</v>
      </c>
      <c r="C11066" s="7" t="s">
        <v>124</v>
      </c>
      <c r="D11066" s="7" t="s">
        <v>29</v>
      </c>
      <c r="E11066" s="7" t="s">
        <v>1347</v>
      </c>
      <c r="F11066" s="7" t="s">
        <v>31</v>
      </c>
      <c r="G11066" s="8">
        <v>5.3250000000000002</v>
      </c>
      <c r="H11066" s="9">
        <v>3.1350000000000003E-2</v>
      </c>
      <c r="I11066" s="10">
        <v>18239.75</v>
      </c>
      <c r="J11066" s="11"/>
      <c r="K11066" s="7" t="s">
        <v>92</v>
      </c>
      <c r="L11066" s="12">
        <v>30</v>
      </c>
      <c r="M11066" s="11"/>
      <c r="N11066" s="38">
        <f>I11066*(100-$B$4)*(100-$B$5)/10000</f>
        <v>18239.75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46.95" customHeight="1" outlineLevel="5" x14ac:dyDescent="0.2">
      <c r="A11067" s="6" t="s">
        <v>22023</v>
      </c>
      <c r="B11067" s="7" t="s">
        <v>22024</v>
      </c>
      <c r="C11067" s="7" t="s">
        <v>2064</v>
      </c>
      <c r="D11067" s="7" t="s">
        <v>29</v>
      </c>
      <c r="E11067" s="7" t="s">
        <v>2072</v>
      </c>
      <c r="F11067" s="7" t="s">
        <v>31</v>
      </c>
      <c r="G11067" s="8">
        <v>5.27</v>
      </c>
      <c r="H11067" s="9">
        <v>3.1350000000000003E-2</v>
      </c>
      <c r="I11067" s="10">
        <v>11991.49</v>
      </c>
      <c r="J11067" s="11"/>
      <c r="K11067" s="7"/>
      <c r="L11067" s="12">
        <v>30</v>
      </c>
      <c r="M11067" s="11"/>
      <c r="N11067" s="38">
        <f>I11067*(100-$B$4)*(100-$B$5)/10000</f>
        <v>11991.49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10.95" customHeight="1" outlineLevel="3" x14ac:dyDescent="0.2">
      <c r="A11068" s="29" t="s">
        <v>22025</v>
      </c>
      <c r="B11068" s="29"/>
      <c r="C11068" s="29"/>
      <c r="D11068" s="29"/>
      <c r="E11068" s="29"/>
      <c r="F11068" s="29"/>
      <c r="G11068" s="29"/>
      <c r="H11068" s="29"/>
      <c r="I11068" s="29"/>
      <c r="J11068" s="29"/>
      <c r="K11068" s="29"/>
      <c r="L11068" s="29"/>
      <c r="M11068" s="29"/>
      <c r="N11068" s="36"/>
      <c r="O11068" s="36"/>
      <c r="P11068" s="36"/>
      <c r="Q11068" s="36"/>
    </row>
    <row r="11069" spans="1:17" ht="10.95" customHeight="1" outlineLevel="4" x14ac:dyDescent="0.2">
      <c r="A11069" s="30" t="s">
        <v>22026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4.950000000000003" customHeight="1" outlineLevel="5" x14ac:dyDescent="0.2">
      <c r="A11070" s="6" t="s">
        <v>22027</v>
      </c>
      <c r="B11070" s="7" t="s">
        <v>22028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4.5</v>
      </c>
      <c r="H11070" s="9">
        <v>3.0689999999999999E-2</v>
      </c>
      <c r="I11070" s="10">
        <v>9524.26</v>
      </c>
      <c r="J11070" s="11"/>
      <c r="K11070" s="7"/>
      <c r="L11070" s="12">
        <v>30</v>
      </c>
      <c r="M11070" s="11"/>
      <c r="N11070" s="38">
        <f>I11070*(100-$B$4)*(100-$B$5)/10000</f>
        <v>9524.26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34.950000000000003" customHeight="1" outlineLevel="5" x14ac:dyDescent="0.2">
      <c r="A11071" s="6" t="s">
        <v>22029</v>
      </c>
      <c r="B11071" s="7" t="s">
        <v>22030</v>
      </c>
      <c r="C11071" s="7" t="s">
        <v>124</v>
      </c>
      <c r="D11071" s="7" t="s">
        <v>29</v>
      </c>
      <c r="E11071" s="7" t="s">
        <v>854</v>
      </c>
      <c r="F11071" s="7" t="s">
        <v>31</v>
      </c>
      <c r="G11071" s="8">
        <v>4.9000000000000004</v>
      </c>
      <c r="H11071" s="9">
        <v>3.0689999999999999E-2</v>
      </c>
      <c r="I11071" s="10">
        <v>17370.41</v>
      </c>
      <c r="J11071" s="11"/>
      <c r="K11071" s="7" t="s">
        <v>92</v>
      </c>
      <c r="L11071" s="12">
        <v>30</v>
      </c>
      <c r="M11071" s="11"/>
      <c r="N11071" s="38">
        <f>I11071*(100-$B$4)*(100-$B$5)/10000</f>
        <v>17370.41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10.95" customHeight="1" outlineLevel="4" x14ac:dyDescent="0.2">
      <c r="A11072" s="30" t="s">
        <v>22031</v>
      </c>
      <c r="B11072" s="30"/>
      <c r="C11072" s="30"/>
      <c r="D11072" s="30"/>
      <c r="E11072" s="30"/>
      <c r="F11072" s="30"/>
      <c r="G11072" s="30"/>
      <c r="H11072" s="30"/>
      <c r="I11072" s="30"/>
      <c r="J11072" s="30"/>
      <c r="K11072" s="30"/>
      <c r="L11072" s="30"/>
      <c r="M11072" s="30"/>
      <c r="N11072" s="37"/>
      <c r="O11072" s="37"/>
      <c r="P11072" s="37"/>
      <c r="Q11072" s="37"/>
    </row>
    <row r="11073" spans="1:17" ht="34.950000000000003" customHeight="1" outlineLevel="5" x14ac:dyDescent="0.2">
      <c r="A11073" s="6" t="s">
        <v>22032</v>
      </c>
      <c r="B11073" s="7" t="s">
        <v>22033</v>
      </c>
      <c r="C11073" s="7" t="s">
        <v>124</v>
      </c>
      <c r="D11073" s="7" t="s">
        <v>29</v>
      </c>
      <c r="E11073" s="7" t="s">
        <v>854</v>
      </c>
      <c r="F11073" s="7" t="s">
        <v>31</v>
      </c>
      <c r="G11073" s="8">
        <v>5.93</v>
      </c>
      <c r="H11073" s="9">
        <v>3.0689999999999999E-2</v>
      </c>
      <c r="I11073" s="10">
        <v>11360.9</v>
      </c>
      <c r="J11073" s="11"/>
      <c r="K11073" s="7"/>
      <c r="L11073" s="12">
        <v>30</v>
      </c>
      <c r="M11073" s="11"/>
      <c r="N11073" s="38">
        <f>I11073*(100-$B$4)*(100-$B$5)/10000</f>
        <v>11360.9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46.95" customHeight="1" outlineLevel="5" x14ac:dyDescent="0.2">
      <c r="A11074" s="6" t="s">
        <v>22034</v>
      </c>
      <c r="B11074" s="7" t="s">
        <v>22035</v>
      </c>
      <c r="C11074" s="7" t="s">
        <v>124</v>
      </c>
      <c r="D11074" s="7" t="s">
        <v>29</v>
      </c>
      <c r="E11074" s="7" t="s">
        <v>854</v>
      </c>
      <c r="F11074" s="7" t="s">
        <v>31</v>
      </c>
      <c r="G11074" s="8">
        <v>6.33</v>
      </c>
      <c r="H11074" s="9">
        <v>3.0689999999999999E-2</v>
      </c>
      <c r="I11074" s="10">
        <v>19207.05</v>
      </c>
      <c r="J11074" s="11"/>
      <c r="K11074" s="7" t="s">
        <v>92</v>
      </c>
      <c r="L11074" s="12">
        <v>30</v>
      </c>
      <c r="M11074" s="11"/>
      <c r="N11074" s="38">
        <f>I11074*(100-$B$4)*(100-$B$5)/10000</f>
        <v>19207.05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0.95" customHeight="1" outlineLevel="2" x14ac:dyDescent="0.2">
      <c r="A11075" s="28" t="s">
        <v>22036</v>
      </c>
      <c r="B11075" s="28"/>
      <c r="C11075" s="28"/>
      <c r="D11075" s="28"/>
      <c r="E11075" s="28"/>
      <c r="F11075" s="28"/>
      <c r="G11075" s="28"/>
      <c r="H11075" s="28"/>
      <c r="I11075" s="28"/>
      <c r="J11075" s="28"/>
      <c r="K11075" s="28"/>
      <c r="L11075" s="28"/>
      <c r="M11075" s="28"/>
      <c r="N11075" s="35"/>
      <c r="O11075" s="35"/>
      <c r="P11075" s="35"/>
      <c r="Q11075" s="35"/>
    </row>
    <row r="11076" spans="1:17" ht="10.95" customHeight="1" outlineLevel="3" x14ac:dyDescent="0.2">
      <c r="A11076" s="29" t="s">
        <v>22037</v>
      </c>
      <c r="B11076" s="29"/>
      <c r="C11076" s="29"/>
      <c r="D11076" s="29"/>
      <c r="E11076" s="29"/>
      <c r="F11076" s="29"/>
      <c r="G11076" s="29"/>
      <c r="H11076" s="29"/>
      <c r="I11076" s="29"/>
      <c r="J11076" s="29"/>
      <c r="K11076" s="29"/>
      <c r="L11076" s="29"/>
      <c r="M11076" s="29"/>
      <c r="N11076" s="36"/>
      <c r="O11076" s="36"/>
      <c r="P11076" s="36"/>
      <c r="Q11076" s="36"/>
    </row>
    <row r="11077" spans="1:17" ht="10.95" customHeight="1" outlineLevel="4" x14ac:dyDescent="0.2">
      <c r="A11077" s="30" t="s">
        <v>22038</v>
      </c>
      <c r="B11077" s="30"/>
      <c r="C11077" s="30"/>
      <c r="D11077" s="30"/>
      <c r="E11077" s="30"/>
      <c r="F11077" s="30"/>
      <c r="G11077" s="30"/>
      <c r="H11077" s="30"/>
      <c r="I11077" s="30"/>
      <c r="J11077" s="30"/>
      <c r="K11077" s="30"/>
      <c r="L11077" s="30"/>
      <c r="M11077" s="30"/>
      <c r="N11077" s="37"/>
      <c r="O11077" s="37"/>
      <c r="P11077" s="37"/>
      <c r="Q11077" s="37"/>
    </row>
    <row r="11078" spans="1:17" ht="10.95" customHeight="1" outlineLevel="5" x14ac:dyDescent="0.2">
      <c r="A11078" s="6" t="s">
        <v>22039</v>
      </c>
      <c r="B11078" s="7" t="s">
        <v>22040</v>
      </c>
      <c r="C11078" s="7"/>
      <c r="D11078" s="7"/>
      <c r="E11078" s="7" t="s">
        <v>52</v>
      </c>
      <c r="F11078" s="7" t="s">
        <v>31</v>
      </c>
      <c r="G11078" s="8">
        <v>0.17100000000000001</v>
      </c>
      <c r="H11078" s="9">
        <v>1.3320000000000001E-3</v>
      </c>
      <c r="I11078" s="13">
        <v>850.66</v>
      </c>
      <c r="J11078" s="12">
        <v>679</v>
      </c>
      <c r="K11078" s="7"/>
      <c r="L11078" s="11"/>
      <c r="M11078" s="11"/>
      <c r="N11078" s="38">
        <f>I11078*(100-$B$4)*(100-$B$5)/10000</f>
        <v>850.66</v>
      </c>
      <c r="O11078" s="38">
        <f>M11078*N11078</f>
        <v>0</v>
      </c>
      <c r="P11078" s="38">
        <f>G11078*M11078</f>
        <v>0</v>
      </c>
      <c r="Q11078" s="38">
        <f>H11078*M11078</f>
        <v>0</v>
      </c>
    </row>
    <row r="11079" spans="1:17" ht="22.95" customHeight="1" outlineLevel="5" x14ac:dyDescent="0.2">
      <c r="A11079" s="6" t="s">
        <v>22041</v>
      </c>
      <c r="B11079" s="7" t="s">
        <v>22042</v>
      </c>
      <c r="C11079" s="7"/>
      <c r="D11079" s="7"/>
      <c r="E11079" s="7" t="s">
        <v>52</v>
      </c>
      <c r="F11079" s="7" t="s">
        <v>31</v>
      </c>
      <c r="G11079" s="8">
        <v>1.6</v>
      </c>
      <c r="H11079" s="9">
        <v>7.92E-3</v>
      </c>
      <c r="I11079" s="10">
        <v>1559.65</v>
      </c>
      <c r="J11079" s="11"/>
      <c r="K11079" s="7"/>
      <c r="L11079" s="12">
        <v>7</v>
      </c>
      <c r="M11079" s="11"/>
      <c r="N11079" s="38">
        <f>I11079*(100-$B$4)*(100-$B$5)/10000</f>
        <v>1559.65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22.95" customHeight="1" outlineLevel="5" x14ac:dyDescent="0.2">
      <c r="A11080" s="6" t="s">
        <v>22043</v>
      </c>
      <c r="B11080" s="7" t="s">
        <v>22044</v>
      </c>
      <c r="C11080" s="7"/>
      <c r="D11080" s="7"/>
      <c r="E11080" s="7" t="s">
        <v>52</v>
      </c>
      <c r="F11080" s="7" t="s">
        <v>31</v>
      </c>
      <c r="G11080" s="8">
        <v>0.222</v>
      </c>
      <c r="H11080" s="9">
        <v>2.0000000000000002E-5</v>
      </c>
      <c r="I11080" s="10">
        <v>1430.58</v>
      </c>
      <c r="J11080" s="12">
        <v>157</v>
      </c>
      <c r="K11080" s="7"/>
      <c r="L11080" s="11"/>
      <c r="M11080" s="11"/>
      <c r="N11080" s="38">
        <f>I11080*(100-$B$4)*(100-$B$5)/10000</f>
        <v>1430.58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0.95" customHeight="1" outlineLevel="5" x14ac:dyDescent="0.2">
      <c r="A11081" s="6" t="s">
        <v>22045</v>
      </c>
      <c r="B11081" s="7" t="s">
        <v>22046</v>
      </c>
      <c r="C11081" s="7"/>
      <c r="D11081" s="7"/>
      <c r="E11081" s="7" t="s">
        <v>52</v>
      </c>
      <c r="F11081" s="7" t="s">
        <v>31</v>
      </c>
      <c r="G11081" s="8">
        <v>0.18099999999999999</v>
      </c>
      <c r="H11081" s="9">
        <v>2.7850000000000001E-3</v>
      </c>
      <c r="I11081" s="13">
        <v>630.65</v>
      </c>
      <c r="J11081" s="11"/>
      <c r="K11081" s="7"/>
      <c r="L11081" s="11"/>
      <c r="M11081" s="11"/>
      <c r="N11081" s="38">
        <f>I11081*(100-$B$4)*(100-$B$5)/10000</f>
        <v>630.65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34.950000000000003" customHeight="1" outlineLevel="5" x14ac:dyDescent="0.2">
      <c r="A11082" s="6" t="s">
        <v>22047</v>
      </c>
      <c r="B11082" s="7" t="s">
        <v>22048</v>
      </c>
      <c r="C11082" s="7"/>
      <c r="D11082" s="7"/>
      <c r="E11082" s="7" t="s">
        <v>52</v>
      </c>
      <c r="F11082" s="7" t="s">
        <v>31</v>
      </c>
      <c r="G11082" s="8">
        <v>0.45400000000000001</v>
      </c>
      <c r="H11082" s="9">
        <v>5.2649999999999997E-3</v>
      </c>
      <c r="I11082" s="13">
        <v>977.63</v>
      </c>
      <c r="J11082" s="11"/>
      <c r="K11082" s="7"/>
      <c r="L11082" s="12">
        <v>7</v>
      </c>
      <c r="M11082" s="11"/>
      <c r="N11082" s="38">
        <f>I11082*(100-$B$4)*(100-$B$5)/10000</f>
        <v>977.63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22.95" customHeight="1" outlineLevel="5" x14ac:dyDescent="0.2">
      <c r="A11083" s="6" t="s">
        <v>22049</v>
      </c>
      <c r="B11083" s="7" t="s">
        <v>22050</v>
      </c>
      <c r="C11083" s="7"/>
      <c r="D11083" s="7"/>
      <c r="E11083" s="7" t="s">
        <v>52</v>
      </c>
      <c r="F11083" s="7" t="s">
        <v>31</v>
      </c>
      <c r="G11083" s="8">
        <v>0.17100000000000001</v>
      </c>
      <c r="H11083" s="9">
        <v>1.3320000000000001E-3</v>
      </c>
      <c r="I11083" s="13">
        <v>879.87</v>
      </c>
      <c r="J11083" s="12">
        <v>200</v>
      </c>
      <c r="K11083" s="7"/>
      <c r="L11083" s="11"/>
      <c r="M11083" s="11"/>
      <c r="N11083" s="38">
        <f>I11083*(100-$B$4)*(100-$B$5)/10000</f>
        <v>879.87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22.95" customHeight="1" outlineLevel="5" x14ac:dyDescent="0.2">
      <c r="A11084" s="6" t="s">
        <v>22051</v>
      </c>
      <c r="B11084" s="7" t="s">
        <v>22052</v>
      </c>
      <c r="C11084" s="7"/>
      <c r="D11084" s="7"/>
      <c r="E11084" s="7" t="s">
        <v>52</v>
      </c>
      <c r="F11084" s="7" t="s">
        <v>31</v>
      </c>
      <c r="G11084" s="8">
        <v>1.6</v>
      </c>
      <c r="H11084" s="9">
        <v>1.171E-2</v>
      </c>
      <c r="I11084" s="10">
        <v>2122.4499999999998</v>
      </c>
      <c r="J11084" s="12">
        <v>81</v>
      </c>
      <c r="K11084" s="7"/>
      <c r="L11084" s="11"/>
      <c r="M11084" s="11"/>
      <c r="N11084" s="38">
        <f>I11084*(100-$B$4)*(100-$B$5)/10000</f>
        <v>2122.4499999999998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2.95" customHeight="1" outlineLevel="5" x14ac:dyDescent="0.2">
      <c r="A11085" s="6" t="s">
        <v>22053</v>
      </c>
      <c r="B11085" s="7" t="s">
        <v>22054</v>
      </c>
      <c r="C11085" s="7"/>
      <c r="D11085" s="7"/>
      <c r="E11085" s="7" t="s">
        <v>52</v>
      </c>
      <c r="F11085" s="7" t="s">
        <v>31</v>
      </c>
      <c r="G11085" s="8">
        <v>7.0999999999999994E-2</v>
      </c>
      <c r="H11085" s="9">
        <v>4.0000000000000003E-5</v>
      </c>
      <c r="I11085" s="13">
        <v>814.8</v>
      </c>
      <c r="J11085" s="11"/>
      <c r="K11085" s="7"/>
      <c r="L11085" s="11"/>
      <c r="M11085" s="11"/>
      <c r="N11085" s="38">
        <f>I11085*(100-$B$4)*(100-$B$5)/10000</f>
        <v>814.8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0.95" customHeight="1" outlineLevel="5" x14ac:dyDescent="0.2">
      <c r="A11086" s="6" t="s">
        <v>22055</v>
      </c>
      <c r="B11086" s="7" t="s">
        <v>22056</v>
      </c>
      <c r="C11086" s="7"/>
      <c r="D11086" s="7"/>
      <c r="E11086" s="7" t="s">
        <v>52</v>
      </c>
      <c r="F11086" s="7" t="s">
        <v>31</v>
      </c>
      <c r="G11086" s="8">
        <v>0.39300000000000002</v>
      </c>
      <c r="H11086" s="9">
        <v>9.2000000000000003E-4</v>
      </c>
      <c r="I11086" s="10">
        <v>1779.67</v>
      </c>
      <c r="J11086" s="12">
        <v>19</v>
      </c>
      <c r="K11086" s="7"/>
      <c r="L11086" s="11"/>
      <c r="M11086" s="11"/>
      <c r="N11086" s="38">
        <f>I11086*(100-$B$4)*(100-$B$5)/10000</f>
        <v>1779.67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22.95" customHeight="1" outlineLevel="5" x14ac:dyDescent="0.2">
      <c r="A11087" s="6" t="s">
        <v>22057</v>
      </c>
      <c r="B11087" s="7" t="s">
        <v>22058</v>
      </c>
      <c r="C11087" s="7"/>
      <c r="D11087" s="7"/>
      <c r="E11087" s="7" t="s">
        <v>52</v>
      </c>
      <c r="F11087" s="7" t="s">
        <v>31</v>
      </c>
      <c r="G11087" s="8">
        <v>0.39</v>
      </c>
      <c r="H11087" s="9">
        <v>5.1999999999999995E-4</v>
      </c>
      <c r="I11087" s="10">
        <v>9294.1200000000008</v>
      </c>
      <c r="J11087" s="12">
        <v>161</v>
      </c>
      <c r="K11087" s="7" t="s">
        <v>710</v>
      </c>
      <c r="L11087" s="11"/>
      <c r="M11087" s="11"/>
      <c r="N11087" s="38">
        <f>I11087*(100-$B$4)*(100-$B$5)/10000</f>
        <v>9294.1200000000008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0.95" customHeight="1" outlineLevel="4" x14ac:dyDescent="0.2">
      <c r="A11088" s="30" t="s">
        <v>22059</v>
      </c>
      <c r="B11088" s="30"/>
      <c r="C11088" s="30"/>
      <c r="D11088" s="30"/>
      <c r="E11088" s="30"/>
      <c r="F11088" s="30"/>
      <c r="G11088" s="30"/>
      <c r="H11088" s="30"/>
      <c r="I11088" s="30"/>
      <c r="J11088" s="30"/>
      <c r="K11088" s="30"/>
      <c r="L11088" s="30"/>
      <c r="M11088" s="30"/>
      <c r="N11088" s="37"/>
      <c r="O11088" s="37"/>
      <c r="P11088" s="37"/>
      <c r="Q11088" s="37"/>
    </row>
    <row r="11089" spans="1:17" ht="10.95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3.2000000000000001E-2</v>
      </c>
      <c r="H11089" s="9">
        <v>5.0000000000000002E-5</v>
      </c>
      <c r="I11089" s="13">
        <v>304.61</v>
      </c>
      <c r="J11089" s="12">
        <v>228</v>
      </c>
      <c r="K11089" s="7"/>
      <c r="L11089" s="11"/>
      <c r="M11089" s="11"/>
      <c r="N11089" s="38">
        <f>I11089*(100-$B$4)*(100-$B$5)/10000</f>
        <v>304.61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34.950000000000003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6.0000000000000001E-3</v>
      </c>
      <c r="H11090" s="9">
        <v>3.0000000000000001E-6</v>
      </c>
      <c r="I11090" s="13">
        <v>144</v>
      </c>
      <c r="J11090" s="12">
        <v>244</v>
      </c>
      <c r="K11090" s="7"/>
      <c r="L11090" s="11"/>
      <c r="M11090" s="11"/>
      <c r="N11090" s="38">
        <f>I11090*(100-$B$4)*(100-$B$5)/10000</f>
        <v>144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4.950000000000003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4.0000000000000001E-3</v>
      </c>
      <c r="H11091" s="9">
        <v>3.0000000000000001E-6</v>
      </c>
      <c r="I11091" s="13">
        <v>144</v>
      </c>
      <c r="J11091" s="12">
        <v>219</v>
      </c>
      <c r="K11091" s="7"/>
      <c r="L11091" s="11"/>
      <c r="M11091" s="11"/>
      <c r="N11091" s="38">
        <f>I11091*(100-$B$4)*(100-$B$5)/10000</f>
        <v>144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22.95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6.0000000000000001E-3</v>
      </c>
      <c r="H11092" s="9">
        <v>3.0000000000000001E-6</v>
      </c>
      <c r="I11092" s="13">
        <v>512</v>
      </c>
      <c r="J11092" s="11"/>
      <c r="K11092" s="7"/>
      <c r="L11092" s="11"/>
      <c r="M11092" s="11"/>
      <c r="N11092" s="38">
        <f>I11092*(100-$B$4)*(100-$B$5)/10000</f>
        <v>512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34.950000000000003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6.0000000000000001E-3</v>
      </c>
      <c r="H11093" s="9">
        <v>5.0000000000000004E-6</v>
      </c>
      <c r="I11093" s="13">
        <v>512</v>
      </c>
      <c r="J11093" s="12">
        <v>590</v>
      </c>
      <c r="K11093" s="7"/>
      <c r="L11093" s="11"/>
      <c r="M11093" s="11"/>
      <c r="N11093" s="38">
        <f>I11093*(100-$B$4)*(100-$B$5)/10000</f>
        <v>512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0.95" customHeight="1" outlineLevel="5" x14ac:dyDescent="0.2">
      <c r="A11094" s="6" t="s">
        <v>22070</v>
      </c>
      <c r="B11094" s="7" t="s">
        <v>22071</v>
      </c>
      <c r="C11094" s="7"/>
      <c r="D11094" s="7"/>
      <c r="E11094" s="7" t="s">
        <v>52</v>
      </c>
      <c r="F11094" s="7" t="s">
        <v>31</v>
      </c>
      <c r="G11094" s="8">
        <v>3.3000000000000002E-2</v>
      </c>
      <c r="H11094" s="9">
        <v>3.3000000000000003E-5</v>
      </c>
      <c r="I11094" s="13">
        <v>304.61</v>
      </c>
      <c r="J11094" s="12">
        <v>246</v>
      </c>
      <c r="K11094" s="7"/>
      <c r="L11094" s="11"/>
      <c r="M11094" s="11"/>
      <c r="N11094" s="38">
        <f>I11094*(100-$B$4)*(100-$B$5)/10000</f>
        <v>304.61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34.950000000000003" customHeight="1" outlineLevel="5" x14ac:dyDescent="0.2">
      <c r="A11095" s="6" t="s">
        <v>22072</v>
      </c>
      <c r="B11095" s="7" t="s">
        <v>22073</v>
      </c>
      <c r="C11095" s="7"/>
      <c r="D11095" s="7"/>
      <c r="E11095" s="7" t="s">
        <v>52</v>
      </c>
      <c r="F11095" s="7" t="s">
        <v>31</v>
      </c>
      <c r="G11095" s="8">
        <v>4.0000000000000001E-3</v>
      </c>
      <c r="H11095" s="9">
        <v>3.0000000000000001E-6</v>
      </c>
      <c r="I11095" s="13">
        <v>144</v>
      </c>
      <c r="J11095" s="12">
        <v>208</v>
      </c>
      <c r="K11095" s="7"/>
      <c r="L11095" s="11"/>
      <c r="M11095" s="11"/>
      <c r="N11095" s="38">
        <f>I11095*(100-$B$4)*(100-$B$5)/10000</f>
        <v>144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4.950000000000003" customHeight="1" outlineLevel="5" x14ac:dyDescent="0.2">
      <c r="A11096" s="6" t="s">
        <v>22074</v>
      </c>
      <c r="B11096" s="7" t="s">
        <v>22075</v>
      </c>
      <c r="C11096" s="7"/>
      <c r="D11096" s="7"/>
      <c r="E11096" s="7" t="s">
        <v>52</v>
      </c>
      <c r="F11096" s="7" t="s">
        <v>31</v>
      </c>
      <c r="G11096" s="8">
        <v>4.0000000000000001E-3</v>
      </c>
      <c r="H11096" s="9">
        <v>3.0000000000000001E-6</v>
      </c>
      <c r="I11096" s="13">
        <v>144</v>
      </c>
      <c r="J11096" s="12">
        <v>483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4.950000000000003" customHeight="1" outlineLevel="5" x14ac:dyDescent="0.2">
      <c r="A11097" s="6" t="s">
        <v>22076</v>
      </c>
      <c r="B11097" s="7" t="s">
        <v>22077</v>
      </c>
      <c r="C11097" s="7"/>
      <c r="D11097" s="7"/>
      <c r="E11097" s="7" t="s">
        <v>52</v>
      </c>
      <c r="F11097" s="7" t="s">
        <v>31</v>
      </c>
      <c r="G11097" s="8">
        <v>6.0000000000000001E-3</v>
      </c>
      <c r="H11097" s="9">
        <v>5.0000000000000004E-6</v>
      </c>
      <c r="I11097" s="13">
        <v>512</v>
      </c>
      <c r="J11097" s="11"/>
      <c r="K11097" s="7"/>
      <c r="L11097" s="11"/>
      <c r="M11097" s="11"/>
      <c r="N11097" s="38">
        <f>I11097*(100-$B$4)*(100-$B$5)/10000</f>
        <v>512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34.950000000000003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2E-3</v>
      </c>
      <c r="H11098" s="9">
        <v>1.9999999999999999E-6</v>
      </c>
      <c r="I11098" s="13">
        <v>144</v>
      </c>
      <c r="J11098" s="12">
        <v>753</v>
      </c>
      <c r="K11098" s="7"/>
      <c r="L11098" s="11"/>
      <c r="M11098" s="11"/>
      <c r="N11098" s="38">
        <f>I11098*(100-$B$4)*(100-$B$5)/10000</f>
        <v>144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4.950000000000003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4.0000000000000001E-3</v>
      </c>
      <c r="H11099" s="9">
        <v>3.0000000000000001E-6</v>
      </c>
      <c r="I11099" s="13">
        <v>144</v>
      </c>
      <c r="J11099" s="12">
        <v>698</v>
      </c>
      <c r="K11099" s="7"/>
      <c r="L11099" s="11"/>
      <c r="M11099" s="11"/>
      <c r="N11099" s="38">
        <f>I11099*(100-$B$4)*(100-$B$5)/10000</f>
        <v>144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4.950000000000003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0.02</v>
      </c>
      <c r="H11100" s="9">
        <v>3.0000000000000001E-5</v>
      </c>
      <c r="I11100" s="13">
        <v>144</v>
      </c>
      <c r="J11100" s="12">
        <v>329</v>
      </c>
      <c r="K11100" s="7"/>
      <c r="L11100" s="11"/>
      <c r="M11100" s="11"/>
      <c r="N11100" s="38">
        <f>I11100*(100-$B$4)*(100-$B$5)/10000</f>
        <v>144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4.950000000000003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6.0000000000000001E-3</v>
      </c>
      <c r="H11101" s="9">
        <v>5.0000000000000004E-6</v>
      </c>
      <c r="I11101" s="13">
        <v>144</v>
      </c>
      <c r="J11101" s="12">
        <v>179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4.950000000000003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0.02</v>
      </c>
      <c r="H11102" s="9">
        <v>5.0000000000000002E-5</v>
      </c>
      <c r="I11102" s="13">
        <v>144</v>
      </c>
      <c r="J11102" s="12">
        <v>763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10.95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3.3000000000000002E-2</v>
      </c>
      <c r="H11103" s="9">
        <v>5.5999999999999999E-5</v>
      </c>
      <c r="I11103" s="13">
        <v>304.61</v>
      </c>
      <c r="J11103" s="12">
        <v>166</v>
      </c>
      <c r="K11103" s="7"/>
      <c r="L11103" s="11"/>
      <c r="M11103" s="11"/>
      <c r="N11103" s="38">
        <f>I11103*(100-$B$4)*(100-$B$5)/10000</f>
        <v>304.61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2.95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4.0000000000000001E-3</v>
      </c>
      <c r="H11104" s="9">
        <v>3.0000000000000001E-6</v>
      </c>
      <c r="I11104" s="13">
        <v>144</v>
      </c>
      <c r="J11104" s="12">
        <v>233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4.950000000000003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2E-3</v>
      </c>
      <c r="H11105" s="9">
        <v>1.9999999999999999E-6</v>
      </c>
      <c r="I11105" s="13">
        <v>144</v>
      </c>
      <c r="J11105" s="12">
        <v>269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0.95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0.02</v>
      </c>
      <c r="H11106" s="9">
        <v>4.0000000000000003E-5</v>
      </c>
      <c r="I11106" s="13">
        <v>348</v>
      </c>
      <c r="J11106" s="12">
        <v>567</v>
      </c>
      <c r="K11106" s="7"/>
      <c r="L11106" s="11"/>
      <c r="M11106" s="11"/>
      <c r="N11106" s="38">
        <f>I11106*(100-$B$4)*(100-$B$5)/10000</f>
        <v>348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46.95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4.0000000000000001E-3</v>
      </c>
      <c r="H11107" s="9">
        <v>3.0000000000000001E-6</v>
      </c>
      <c r="I11107" s="13">
        <v>144</v>
      </c>
      <c r="J11107" s="12">
        <v>473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4.950000000000003" customHeight="1" outlineLevel="5" x14ac:dyDescent="0.2">
      <c r="A11108" s="6" t="s">
        <v>22098</v>
      </c>
      <c r="B11108" s="7" t="s">
        <v>22099</v>
      </c>
      <c r="C11108" s="7"/>
      <c r="D11108" s="7"/>
      <c r="E11108" s="7" t="s">
        <v>52</v>
      </c>
      <c r="F11108" s="7" t="s">
        <v>31</v>
      </c>
      <c r="G11108" s="8">
        <v>0.02</v>
      </c>
      <c r="H11108" s="9">
        <v>3.0000000000000001E-5</v>
      </c>
      <c r="I11108" s="13">
        <v>144</v>
      </c>
      <c r="J11108" s="12">
        <v>305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34.950000000000003" customHeight="1" outlineLevel="5" x14ac:dyDescent="0.2">
      <c r="A11109" s="6" t="s">
        <v>22100</v>
      </c>
      <c r="B11109" s="7" t="s">
        <v>22101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10.95" customHeight="1" outlineLevel="5" x14ac:dyDescent="0.2">
      <c r="A11110" s="6" t="s">
        <v>22102</v>
      </c>
      <c r="B11110" s="7" t="s">
        <v>22103</v>
      </c>
      <c r="C11110" s="7"/>
      <c r="D11110" s="7"/>
      <c r="E11110" s="7" t="s">
        <v>52</v>
      </c>
      <c r="F11110" s="7" t="s">
        <v>31</v>
      </c>
      <c r="G11110" s="8">
        <v>3.3000000000000002E-2</v>
      </c>
      <c r="H11110" s="9">
        <v>3.3000000000000003E-5</v>
      </c>
      <c r="I11110" s="13">
        <v>304.61</v>
      </c>
      <c r="J11110" s="12">
        <v>332</v>
      </c>
      <c r="K11110" s="7"/>
      <c r="L11110" s="11"/>
      <c r="M11110" s="11"/>
      <c r="N11110" s="38">
        <f>I11110*(100-$B$4)*(100-$B$5)/10000</f>
        <v>304.61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4.950000000000003" customHeight="1" outlineLevel="5" x14ac:dyDescent="0.2">
      <c r="A11111" s="6" t="s">
        <v>22104</v>
      </c>
      <c r="B11111" s="7" t="s">
        <v>22105</v>
      </c>
      <c r="C11111" s="7"/>
      <c r="D11111" s="7"/>
      <c r="E11111" s="7" t="s">
        <v>52</v>
      </c>
      <c r="F11111" s="7" t="s">
        <v>31</v>
      </c>
      <c r="G11111" s="8">
        <v>4.0000000000000001E-3</v>
      </c>
      <c r="H11111" s="9">
        <v>3.0000000000000001E-6</v>
      </c>
      <c r="I11111" s="13">
        <v>144</v>
      </c>
      <c r="J11111" s="12">
        <v>364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4.950000000000003" customHeight="1" outlineLevel="5" x14ac:dyDescent="0.2">
      <c r="A11112" s="6" t="s">
        <v>22106</v>
      </c>
      <c r="B11112" s="7" t="s">
        <v>22107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5.0000000000000002E-5</v>
      </c>
      <c r="I11112" s="13">
        <v>144</v>
      </c>
      <c r="J11112" s="12">
        <v>868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4.950000000000003" customHeight="1" outlineLevel="5" x14ac:dyDescent="0.2">
      <c r="A11113" s="6" t="s">
        <v>22108</v>
      </c>
      <c r="B11113" s="7" t="s">
        <v>22109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456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2.95" customHeight="1" outlineLevel="5" x14ac:dyDescent="0.2">
      <c r="A11114" s="6" t="s">
        <v>22110</v>
      </c>
      <c r="B11114" s="7" t="s">
        <v>22111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3.0000000000000001E-5</v>
      </c>
      <c r="I11114" s="13">
        <v>512</v>
      </c>
      <c r="J11114" s="11"/>
      <c r="K11114" s="7"/>
      <c r="L11114" s="11"/>
      <c r="M11114" s="11"/>
      <c r="N11114" s="38">
        <f>I11114*(100-$B$4)*(100-$B$5)/10000</f>
        <v>512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4.950000000000003" customHeight="1" outlineLevel="5" x14ac:dyDescent="0.2">
      <c r="A11115" s="6" t="s">
        <v>22112</v>
      </c>
      <c r="B11115" s="7" t="s">
        <v>22113</v>
      </c>
      <c r="C11115" s="7"/>
      <c r="D11115" s="7"/>
      <c r="E11115" s="7" t="s">
        <v>52</v>
      </c>
      <c r="F11115" s="7" t="s">
        <v>31</v>
      </c>
      <c r="G11115" s="8">
        <v>0.02</v>
      </c>
      <c r="H11115" s="9">
        <v>5.0000000000000002E-5</v>
      </c>
      <c r="I11115" s="13">
        <v>144</v>
      </c>
      <c r="J11115" s="12">
        <v>808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4.950000000000003" customHeight="1" outlineLevel="5" x14ac:dyDescent="0.2">
      <c r="A11116" s="6" t="s">
        <v>22114</v>
      </c>
      <c r="B11116" s="7" t="s">
        <v>22115</v>
      </c>
      <c r="C11116" s="7"/>
      <c r="D11116" s="7"/>
      <c r="E11116" s="7" t="s">
        <v>52</v>
      </c>
      <c r="F11116" s="7" t="s">
        <v>31</v>
      </c>
      <c r="G11116" s="8">
        <v>2E-3</v>
      </c>
      <c r="H11116" s="9">
        <v>1.9999999999999999E-6</v>
      </c>
      <c r="I11116" s="13">
        <v>144</v>
      </c>
      <c r="J11116" s="12">
        <v>467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2.95" customHeight="1" outlineLevel="5" x14ac:dyDescent="0.2">
      <c r="A11117" s="6" t="s">
        <v>22116</v>
      </c>
      <c r="B11117" s="7" t="s">
        <v>22117</v>
      </c>
      <c r="C11117" s="7"/>
      <c r="D11117" s="7"/>
      <c r="E11117" s="7" t="s">
        <v>52</v>
      </c>
      <c r="F11117" s="7" t="s">
        <v>31</v>
      </c>
      <c r="G11117" s="8">
        <v>0.02</v>
      </c>
      <c r="H11117" s="9">
        <v>4.0000000000000003E-5</v>
      </c>
      <c r="I11117" s="13">
        <v>348</v>
      </c>
      <c r="J11117" s="12">
        <v>416</v>
      </c>
      <c r="K11117" s="7"/>
      <c r="L11117" s="11"/>
      <c r="M11117" s="11"/>
      <c r="N11117" s="38">
        <f>I11117*(100-$B$4)*(100-$B$5)/10000</f>
        <v>348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22.95" customHeight="1" outlineLevel="5" x14ac:dyDescent="0.2">
      <c r="A11118" s="6" t="s">
        <v>22118</v>
      </c>
      <c r="B11118" s="7" t="s">
        <v>22119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5.0000000000000004E-6</v>
      </c>
      <c r="I11118" s="13">
        <v>512</v>
      </c>
      <c r="J11118" s="12">
        <v>600</v>
      </c>
      <c r="K11118" s="7"/>
      <c r="L11118" s="11"/>
      <c r="M11118" s="11"/>
      <c r="N11118" s="38">
        <f>I11118*(100-$B$4)*(100-$B$5)/10000</f>
        <v>512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4.950000000000003" customHeight="1" outlineLevel="5" x14ac:dyDescent="0.2">
      <c r="A11119" s="6" t="s">
        <v>22120</v>
      </c>
      <c r="B11119" s="7" t="s">
        <v>22121</v>
      </c>
      <c r="C11119" s="7"/>
      <c r="D11119" s="7"/>
      <c r="E11119" s="7" t="s">
        <v>52</v>
      </c>
      <c r="F11119" s="7" t="s">
        <v>31</v>
      </c>
      <c r="G11119" s="8">
        <v>6.0000000000000001E-3</v>
      </c>
      <c r="H11119" s="9">
        <v>5.0000000000000004E-6</v>
      </c>
      <c r="I11119" s="13">
        <v>144</v>
      </c>
      <c r="J11119" s="12">
        <v>743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22.95" customHeight="1" outlineLevel="5" x14ac:dyDescent="0.2">
      <c r="A11120" s="6" t="s">
        <v>22122</v>
      </c>
      <c r="B11120" s="7" t="s">
        <v>22123</v>
      </c>
      <c r="C11120" s="7"/>
      <c r="D11120" s="7"/>
      <c r="E11120" s="7" t="s">
        <v>52</v>
      </c>
      <c r="F11120" s="7" t="s">
        <v>31</v>
      </c>
      <c r="G11120" s="8">
        <v>4.0000000000000001E-3</v>
      </c>
      <c r="H11120" s="9">
        <v>3.4999999999999997E-5</v>
      </c>
      <c r="I11120" s="13">
        <v>144</v>
      </c>
      <c r="J11120" s="12">
        <v>482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46.95" customHeight="1" outlineLevel="5" x14ac:dyDescent="0.2">
      <c r="A11121" s="6" t="s">
        <v>22124</v>
      </c>
      <c r="B11121" s="7" t="s">
        <v>22125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5.0000000000000004E-6</v>
      </c>
      <c r="I11121" s="13">
        <v>144</v>
      </c>
      <c r="J11121" s="12">
        <v>240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4.950000000000003" customHeight="1" outlineLevel="5" x14ac:dyDescent="0.2">
      <c r="A11122" s="6" t="s">
        <v>22126</v>
      </c>
      <c r="B11122" s="7" t="s">
        <v>22127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5.0000000000000002E-5</v>
      </c>
      <c r="I11122" s="13">
        <v>144</v>
      </c>
      <c r="J11122" s="12">
        <v>827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4.950000000000003" customHeight="1" outlineLevel="5" x14ac:dyDescent="0.2">
      <c r="A11123" s="6" t="s">
        <v>22128</v>
      </c>
      <c r="B11123" s="7" t="s">
        <v>22129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4.950000000000003" customHeight="1" outlineLevel="5" x14ac:dyDescent="0.2">
      <c r="A11124" s="6" t="s">
        <v>22130</v>
      </c>
      <c r="B11124" s="7" t="s">
        <v>22131</v>
      </c>
      <c r="C11124" s="7"/>
      <c r="D11124" s="7"/>
      <c r="E11124" s="7" t="s">
        <v>52</v>
      </c>
      <c r="F11124" s="7" t="s">
        <v>31</v>
      </c>
      <c r="G11124" s="8">
        <v>2E-3</v>
      </c>
      <c r="H11124" s="9">
        <v>1.9999999999999999E-6</v>
      </c>
      <c r="I11124" s="13">
        <v>144</v>
      </c>
      <c r="J11124" s="12">
        <v>500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10.95" customHeight="1" outlineLevel="5" x14ac:dyDescent="0.2">
      <c r="A11125" s="6" t="s">
        <v>22132</v>
      </c>
      <c r="B11125" s="7" t="s">
        <v>22133</v>
      </c>
      <c r="C11125" s="7"/>
      <c r="D11125" s="7"/>
      <c r="E11125" s="7" t="s">
        <v>52</v>
      </c>
      <c r="F11125" s="7" t="s">
        <v>31</v>
      </c>
      <c r="G11125" s="8">
        <v>0.05</v>
      </c>
      <c r="H11125" s="9">
        <v>1E-4</v>
      </c>
      <c r="I11125" s="13">
        <v>304.61</v>
      </c>
      <c r="J11125" s="11"/>
      <c r="K11125" s="7"/>
      <c r="L11125" s="11"/>
      <c r="M11125" s="11"/>
      <c r="N11125" s="38">
        <f>I11125*(100-$B$4)*(100-$B$5)/10000</f>
        <v>304.61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4.950000000000003" customHeight="1" outlineLevel="5" x14ac:dyDescent="0.2">
      <c r="A11126" s="6" t="s">
        <v>22134</v>
      </c>
      <c r="B11126" s="7" t="s">
        <v>22135</v>
      </c>
      <c r="C11126" s="7"/>
      <c r="D11126" s="7"/>
      <c r="E11126" s="7" t="s">
        <v>52</v>
      </c>
      <c r="F11126" s="7" t="s">
        <v>31</v>
      </c>
      <c r="G11126" s="8">
        <v>2E-3</v>
      </c>
      <c r="H11126" s="9">
        <v>1.9999999999999999E-6</v>
      </c>
      <c r="I11126" s="13">
        <v>144</v>
      </c>
      <c r="J11126" s="11" t="s">
        <v>235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4.950000000000003" customHeight="1" outlineLevel="5" x14ac:dyDescent="0.2">
      <c r="A11127" s="6" t="s">
        <v>22136</v>
      </c>
      <c r="B11127" s="7" t="s">
        <v>22137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3.0000000000000001E-5</v>
      </c>
      <c r="I11127" s="13">
        <v>144</v>
      </c>
      <c r="J11127" s="12">
        <v>467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4.950000000000003" customHeight="1" outlineLevel="5" x14ac:dyDescent="0.2">
      <c r="A11128" s="6" t="s">
        <v>22138</v>
      </c>
      <c r="B11128" s="7" t="s">
        <v>22139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565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0.95" customHeight="1" outlineLevel="5" x14ac:dyDescent="0.2">
      <c r="A11129" s="6" t="s">
        <v>22140</v>
      </c>
      <c r="B11129" s="7" t="s">
        <v>22141</v>
      </c>
      <c r="C11129" s="7"/>
      <c r="D11129" s="7"/>
      <c r="E11129" s="7" t="s">
        <v>52</v>
      </c>
      <c r="F11129" s="7" t="s">
        <v>31</v>
      </c>
      <c r="G11129" s="8">
        <v>3.2000000000000001E-2</v>
      </c>
      <c r="H11129" s="9">
        <v>5.0000000000000002E-5</v>
      </c>
      <c r="I11129" s="13">
        <v>304.61</v>
      </c>
      <c r="J11129" s="12">
        <v>246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46.95" customHeight="1" outlineLevel="5" x14ac:dyDescent="0.2">
      <c r="A11130" s="6" t="s">
        <v>22142</v>
      </c>
      <c r="B11130" s="7" t="s">
        <v>22143</v>
      </c>
      <c r="C11130" s="7"/>
      <c r="D11130" s="7"/>
      <c r="E11130" s="7" t="s">
        <v>52</v>
      </c>
      <c r="F11130" s="7" t="s">
        <v>31</v>
      </c>
      <c r="G11130" s="8">
        <v>2E-3</v>
      </c>
      <c r="H11130" s="9">
        <v>1.9999999999999999E-6</v>
      </c>
      <c r="I11130" s="13">
        <v>144</v>
      </c>
      <c r="J11130" s="12">
        <v>201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46.95" customHeight="1" outlineLevel="5" x14ac:dyDescent="0.2">
      <c r="A11131" s="6" t="s">
        <v>22144</v>
      </c>
      <c r="B11131" s="7" t="s">
        <v>22145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258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4.950000000000003" customHeight="1" outlineLevel="5" x14ac:dyDescent="0.2">
      <c r="A11132" s="6" t="s">
        <v>22146</v>
      </c>
      <c r="B11132" s="7" t="s">
        <v>22147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3.0000000000000001E-5</v>
      </c>
      <c r="I11132" s="13">
        <v>512</v>
      </c>
      <c r="J11132" s="12">
        <v>10</v>
      </c>
      <c r="K11132" s="7"/>
      <c r="L11132" s="11"/>
      <c r="M11132" s="11"/>
      <c r="N11132" s="38">
        <f>I11132*(100-$B$4)*(100-$B$5)/10000</f>
        <v>512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46.95" customHeight="1" outlineLevel="5" x14ac:dyDescent="0.2">
      <c r="A11133" s="6" t="s">
        <v>22148</v>
      </c>
      <c r="B11133" s="7" t="s">
        <v>22149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144</v>
      </c>
      <c r="J11133" s="12">
        <v>222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4.950000000000003" customHeight="1" outlineLevel="5" x14ac:dyDescent="0.2">
      <c r="A11134" s="6" t="s">
        <v>22150</v>
      </c>
      <c r="B11134" s="7" t="s">
        <v>22151</v>
      </c>
      <c r="C11134" s="7"/>
      <c r="D11134" s="7"/>
      <c r="E11134" s="7" t="s">
        <v>52</v>
      </c>
      <c r="F11134" s="7" t="s">
        <v>31</v>
      </c>
      <c r="G11134" s="8">
        <v>6.0000000000000001E-3</v>
      </c>
      <c r="H11134" s="9">
        <v>5.0000000000000004E-6</v>
      </c>
      <c r="I11134" s="13">
        <v>144</v>
      </c>
      <c r="J11134" s="12">
        <v>614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22.95" customHeight="1" outlineLevel="5" x14ac:dyDescent="0.2">
      <c r="A11135" s="6" t="s">
        <v>22152</v>
      </c>
      <c r="B11135" s="7" t="s">
        <v>22153</v>
      </c>
      <c r="C11135" s="7"/>
      <c r="D11135" s="7"/>
      <c r="E11135" s="7" t="s">
        <v>52</v>
      </c>
      <c r="F11135" s="7" t="s">
        <v>31</v>
      </c>
      <c r="G11135" s="8">
        <v>6.0000000000000001E-3</v>
      </c>
      <c r="H11135" s="9">
        <v>5.0000000000000004E-6</v>
      </c>
      <c r="I11135" s="13">
        <v>512</v>
      </c>
      <c r="J11135" s="12">
        <v>600</v>
      </c>
      <c r="K11135" s="7"/>
      <c r="L11135" s="11"/>
      <c r="M11135" s="11"/>
      <c r="N11135" s="38">
        <f>I11135*(100-$B$4)*(100-$B$5)/10000</f>
        <v>512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4.950000000000003" customHeight="1" outlineLevel="5" x14ac:dyDescent="0.2">
      <c r="A11136" s="6" t="s">
        <v>22154</v>
      </c>
      <c r="B11136" s="7" t="s">
        <v>22155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407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4.950000000000003" customHeight="1" outlineLevel="5" x14ac:dyDescent="0.2">
      <c r="A11137" s="6" t="s">
        <v>22156</v>
      </c>
      <c r="B11137" s="7" t="s">
        <v>22157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5.0000000000000004E-6</v>
      </c>
      <c r="I11137" s="13">
        <v>512</v>
      </c>
      <c r="J11137" s="11"/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0.95" customHeight="1" outlineLevel="5" x14ac:dyDescent="0.2">
      <c r="A11138" s="6" t="s">
        <v>22158</v>
      </c>
      <c r="B11138" s="7" t="s">
        <v>22159</v>
      </c>
      <c r="C11138" s="7"/>
      <c r="D11138" s="7"/>
      <c r="E11138" s="7" t="s">
        <v>52</v>
      </c>
      <c r="F11138" s="7" t="s">
        <v>31</v>
      </c>
      <c r="G11138" s="8">
        <v>0.69</v>
      </c>
      <c r="H11138" s="9">
        <v>3.0000000000000001E-6</v>
      </c>
      <c r="I11138" s="13">
        <v>304.61</v>
      </c>
      <c r="J11138" s="12">
        <v>470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46.95" customHeight="1" outlineLevel="5" x14ac:dyDescent="0.2">
      <c r="A11139" s="6" t="s">
        <v>22160</v>
      </c>
      <c r="B11139" s="7" t="s">
        <v>22161</v>
      </c>
      <c r="C11139" s="7"/>
      <c r="D11139" s="7"/>
      <c r="E11139" s="7" t="s">
        <v>52</v>
      </c>
      <c r="F11139" s="7" t="s">
        <v>31</v>
      </c>
      <c r="G11139" s="8">
        <v>4.0000000000000001E-3</v>
      </c>
      <c r="H11139" s="9">
        <v>3.0000000000000001E-6</v>
      </c>
      <c r="I11139" s="13">
        <v>144</v>
      </c>
      <c r="J11139" s="12">
        <v>498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4.950000000000003" customHeight="1" outlineLevel="5" x14ac:dyDescent="0.2">
      <c r="A11140" s="6" t="s">
        <v>22162</v>
      </c>
      <c r="B11140" s="7" t="s">
        <v>22163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3.0000000000000001E-5</v>
      </c>
      <c r="I11140" s="13">
        <v>144</v>
      </c>
      <c r="J11140" s="12">
        <v>385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4.950000000000003" customHeight="1" outlineLevel="5" x14ac:dyDescent="0.2">
      <c r="A11141" s="6" t="s">
        <v>22164</v>
      </c>
      <c r="B11141" s="7" t="s">
        <v>22165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3.0000000000000001E-5</v>
      </c>
      <c r="I11141" s="13">
        <v>512</v>
      </c>
      <c r="J11141" s="11"/>
      <c r="K11141" s="7"/>
      <c r="L11141" s="11"/>
      <c r="M11141" s="11"/>
      <c r="N11141" s="38">
        <f>I11141*(100-$B$4)*(100-$B$5)/10000</f>
        <v>512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46.95" customHeight="1" outlineLevel="5" x14ac:dyDescent="0.2">
      <c r="A11142" s="6" t="s">
        <v>22166</v>
      </c>
      <c r="B11142" s="7" t="s">
        <v>22167</v>
      </c>
      <c r="C11142" s="7"/>
      <c r="D11142" s="7"/>
      <c r="E11142" s="7" t="s">
        <v>52</v>
      </c>
      <c r="F11142" s="7" t="s">
        <v>31</v>
      </c>
      <c r="G11142" s="8">
        <v>6.0000000000000001E-3</v>
      </c>
      <c r="H11142" s="9">
        <v>5.0000000000000004E-6</v>
      </c>
      <c r="I11142" s="13">
        <v>144</v>
      </c>
      <c r="J11142" s="12">
        <v>241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4.950000000000003" customHeight="1" outlineLevel="5" x14ac:dyDescent="0.2">
      <c r="A11143" s="6" t="s">
        <v>22168</v>
      </c>
      <c r="B11143" s="7" t="s">
        <v>22169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144</v>
      </c>
      <c r="J11143" s="12">
        <v>167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22.95" customHeight="1" outlineLevel="5" x14ac:dyDescent="0.2">
      <c r="A11144" s="6" t="s">
        <v>22170</v>
      </c>
      <c r="B11144" s="7" t="s">
        <v>22171</v>
      </c>
      <c r="C11144" s="7"/>
      <c r="D11144" s="7"/>
      <c r="E11144" s="7" t="s">
        <v>52</v>
      </c>
      <c r="F11144" s="7" t="s">
        <v>31</v>
      </c>
      <c r="G11144" s="8">
        <v>4.0000000000000001E-3</v>
      </c>
      <c r="H11144" s="9">
        <v>1.9999999999999999E-6</v>
      </c>
      <c r="I11144" s="13">
        <v>144</v>
      </c>
      <c r="J11144" s="12">
        <v>214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10.95" customHeight="1" outlineLevel="5" x14ac:dyDescent="0.2">
      <c r="A11145" s="6" t="s">
        <v>22172</v>
      </c>
      <c r="B11145" s="7" t="s">
        <v>22173</v>
      </c>
      <c r="C11145" s="7"/>
      <c r="D11145" s="7"/>
      <c r="E11145" s="7" t="s">
        <v>52</v>
      </c>
      <c r="F11145" s="7" t="s">
        <v>31</v>
      </c>
      <c r="G11145" s="8">
        <v>3.2000000000000001E-2</v>
      </c>
      <c r="H11145" s="9">
        <v>5.0000000000000002E-5</v>
      </c>
      <c r="I11145" s="13">
        <v>304.61</v>
      </c>
      <c r="J11145" s="12">
        <v>250</v>
      </c>
      <c r="K11145" s="7"/>
      <c r="L11145" s="11"/>
      <c r="M11145" s="11"/>
      <c r="N11145" s="38">
        <f>I11145*(100-$B$4)*(100-$B$5)/10000</f>
        <v>304.61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4.950000000000003" customHeight="1" outlineLevel="5" x14ac:dyDescent="0.2">
      <c r="A11146" s="6" t="s">
        <v>22174</v>
      </c>
      <c r="B11146" s="7" t="s">
        <v>22175</v>
      </c>
      <c r="C11146" s="7"/>
      <c r="D11146" s="7"/>
      <c r="E11146" s="7" t="s">
        <v>52</v>
      </c>
      <c r="F11146" s="7" t="s">
        <v>31</v>
      </c>
      <c r="G11146" s="8">
        <v>0.02</v>
      </c>
      <c r="H11146" s="9">
        <v>3.0000000000000001E-5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4.950000000000003" customHeight="1" outlineLevel="5" x14ac:dyDescent="0.2">
      <c r="A11147" s="6" t="s">
        <v>22176</v>
      </c>
      <c r="B11147" s="7" t="s">
        <v>22177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1"/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4.950000000000003" customHeight="1" outlineLevel="5" x14ac:dyDescent="0.2">
      <c r="A11148" s="6" t="s">
        <v>22178</v>
      </c>
      <c r="B11148" s="7" t="s">
        <v>22179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268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4.950000000000003" customHeight="1" outlineLevel="5" x14ac:dyDescent="0.2">
      <c r="A11149" s="6" t="s">
        <v>22180</v>
      </c>
      <c r="B11149" s="7" t="s">
        <v>22181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405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2.95" customHeight="1" outlineLevel="5" x14ac:dyDescent="0.2">
      <c r="A11150" s="6" t="s">
        <v>22182</v>
      </c>
      <c r="B11150" s="7" t="s">
        <v>22183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3.0000000000000001E-6</v>
      </c>
      <c r="I11150" s="13">
        <v>144</v>
      </c>
      <c r="J11150" s="12">
        <v>649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4.950000000000003" customHeight="1" outlineLevel="5" x14ac:dyDescent="0.2">
      <c r="A11151" s="6" t="s">
        <v>22184</v>
      </c>
      <c r="B11151" s="7" t="s">
        <v>22185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3.0000000000000001E-5</v>
      </c>
      <c r="I11151" s="13">
        <v>144</v>
      </c>
      <c r="J11151" s="12">
        <v>325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10.95" customHeight="1" outlineLevel="5" x14ac:dyDescent="0.2">
      <c r="A11152" s="6" t="s">
        <v>22186</v>
      </c>
      <c r="B11152" s="7" t="s">
        <v>22187</v>
      </c>
      <c r="C11152" s="7"/>
      <c r="D11152" s="7"/>
      <c r="E11152" s="7" t="s">
        <v>52</v>
      </c>
      <c r="F11152" s="7" t="s">
        <v>31</v>
      </c>
      <c r="G11152" s="8">
        <v>3.2000000000000001E-2</v>
      </c>
      <c r="H11152" s="9">
        <v>2.0000000000000002E-5</v>
      </c>
      <c r="I11152" s="13">
        <v>304.61</v>
      </c>
      <c r="J11152" s="12">
        <v>156</v>
      </c>
      <c r="K11152" s="7"/>
      <c r="L11152" s="11"/>
      <c r="M11152" s="11"/>
      <c r="N11152" s="38">
        <f>I11152*(100-$B$4)*(100-$B$5)/10000</f>
        <v>304.61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4.950000000000003" customHeight="1" outlineLevel="5" x14ac:dyDescent="0.2">
      <c r="A11153" s="6" t="s">
        <v>22188</v>
      </c>
      <c r="B11153" s="7" t="s">
        <v>22189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5.0000000000000002E-5</v>
      </c>
      <c r="I11153" s="13">
        <v>512</v>
      </c>
      <c r="J11153" s="12">
        <v>14</v>
      </c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4.950000000000003" customHeight="1" outlineLevel="5" x14ac:dyDescent="0.2">
      <c r="A11154" s="6" t="s">
        <v>22190</v>
      </c>
      <c r="B11154" s="7" t="s">
        <v>22191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5.0000000000000004E-6</v>
      </c>
      <c r="I11154" s="13">
        <v>144</v>
      </c>
      <c r="J11154" s="12">
        <v>552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4.950000000000003" customHeight="1" outlineLevel="5" x14ac:dyDescent="0.2">
      <c r="A11155" s="6" t="s">
        <v>22192</v>
      </c>
      <c r="B11155" s="7" t="s">
        <v>22193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5.0000000000000004E-6</v>
      </c>
      <c r="I11155" s="13">
        <v>144</v>
      </c>
      <c r="J11155" s="12">
        <v>751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4.950000000000003" customHeight="1" outlineLevel="5" x14ac:dyDescent="0.2">
      <c r="A11156" s="6" t="s">
        <v>22194</v>
      </c>
      <c r="B11156" s="7" t="s">
        <v>22195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177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46.95" customHeight="1" outlineLevel="5" x14ac:dyDescent="0.2">
      <c r="A11157" s="6" t="s">
        <v>22196</v>
      </c>
      <c r="B11157" s="7" t="s">
        <v>22197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5.0000000000000004E-6</v>
      </c>
      <c r="I11157" s="13">
        <v>144</v>
      </c>
      <c r="J11157" s="12">
        <v>185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4.950000000000003" customHeight="1" outlineLevel="5" x14ac:dyDescent="0.2">
      <c r="A11158" s="6" t="s">
        <v>22198</v>
      </c>
      <c r="B11158" s="7" t="s">
        <v>22199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144</v>
      </c>
      <c r="J11158" s="12">
        <v>492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6.95" customHeight="1" outlineLevel="5" x14ac:dyDescent="0.2">
      <c r="A11159" s="6" t="s">
        <v>22200</v>
      </c>
      <c r="B11159" s="7" t="s">
        <v>22201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497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10.95" customHeight="1" outlineLevel="5" x14ac:dyDescent="0.2">
      <c r="A11160" s="6" t="s">
        <v>22202</v>
      </c>
      <c r="B11160" s="7" t="s">
        <v>22203</v>
      </c>
      <c r="C11160" s="7"/>
      <c r="D11160" s="7"/>
      <c r="E11160" s="7" t="s">
        <v>52</v>
      </c>
      <c r="F11160" s="7" t="s">
        <v>31</v>
      </c>
      <c r="G11160" s="8">
        <v>0.115</v>
      </c>
      <c r="H11160" s="9">
        <v>9.0000000000000006E-5</v>
      </c>
      <c r="I11160" s="13">
        <v>742.59</v>
      </c>
      <c r="J11160" s="12">
        <v>96</v>
      </c>
      <c r="K11160" s="7"/>
      <c r="L11160" s="11"/>
      <c r="M11160" s="11"/>
      <c r="N11160" s="38">
        <f>I11160*(100-$B$4)*(100-$B$5)/10000</f>
        <v>742.59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4.950000000000003" customHeight="1" outlineLevel="5" x14ac:dyDescent="0.2">
      <c r="A11161" s="6" t="s">
        <v>22204</v>
      </c>
      <c r="B11161" s="7" t="s">
        <v>22205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331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4.950000000000003" customHeight="1" outlineLevel="5" x14ac:dyDescent="0.2">
      <c r="A11162" s="6" t="s">
        <v>22206</v>
      </c>
      <c r="B11162" s="7" t="s">
        <v>22207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290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4.950000000000003" customHeight="1" outlineLevel="5" x14ac:dyDescent="0.2">
      <c r="A11163" s="6" t="s">
        <v>22208</v>
      </c>
      <c r="B11163" s="7" t="s">
        <v>22209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4.950000000000003" customHeight="1" outlineLevel="5" x14ac:dyDescent="0.2">
      <c r="A11164" s="6" t="s">
        <v>22210</v>
      </c>
      <c r="B11164" s="7" t="s">
        <v>22211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144</v>
      </c>
      <c r="J11164" s="12">
        <v>685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4.950000000000003" customHeight="1" outlineLevel="5" x14ac:dyDescent="0.2">
      <c r="A11165" s="6" t="s">
        <v>22212</v>
      </c>
      <c r="B11165" s="7" t="s">
        <v>22213</v>
      </c>
      <c r="C11165" s="7"/>
      <c r="D11165" s="7"/>
      <c r="E11165" s="7" t="s">
        <v>52</v>
      </c>
      <c r="F11165" s="7" t="s">
        <v>31</v>
      </c>
      <c r="G11165" s="8">
        <v>0.02</v>
      </c>
      <c r="H11165" s="9">
        <v>3.0000000000000001E-5</v>
      </c>
      <c r="I11165" s="13">
        <v>144</v>
      </c>
      <c r="J11165" s="12">
        <v>480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0.95" customHeight="1" outlineLevel="5" x14ac:dyDescent="0.2">
      <c r="A11166" s="6" t="s">
        <v>22214</v>
      </c>
      <c r="B11166" s="7" t="s">
        <v>22215</v>
      </c>
      <c r="C11166" s="7"/>
      <c r="D11166" s="7"/>
      <c r="E11166" s="7" t="s">
        <v>52</v>
      </c>
      <c r="F11166" s="7" t="s">
        <v>31</v>
      </c>
      <c r="G11166" s="8">
        <v>3.3000000000000002E-2</v>
      </c>
      <c r="H11166" s="9">
        <v>3.3000000000000003E-5</v>
      </c>
      <c r="I11166" s="13">
        <v>304.61</v>
      </c>
      <c r="J11166" s="12">
        <v>342</v>
      </c>
      <c r="K11166" s="7"/>
      <c r="L11166" s="11"/>
      <c r="M11166" s="11"/>
      <c r="N11166" s="38">
        <f>I11166*(100-$B$4)*(100-$B$5)/10000</f>
        <v>304.61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4.950000000000003" customHeight="1" outlineLevel="5" x14ac:dyDescent="0.2">
      <c r="A11167" s="6" t="s">
        <v>22216</v>
      </c>
      <c r="B11167" s="7" t="s">
        <v>22217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161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4.950000000000003" customHeight="1" outlineLevel="5" x14ac:dyDescent="0.2">
      <c r="A11168" s="6" t="s">
        <v>22218</v>
      </c>
      <c r="B11168" s="7" t="s">
        <v>22219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893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4.950000000000003" customHeight="1" outlineLevel="5" x14ac:dyDescent="0.2">
      <c r="A11169" s="6" t="s">
        <v>22220</v>
      </c>
      <c r="B11169" s="7" t="s">
        <v>22221</v>
      </c>
      <c r="C11169" s="7"/>
      <c r="D11169" s="7"/>
      <c r="E11169" s="7" t="s">
        <v>52</v>
      </c>
      <c r="F11169" s="7" t="s">
        <v>31</v>
      </c>
      <c r="G11169" s="8">
        <v>0.02</v>
      </c>
      <c r="H11169" s="9">
        <v>3.0000000000000001E-5</v>
      </c>
      <c r="I11169" s="13">
        <v>512</v>
      </c>
      <c r="J11169" s="12">
        <v>17</v>
      </c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10.95" customHeight="1" outlineLevel="5" x14ac:dyDescent="0.2">
      <c r="A11170" s="6" t="s">
        <v>22222</v>
      </c>
      <c r="B11170" s="7" t="s">
        <v>22223</v>
      </c>
      <c r="C11170" s="7"/>
      <c r="D11170" s="7"/>
      <c r="E11170" s="7" t="s">
        <v>52</v>
      </c>
      <c r="F11170" s="7" t="s">
        <v>31</v>
      </c>
      <c r="G11170" s="8">
        <v>3.3000000000000002E-2</v>
      </c>
      <c r="H11170" s="9">
        <v>5.5999999999999999E-5</v>
      </c>
      <c r="I11170" s="13">
        <v>304.61</v>
      </c>
      <c r="J11170" s="12">
        <v>217</v>
      </c>
      <c r="K11170" s="7"/>
      <c r="L11170" s="11"/>
      <c r="M11170" s="11"/>
      <c r="N11170" s="38">
        <f>I11170*(100-$B$4)*(100-$B$5)/10000</f>
        <v>304.61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4.950000000000003" customHeight="1" outlineLevel="5" x14ac:dyDescent="0.2">
      <c r="A11171" s="6" t="s">
        <v>22224</v>
      </c>
      <c r="B11171" s="7" t="s">
        <v>22225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512</v>
      </c>
      <c r="J11171" s="11"/>
      <c r="K11171" s="7"/>
      <c r="L11171" s="11"/>
      <c r="M11171" s="11"/>
      <c r="N11171" s="38">
        <f>I11171*(100-$B$4)*(100-$B$5)/10000</f>
        <v>512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22.95" customHeight="1" outlineLevel="5" x14ac:dyDescent="0.2">
      <c r="A11172" s="6" t="s">
        <v>22226</v>
      </c>
      <c r="B11172" s="7" t="s">
        <v>22227</v>
      </c>
      <c r="C11172" s="7"/>
      <c r="D11172" s="7"/>
      <c r="E11172" s="7" t="s">
        <v>52</v>
      </c>
      <c r="F11172" s="7" t="s">
        <v>31</v>
      </c>
      <c r="G11172" s="8">
        <v>4.0000000000000001E-3</v>
      </c>
      <c r="H11172" s="9">
        <v>3.0000000000000001E-6</v>
      </c>
      <c r="I11172" s="13">
        <v>144</v>
      </c>
      <c r="J11172" s="12">
        <v>370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0.95" customHeight="1" outlineLevel="5" x14ac:dyDescent="0.2">
      <c r="A11173" s="6" t="s">
        <v>22228</v>
      </c>
      <c r="B11173" s="7" t="s">
        <v>22229</v>
      </c>
      <c r="C11173" s="7"/>
      <c r="D11173" s="7"/>
      <c r="E11173" s="7" t="s">
        <v>52</v>
      </c>
      <c r="F11173" s="7" t="s">
        <v>31</v>
      </c>
      <c r="G11173" s="8">
        <v>3.3000000000000002E-2</v>
      </c>
      <c r="H11173" s="9">
        <v>3.3000000000000003E-5</v>
      </c>
      <c r="I11173" s="13">
        <v>304.61</v>
      </c>
      <c r="J11173" s="11"/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0.95" customHeight="1" outlineLevel="5" x14ac:dyDescent="0.2">
      <c r="A11174" s="6" t="s">
        <v>22230</v>
      </c>
      <c r="B11174" s="7" t="s">
        <v>22231</v>
      </c>
      <c r="C11174" s="7"/>
      <c r="D11174" s="7"/>
      <c r="E11174" s="7" t="s">
        <v>52</v>
      </c>
      <c r="F11174" s="7" t="s">
        <v>31</v>
      </c>
      <c r="G11174" s="8">
        <v>3.3000000000000002E-2</v>
      </c>
      <c r="H11174" s="9">
        <v>3.3000000000000003E-5</v>
      </c>
      <c r="I11174" s="13">
        <v>304.61</v>
      </c>
      <c r="J11174" s="12">
        <v>247</v>
      </c>
      <c r="K11174" s="7"/>
      <c r="L11174" s="11"/>
      <c r="M11174" s="11"/>
      <c r="N11174" s="38">
        <f>I11174*(100-$B$4)*(100-$B$5)/10000</f>
        <v>304.61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10.95" customHeight="1" outlineLevel="5" x14ac:dyDescent="0.2">
      <c r="A11175" s="6" t="s">
        <v>22232</v>
      </c>
      <c r="B11175" s="7" t="s">
        <v>22233</v>
      </c>
      <c r="C11175" s="7"/>
      <c r="D11175" s="7"/>
      <c r="E11175" s="7" t="s">
        <v>52</v>
      </c>
      <c r="F11175" s="7" t="s">
        <v>31</v>
      </c>
      <c r="G11175" s="8">
        <v>3.3000000000000002E-2</v>
      </c>
      <c r="H11175" s="9">
        <v>3.3000000000000003E-5</v>
      </c>
      <c r="I11175" s="13">
        <v>304.61</v>
      </c>
      <c r="J11175" s="12">
        <v>235</v>
      </c>
      <c r="K11175" s="7"/>
      <c r="L11175" s="11"/>
      <c r="M11175" s="11"/>
      <c r="N11175" s="38">
        <f>I11175*(100-$B$4)*(100-$B$5)/10000</f>
        <v>304.61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4.950000000000003" customHeight="1" outlineLevel="5" x14ac:dyDescent="0.2">
      <c r="A11176" s="6" t="s">
        <v>22234</v>
      </c>
      <c r="B11176" s="7" t="s">
        <v>22235</v>
      </c>
      <c r="C11176" s="7"/>
      <c r="D11176" s="7"/>
      <c r="E11176" s="7" t="s">
        <v>52</v>
      </c>
      <c r="F11176" s="7" t="s">
        <v>31</v>
      </c>
      <c r="G11176" s="8">
        <v>0.02</v>
      </c>
      <c r="H11176" s="9">
        <v>3.0000000000000001E-5</v>
      </c>
      <c r="I11176" s="13">
        <v>144</v>
      </c>
      <c r="J11176" s="12">
        <v>500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4.950000000000003" customHeight="1" outlineLevel="5" x14ac:dyDescent="0.2">
      <c r="A11177" s="6" t="s">
        <v>22236</v>
      </c>
      <c r="B11177" s="7" t="s">
        <v>22237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4.950000000000003" customHeight="1" outlineLevel="5" x14ac:dyDescent="0.2">
      <c r="A11178" s="6" t="s">
        <v>22238</v>
      </c>
      <c r="B11178" s="7" t="s">
        <v>22239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3.0000000000000001E-6</v>
      </c>
      <c r="I11178" s="13">
        <v>144</v>
      </c>
      <c r="J11178" s="12">
        <v>179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4.950000000000003" customHeight="1" outlineLevel="5" x14ac:dyDescent="0.2">
      <c r="A11179" s="6" t="s">
        <v>22240</v>
      </c>
      <c r="B11179" s="7" t="s">
        <v>22241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417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22.95" customHeight="1" outlineLevel="5" x14ac:dyDescent="0.2">
      <c r="A11180" s="6" t="s">
        <v>22242</v>
      </c>
      <c r="B11180" s="7" t="s">
        <v>22243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3.0000000000000001E-6</v>
      </c>
      <c r="I11180" s="13">
        <v>512</v>
      </c>
      <c r="J11180" s="11"/>
      <c r="K11180" s="7"/>
      <c r="L11180" s="11"/>
      <c r="M11180" s="11"/>
      <c r="N11180" s="38">
        <f>I11180*(100-$B$4)*(100-$B$5)/10000</f>
        <v>512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46.95" customHeight="1" outlineLevel="5" x14ac:dyDescent="0.2">
      <c r="A11181" s="6" t="s">
        <v>22244</v>
      </c>
      <c r="B11181" s="7" t="s">
        <v>22245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2">
        <v>225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10.95" customHeight="1" outlineLevel="5" x14ac:dyDescent="0.2">
      <c r="A11182" s="6" t="s">
        <v>22246</v>
      </c>
      <c r="B11182" s="7" t="s">
        <v>22247</v>
      </c>
      <c r="C11182" s="7"/>
      <c r="D11182" s="7"/>
      <c r="E11182" s="7" t="s">
        <v>52</v>
      </c>
      <c r="F11182" s="7" t="s">
        <v>31</v>
      </c>
      <c r="G11182" s="8">
        <v>3.3000000000000002E-2</v>
      </c>
      <c r="H11182" s="9">
        <v>3.3000000000000003E-5</v>
      </c>
      <c r="I11182" s="13">
        <v>304.61</v>
      </c>
      <c r="J11182" s="12">
        <v>670</v>
      </c>
      <c r="K11182" s="7"/>
      <c r="L11182" s="11"/>
      <c r="M11182" s="11"/>
      <c r="N11182" s="38">
        <f>I11182*(100-$B$4)*(100-$B$5)/10000</f>
        <v>304.61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22.95" customHeight="1" outlineLevel="5" x14ac:dyDescent="0.2">
      <c r="A11183" s="6" t="s">
        <v>22248</v>
      </c>
      <c r="B11183" s="7" t="s">
        <v>22249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2">
        <v>566</v>
      </c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4.950000000000003" customHeight="1" outlineLevel="5" x14ac:dyDescent="0.2">
      <c r="A11184" s="6" t="s">
        <v>22250</v>
      </c>
      <c r="B11184" s="7" t="s">
        <v>22251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5.0000000000000002E-5</v>
      </c>
      <c r="I11184" s="13">
        <v>144</v>
      </c>
      <c r="J11184" s="12">
        <v>794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4.950000000000003" customHeight="1" outlineLevel="5" x14ac:dyDescent="0.2">
      <c r="A11185" s="6" t="s">
        <v>22252</v>
      </c>
      <c r="B11185" s="7" t="s">
        <v>22253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248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10.95" customHeight="1" outlineLevel="5" x14ac:dyDescent="0.2">
      <c r="A11186" s="6" t="s">
        <v>22254</v>
      </c>
      <c r="B11186" s="7" t="s">
        <v>22255</v>
      </c>
      <c r="C11186" s="7"/>
      <c r="D11186" s="7"/>
      <c r="E11186" s="7" t="s">
        <v>52</v>
      </c>
      <c r="F11186" s="7" t="s">
        <v>31</v>
      </c>
      <c r="G11186" s="8">
        <v>0.11</v>
      </c>
      <c r="H11186" s="9">
        <v>9.0000000000000006E-5</v>
      </c>
      <c r="I11186" s="13">
        <v>742.59</v>
      </c>
      <c r="J11186" s="12">
        <v>33</v>
      </c>
      <c r="K11186" s="7"/>
      <c r="L11186" s="11"/>
      <c r="M11186" s="11"/>
      <c r="N11186" s="38">
        <f>I11186*(100-$B$4)*(100-$B$5)/10000</f>
        <v>742.59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2.95" customHeight="1" outlineLevel="5" x14ac:dyDescent="0.2">
      <c r="A11187" s="6" t="s">
        <v>22256</v>
      </c>
      <c r="B11187" s="7" t="s">
        <v>22257</v>
      </c>
      <c r="C11187" s="7"/>
      <c r="D11187" s="7"/>
      <c r="E11187" s="7" t="s">
        <v>52</v>
      </c>
      <c r="F11187" s="7" t="s">
        <v>31</v>
      </c>
      <c r="G11187" s="8">
        <v>2E-3</v>
      </c>
      <c r="H11187" s="9">
        <v>1.9999999999999999E-6</v>
      </c>
      <c r="I11187" s="13">
        <v>144</v>
      </c>
      <c r="J11187" s="12">
        <v>738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22.95" customHeight="1" outlineLevel="5" x14ac:dyDescent="0.2">
      <c r="A11188" s="6" t="s">
        <v>22258</v>
      </c>
      <c r="B11188" s="7" t="s">
        <v>22259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876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4.950000000000003" customHeight="1" outlineLevel="5" x14ac:dyDescent="0.2">
      <c r="A11189" s="6" t="s">
        <v>22260</v>
      </c>
      <c r="B11189" s="7" t="s">
        <v>22261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337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4.950000000000003" customHeight="1" outlineLevel="5" x14ac:dyDescent="0.2">
      <c r="A11190" s="6" t="s">
        <v>22262</v>
      </c>
      <c r="B11190" s="7" t="s">
        <v>22263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1" t="s">
        <v>235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46.95" customHeight="1" outlineLevel="5" x14ac:dyDescent="0.2">
      <c r="A11191" s="6" t="s">
        <v>22264</v>
      </c>
      <c r="B11191" s="7" t="s">
        <v>22265</v>
      </c>
      <c r="C11191" s="7"/>
      <c r="D11191" s="7"/>
      <c r="E11191" s="7" t="s">
        <v>52</v>
      </c>
      <c r="F11191" s="7" t="s">
        <v>31</v>
      </c>
      <c r="G11191" s="8">
        <v>2E-3</v>
      </c>
      <c r="H11191" s="9">
        <v>1.9999999999999999E-6</v>
      </c>
      <c r="I11191" s="13">
        <v>144</v>
      </c>
      <c r="J11191" s="12">
        <v>218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4.950000000000003" customHeight="1" outlineLevel="5" x14ac:dyDescent="0.2">
      <c r="A11192" s="6" t="s">
        <v>22266</v>
      </c>
      <c r="B11192" s="7" t="s">
        <v>22267</v>
      </c>
      <c r="C11192" s="7"/>
      <c r="D11192" s="7"/>
      <c r="E11192" s="7" t="s">
        <v>52</v>
      </c>
      <c r="F11192" s="7" t="s">
        <v>31</v>
      </c>
      <c r="G11192" s="8">
        <v>6.0000000000000001E-3</v>
      </c>
      <c r="H11192" s="9">
        <v>5.0000000000000004E-6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10.95" customHeight="1" outlineLevel="5" x14ac:dyDescent="0.2">
      <c r="A11193" s="6" t="s">
        <v>22268</v>
      </c>
      <c r="B11193" s="7" t="s">
        <v>22269</v>
      </c>
      <c r="C11193" s="7"/>
      <c r="D11193" s="7"/>
      <c r="E11193" s="7" t="s">
        <v>52</v>
      </c>
      <c r="F11193" s="7" t="s">
        <v>31</v>
      </c>
      <c r="G11193" s="8">
        <v>0.02</v>
      </c>
      <c r="H11193" s="9">
        <v>4.0000000000000003E-5</v>
      </c>
      <c r="I11193" s="13">
        <v>348</v>
      </c>
      <c r="J11193" s="12">
        <v>697</v>
      </c>
      <c r="K11193" s="7"/>
      <c r="L11193" s="11"/>
      <c r="M11193" s="11"/>
      <c r="N11193" s="38">
        <f>I11193*(100-$B$4)*(100-$B$5)/10000</f>
        <v>348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10.95" customHeight="1" outlineLevel="5" x14ac:dyDescent="0.2">
      <c r="A11194" s="6" t="s">
        <v>22270</v>
      </c>
      <c r="B11194" s="7" t="s">
        <v>22271</v>
      </c>
      <c r="C11194" s="7"/>
      <c r="D11194" s="7"/>
      <c r="E11194" s="7" t="s">
        <v>52</v>
      </c>
      <c r="F11194" s="7" t="s">
        <v>31</v>
      </c>
      <c r="G11194" s="8">
        <v>3.3000000000000002E-2</v>
      </c>
      <c r="H11194" s="9">
        <v>3.3000000000000003E-5</v>
      </c>
      <c r="I11194" s="13">
        <v>304.61</v>
      </c>
      <c r="J11194" s="12">
        <v>387</v>
      </c>
      <c r="K11194" s="7"/>
      <c r="L11194" s="11"/>
      <c r="M11194" s="11"/>
      <c r="N11194" s="38">
        <f>I11194*(100-$B$4)*(100-$B$5)/10000</f>
        <v>304.61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46.95" customHeight="1" outlineLevel="5" x14ac:dyDescent="0.2">
      <c r="A11195" s="6" t="s">
        <v>22272</v>
      </c>
      <c r="B11195" s="7" t="s">
        <v>22273</v>
      </c>
      <c r="C11195" s="7"/>
      <c r="D11195" s="7"/>
      <c r="E11195" s="7" t="s">
        <v>52</v>
      </c>
      <c r="F11195" s="7" t="s">
        <v>31</v>
      </c>
      <c r="G11195" s="8">
        <v>2E-3</v>
      </c>
      <c r="H11195" s="9">
        <v>1.9999999999999999E-6</v>
      </c>
      <c r="I11195" s="13">
        <v>144</v>
      </c>
      <c r="J11195" s="12">
        <v>228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4.950000000000003" customHeight="1" outlineLevel="5" x14ac:dyDescent="0.2">
      <c r="A11196" s="6" t="s">
        <v>22274</v>
      </c>
      <c r="B11196" s="7" t="s">
        <v>22275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3.0000000000000001E-6</v>
      </c>
      <c r="I11196" s="13">
        <v>512</v>
      </c>
      <c r="J11196" s="11"/>
      <c r="K11196" s="7"/>
      <c r="L11196" s="11"/>
      <c r="M11196" s="11"/>
      <c r="N11196" s="38">
        <f>I11196*(100-$B$4)*(100-$B$5)/10000</f>
        <v>512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4.950000000000003" customHeight="1" outlineLevel="5" x14ac:dyDescent="0.2">
      <c r="A11197" s="6" t="s">
        <v>22276</v>
      </c>
      <c r="B11197" s="7" t="s">
        <v>22277</v>
      </c>
      <c r="C11197" s="7"/>
      <c r="D11197" s="7"/>
      <c r="E11197" s="7" t="s">
        <v>52</v>
      </c>
      <c r="F11197" s="7" t="s">
        <v>31</v>
      </c>
      <c r="G11197" s="8">
        <v>2E-3</v>
      </c>
      <c r="H11197" s="9">
        <v>1.9999999999999999E-6</v>
      </c>
      <c r="I11197" s="13">
        <v>144</v>
      </c>
      <c r="J11197" s="12">
        <v>516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10.95" customHeight="1" outlineLevel="4" x14ac:dyDescent="0.2">
      <c r="A11198" s="30" t="s">
        <v>22278</v>
      </c>
      <c r="B11198" s="30"/>
      <c r="C11198" s="30"/>
      <c r="D11198" s="30"/>
      <c r="E11198" s="30"/>
      <c r="F11198" s="30"/>
      <c r="G11198" s="30"/>
      <c r="H11198" s="30"/>
      <c r="I11198" s="30"/>
      <c r="J11198" s="30"/>
      <c r="K11198" s="30"/>
      <c r="L11198" s="30"/>
      <c r="M11198" s="30"/>
      <c r="N11198" s="37"/>
      <c r="O11198" s="37"/>
      <c r="P11198" s="37"/>
      <c r="Q11198" s="37"/>
    </row>
    <row r="11199" spans="1:17" ht="22.95" customHeight="1" outlineLevel="5" x14ac:dyDescent="0.2">
      <c r="A11199" s="6" t="s">
        <v>22279</v>
      </c>
      <c r="B11199" s="7" t="s">
        <v>22280</v>
      </c>
      <c r="C11199" s="7" t="s">
        <v>22281</v>
      </c>
      <c r="D11199" s="7" t="s">
        <v>475</v>
      </c>
      <c r="E11199" s="7" t="s">
        <v>488</v>
      </c>
      <c r="F11199" s="7" t="s">
        <v>31</v>
      </c>
      <c r="G11199" s="8">
        <v>0.46</v>
      </c>
      <c r="H11199" s="9">
        <v>1.08E-3</v>
      </c>
      <c r="I11199" s="10">
        <v>3877.44</v>
      </c>
      <c r="J11199" s="11" t="s">
        <v>235</v>
      </c>
      <c r="K11199" s="7" t="s">
        <v>476</v>
      </c>
      <c r="L11199" s="11"/>
      <c r="M11199" s="11"/>
      <c r="N11199" s="38">
        <f>I11199*(100-$B$4)*(100-$B$5)/10000</f>
        <v>3877.44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4.950000000000003" customHeight="1" outlineLevel="5" x14ac:dyDescent="0.2">
      <c r="A11200" s="6" t="s">
        <v>22282</v>
      </c>
      <c r="B11200" s="7" t="s">
        <v>22283</v>
      </c>
      <c r="C11200" s="7" t="s">
        <v>22281</v>
      </c>
      <c r="D11200" s="7" t="s">
        <v>475</v>
      </c>
      <c r="E11200" s="7" t="s">
        <v>488</v>
      </c>
      <c r="F11200" s="7" t="s">
        <v>31</v>
      </c>
      <c r="G11200" s="8">
        <v>0.46</v>
      </c>
      <c r="H11200" s="9">
        <v>1.08E-3</v>
      </c>
      <c r="I11200" s="10">
        <v>3129.84</v>
      </c>
      <c r="J11200" s="12">
        <v>473</v>
      </c>
      <c r="K11200" s="7" t="s">
        <v>476</v>
      </c>
      <c r="L11200" s="11"/>
      <c r="M11200" s="11"/>
      <c r="N11200" s="38">
        <f>I11200*(100-$B$4)*(100-$B$5)/10000</f>
        <v>3129.84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4.950000000000003" customHeight="1" outlineLevel="5" x14ac:dyDescent="0.2">
      <c r="A11201" s="6" t="s">
        <v>22284</v>
      </c>
      <c r="B11201" s="7" t="s">
        <v>22285</v>
      </c>
      <c r="C11201" s="7" t="s">
        <v>22281</v>
      </c>
      <c r="D11201" s="7" t="s">
        <v>475</v>
      </c>
      <c r="E11201" s="7" t="s">
        <v>488</v>
      </c>
      <c r="F11201" s="7" t="s">
        <v>31</v>
      </c>
      <c r="G11201" s="8">
        <v>0.86</v>
      </c>
      <c r="H11201" s="9">
        <v>1.6000000000000001E-3</v>
      </c>
      <c r="I11201" s="10">
        <v>3877.44</v>
      </c>
      <c r="J11201" s="12">
        <v>355</v>
      </c>
      <c r="K11201" s="7" t="s">
        <v>22286</v>
      </c>
      <c r="L11201" s="11"/>
      <c r="M11201" s="11"/>
      <c r="N11201" s="38">
        <f>I11201*(100-$B$4)*(100-$B$5)/10000</f>
        <v>3877.44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4.950000000000003" customHeight="1" outlineLevel="5" x14ac:dyDescent="0.2">
      <c r="A11202" s="6" t="s">
        <v>22287</v>
      </c>
      <c r="B11202" s="7" t="s">
        <v>22288</v>
      </c>
      <c r="C11202" s="7" t="s">
        <v>474</v>
      </c>
      <c r="D11202" s="7" t="s">
        <v>475</v>
      </c>
      <c r="E11202" s="7" t="s">
        <v>6845</v>
      </c>
      <c r="F11202" s="7" t="s">
        <v>31</v>
      </c>
      <c r="G11202" s="8">
        <v>0.219</v>
      </c>
      <c r="H11202" s="9">
        <v>1.4400000000000001E-3</v>
      </c>
      <c r="I11202" s="10">
        <v>4897.2</v>
      </c>
      <c r="J11202" s="11"/>
      <c r="K11202" s="7" t="s">
        <v>92</v>
      </c>
      <c r="L11202" s="11"/>
      <c r="M11202" s="11"/>
      <c r="N11202" s="38">
        <f>I11202*(100-$B$4)*(100-$B$5)/10000</f>
        <v>4897.2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22.95" customHeight="1" outlineLevel="5" x14ac:dyDescent="0.2">
      <c r="A11203" s="6" t="s">
        <v>22289</v>
      </c>
      <c r="B11203" s="7" t="s">
        <v>22290</v>
      </c>
      <c r="C11203" s="7" t="s">
        <v>3981</v>
      </c>
      <c r="D11203" s="7" t="s">
        <v>475</v>
      </c>
      <c r="E11203" s="7" t="s">
        <v>488</v>
      </c>
      <c r="F11203" s="7" t="s">
        <v>31</v>
      </c>
      <c r="G11203" s="8">
        <v>0.86</v>
      </c>
      <c r="H11203" s="9">
        <v>4.1999999999999997E-3</v>
      </c>
      <c r="I11203" s="10">
        <v>8200</v>
      </c>
      <c r="J11203" s="12">
        <v>519</v>
      </c>
      <c r="K11203" s="7" t="s">
        <v>476</v>
      </c>
      <c r="L11203" s="11"/>
      <c r="M11203" s="11"/>
      <c r="N11203" s="38">
        <f>I11203*(100-$B$4)*(100-$B$5)/10000</f>
        <v>8200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22.95" customHeight="1" outlineLevel="5" x14ac:dyDescent="0.2">
      <c r="A11204" s="6" t="s">
        <v>22291</v>
      </c>
      <c r="B11204" s="7" t="s">
        <v>22292</v>
      </c>
      <c r="C11204" s="7" t="s">
        <v>57</v>
      </c>
      <c r="D11204" s="7" t="s">
        <v>374</v>
      </c>
      <c r="E11204" s="7" t="s">
        <v>22293</v>
      </c>
      <c r="F11204" s="7" t="s">
        <v>31</v>
      </c>
      <c r="G11204" s="8">
        <v>0.65</v>
      </c>
      <c r="H11204" s="9">
        <v>3.4160000000000002E-3</v>
      </c>
      <c r="I11204" s="10">
        <v>5800</v>
      </c>
      <c r="J11204" s="11" t="s">
        <v>235</v>
      </c>
      <c r="K11204" s="7" t="s">
        <v>476</v>
      </c>
      <c r="L11204" s="11"/>
      <c r="M11204" s="11"/>
      <c r="N11204" s="38">
        <f>I11204*(100-$B$4)*(100-$B$5)/10000</f>
        <v>5800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4.950000000000003" customHeight="1" outlineLevel="5" x14ac:dyDescent="0.2">
      <c r="A11205" s="6" t="s">
        <v>22294</v>
      </c>
      <c r="B11205" s="7" t="s">
        <v>22295</v>
      </c>
      <c r="C11205" s="7" t="s">
        <v>379</v>
      </c>
      <c r="D11205" s="7" t="s">
        <v>29</v>
      </c>
      <c r="E11205" s="7" t="s">
        <v>65</v>
      </c>
      <c r="F11205" s="7" t="s">
        <v>31</v>
      </c>
      <c r="G11205" s="8">
        <v>0.7</v>
      </c>
      <c r="H11205" s="9">
        <v>1E-3</v>
      </c>
      <c r="I11205" s="10">
        <v>5600</v>
      </c>
      <c r="J11205" s="11" t="s">
        <v>235</v>
      </c>
      <c r="K11205" s="7" t="s">
        <v>476</v>
      </c>
      <c r="L11205" s="11"/>
      <c r="M11205" s="11"/>
      <c r="N11205" s="38">
        <f>I11205*(100-$B$4)*(100-$B$5)/10000</f>
        <v>5600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4.950000000000003" customHeight="1" outlineLevel="5" x14ac:dyDescent="0.2">
      <c r="A11206" s="6" t="s">
        <v>22296</v>
      </c>
      <c r="B11206" s="7" t="s">
        <v>22295</v>
      </c>
      <c r="C11206" s="7" t="s">
        <v>379</v>
      </c>
      <c r="D11206" s="7" t="s">
        <v>475</v>
      </c>
      <c r="E11206" s="7" t="s">
        <v>65</v>
      </c>
      <c r="F11206" s="7" t="s">
        <v>31</v>
      </c>
      <c r="G11206" s="8">
        <v>0.86</v>
      </c>
      <c r="H11206" s="9">
        <v>1.08E-3</v>
      </c>
      <c r="I11206" s="10">
        <v>5600</v>
      </c>
      <c r="J11206" s="12">
        <v>446</v>
      </c>
      <c r="K11206" s="7" t="s">
        <v>476</v>
      </c>
      <c r="L11206" s="11"/>
      <c r="M11206" s="11"/>
      <c r="N11206" s="38">
        <f>I11206*(100-$B$4)*(100-$B$5)/10000</f>
        <v>5600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4.950000000000003" customHeight="1" outlineLevel="5" x14ac:dyDescent="0.2">
      <c r="A11207" s="6" t="s">
        <v>22297</v>
      </c>
      <c r="B11207" s="7" t="s">
        <v>22298</v>
      </c>
      <c r="C11207" s="7" t="s">
        <v>379</v>
      </c>
      <c r="D11207" s="7" t="s">
        <v>374</v>
      </c>
      <c r="E11207" s="7" t="s">
        <v>413</v>
      </c>
      <c r="F11207" s="7" t="s">
        <v>31</v>
      </c>
      <c r="G11207" s="8">
        <v>2.15</v>
      </c>
      <c r="H11207" s="9">
        <v>5.6699999999999997E-3</v>
      </c>
      <c r="I11207" s="10">
        <v>16356.41</v>
      </c>
      <c r="J11207" s="11"/>
      <c r="K11207" s="7" t="s">
        <v>92</v>
      </c>
      <c r="L11207" s="12">
        <v>30</v>
      </c>
      <c r="M11207" s="11"/>
      <c r="N11207" s="38">
        <f>I11207*(100-$B$4)*(100-$B$5)/10000</f>
        <v>16356.41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4.950000000000003" customHeight="1" outlineLevel="5" x14ac:dyDescent="0.2">
      <c r="A11208" s="6" t="s">
        <v>22299</v>
      </c>
      <c r="B11208" s="7" t="s">
        <v>22300</v>
      </c>
      <c r="C11208" s="7" t="s">
        <v>379</v>
      </c>
      <c r="D11208" s="7" t="s">
        <v>374</v>
      </c>
      <c r="E11208" s="7" t="s">
        <v>413</v>
      </c>
      <c r="F11208" s="7" t="s">
        <v>31</v>
      </c>
      <c r="G11208" s="8">
        <v>2.15</v>
      </c>
      <c r="H11208" s="9">
        <v>5.6699999999999997E-3</v>
      </c>
      <c r="I11208" s="10">
        <v>16356.41</v>
      </c>
      <c r="J11208" s="11"/>
      <c r="K11208" s="7" t="s">
        <v>92</v>
      </c>
      <c r="L11208" s="12">
        <v>30</v>
      </c>
      <c r="M11208" s="11"/>
      <c r="N11208" s="38">
        <f>I11208*(100-$B$4)*(100-$B$5)/10000</f>
        <v>16356.41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4.950000000000003" customHeight="1" outlineLevel="5" x14ac:dyDescent="0.2">
      <c r="A11209" s="6" t="s">
        <v>22301</v>
      </c>
      <c r="B11209" s="7" t="s">
        <v>22302</v>
      </c>
      <c r="C11209" s="7" t="s">
        <v>379</v>
      </c>
      <c r="D11209" s="7" t="s">
        <v>374</v>
      </c>
      <c r="E11209" s="7" t="s">
        <v>413</v>
      </c>
      <c r="F11209" s="7" t="s">
        <v>31</v>
      </c>
      <c r="G11209" s="8">
        <v>2.15</v>
      </c>
      <c r="H11209" s="9">
        <v>5.6699999999999997E-3</v>
      </c>
      <c r="I11209" s="10">
        <v>15687.18</v>
      </c>
      <c r="J11209" s="11"/>
      <c r="K11209" s="7" t="s">
        <v>92</v>
      </c>
      <c r="L11209" s="12">
        <v>30</v>
      </c>
      <c r="M11209" s="11"/>
      <c r="N11209" s="38">
        <f>I11209*(100-$B$4)*(100-$B$5)/10000</f>
        <v>15687.18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4.950000000000003" customHeight="1" outlineLevel="5" x14ac:dyDescent="0.2">
      <c r="A11210" s="6" t="s">
        <v>22303</v>
      </c>
      <c r="B11210" s="7" t="s">
        <v>22304</v>
      </c>
      <c r="C11210" s="7" t="s">
        <v>379</v>
      </c>
      <c r="D11210" s="7" t="s">
        <v>374</v>
      </c>
      <c r="E11210" s="7" t="s">
        <v>413</v>
      </c>
      <c r="F11210" s="7" t="s">
        <v>31</v>
      </c>
      <c r="G11210" s="8">
        <v>2.15</v>
      </c>
      <c r="H11210" s="9">
        <v>5.6699999999999997E-3</v>
      </c>
      <c r="I11210" s="10">
        <v>16856.53</v>
      </c>
      <c r="J11210" s="11"/>
      <c r="K11210" s="7" t="s">
        <v>710</v>
      </c>
      <c r="L11210" s="12">
        <v>30</v>
      </c>
      <c r="M11210" s="11"/>
      <c r="N11210" s="38">
        <f>I11210*(100-$B$4)*(100-$B$5)/10000</f>
        <v>16856.53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4.950000000000003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374</v>
      </c>
      <c r="E11211" s="7" t="s">
        <v>413</v>
      </c>
      <c r="F11211" s="7" t="s">
        <v>31</v>
      </c>
      <c r="G11211" s="8">
        <v>2.15</v>
      </c>
      <c r="H11211" s="9">
        <v>5.6699999999999997E-3</v>
      </c>
      <c r="I11211" s="10">
        <v>16856.53</v>
      </c>
      <c r="J11211" s="11"/>
      <c r="K11211" s="7" t="s">
        <v>710</v>
      </c>
      <c r="L11211" s="12">
        <v>30</v>
      </c>
      <c r="M11211" s="11"/>
      <c r="N11211" s="38">
        <f>I11211*(100-$B$4)*(100-$B$5)/10000</f>
        <v>16856.53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46.95" customHeight="1" outlineLevel="5" x14ac:dyDescent="0.2">
      <c r="A11212" s="6" t="s">
        <v>22307</v>
      </c>
      <c r="B11212" s="7" t="s">
        <v>22308</v>
      </c>
      <c r="C11212" s="7" t="s">
        <v>379</v>
      </c>
      <c r="D11212" s="7" t="s">
        <v>374</v>
      </c>
      <c r="E11212" s="7" t="s">
        <v>413</v>
      </c>
      <c r="F11212" s="7" t="s">
        <v>31</v>
      </c>
      <c r="G11212" s="8">
        <v>2.15</v>
      </c>
      <c r="H11212" s="9">
        <v>6.7499999999999999E-3</v>
      </c>
      <c r="I11212" s="10">
        <v>17687.36</v>
      </c>
      <c r="J11212" s="11"/>
      <c r="K11212" s="7" t="s">
        <v>710</v>
      </c>
      <c r="L11212" s="12">
        <v>30</v>
      </c>
      <c r="M11212" s="11"/>
      <c r="N11212" s="38">
        <f>I11212*(100-$B$4)*(100-$B$5)/10000</f>
        <v>17687.36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22.95" customHeight="1" outlineLevel="5" x14ac:dyDescent="0.2">
      <c r="A11213" s="6" t="s">
        <v>22309</v>
      </c>
      <c r="B11213" s="7" t="s">
        <v>22310</v>
      </c>
      <c r="C11213" s="7" t="s">
        <v>240</v>
      </c>
      <c r="D11213" s="7" t="s">
        <v>475</v>
      </c>
      <c r="E11213" s="7" t="s">
        <v>392</v>
      </c>
      <c r="F11213" s="7" t="s">
        <v>31</v>
      </c>
      <c r="G11213" s="8">
        <v>0.86</v>
      </c>
      <c r="H11213" s="9">
        <v>2.5100000000000001E-3</v>
      </c>
      <c r="I11213" s="10">
        <v>9900</v>
      </c>
      <c r="J11213" s="11" t="s">
        <v>235</v>
      </c>
      <c r="K11213" s="7" t="s">
        <v>92</v>
      </c>
      <c r="L11213" s="11"/>
      <c r="M11213" s="11"/>
      <c r="N11213" s="38">
        <f>I11213*(100-$B$4)*(100-$B$5)/10000</f>
        <v>9900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4.950000000000003" customHeight="1" outlineLevel="5" x14ac:dyDescent="0.2">
      <c r="A11214" s="6" t="s">
        <v>22311</v>
      </c>
      <c r="B11214" s="7" t="s">
        <v>22312</v>
      </c>
      <c r="C11214" s="7" t="s">
        <v>68</v>
      </c>
      <c r="D11214" s="7" t="s">
        <v>374</v>
      </c>
      <c r="E11214" s="7" t="s">
        <v>392</v>
      </c>
      <c r="F11214" s="7" t="s">
        <v>31</v>
      </c>
      <c r="G11214" s="8">
        <v>2.15</v>
      </c>
      <c r="H11214" s="9">
        <v>6.7499999999999999E-3</v>
      </c>
      <c r="I11214" s="10">
        <v>17182.05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17182.05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4.950000000000003" customHeight="1" outlineLevel="5" x14ac:dyDescent="0.2">
      <c r="A11215" s="6" t="s">
        <v>22313</v>
      </c>
      <c r="B11215" s="7" t="s">
        <v>22314</v>
      </c>
      <c r="C11215" s="7" t="s">
        <v>68</v>
      </c>
      <c r="D11215" s="7" t="s">
        <v>374</v>
      </c>
      <c r="E11215" s="7" t="s">
        <v>392</v>
      </c>
      <c r="F11215" s="7" t="s">
        <v>31</v>
      </c>
      <c r="G11215" s="8">
        <v>2.15</v>
      </c>
      <c r="H11215" s="9">
        <v>6.7499999999999999E-3</v>
      </c>
      <c r="I11215" s="10">
        <v>16512.82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16512.82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4.950000000000003" customHeight="1" outlineLevel="5" x14ac:dyDescent="0.2">
      <c r="A11216" s="6" t="s">
        <v>22315</v>
      </c>
      <c r="B11216" s="7" t="s">
        <v>22316</v>
      </c>
      <c r="C11216" s="7" t="s">
        <v>68</v>
      </c>
      <c r="D11216" s="7" t="s">
        <v>374</v>
      </c>
      <c r="E11216" s="7" t="s">
        <v>392</v>
      </c>
      <c r="F11216" s="7" t="s">
        <v>31</v>
      </c>
      <c r="G11216" s="8">
        <v>2.15</v>
      </c>
      <c r="H11216" s="9">
        <v>6.7499999999999999E-3</v>
      </c>
      <c r="I11216" s="10">
        <v>17182.05</v>
      </c>
      <c r="J11216" s="11"/>
      <c r="K11216" s="7" t="s">
        <v>92</v>
      </c>
      <c r="L11216" s="12">
        <v>30</v>
      </c>
      <c r="M11216" s="11"/>
      <c r="N11216" s="38">
        <f>I11216*(100-$B$4)*(100-$B$5)/10000</f>
        <v>17182.05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4.950000000000003" customHeight="1" outlineLevel="5" x14ac:dyDescent="0.2">
      <c r="A11217" s="6" t="s">
        <v>22317</v>
      </c>
      <c r="B11217" s="7" t="s">
        <v>22318</v>
      </c>
      <c r="C11217" s="7" t="s">
        <v>68</v>
      </c>
      <c r="D11217" s="7" t="s">
        <v>374</v>
      </c>
      <c r="E11217" s="7" t="s">
        <v>392</v>
      </c>
      <c r="F11217" s="7" t="s">
        <v>31</v>
      </c>
      <c r="G11217" s="8">
        <v>2.15</v>
      </c>
      <c r="H11217" s="9">
        <v>6.7499999999999999E-3</v>
      </c>
      <c r="I11217" s="10">
        <v>17030.98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17030.98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4.950000000000003" customHeight="1" outlineLevel="5" x14ac:dyDescent="0.2">
      <c r="A11218" s="6" t="s">
        <v>22319</v>
      </c>
      <c r="B11218" s="7" t="s">
        <v>22320</v>
      </c>
      <c r="C11218" s="7" t="s">
        <v>3859</v>
      </c>
      <c r="D11218" s="7" t="s">
        <v>475</v>
      </c>
      <c r="E11218" s="7" t="s">
        <v>225</v>
      </c>
      <c r="F11218" s="7" t="s">
        <v>31</v>
      </c>
      <c r="G11218" s="8">
        <v>1.845</v>
      </c>
      <c r="H11218" s="9">
        <v>1.0122000000000001E-2</v>
      </c>
      <c r="I11218" s="10">
        <v>13563.08</v>
      </c>
      <c r="J11218" s="12">
        <v>230</v>
      </c>
      <c r="K11218" s="7" t="s">
        <v>476</v>
      </c>
      <c r="L11218" s="11"/>
      <c r="M11218" s="11"/>
      <c r="N11218" s="38">
        <f>I11218*(100-$B$4)*(100-$B$5)/10000</f>
        <v>13563.08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2.95" customHeight="1" outlineLevel="5" x14ac:dyDescent="0.2">
      <c r="A11219" s="6" t="s">
        <v>22321</v>
      </c>
      <c r="B11219" s="7" t="s">
        <v>22322</v>
      </c>
      <c r="C11219" s="7" t="s">
        <v>1838</v>
      </c>
      <c r="D11219" s="7" t="s">
        <v>475</v>
      </c>
      <c r="E11219" s="7" t="s">
        <v>3690</v>
      </c>
      <c r="F11219" s="7" t="s">
        <v>31</v>
      </c>
      <c r="G11219" s="8">
        <v>2.15</v>
      </c>
      <c r="H11219" s="9">
        <v>5.6699999999999997E-3</v>
      </c>
      <c r="I11219" s="10">
        <v>12000</v>
      </c>
      <c r="J11219" s="12">
        <v>418</v>
      </c>
      <c r="K11219" s="7" t="s">
        <v>476</v>
      </c>
      <c r="L11219" s="11"/>
      <c r="M11219" s="11"/>
      <c r="N11219" s="38">
        <f>I11219*(100-$B$4)*(100-$B$5)/10000</f>
        <v>12000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10.95" customHeight="1" outlineLevel="4" x14ac:dyDescent="0.2">
      <c r="A11220" s="30" t="s">
        <v>22323</v>
      </c>
      <c r="B11220" s="30"/>
      <c r="C11220" s="30"/>
      <c r="D11220" s="30"/>
      <c r="E11220" s="30"/>
      <c r="F11220" s="30"/>
      <c r="G11220" s="30"/>
      <c r="H11220" s="30"/>
      <c r="I11220" s="30"/>
      <c r="J11220" s="30"/>
      <c r="K11220" s="30"/>
      <c r="L11220" s="30"/>
      <c r="M11220" s="30"/>
      <c r="N11220" s="37"/>
      <c r="O11220" s="37"/>
      <c r="P11220" s="37"/>
      <c r="Q11220" s="37"/>
    </row>
    <row r="11221" spans="1:17" ht="22.95" customHeight="1" outlineLevel="5" x14ac:dyDescent="0.2">
      <c r="A11221" s="6" t="s">
        <v>22324</v>
      </c>
      <c r="B11221" s="7" t="s">
        <v>22325</v>
      </c>
      <c r="C11221" s="7" t="s">
        <v>471</v>
      </c>
      <c r="D11221" s="7" t="s">
        <v>475</v>
      </c>
      <c r="E11221" s="7" t="s">
        <v>488</v>
      </c>
      <c r="F11221" s="7" t="s">
        <v>31</v>
      </c>
      <c r="G11221" s="8">
        <v>1.01</v>
      </c>
      <c r="H11221" s="9">
        <v>4.4320000000000002E-3</v>
      </c>
      <c r="I11221" s="10">
        <v>8200</v>
      </c>
      <c r="J11221" s="11" t="s">
        <v>235</v>
      </c>
      <c r="K11221" s="7" t="s">
        <v>476</v>
      </c>
      <c r="L11221" s="11"/>
      <c r="M11221" s="11"/>
      <c r="N11221" s="38">
        <f>I11221*(100-$B$4)*(100-$B$5)/10000</f>
        <v>8200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22.95" customHeight="1" outlineLevel="5" x14ac:dyDescent="0.2">
      <c r="A11222" s="6" t="s">
        <v>22326</v>
      </c>
      <c r="B11222" s="7" t="s">
        <v>22327</v>
      </c>
      <c r="C11222" s="7" t="s">
        <v>471</v>
      </c>
      <c r="D11222" s="7" t="s">
        <v>475</v>
      </c>
      <c r="E11222" s="7" t="s">
        <v>52</v>
      </c>
      <c r="F11222" s="7" t="s">
        <v>31</v>
      </c>
      <c r="G11222" s="8">
        <v>1.0449999999999999</v>
      </c>
      <c r="H11222" s="9">
        <v>6.5139999999999998E-3</v>
      </c>
      <c r="I11222" s="10">
        <v>8200</v>
      </c>
      <c r="J11222" s="11" t="s">
        <v>235</v>
      </c>
      <c r="K11222" s="7" t="s">
        <v>476</v>
      </c>
      <c r="L11222" s="11"/>
      <c r="M11222" s="11"/>
      <c r="N11222" s="38">
        <f>I11222*(100-$B$4)*(100-$B$5)/10000</f>
        <v>8200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2.95" customHeight="1" outlineLevel="5" x14ac:dyDescent="0.2">
      <c r="A11223" s="6" t="s">
        <v>22328</v>
      </c>
      <c r="B11223" s="7" t="s">
        <v>22329</v>
      </c>
      <c r="C11223" s="7" t="s">
        <v>471</v>
      </c>
      <c r="D11223" s="7" t="s">
        <v>475</v>
      </c>
      <c r="E11223" s="7" t="s">
        <v>488</v>
      </c>
      <c r="F11223" s="7" t="s">
        <v>31</v>
      </c>
      <c r="G11223" s="8">
        <v>1.01</v>
      </c>
      <c r="H11223" s="9">
        <v>4.4320000000000002E-3</v>
      </c>
      <c r="I11223" s="10">
        <v>5856.48</v>
      </c>
      <c r="J11223" s="12">
        <v>213</v>
      </c>
      <c r="K11223" s="7" t="s">
        <v>476</v>
      </c>
      <c r="L11223" s="11"/>
      <c r="M11223" s="11"/>
      <c r="N11223" s="38">
        <f>I11223*(100-$B$4)*(100-$B$5)/10000</f>
        <v>5856.48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2.95" customHeight="1" outlineLevel="5" x14ac:dyDescent="0.2">
      <c r="A11224" s="6" t="s">
        <v>22330</v>
      </c>
      <c r="B11224" s="7" t="s">
        <v>22331</v>
      </c>
      <c r="C11224" s="7" t="s">
        <v>471</v>
      </c>
      <c r="D11224" s="7" t="s">
        <v>475</v>
      </c>
      <c r="E11224" s="7" t="s">
        <v>22332</v>
      </c>
      <c r="F11224" s="7" t="s">
        <v>31</v>
      </c>
      <c r="G11224" s="8">
        <v>0.88500000000000001</v>
      </c>
      <c r="H11224" s="9">
        <v>5.9300000000000004E-3</v>
      </c>
      <c r="I11224" s="10">
        <v>6800</v>
      </c>
      <c r="J11224" s="12">
        <v>373</v>
      </c>
      <c r="K11224" s="7" t="s">
        <v>476</v>
      </c>
      <c r="L11224" s="11"/>
      <c r="M11224" s="11"/>
      <c r="N11224" s="38">
        <f>I11224*(100-$B$4)*(100-$B$5)/10000</f>
        <v>6800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2.95" customHeight="1" outlineLevel="5" x14ac:dyDescent="0.2">
      <c r="A11225" s="6" t="s">
        <v>22333</v>
      </c>
      <c r="B11225" s="7" t="s">
        <v>22334</v>
      </c>
      <c r="C11225" s="7" t="s">
        <v>471</v>
      </c>
      <c r="D11225" s="7" t="s">
        <v>475</v>
      </c>
      <c r="E11225" s="7" t="s">
        <v>22332</v>
      </c>
      <c r="F11225" s="7" t="s">
        <v>31</v>
      </c>
      <c r="G11225" s="8">
        <v>0.83499999999999996</v>
      </c>
      <c r="H11225" s="9">
        <v>4.7499999999999999E-3</v>
      </c>
      <c r="I11225" s="10">
        <v>6800</v>
      </c>
      <c r="J11225" s="12">
        <v>26</v>
      </c>
      <c r="K11225" s="7" t="s">
        <v>22286</v>
      </c>
      <c r="L11225" s="11"/>
      <c r="M11225" s="11"/>
      <c r="N11225" s="38">
        <f>I11225*(100-$B$4)*(100-$B$5)/10000</f>
        <v>6800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22.95" customHeight="1" outlineLevel="5" x14ac:dyDescent="0.2">
      <c r="A11226" s="6" t="s">
        <v>22335</v>
      </c>
      <c r="B11226" s="7" t="s">
        <v>22336</v>
      </c>
      <c r="C11226" s="7" t="s">
        <v>57</v>
      </c>
      <c r="D11226" s="7" t="s">
        <v>475</v>
      </c>
      <c r="E11226" s="7" t="s">
        <v>52</v>
      </c>
      <c r="F11226" s="7" t="s">
        <v>31</v>
      </c>
      <c r="G11226" s="8">
        <v>3.2</v>
      </c>
      <c r="H11226" s="9">
        <v>3.124E-2</v>
      </c>
      <c r="I11226" s="10">
        <v>14900</v>
      </c>
      <c r="J11226" s="12">
        <v>179</v>
      </c>
      <c r="K11226" s="7" t="s">
        <v>22286</v>
      </c>
      <c r="L11226" s="11"/>
      <c r="M11226" s="11"/>
      <c r="N11226" s="38">
        <f>I11226*(100-$B$4)*(100-$B$5)/10000</f>
        <v>14900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0.95" customHeight="1" outlineLevel="3" x14ac:dyDescent="0.2">
      <c r="A11227" s="29" t="s">
        <v>22337</v>
      </c>
      <c r="B11227" s="29"/>
      <c r="C11227" s="29"/>
      <c r="D11227" s="29"/>
      <c r="E11227" s="29"/>
      <c r="F11227" s="29"/>
      <c r="G11227" s="29"/>
      <c r="H11227" s="29"/>
      <c r="I11227" s="29"/>
      <c r="J11227" s="29"/>
      <c r="K11227" s="29"/>
      <c r="L11227" s="29"/>
      <c r="M11227" s="29"/>
      <c r="N11227" s="36"/>
      <c r="O11227" s="36"/>
      <c r="P11227" s="36"/>
      <c r="Q11227" s="36"/>
    </row>
    <row r="11228" spans="1:17" ht="10.95" customHeight="1" outlineLevel="4" x14ac:dyDescent="0.2">
      <c r="A11228" s="30" t="s">
        <v>22338</v>
      </c>
      <c r="B11228" s="30"/>
      <c r="C11228" s="30"/>
      <c r="D11228" s="30"/>
      <c r="E11228" s="30"/>
      <c r="F11228" s="30"/>
      <c r="G11228" s="30"/>
      <c r="H11228" s="30"/>
      <c r="I11228" s="30"/>
      <c r="J11228" s="30"/>
      <c r="K11228" s="30"/>
      <c r="L11228" s="30"/>
      <c r="M11228" s="30"/>
      <c r="N11228" s="37"/>
      <c r="O11228" s="37"/>
      <c r="P11228" s="37"/>
      <c r="Q11228" s="37"/>
    </row>
    <row r="11229" spans="1:17" ht="22.95" customHeight="1" outlineLevel="5" x14ac:dyDescent="0.2">
      <c r="A11229" s="6" t="s">
        <v>22339</v>
      </c>
      <c r="B11229" s="7" t="s">
        <v>22340</v>
      </c>
      <c r="C11229" s="7"/>
      <c r="D11229" s="7"/>
      <c r="E11229" s="7" t="s">
        <v>52</v>
      </c>
      <c r="F11229" s="7" t="s">
        <v>31</v>
      </c>
      <c r="G11229" s="8">
        <v>0.75600000000000001</v>
      </c>
      <c r="H11229" s="9">
        <v>1.57E-3</v>
      </c>
      <c r="I11229" s="10">
        <v>6900</v>
      </c>
      <c r="J11229" s="11" t="s">
        <v>235</v>
      </c>
      <c r="K11229" s="7" t="s">
        <v>92</v>
      </c>
      <c r="L11229" s="11"/>
      <c r="M11229" s="11"/>
      <c r="N11229" s="38">
        <f>I11229*(100-$B$4)*(100-$B$5)/10000</f>
        <v>6900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2.95" customHeight="1" outlineLevel="5" x14ac:dyDescent="0.2">
      <c r="A11230" s="6" t="s">
        <v>22341</v>
      </c>
      <c r="B11230" s="7" t="s">
        <v>22342</v>
      </c>
      <c r="C11230" s="7"/>
      <c r="D11230" s="7"/>
      <c r="E11230" s="7" t="s">
        <v>52</v>
      </c>
      <c r="F11230" s="7" t="s">
        <v>31</v>
      </c>
      <c r="G11230" s="8">
        <v>5.6</v>
      </c>
      <c r="H11230" s="9">
        <v>1.15E-2</v>
      </c>
      <c r="I11230" s="10">
        <v>45000</v>
      </c>
      <c r="J11230" s="12">
        <v>166</v>
      </c>
      <c r="K11230" s="7" t="s">
        <v>92</v>
      </c>
      <c r="L11230" s="11"/>
      <c r="M11230" s="11"/>
      <c r="N11230" s="38">
        <f>I11230*(100-$B$4)*(100-$B$5)/10000</f>
        <v>45000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2.95" customHeight="1" outlineLevel="5" x14ac:dyDescent="0.2">
      <c r="A11231" s="6" t="s">
        <v>22343</v>
      </c>
      <c r="B11231" s="7" t="s">
        <v>22344</v>
      </c>
      <c r="C11231" s="7"/>
      <c r="D11231" s="7"/>
      <c r="E11231" s="7" t="s">
        <v>52</v>
      </c>
      <c r="F11231" s="7" t="s">
        <v>31</v>
      </c>
      <c r="G11231" s="8">
        <v>3.27</v>
      </c>
      <c r="H11231" s="9">
        <v>6.1999999999999998E-3</v>
      </c>
      <c r="I11231" s="10">
        <v>30000</v>
      </c>
      <c r="J11231" s="12">
        <v>149</v>
      </c>
      <c r="K11231" s="7" t="s">
        <v>92</v>
      </c>
      <c r="L11231" s="11"/>
      <c r="M11231" s="11"/>
      <c r="N11231" s="38">
        <f>I11231*(100-$B$4)*(100-$B$5)/10000</f>
        <v>30000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2.95" customHeight="1" outlineLevel="5" x14ac:dyDescent="0.2">
      <c r="A11232" s="6" t="s">
        <v>22345</v>
      </c>
      <c r="B11232" s="7" t="s">
        <v>22346</v>
      </c>
      <c r="C11232" s="7"/>
      <c r="D11232" s="7"/>
      <c r="E11232" s="7" t="s">
        <v>52</v>
      </c>
      <c r="F11232" s="7" t="s">
        <v>31</v>
      </c>
      <c r="G11232" s="8">
        <v>4.1150000000000002</v>
      </c>
      <c r="H11232" s="9">
        <v>9.2200000000000008E-3</v>
      </c>
      <c r="I11232" s="10">
        <v>35000</v>
      </c>
      <c r="J11232" s="12">
        <v>182</v>
      </c>
      <c r="K11232" s="7" t="s">
        <v>92</v>
      </c>
      <c r="L11232" s="11"/>
      <c r="M11232" s="11"/>
      <c r="N11232" s="38">
        <f>I11232*(100-$B$4)*(100-$B$5)/10000</f>
        <v>35000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2.95" customHeight="1" outlineLevel="5" x14ac:dyDescent="0.2">
      <c r="A11233" s="6" t="s">
        <v>22347</v>
      </c>
      <c r="B11233" s="7" t="s">
        <v>22348</v>
      </c>
      <c r="C11233" s="7"/>
      <c r="D11233" s="7"/>
      <c r="E11233" s="7" t="s">
        <v>52</v>
      </c>
      <c r="F11233" s="7" t="s">
        <v>31</v>
      </c>
      <c r="G11233" s="8">
        <v>0.52</v>
      </c>
      <c r="H11233" s="9">
        <v>1.33E-3</v>
      </c>
      <c r="I11233" s="10">
        <v>9200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9200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10.95" customHeight="1" outlineLevel="4" x14ac:dyDescent="0.2">
      <c r="A11234" s="30" t="s">
        <v>22349</v>
      </c>
      <c r="B11234" s="30"/>
      <c r="C11234" s="30"/>
      <c r="D11234" s="30"/>
      <c r="E11234" s="30"/>
      <c r="F11234" s="30"/>
      <c r="G11234" s="30"/>
      <c r="H11234" s="30"/>
      <c r="I11234" s="30"/>
      <c r="J11234" s="30"/>
      <c r="K11234" s="30"/>
      <c r="L11234" s="30"/>
      <c r="M11234" s="30"/>
      <c r="N11234" s="37"/>
      <c r="O11234" s="37"/>
      <c r="P11234" s="37"/>
      <c r="Q11234" s="37"/>
    </row>
    <row r="11235" spans="1:17" ht="22.95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0.314</v>
      </c>
      <c r="H11235" s="9">
        <v>4.2999999999999999E-4</v>
      </c>
      <c r="I11235" s="10">
        <v>5900</v>
      </c>
      <c r="J11235" s="11" t="s">
        <v>235</v>
      </c>
      <c r="K11235" s="7"/>
      <c r="L11235" s="11"/>
      <c r="M11235" s="11"/>
      <c r="N11235" s="38">
        <f>I11235*(100-$B$4)*(100-$B$5)/10000</f>
        <v>5900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2.95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0.314</v>
      </c>
      <c r="H11236" s="9">
        <v>4.2999999999999999E-4</v>
      </c>
      <c r="I11236" s="10">
        <v>5900</v>
      </c>
      <c r="J11236" s="11" t="s">
        <v>235</v>
      </c>
      <c r="K11236" s="7"/>
      <c r="L11236" s="11"/>
      <c r="M11236" s="11"/>
      <c r="N11236" s="38">
        <f>I11236*(100-$B$4)*(100-$B$5)/10000</f>
        <v>5900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2.95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0.314</v>
      </c>
      <c r="H11237" s="9">
        <v>4.2999999999999999E-4</v>
      </c>
      <c r="I11237" s="10">
        <v>5900</v>
      </c>
      <c r="J11237" s="11" t="s">
        <v>235</v>
      </c>
      <c r="K11237" s="7"/>
      <c r="L11237" s="11"/>
      <c r="M11237" s="11"/>
      <c r="N11237" s="38">
        <f>I11237*(100-$B$4)*(100-$B$5)/10000</f>
        <v>5900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10.95" customHeight="1" outlineLevel="2" x14ac:dyDescent="0.2">
      <c r="A11238" s="28" t="s">
        <v>22356</v>
      </c>
      <c r="B11238" s="28"/>
      <c r="C11238" s="28"/>
      <c r="D11238" s="28"/>
      <c r="E11238" s="28"/>
      <c r="F11238" s="28"/>
      <c r="G11238" s="28"/>
      <c r="H11238" s="28"/>
      <c r="I11238" s="28"/>
      <c r="J11238" s="28"/>
      <c r="K11238" s="28"/>
      <c r="L11238" s="28"/>
      <c r="M11238" s="28"/>
      <c r="N11238" s="35"/>
      <c r="O11238" s="35"/>
      <c r="P11238" s="35"/>
      <c r="Q11238" s="35"/>
    </row>
    <row r="11239" spans="1:17" ht="10.95" customHeight="1" outlineLevel="3" x14ac:dyDescent="0.2">
      <c r="A11239" s="29" t="s">
        <v>22357</v>
      </c>
      <c r="B11239" s="29"/>
      <c r="C11239" s="29"/>
      <c r="D11239" s="29"/>
      <c r="E11239" s="29"/>
      <c r="F11239" s="29"/>
      <c r="G11239" s="29"/>
      <c r="H11239" s="29"/>
      <c r="I11239" s="29"/>
      <c r="J11239" s="29"/>
      <c r="K11239" s="29"/>
      <c r="L11239" s="29"/>
      <c r="M11239" s="29"/>
      <c r="N11239" s="36"/>
      <c r="O11239" s="36"/>
      <c r="P11239" s="36"/>
      <c r="Q11239" s="36"/>
    </row>
    <row r="11240" spans="1:17" ht="10.95" customHeight="1" outlineLevel="4" x14ac:dyDescent="0.2">
      <c r="A11240" s="30" t="s">
        <v>22358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58.95" customHeight="1" outlineLevel="5" x14ac:dyDescent="0.2">
      <c r="A11241" s="6" t="s">
        <v>22359</v>
      </c>
      <c r="B11241" s="7" t="s">
        <v>22360</v>
      </c>
      <c r="C11241" s="7" t="s">
        <v>240</v>
      </c>
      <c r="D11241" s="7" t="s">
        <v>35</v>
      </c>
      <c r="E11241" s="7" t="s">
        <v>22361</v>
      </c>
      <c r="F11241" s="7" t="s">
        <v>31</v>
      </c>
      <c r="G11241" s="8">
        <v>1.8</v>
      </c>
      <c r="H11241" s="9">
        <v>6.9300000000000004E-3</v>
      </c>
      <c r="I11241" s="10">
        <v>15350</v>
      </c>
      <c r="J11241" s="11"/>
      <c r="K11241" s="7"/>
      <c r="L11241" s="12">
        <v>30</v>
      </c>
      <c r="M11241" s="11"/>
      <c r="N11241" s="38">
        <f>I11241*(100-$B$4)*(100-$B$5)/10000</f>
        <v>15350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58.95" customHeight="1" outlineLevel="5" x14ac:dyDescent="0.2">
      <c r="A11242" s="6" t="s">
        <v>22362</v>
      </c>
      <c r="B11242" s="7" t="s">
        <v>22363</v>
      </c>
      <c r="C11242" s="7" t="s">
        <v>240</v>
      </c>
      <c r="D11242" s="7" t="s">
        <v>35</v>
      </c>
      <c r="E11242" s="7" t="s">
        <v>22361</v>
      </c>
      <c r="F11242" s="7" t="s">
        <v>31</v>
      </c>
      <c r="G11242" s="8">
        <v>1.8</v>
      </c>
      <c r="H11242" s="9">
        <v>6.9300000000000004E-3</v>
      </c>
      <c r="I11242" s="10">
        <v>15350</v>
      </c>
      <c r="J11242" s="11"/>
      <c r="K11242" s="7"/>
      <c r="L11242" s="12">
        <v>30</v>
      </c>
      <c r="M11242" s="11"/>
      <c r="N11242" s="38">
        <f>I11242*(100-$B$4)*(100-$B$5)/10000</f>
        <v>15350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58.95" customHeight="1" outlineLevel="5" x14ac:dyDescent="0.2">
      <c r="A11243" s="6" t="s">
        <v>22364</v>
      </c>
      <c r="B11243" s="7" t="s">
        <v>22365</v>
      </c>
      <c r="C11243" s="7" t="s">
        <v>240</v>
      </c>
      <c r="D11243" s="7" t="s">
        <v>35</v>
      </c>
      <c r="E11243" s="7" t="s">
        <v>22361</v>
      </c>
      <c r="F11243" s="7" t="s">
        <v>31</v>
      </c>
      <c r="G11243" s="8">
        <v>1.8</v>
      </c>
      <c r="H11243" s="9">
        <v>6.9300000000000004E-3</v>
      </c>
      <c r="I11243" s="10">
        <v>15350</v>
      </c>
      <c r="J11243" s="11"/>
      <c r="K11243" s="7"/>
      <c r="L11243" s="12">
        <v>30</v>
      </c>
      <c r="M11243" s="11"/>
      <c r="N11243" s="38">
        <f>I11243*(100-$B$4)*(100-$B$5)/10000</f>
        <v>15350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70.95" customHeight="1" outlineLevel="5" x14ac:dyDescent="0.2">
      <c r="A11244" s="6" t="s">
        <v>22366</v>
      </c>
      <c r="B11244" s="7" t="s">
        <v>22367</v>
      </c>
      <c r="C11244" s="7" t="s">
        <v>240</v>
      </c>
      <c r="D11244" s="7" t="s">
        <v>35</v>
      </c>
      <c r="E11244" s="7" t="s">
        <v>22361</v>
      </c>
      <c r="F11244" s="7" t="s">
        <v>31</v>
      </c>
      <c r="G11244" s="8">
        <v>1.8</v>
      </c>
      <c r="H11244" s="9">
        <v>6.9300000000000004E-3</v>
      </c>
      <c r="I11244" s="10">
        <v>17426.93</v>
      </c>
      <c r="J11244" s="11"/>
      <c r="K11244" s="7" t="s">
        <v>705</v>
      </c>
      <c r="L11244" s="12">
        <v>30</v>
      </c>
      <c r="M11244" s="11"/>
      <c r="N11244" s="38">
        <f>I11244*(100-$B$4)*(100-$B$5)/10000</f>
        <v>17426.93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70.95" customHeight="1" outlineLevel="5" x14ac:dyDescent="0.2">
      <c r="A11245" s="6" t="s">
        <v>22368</v>
      </c>
      <c r="B11245" s="7" t="s">
        <v>22369</v>
      </c>
      <c r="C11245" s="7" t="s">
        <v>240</v>
      </c>
      <c r="D11245" s="7" t="s">
        <v>35</v>
      </c>
      <c r="E11245" s="7" t="s">
        <v>22361</v>
      </c>
      <c r="F11245" s="7" t="s">
        <v>31</v>
      </c>
      <c r="G11245" s="8">
        <v>1.8</v>
      </c>
      <c r="H11245" s="9">
        <v>6.9300000000000004E-3</v>
      </c>
      <c r="I11245" s="10">
        <v>17426.93</v>
      </c>
      <c r="J11245" s="11"/>
      <c r="K11245" s="7" t="s">
        <v>705</v>
      </c>
      <c r="L11245" s="12">
        <v>30</v>
      </c>
      <c r="M11245" s="11"/>
      <c r="N11245" s="38">
        <f>I11245*(100-$B$4)*(100-$B$5)/10000</f>
        <v>17426.93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58.95" customHeight="1" outlineLevel="5" x14ac:dyDescent="0.2">
      <c r="A11246" s="6" t="s">
        <v>22370</v>
      </c>
      <c r="B11246" s="7" t="s">
        <v>22371</v>
      </c>
      <c r="C11246" s="7" t="s">
        <v>240</v>
      </c>
      <c r="D11246" s="7" t="s">
        <v>35</v>
      </c>
      <c r="E11246" s="7" t="s">
        <v>22361</v>
      </c>
      <c r="F11246" s="7" t="s">
        <v>31</v>
      </c>
      <c r="G11246" s="8">
        <v>1.8</v>
      </c>
      <c r="H11246" s="9">
        <v>6.9300000000000004E-3</v>
      </c>
      <c r="I11246" s="10">
        <v>17426.93</v>
      </c>
      <c r="J11246" s="11"/>
      <c r="K11246" s="7" t="s">
        <v>705</v>
      </c>
      <c r="L11246" s="12">
        <v>30</v>
      </c>
      <c r="M11246" s="11"/>
      <c r="N11246" s="38">
        <f>I11246*(100-$B$4)*(100-$B$5)/10000</f>
        <v>17426.93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8.95" customHeight="1" outlineLevel="5" x14ac:dyDescent="0.2">
      <c r="A11247" s="6" t="s">
        <v>22372</v>
      </c>
      <c r="B11247" s="7" t="s">
        <v>22373</v>
      </c>
      <c r="C11247" s="7" t="s">
        <v>240</v>
      </c>
      <c r="D11247" s="7" t="s">
        <v>29</v>
      </c>
      <c r="E11247" s="7" t="s">
        <v>3690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8.95" customHeight="1" outlineLevel="5" x14ac:dyDescent="0.2">
      <c r="A11248" s="6" t="s">
        <v>22374</v>
      </c>
      <c r="B11248" s="7" t="s">
        <v>22375</v>
      </c>
      <c r="C11248" s="7" t="s">
        <v>240</v>
      </c>
      <c r="D11248" s="7" t="s">
        <v>29</v>
      </c>
      <c r="E11248" s="7" t="s">
        <v>3690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58.95" customHeight="1" outlineLevel="5" x14ac:dyDescent="0.2">
      <c r="A11249" s="6" t="s">
        <v>22376</v>
      </c>
      <c r="B11249" s="7" t="s">
        <v>22377</v>
      </c>
      <c r="C11249" s="7" t="s">
        <v>240</v>
      </c>
      <c r="D11249" s="7" t="s">
        <v>29</v>
      </c>
      <c r="E11249" s="7" t="s">
        <v>3690</v>
      </c>
      <c r="F11249" s="7" t="s">
        <v>31</v>
      </c>
      <c r="G11249" s="8">
        <v>1.8</v>
      </c>
      <c r="H11249" s="9">
        <v>6.9300000000000004E-3</v>
      </c>
      <c r="I11249" s="10">
        <v>15350</v>
      </c>
      <c r="J11249" s="11"/>
      <c r="K11249" s="7"/>
      <c r="L11249" s="12">
        <v>30</v>
      </c>
      <c r="M11249" s="11"/>
      <c r="N11249" s="38">
        <f>I11249*(100-$B$4)*(100-$B$5)/10000</f>
        <v>15350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0.95" customHeight="1" outlineLevel="5" x14ac:dyDescent="0.2">
      <c r="A11250" s="6" t="s">
        <v>22378</v>
      </c>
      <c r="B11250" s="7" t="s">
        <v>22379</v>
      </c>
      <c r="C11250" s="7" t="s">
        <v>240</v>
      </c>
      <c r="D11250" s="7" t="s">
        <v>29</v>
      </c>
      <c r="E11250" s="7" t="s">
        <v>3690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8.95" customHeight="1" outlineLevel="5" x14ac:dyDescent="0.2">
      <c r="A11251" s="6" t="s">
        <v>22380</v>
      </c>
      <c r="B11251" s="7" t="s">
        <v>22381</v>
      </c>
      <c r="C11251" s="7" t="s">
        <v>240</v>
      </c>
      <c r="D11251" s="7" t="s">
        <v>29</v>
      </c>
      <c r="E11251" s="7" t="s">
        <v>3690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70.95" customHeight="1" outlineLevel="5" x14ac:dyDescent="0.2">
      <c r="A11252" s="6" t="s">
        <v>22382</v>
      </c>
      <c r="B11252" s="7" t="s">
        <v>22383</v>
      </c>
      <c r="C11252" s="7" t="s">
        <v>240</v>
      </c>
      <c r="D11252" s="7" t="s">
        <v>29</v>
      </c>
      <c r="E11252" s="7" t="s">
        <v>3690</v>
      </c>
      <c r="F11252" s="7" t="s">
        <v>31</v>
      </c>
      <c r="G11252" s="8">
        <v>1.8</v>
      </c>
      <c r="H11252" s="9">
        <v>6.9300000000000004E-3</v>
      </c>
      <c r="I11252" s="10">
        <v>17426.93</v>
      </c>
      <c r="J11252" s="11"/>
      <c r="K11252" s="7" t="s">
        <v>705</v>
      </c>
      <c r="L11252" s="12">
        <v>30</v>
      </c>
      <c r="M11252" s="11"/>
      <c r="N11252" s="38">
        <f>I11252*(100-$B$4)*(100-$B$5)/10000</f>
        <v>17426.93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8.95" customHeight="1" outlineLevel="5" x14ac:dyDescent="0.2">
      <c r="A11253" s="6" t="s">
        <v>22384</v>
      </c>
      <c r="B11253" s="7" t="s">
        <v>22385</v>
      </c>
      <c r="C11253" s="7" t="s">
        <v>974</v>
      </c>
      <c r="D11253" s="7" t="s">
        <v>35</v>
      </c>
      <c r="E11253" s="7" t="s">
        <v>158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8.95" customHeight="1" outlineLevel="5" x14ac:dyDescent="0.2">
      <c r="A11254" s="6" t="s">
        <v>22386</v>
      </c>
      <c r="B11254" s="7" t="s">
        <v>22387</v>
      </c>
      <c r="C11254" s="7" t="s">
        <v>974</v>
      </c>
      <c r="D11254" s="7" t="s">
        <v>35</v>
      </c>
      <c r="E11254" s="7" t="s">
        <v>158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58.95" customHeight="1" outlineLevel="5" x14ac:dyDescent="0.2">
      <c r="A11255" s="6" t="s">
        <v>22388</v>
      </c>
      <c r="B11255" s="7" t="s">
        <v>22389</v>
      </c>
      <c r="C11255" s="7" t="s">
        <v>974</v>
      </c>
      <c r="D11255" s="7" t="s">
        <v>35</v>
      </c>
      <c r="E11255" s="7" t="s">
        <v>158</v>
      </c>
      <c r="F11255" s="7" t="s">
        <v>31</v>
      </c>
      <c r="G11255" s="8">
        <v>1.8</v>
      </c>
      <c r="H11255" s="9">
        <v>6.9300000000000004E-3</v>
      </c>
      <c r="I11255" s="10">
        <v>15350</v>
      </c>
      <c r="J11255" s="11"/>
      <c r="K11255" s="7"/>
      <c r="L11255" s="12">
        <v>30</v>
      </c>
      <c r="M11255" s="11"/>
      <c r="N11255" s="38">
        <f>I11255*(100-$B$4)*(100-$B$5)/10000</f>
        <v>15350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70.95" customHeight="1" outlineLevel="5" x14ac:dyDescent="0.2">
      <c r="A11256" s="6" t="s">
        <v>22390</v>
      </c>
      <c r="B11256" s="7" t="s">
        <v>22391</v>
      </c>
      <c r="C11256" s="7" t="s">
        <v>974</v>
      </c>
      <c r="D11256" s="7" t="s">
        <v>35</v>
      </c>
      <c r="E11256" s="7" t="s">
        <v>158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0.95" customHeight="1" outlineLevel="5" x14ac:dyDescent="0.2">
      <c r="A11257" s="6" t="s">
        <v>22392</v>
      </c>
      <c r="B11257" s="7" t="s">
        <v>22393</v>
      </c>
      <c r="C11257" s="7" t="s">
        <v>974</v>
      </c>
      <c r="D11257" s="7" t="s">
        <v>35</v>
      </c>
      <c r="E11257" s="7" t="s">
        <v>158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8.95" customHeight="1" outlineLevel="5" x14ac:dyDescent="0.2">
      <c r="A11258" s="6" t="s">
        <v>22394</v>
      </c>
      <c r="B11258" s="7" t="s">
        <v>22395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17426.93</v>
      </c>
      <c r="J11258" s="11"/>
      <c r="K11258" s="7" t="s">
        <v>705</v>
      </c>
      <c r="L11258" s="12">
        <v>30</v>
      </c>
      <c r="M11258" s="11"/>
      <c r="N11258" s="38">
        <f>I11258*(100-$B$4)*(100-$B$5)/10000</f>
        <v>17426.93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8.95" customHeight="1" outlineLevel="5" x14ac:dyDescent="0.2">
      <c r="A11259" s="6" t="s">
        <v>22396</v>
      </c>
      <c r="B11259" s="7" t="s">
        <v>22397</v>
      </c>
      <c r="C11259" s="7" t="s">
        <v>974</v>
      </c>
      <c r="D11259" s="7" t="s">
        <v>29</v>
      </c>
      <c r="E11259" s="7" t="s">
        <v>2248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8.95" customHeight="1" outlineLevel="5" x14ac:dyDescent="0.2">
      <c r="A11260" s="6" t="s">
        <v>22398</v>
      </c>
      <c r="B11260" s="7" t="s">
        <v>22399</v>
      </c>
      <c r="C11260" s="7" t="s">
        <v>974</v>
      </c>
      <c r="D11260" s="7" t="s">
        <v>29</v>
      </c>
      <c r="E11260" s="7" t="s">
        <v>2248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8.95" customHeight="1" outlineLevel="5" x14ac:dyDescent="0.2">
      <c r="A11261" s="6" t="s">
        <v>22400</v>
      </c>
      <c r="B11261" s="7" t="s">
        <v>22401</v>
      </c>
      <c r="C11261" s="7" t="s">
        <v>974</v>
      </c>
      <c r="D11261" s="7" t="s">
        <v>29</v>
      </c>
      <c r="E11261" s="7" t="s">
        <v>2248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0.95" customHeight="1" outlineLevel="5" x14ac:dyDescent="0.2">
      <c r="A11262" s="6" t="s">
        <v>22402</v>
      </c>
      <c r="B11262" s="7" t="s">
        <v>22403</v>
      </c>
      <c r="C11262" s="7" t="s">
        <v>974</v>
      </c>
      <c r="D11262" s="7" t="s">
        <v>29</v>
      </c>
      <c r="E11262" s="7" t="s">
        <v>2248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0.95" customHeight="1" outlineLevel="5" x14ac:dyDescent="0.2">
      <c r="A11263" s="6" t="s">
        <v>22404</v>
      </c>
      <c r="B11263" s="7" t="s">
        <v>22405</v>
      </c>
      <c r="C11263" s="7" t="s">
        <v>974</v>
      </c>
      <c r="D11263" s="7" t="s">
        <v>29</v>
      </c>
      <c r="E11263" s="7" t="s">
        <v>2248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8.95" customHeight="1" outlineLevel="5" x14ac:dyDescent="0.2">
      <c r="A11264" s="6" t="s">
        <v>22406</v>
      </c>
      <c r="B11264" s="7" t="s">
        <v>22407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10.95" customHeight="1" outlineLevel="4" x14ac:dyDescent="0.2">
      <c r="A11265" s="30" t="s">
        <v>22408</v>
      </c>
      <c r="B11265" s="30"/>
      <c r="C11265" s="30"/>
      <c r="D11265" s="30"/>
      <c r="E11265" s="30"/>
      <c r="F11265" s="30"/>
      <c r="G11265" s="30"/>
      <c r="H11265" s="30"/>
      <c r="I11265" s="30"/>
      <c r="J11265" s="30"/>
      <c r="K11265" s="30"/>
      <c r="L11265" s="30"/>
      <c r="M11265" s="30"/>
      <c r="N11265" s="37"/>
      <c r="O11265" s="37"/>
      <c r="P11265" s="37"/>
      <c r="Q11265" s="37"/>
    </row>
    <row r="11266" spans="1:17" ht="58.95" customHeight="1" outlineLevel="5" x14ac:dyDescent="0.2">
      <c r="A11266" s="6" t="s">
        <v>22409</v>
      </c>
      <c r="B11266" s="7" t="s">
        <v>22410</v>
      </c>
      <c r="C11266" s="7" t="s">
        <v>1838</v>
      </c>
      <c r="D11266" s="7" t="s">
        <v>35</v>
      </c>
      <c r="E11266" s="7" t="s">
        <v>2248</v>
      </c>
      <c r="F11266" s="7" t="s">
        <v>31</v>
      </c>
      <c r="G11266" s="8">
        <v>2.35</v>
      </c>
      <c r="H11266" s="9">
        <v>7.92E-3</v>
      </c>
      <c r="I11266" s="10">
        <v>17584.759999999998</v>
      </c>
      <c r="J11266" s="11"/>
      <c r="K11266" s="7"/>
      <c r="L11266" s="12">
        <v>30</v>
      </c>
      <c r="M11266" s="11"/>
      <c r="N11266" s="38">
        <f>I11266*(100-$B$4)*(100-$B$5)/10000</f>
        <v>17584.759999999998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8.95" customHeight="1" outlineLevel="5" x14ac:dyDescent="0.2">
      <c r="A11267" s="6" t="s">
        <v>22411</v>
      </c>
      <c r="B11267" s="7" t="s">
        <v>22412</v>
      </c>
      <c r="C11267" s="7" t="s">
        <v>1838</v>
      </c>
      <c r="D11267" s="7" t="s">
        <v>35</v>
      </c>
      <c r="E11267" s="7" t="s">
        <v>2248</v>
      </c>
      <c r="F11267" s="7" t="s">
        <v>31</v>
      </c>
      <c r="G11267" s="8">
        <v>2.35</v>
      </c>
      <c r="H11267" s="9">
        <v>7.92E-3</v>
      </c>
      <c r="I11267" s="10">
        <v>17584.759999999998</v>
      </c>
      <c r="J11267" s="11"/>
      <c r="K11267" s="7"/>
      <c r="L11267" s="12">
        <v>30</v>
      </c>
      <c r="M11267" s="11"/>
      <c r="N11267" s="38">
        <f>I11267*(100-$B$4)*(100-$B$5)/10000</f>
        <v>17584.759999999998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8.95" customHeight="1" outlineLevel="5" x14ac:dyDescent="0.2">
      <c r="A11268" s="6" t="s">
        <v>22413</v>
      </c>
      <c r="B11268" s="7" t="s">
        <v>22414</v>
      </c>
      <c r="C11268" s="7" t="s">
        <v>1838</v>
      </c>
      <c r="D11268" s="7" t="s">
        <v>35</v>
      </c>
      <c r="E11268" s="7" t="s">
        <v>2248</v>
      </c>
      <c r="F11268" s="7" t="s">
        <v>31</v>
      </c>
      <c r="G11268" s="8">
        <v>2.35</v>
      </c>
      <c r="H11268" s="9">
        <v>7.92E-3</v>
      </c>
      <c r="I11268" s="10">
        <v>17584.759999999998</v>
      </c>
      <c r="J11268" s="11"/>
      <c r="K11268" s="7"/>
      <c r="L11268" s="12">
        <v>30</v>
      </c>
      <c r="M11268" s="11"/>
      <c r="N11268" s="38">
        <f>I11268*(100-$B$4)*(100-$B$5)/10000</f>
        <v>17584.759999999998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0.95" customHeight="1" outlineLevel="5" x14ac:dyDescent="0.2">
      <c r="A11269" s="6" t="s">
        <v>22415</v>
      </c>
      <c r="B11269" s="7" t="s">
        <v>22416</v>
      </c>
      <c r="C11269" s="7" t="s">
        <v>1838</v>
      </c>
      <c r="D11269" s="7" t="s">
        <v>35</v>
      </c>
      <c r="E11269" s="7" t="s">
        <v>2248</v>
      </c>
      <c r="F11269" s="7" t="s">
        <v>31</v>
      </c>
      <c r="G11269" s="8">
        <v>2.35</v>
      </c>
      <c r="H11269" s="9">
        <v>7.92E-3</v>
      </c>
      <c r="I11269" s="10">
        <v>19661.7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19661.7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0.95" customHeight="1" outlineLevel="5" x14ac:dyDescent="0.2">
      <c r="A11270" s="6" t="s">
        <v>22417</v>
      </c>
      <c r="B11270" s="7" t="s">
        <v>22418</v>
      </c>
      <c r="C11270" s="7" t="s">
        <v>1838</v>
      </c>
      <c r="D11270" s="7" t="s">
        <v>35</v>
      </c>
      <c r="E11270" s="7" t="s">
        <v>2248</v>
      </c>
      <c r="F11270" s="7" t="s">
        <v>31</v>
      </c>
      <c r="G11270" s="8">
        <v>2.35</v>
      </c>
      <c r="H11270" s="9">
        <v>7.92E-3</v>
      </c>
      <c r="I11270" s="10">
        <v>19661.7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19661.7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8.95" customHeight="1" outlineLevel="5" x14ac:dyDescent="0.2">
      <c r="A11271" s="6" t="s">
        <v>22419</v>
      </c>
      <c r="B11271" s="7" t="s">
        <v>22420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19661.7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19661.7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70.95" customHeight="1" outlineLevel="5" x14ac:dyDescent="0.2">
      <c r="A11272" s="6" t="s">
        <v>22421</v>
      </c>
      <c r="B11272" s="7" t="s">
        <v>22422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25430.93</v>
      </c>
      <c r="J11272" s="11"/>
      <c r="K11272" s="7" t="s">
        <v>92</v>
      </c>
      <c r="L11272" s="12">
        <v>30</v>
      </c>
      <c r="M11272" s="11"/>
      <c r="N11272" s="38">
        <f>I11272*(100-$B$4)*(100-$B$5)/10000</f>
        <v>25430.93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70.95" customHeight="1" outlineLevel="5" x14ac:dyDescent="0.2">
      <c r="A11273" s="6" t="s">
        <v>22423</v>
      </c>
      <c r="B11273" s="7" t="s">
        <v>22424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25430.93</v>
      </c>
      <c r="J11273" s="11"/>
      <c r="K11273" s="7" t="s">
        <v>92</v>
      </c>
      <c r="L11273" s="12">
        <v>30</v>
      </c>
      <c r="M11273" s="11"/>
      <c r="N11273" s="38">
        <f>I11273*(100-$B$4)*(100-$B$5)/10000</f>
        <v>25430.93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0.95" customHeight="1" outlineLevel="5" x14ac:dyDescent="0.2">
      <c r="A11274" s="6" t="s">
        <v>22425</v>
      </c>
      <c r="B11274" s="7" t="s">
        <v>22426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25430.93</v>
      </c>
      <c r="J11274" s="11"/>
      <c r="K11274" s="7" t="s">
        <v>92</v>
      </c>
      <c r="L11274" s="12">
        <v>30</v>
      </c>
      <c r="M11274" s="11"/>
      <c r="N11274" s="38">
        <f>I11274*(100-$B$4)*(100-$B$5)/10000</f>
        <v>25430.93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8.95" customHeight="1" outlineLevel="5" x14ac:dyDescent="0.2">
      <c r="A11275" s="6" t="s">
        <v>22427</v>
      </c>
      <c r="B11275" s="7" t="s">
        <v>22428</v>
      </c>
      <c r="C11275" s="7" t="s">
        <v>1838</v>
      </c>
      <c r="D11275" s="7" t="s">
        <v>29</v>
      </c>
      <c r="E11275" s="7" t="s">
        <v>315</v>
      </c>
      <c r="F11275" s="7" t="s">
        <v>31</v>
      </c>
      <c r="G11275" s="8">
        <v>2.35</v>
      </c>
      <c r="H11275" s="9">
        <v>7.92E-3</v>
      </c>
      <c r="I11275" s="10">
        <v>17584.759999999998</v>
      </c>
      <c r="J11275" s="11"/>
      <c r="K11275" s="7"/>
      <c r="L11275" s="12">
        <v>30</v>
      </c>
      <c r="M11275" s="11"/>
      <c r="N11275" s="38">
        <f>I11275*(100-$B$4)*(100-$B$5)/10000</f>
        <v>17584.759999999998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8.95" customHeight="1" outlineLevel="5" x14ac:dyDescent="0.2">
      <c r="A11276" s="6" t="s">
        <v>22429</v>
      </c>
      <c r="B11276" s="7" t="s">
        <v>22430</v>
      </c>
      <c r="C11276" s="7" t="s">
        <v>1838</v>
      </c>
      <c r="D11276" s="7" t="s">
        <v>29</v>
      </c>
      <c r="E11276" s="7" t="s">
        <v>315</v>
      </c>
      <c r="F11276" s="7" t="s">
        <v>31</v>
      </c>
      <c r="G11276" s="8">
        <v>2.35</v>
      </c>
      <c r="H11276" s="9">
        <v>7.92E-3</v>
      </c>
      <c r="I11276" s="10">
        <v>17584.759999999998</v>
      </c>
      <c r="J11276" s="11"/>
      <c r="K11276" s="7"/>
      <c r="L11276" s="12">
        <v>30</v>
      </c>
      <c r="M11276" s="11"/>
      <c r="N11276" s="38">
        <f>I11276*(100-$B$4)*(100-$B$5)/10000</f>
        <v>17584.759999999998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8.95" customHeight="1" outlineLevel="5" x14ac:dyDescent="0.2">
      <c r="A11277" s="6" t="s">
        <v>22431</v>
      </c>
      <c r="B11277" s="7" t="s">
        <v>22432</v>
      </c>
      <c r="C11277" s="7" t="s">
        <v>1838</v>
      </c>
      <c r="D11277" s="7" t="s">
        <v>29</v>
      </c>
      <c r="E11277" s="7" t="s">
        <v>315</v>
      </c>
      <c r="F11277" s="7" t="s">
        <v>31</v>
      </c>
      <c r="G11277" s="8">
        <v>2.35</v>
      </c>
      <c r="H11277" s="9">
        <v>7.92E-3</v>
      </c>
      <c r="I11277" s="10">
        <v>17584.759999999998</v>
      </c>
      <c r="J11277" s="11"/>
      <c r="K11277" s="7"/>
      <c r="L11277" s="12">
        <v>30</v>
      </c>
      <c r="M11277" s="11"/>
      <c r="N11277" s="38">
        <f>I11277*(100-$B$4)*(100-$B$5)/10000</f>
        <v>17584.759999999998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8.95" customHeight="1" outlineLevel="5" x14ac:dyDescent="0.2">
      <c r="A11278" s="6" t="s">
        <v>22433</v>
      </c>
      <c r="B11278" s="7" t="s">
        <v>22434</v>
      </c>
      <c r="C11278" s="7" t="s">
        <v>1838</v>
      </c>
      <c r="D11278" s="7" t="s">
        <v>29</v>
      </c>
      <c r="E11278" s="7" t="s">
        <v>315</v>
      </c>
      <c r="F11278" s="7" t="s">
        <v>31</v>
      </c>
      <c r="G11278" s="8">
        <v>2.35</v>
      </c>
      <c r="H11278" s="9">
        <v>7.92E-3</v>
      </c>
      <c r="I11278" s="10">
        <v>19661.7</v>
      </c>
      <c r="J11278" s="11"/>
      <c r="K11278" s="7" t="s">
        <v>705</v>
      </c>
      <c r="L11278" s="12">
        <v>30</v>
      </c>
      <c r="M11278" s="11"/>
      <c r="N11278" s="38">
        <f>I11278*(100-$B$4)*(100-$B$5)/10000</f>
        <v>19661.7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0.95" customHeight="1" outlineLevel="5" x14ac:dyDescent="0.2">
      <c r="A11279" s="6" t="s">
        <v>22435</v>
      </c>
      <c r="B11279" s="7" t="s">
        <v>22436</v>
      </c>
      <c r="C11279" s="7" t="s">
        <v>1838</v>
      </c>
      <c r="D11279" s="7" t="s">
        <v>29</v>
      </c>
      <c r="E11279" s="7" t="s">
        <v>315</v>
      </c>
      <c r="F11279" s="7" t="s">
        <v>31</v>
      </c>
      <c r="G11279" s="8">
        <v>2.35</v>
      </c>
      <c r="H11279" s="9">
        <v>7.92E-3</v>
      </c>
      <c r="I11279" s="10">
        <v>19661.7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19661.7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0.95" customHeight="1" outlineLevel="5" x14ac:dyDescent="0.2">
      <c r="A11280" s="6" t="s">
        <v>22437</v>
      </c>
      <c r="B11280" s="7" t="s">
        <v>22438</v>
      </c>
      <c r="C11280" s="7" t="s">
        <v>1838</v>
      </c>
      <c r="D11280" s="7" t="s">
        <v>29</v>
      </c>
      <c r="E11280" s="7" t="s">
        <v>315</v>
      </c>
      <c r="F11280" s="7" t="s">
        <v>31</v>
      </c>
      <c r="G11280" s="8">
        <v>2.35</v>
      </c>
      <c r="H11280" s="9">
        <v>7.92E-3</v>
      </c>
      <c r="I11280" s="10">
        <v>19661.7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19661.7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0.95" customHeight="1" outlineLevel="5" x14ac:dyDescent="0.2">
      <c r="A11281" s="6" t="s">
        <v>22439</v>
      </c>
      <c r="B11281" s="7" t="s">
        <v>22440</v>
      </c>
      <c r="C11281" s="7" t="s">
        <v>1838</v>
      </c>
      <c r="D11281" s="7" t="s">
        <v>29</v>
      </c>
      <c r="E11281" s="7" t="s">
        <v>315</v>
      </c>
      <c r="F11281" s="7" t="s">
        <v>31</v>
      </c>
      <c r="G11281" s="8">
        <v>2.35</v>
      </c>
      <c r="H11281" s="9">
        <v>7.92E-3</v>
      </c>
      <c r="I11281" s="10">
        <v>25430.93</v>
      </c>
      <c r="J11281" s="11"/>
      <c r="K11281" s="7" t="s">
        <v>92</v>
      </c>
      <c r="L11281" s="12">
        <v>30</v>
      </c>
      <c r="M11281" s="11"/>
      <c r="N11281" s="38">
        <f>I11281*(100-$B$4)*(100-$B$5)/10000</f>
        <v>25430.93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0.95" customHeight="1" outlineLevel="5" x14ac:dyDescent="0.2">
      <c r="A11282" s="6" t="s">
        <v>22441</v>
      </c>
      <c r="B11282" s="7" t="s">
        <v>22442</v>
      </c>
      <c r="C11282" s="7" t="s">
        <v>1838</v>
      </c>
      <c r="D11282" s="7" t="s">
        <v>29</v>
      </c>
      <c r="E11282" s="7" t="s">
        <v>315</v>
      </c>
      <c r="F11282" s="7" t="s">
        <v>31</v>
      </c>
      <c r="G11282" s="8">
        <v>2.35</v>
      </c>
      <c r="H11282" s="9">
        <v>7.92E-3</v>
      </c>
      <c r="I11282" s="10">
        <v>25430.93</v>
      </c>
      <c r="J11282" s="11"/>
      <c r="K11282" s="7" t="s">
        <v>92</v>
      </c>
      <c r="L11282" s="12">
        <v>30</v>
      </c>
      <c r="M11282" s="11"/>
      <c r="N11282" s="38">
        <f>I11282*(100-$B$4)*(100-$B$5)/10000</f>
        <v>25430.93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0.95" customHeight="1" outlineLevel="5" x14ac:dyDescent="0.2">
      <c r="A11283" s="6" t="s">
        <v>22443</v>
      </c>
      <c r="B11283" s="7" t="s">
        <v>22444</v>
      </c>
      <c r="C11283" s="7" t="s">
        <v>1838</v>
      </c>
      <c r="D11283" s="7" t="s">
        <v>29</v>
      </c>
      <c r="E11283" s="7" t="s">
        <v>315</v>
      </c>
      <c r="F11283" s="7" t="s">
        <v>31</v>
      </c>
      <c r="G11283" s="8">
        <v>2.35</v>
      </c>
      <c r="H11283" s="9">
        <v>7.92E-3</v>
      </c>
      <c r="I11283" s="10">
        <v>25430.93</v>
      </c>
      <c r="J11283" s="11"/>
      <c r="K11283" s="7" t="s">
        <v>92</v>
      </c>
      <c r="L11283" s="12">
        <v>30</v>
      </c>
      <c r="M11283" s="11"/>
      <c r="N11283" s="38">
        <f>I11283*(100-$B$4)*(100-$B$5)/10000</f>
        <v>25430.93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8.95" customHeight="1" outlineLevel="5" x14ac:dyDescent="0.2">
      <c r="A11284" s="6" t="s">
        <v>22445</v>
      </c>
      <c r="B11284" s="7" t="s">
        <v>22446</v>
      </c>
      <c r="C11284" s="7" t="s">
        <v>6995</v>
      </c>
      <c r="D11284" s="7" t="s">
        <v>35</v>
      </c>
      <c r="E11284" s="7" t="s">
        <v>3004</v>
      </c>
      <c r="F11284" s="7" t="s">
        <v>31</v>
      </c>
      <c r="G11284" s="8">
        <v>2.35</v>
      </c>
      <c r="H11284" s="9">
        <v>7.92E-3</v>
      </c>
      <c r="I11284" s="10">
        <v>17584.759999999998</v>
      </c>
      <c r="J11284" s="11"/>
      <c r="K11284" s="7"/>
      <c r="L11284" s="12">
        <v>30</v>
      </c>
      <c r="M11284" s="11"/>
      <c r="N11284" s="38">
        <f>I11284*(100-$B$4)*(100-$B$5)/10000</f>
        <v>17584.759999999998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8.95" customHeight="1" outlineLevel="5" x14ac:dyDescent="0.2">
      <c r="A11285" s="6" t="s">
        <v>22447</v>
      </c>
      <c r="B11285" s="7" t="s">
        <v>22448</v>
      </c>
      <c r="C11285" s="7" t="s">
        <v>6995</v>
      </c>
      <c r="D11285" s="7" t="s">
        <v>35</v>
      </c>
      <c r="E11285" s="7" t="s">
        <v>3004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8.95" customHeight="1" outlineLevel="5" x14ac:dyDescent="0.2">
      <c r="A11286" s="6" t="s">
        <v>22449</v>
      </c>
      <c r="B11286" s="7" t="s">
        <v>22450</v>
      </c>
      <c r="C11286" s="7" t="s">
        <v>6995</v>
      </c>
      <c r="D11286" s="7" t="s">
        <v>35</v>
      </c>
      <c r="E11286" s="7" t="s">
        <v>3004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0.95" customHeight="1" outlineLevel="5" x14ac:dyDescent="0.2">
      <c r="A11287" s="6" t="s">
        <v>22451</v>
      </c>
      <c r="B11287" s="7" t="s">
        <v>22452</v>
      </c>
      <c r="C11287" s="7" t="s">
        <v>6995</v>
      </c>
      <c r="D11287" s="7" t="s">
        <v>35</v>
      </c>
      <c r="E11287" s="7" t="s">
        <v>3004</v>
      </c>
      <c r="F11287" s="7" t="s">
        <v>31</v>
      </c>
      <c r="G11287" s="8">
        <v>2.35</v>
      </c>
      <c r="H11287" s="9">
        <v>7.92E-3</v>
      </c>
      <c r="I11287" s="10">
        <v>19661.7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19661.7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8.95" customHeight="1" outlineLevel="5" x14ac:dyDescent="0.2">
      <c r="A11288" s="6" t="s">
        <v>22453</v>
      </c>
      <c r="B11288" s="7" t="s">
        <v>22454</v>
      </c>
      <c r="C11288" s="7" t="s">
        <v>6995</v>
      </c>
      <c r="D11288" s="7" t="s">
        <v>35</v>
      </c>
      <c r="E11288" s="7" t="s">
        <v>3004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0.95" customHeight="1" outlineLevel="5" x14ac:dyDescent="0.2">
      <c r="A11289" s="6" t="s">
        <v>22455</v>
      </c>
      <c r="B11289" s="7" t="s">
        <v>22456</v>
      </c>
      <c r="C11289" s="7" t="s">
        <v>6995</v>
      </c>
      <c r="D11289" s="7" t="s">
        <v>35</v>
      </c>
      <c r="E11289" s="7" t="s">
        <v>3004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0.95" customHeight="1" outlineLevel="5" x14ac:dyDescent="0.2">
      <c r="A11290" s="6" t="s">
        <v>22457</v>
      </c>
      <c r="B11290" s="7" t="s">
        <v>22458</v>
      </c>
      <c r="C11290" s="7" t="s">
        <v>6995</v>
      </c>
      <c r="D11290" s="7" t="s">
        <v>35</v>
      </c>
      <c r="E11290" s="7" t="s">
        <v>3004</v>
      </c>
      <c r="F11290" s="7" t="s">
        <v>31</v>
      </c>
      <c r="G11290" s="8">
        <v>2.35</v>
      </c>
      <c r="H11290" s="9">
        <v>7.92E-3</v>
      </c>
      <c r="I11290" s="10">
        <v>25430.93</v>
      </c>
      <c r="J11290" s="11"/>
      <c r="K11290" s="7" t="s">
        <v>92</v>
      </c>
      <c r="L11290" s="12">
        <v>30</v>
      </c>
      <c r="M11290" s="11"/>
      <c r="N11290" s="38">
        <f>I11290*(100-$B$4)*(100-$B$5)/10000</f>
        <v>25430.93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0.95" customHeight="1" outlineLevel="5" x14ac:dyDescent="0.2">
      <c r="A11291" s="6" t="s">
        <v>22459</v>
      </c>
      <c r="B11291" s="7" t="s">
        <v>22460</v>
      </c>
      <c r="C11291" s="7" t="s">
        <v>6995</v>
      </c>
      <c r="D11291" s="7" t="s">
        <v>35</v>
      </c>
      <c r="E11291" s="7" t="s">
        <v>3004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0.95" customHeight="1" outlineLevel="5" x14ac:dyDescent="0.2">
      <c r="A11292" s="6" t="s">
        <v>22461</v>
      </c>
      <c r="B11292" s="7" t="s">
        <v>22462</v>
      </c>
      <c r="C11292" s="7" t="s">
        <v>6995</v>
      </c>
      <c r="D11292" s="7" t="s">
        <v>35</v>
      </c>
      <c r="E11292" s="7" t="s">
        <v>3004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8.95" customHeight="1" outlineLevel="5" x14ac:dyDescent="0.2">
      <c r="A11293" s="6" t="s">
        <v>22463</v>
      </c>
      <c r="B11293" s="7" t="s">
        <v>22464</v>
      </c>
      <c r="C11293" s="7" t="s">
        <v>6995</v>
      </c>
      <c r="D11293" s="7" t="s">
        <v>29</v>
      </c>
      <c r="E11293" s="7" t="s">
        <v>3647</v>
      </c>
      <c r="F11293" s="7" t="s">
        <v>31</v>
      </c>
      <c r="G11293" s="8">
        <v>2.35</v>
      </c>
      <c r="H11293" s="9">
        <v>7.92E-3</v>
      </c>
      <c r="I11293" s="10">
        <v>17584.759999999998</v>
      </c>
      <c r="J11293" s="11"/>
      <c r="K11293" s="7"/>
      <c r="L11293" s="12">
        <v>30</v>
      </c>
      <c r="M11293" s="11"/>
      <c r="N11293" s="38">
        <f>I11293*(100-$B$4)*(100-$B$5)/10000</f>
        <v>17584.759999999998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8.95" customHeight="1" outlineLevel="5" x14ac:dyDescent="0.2">
      <c r="A11294" s="6" t="s">
        <v>22465</v>
      </c>
      <c r="B11294" s="7" t="s">
        <v>22466</v>
      </c>
      <c r="C11294" s="7" t="s">
        <v>6995</v>
      </c>
      <c r="D11294" s="7" t="s">
        <v>29</v>
      </c>
      <c r="E11294" s="7" t="s">
        <v>3647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8.95" customHeight="1" outlineLevel="5" x14ac:dyDescent="0.2">
      <c r="A11295" s="6" t="s">
        <v>22467</v>
      </c>
      <c r="B11295" s="7" t="s">
        <v>22468</v>
      </c>
      <c r="C11295" s="7" t="s">
        <v>6995</v>
      </c>
      <c r="D11295" s="7" t="s">
        <v>29</v>
      </c>
      <c r="E11295" s="7" t="s">
        <v>3647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0.95" customHeight="1" outlineLevel="5" x14ac:dyDescent="0.2">
      <c r="A11296" s="6" t="s">
        <v>22469</v>
      </c>
      <c r="B11296" s="7" t="s">
        <v>22470</v>
      </c>
      <c r="C11296" s="7" t="s">
        <v>6995</v>
      </c>
      <c r="D11296" s="7" t="s">
        <v>29</v>
      </c>
      <c r="E11296" s="7" t="s">
        <v>3647</v>
      </c>
      <c r="F11296" s="7" t="s">
        <v>31</v>
      </c>
      <c r="G11296" s="8">
        <v>2.35</v>
      </c>
      <c r="H11296" s="9">
        <v>7.92E-3</v>
      </c>
      <c r="I11296" s="10">
        <v>19661.7</v>
      </c>
      <c r="J11296" s="11"/>
      <c r="K11296" s="7" t="s">
        <v>705</v>
      </c>
      <c r="L11296" s="12">
        <v>30</v>
      </c>
      <c r="M11296" s="11"/>
      <c r="N11296" s="38">
        <f>I11296*(100-$B$4)*(100-$B$5)/10000</f>
        <v>19661.7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8.95" customHeight="1" outlineLevel="5" x14ac:dyDescent="0.2">
      <c r="A11297" s="6" t="s">
        <v>22471</v>
      </c>
      <c r="B11297" s="7" t="s">
        <v>22472</v>
      </c>
      <c r="C11297" s="7" t="s">
        <v>6995</v>
      </c>
      <c r="D11297" s="7" t="s">
        <v>29</v>
      </c>
      <c r="E11297" s="7" t="s">
        <v>3647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0.95" customHeight="1" outlineLevel="5" x14ac:dyDescent="0.2">
      <c r="A11298" s="6" t="s">
        <v>22473</v>
      </c>
      <c r="B11298" s="7" t="s">
        <v>22474</v>
      </c>
      <c r="C11298" s="7" t="s">
        <v>6995</v>
      </c>
      <c r="D11298" s="7" t="s">
        <v>29</v>
      </c>
      <c r="E11298" s="7" t="s">
        <v>3647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0.95" customHeight="1" outlineLevel="5" x14ac:dyDescent="0.2">
      <c r="A11299" s="6" t="s">
        <v>22475</v>
      </c>
      <c r="B11299" s="7" t="s">
        <v>22476</v>
      </c>
      <c r="C11299" s="7" t="s">
        <v>6995</v>
      </c>
      <c r="D11299" s="7" t="s">
        <v>29</v>
      </c>
      <c r="E11299" s="7" t="s">
        <v>3647</v>
      </c>
      <c r="F11299" s="7" t="s">
        <v>31</v>
      </c>
      <c r="G11299" s="8">
        <v>2.35</v>
      </c>
      <c r="H11299" s="9">
        <v>7.92E-3</v>
      </c>
      <c r="I11299" s="10">
        <v>25430.93</v>
      </c>
      <c r="J11299" s="11"/>
      <c r="K11299" s="7" t="s">
        <v>92</v>
      </c>
      <c r="L11299" s="12">
        <v>30</v>
      </c>
      <c r="M11299" s="11"/>
      <c r="N11299" s="38">
        <f>I11299*(100-$B$4)*(100-$B$5)/10000</f>
        <v>25430.93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0.95" customHeight="1" outlineLevel="5" x14ac:dyDescent="0.2">
      <c r="A11300" s="6" t="s">
        <v>22477</v>
      </c>
      <c r="B11300" s="7" t="s">
        <v>22478</v>
      </c>
      <c r="C11300" s="7" t="s">
        <v>6995</v>
      </c>
      <c r="D11300" s="7" t="s">
        <v>29</v>
      </c>
      <c r="E11300" s="7" t="s">
        <v>3647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0.95" customHeight="1" outlineLevel="5" x14ac:dyDescent="0.2">
      <c r="A11301" s="6" t="s">
        <v>22479</v>
      </c>
      <c r="B11301" s="7" t="s">
        <v>22480</v>
      </c>
      <c r="C11301" s="7" t="s">
        <v>6995</v>
      </c>
      <c r="D11301" s="7" t="s">
        <v>29</v>
      </c>
      <c r="E11301" s="7" t="s">
        <v>3647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10.95" customHeight="1" outlineLevel="4" x14ac:dyDescent="0.2">
      <c r="A11302" s="30" t="s">
        <v>22481</v>
      </c>
      <c r="B11302" s="30"/>
      <c r="C11302" s="30"/>
      <c r="D11302" s="30"/>
      <c r="E11302" s="30"/>
      <c r="F11302" s="30"/>
      <c r="G11302" s="30"/>
      <c r="H11302" s="30"/>
      <c r="I11302" s="30"/>
      <c r="J11302" s="30"/>
      <c r="K11302" s="30"/>
      <c r="L11302" s="30"/>
      <c r="M11302" s="30"/>
      <c r="N11302" s="37"/>
      <c r="O11302" s="37"/>
      <c r="P11302" s="37"/>
      <c r="Q11302" s="37"/>
    </row>
    <row r="11303" spans="1:17" ht="58.95" customHeight="1" outlineLevel="5" x14ac:dyDescent="0.2">
      <c r="A11303" s="6" t="s">
        <v>22482</v>
      </c>
      <c r="B11303" s="7" t="s">
        <v>22483</v>
      </c>
      <c r="C11303" s="7" t="s">
        <v>28</v>
      </c>
      <c r="D11303" s="7" t="s">
        <v>35</v>
      </c>
      <c r="E11303" s="7" t="s">
        <v>76</v>
      </c>
      <c r="F11303" s="7" t="s">
        <v>31</v>
      </c>
      <c r="G11303" s="8">
        <v>3.1</v>
      </c>
      <c r="H11303" s="9">
        <v>9.9000000000000008E-3</v>
      </c>
      <c r="I11303" s="10">
        <v>21681.89</v>
      </c>
      <c r="J11303" s="11"/>
      <c r="K11303" s="7"/>
      <c r="L11303" s="12">
        <v>30</v>
      </c>
      <c r="M11303" s="11"/>
      <c r="N11303" s="38">
        <f>I11303*(100-$B$4)*(100-$B$5)/10000</f>
        <v>21681.89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8.95" customHeight="1" outlineLevel="5" x14ac:dyDescent="0.2">
      <c r="A11304" s="6" t="s">
        <v>22484</v>
      </c>
      <c r="B11304" s="7" t="s">
        <v>22485</v>
      </c>
      <c r="C11304" s="7" t="s">
        <v>28</v>
      </c>
      <c r="D11304" s="7" t="s">
        <v>35</v>
      </c>
      <c r="E11304" s="7" t="s">
        <v>76</v>
      </c>
      <c r="F11304" s="7" t="s">
        <v>31</v>
      </c>
      <c r="G11304" s="8">
        <v>3.1</v>
      </c>
      <c r="H11304" s="9">
        <v>9.9000000000000008E-3</v>
      </c>
      <c r="I11304" s="10">
        <v>21681.89</v>
      </c>
      <c r="J11304" s="11"/>
      <c r="K11304" s="7"/>
      <c r="L11304" s="12">
        <v>30</v>
      </c>
      <c r="M11304" s="11"/>
      <c r="N11304" s="38">
        <f>I11304*(100-$B$4)*(100-$B$5)/10000</f>
        <v>21681.89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8.95" customHeight="1" outlineLevel="5" x14ac:dyDescent="0.2">
      <c r="A11305" s="6" t="s">
        <v>22486</v>
      </c>
      <c r="B11305" s="7" t="s">
        <v>22487</v>
      </c>
      <c r="C11305" s="7" t="s">
        <v>28</v>
      </c>
      <c r="D11305" s="7" t="s">
        <v>35</v>
      </c>
      <c r="E11305" s="7" t="s">
        <v>76</v>
      </c>
      <c r="F11305" s="7" t="s">
        <v>31</v>
      </c>
      <c r="G11305" s="8">
        <v>3.1</v>
      </c>
      <c r="H11305" s="9">
        <v>9.9000000000000008E-3</v>
      </c>
      <c r="I11305" s="10">
        <v>21681.89</v>
      </c>
      <c r="J11305" s="11"/>
      <c r="K11305" s="7"/>
      <c r="L11305" s="12">
        <v>30</v>
      </c>
      <c r="M11305" s="11"/>
      <c r="N11305" s="38">
        <f>I11305*(100-$B$4)*(100-$B$5)/10000</f>
        <v>21681.89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0.95" customHeight="1" outlineLevel="5" x14ac:dyDescent="0.2">
      <c r="A11306" s="6" t="s">
        <v>22488</v>
      </c>
      <c r="B11306" s="7" t="s">
        <v>22489</v>
      </c>
      <c r="C11306" s="7" t="s">
        <v>28</v>
      </c>
      <c r="D11306" s="7" t="s">
        <v>35</v>
      </c>
      <c r="E11306" s="7" t="s">
        <v>76</v>
      </c>
      <c r="F11306" s="7" t="s">
        <v>31</v>
      </c>
      <c r="G11306" s="8">
        <v>3.1</v>
      </c>
      <c r="H11306" s="9">
        <v>9.9000000000000008E-3</v>
      </c>
      <c r="I11306" s="10">
        <v>23758.82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23758.82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0.95" customHeight="1" outlineLevel="5" x14ac:dyDescent="0.2">
      <c r="A11307" s="6" t="s">
        <v>22490</v>
      </c>
      <c r="B11307" s="7" t="s">
        <v>22491</v>
      </c>
      <c r="C11307" s="7" t="s">
        <v>28</v>
      </c>
      <c r="D11307" s="7" t="s">
        <v>35</v>
      </c>
      <c r="E11307" s="7" t="s">
        <v>76</v>
      </c>
      <c r="F11307" s="7" t="s">
        <v>31</v>
      </c>
      <c r="G11307" s="8">
        <v>3.1</v>
      </c>
      <c r="H11307" s="9">
        <v>9.9000000000000008E-3</v>
      </c>
      <c r="I11307" s="10">
        <v>23758.82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23758.82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58.95" customHeight="1" outlineLevel="5" x14ac:dyDescent="0.2">
      <c r="A11308" s="6" t="s">
        <v>22492</v>
      </c>
      <c r="B11308" s="7" t="s">
        <v>22493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9.9000000000000008E-3</v>
      </c>
      <c r="I11308" s="10">
        <v>23758.82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23758.82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0.95" customHeight="1" outlineLevel="5" x14ac:dyDescent="0.2">
      <c r="A11309" s="6" t="s">
        <v>22494</v>
      </c>
      <c r="B11309" s="7" t="s">
        <v>22495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9.9000000000000008E-3</v>
      </c>
      <c r="I11309" s="10">
        <v>29528.05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29528.05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0.95" customHeight="1" outlineLevel="5" x14ac:dyDescent="0.2">
      <c r="A11310" s="6" t="s">
        <v>22496</v>
      </c>
      <c r="B11310" s="7" t="s">
        <v>22497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9.9000000000000008E-3</v>
      </c>
      <c r="I11310" s="10">
        <v>29528.05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29528.05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0.95" customHeight="1" outlineLevel="5" x14ac:dyDescent="0.2">
      <c r="A11311" s="6" t="s">
        <v>22498</v>
      </c>
      <c r="B11311" s="7" t="s">
        <v>22499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9.9000000000000008E-3</v>
      </c>
      <c r="I11311" s="10">
        <v>29528.05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29528.05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8.95" customHeight="1" outlineLevel="5" x14ac:dyDescent="0.2">
      <c r="A11312" s="6" t="s">
        <v>22500</v>
      </c>
      <c r="B11312" s="7" t="s">
        <v>22501</v>
      </c>
      <c r="C11312" s="7" t="s">
        <v>28</v>
      </c>
      <c r="D11312" s="7" t="s">
        <v>29</v>
      </c>
      <c r="E11312" s="7" t="s">
        <v>5842</v>
      </c>
      <c r="F11312" s="7" t="s">
        <v>31</v>
      </c>
      <c r="G11312" s="8">
        <v>3.1</v>
      </c>
      <c r="H11312" s="9">
        <v>9.9000000000000008E-3</v>
      </c>
      <c r="I11312" s="10">
        <v>21681.89</v>
      </c>
      <c r="J11312" s="11"/>
      <c r="K11312" s="7"/>
      <c r="L11312" s="12">
        <v>30</v>
      </c>
      <c r="M11312" s="11"/>
      <c r="N11312" s="38">
        <f>I11312*(100-$B$4)*(100-$B$5)/10000</f>
        <v>21681.89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8.95" customHeight="1" outlineLevel="5" x14ac:dyDescent="0.2">
      <c r="A11313" s="6" t="s">
        <v>22502</v>
      </c>
      <c r="B11313" s="7" t="s">
        <v>22503</v>
      </c>
      <c r="C11313" s="7" t="s">
        <v>28</v>
      </c>
      <c r="D11313" s="7" t="s">
        <v>29</v>
      </c>
      <c r="E11313" s="7" t="s">
        <v>5842</v>
      </c>
      <c r="F11313" s="7" t="s">
        <v>31</v>
      </c>
      <c r="G11313" s="8">
        <v>3.1</v>
      </c>
      <c r="H11313" s="9">
        <v>9.9000000000000008E-3</v>
      </c>
      <c r="I11313" s="10">
        <v>21681.89</v>
      </c>
      <c r="J11313" s="11"/>
      <c r="K11313" s="7"/>
      <c r="L11313" s="12">
        <v>30</v>
      </c>
      <c r="M11313" s="11"/>
      <c r="N11313" s="38">
        <f>I11313*(100-$B$4)*(100-$B$5)/10000</f>
        <v>21681.89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8.95" customHeight="1" outlineLevel="5" x14ac:dyDescent="0.2">
      <c r="A11314" s="6" t="s">
        <v>22504</v>
      </c>
      <c r="B11314" s="7" t="s">
        <v>22505</v>
      </c>
      <c r="C11314" s="7" t="s">
        <v>28</v>
      </c>
      <c r="D11314" s="7" t="s">
        <v>29</v>
      </c>
      <c r="E11314" s="7" t="s">
        <v>5842</v>
      </c>
      <c r="F11314" s="7" t="s">
        <v>31</v>
      </c>
      <c r="G11314" s="8">
        <v>3.1</v>
      </c>
      <c r="H11314" s="9">
        <v>9.9000000000000008E-3</v>
      </c>
      <c r="I11314" s="10">
        <v>21681.89</v>
      </c>
      <c r="J11314" s="11"/>
      <c r="K11314" s="7"/>
      <c r="L11314" s="12">
        <v>30</v>
      </c>
      <c r="M11314" s="11"/>
      <c r="N11314" s="38">
        <f>I11314*(100-$B$4)*(100-$B$5)/10000</f>
        <v>21681.89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8.95" customHeight="1" outlineLevel="5" x14ac:dyDescent="0.2">
      <c r="A11315" s="6" t="s">
        <v>22506</v>
      </c>
      <c r="B11315" s="7" t="s">
        <v>22507</v>
      </c>
      <c r="C11315" s="7" t="s">
        <v>28</v>
      </c>
      <c r="D11315" s="7" t="s">
        <v>29</v>
      </c>
      <c r="E11315" s="7" t="s">
        <v>5842</v>
      </c>
      <c r="F11315" s="7" t="s">
        <v>31</v>
      </c>
      <c r="G11315" s="8">
        <v>3.1</v>
      </c>
      <c r="H11315" s="9">
        <v>9.9000000000000008E-3</v>
      </c>
      <c r="I11315" s="10">
        <v>23758.82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23758.82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0.95" customHeight="1" outlineLevel="5" x14ac:dyDescent="0.2">
      <c r="A11316" s="6" t="s">
        <v>22508</v>
      </c>
      <c r="B11316" s="7" t="s">
        <v>22509</v>
      </c>
      <c r="C11316" s="7" t="s">
        <v>28</v>
      </c>
      <c r="D11316" s="7" t="s">
        <v>29</v>
      </c>
      <c r="E11316" s="7" t="s">
        <v>5842</v>
      </c>
      <c r="F11316" s="7" t="s">
        <v>31</v>
      </c>
      <c r="G11316" s="8">
        <v>3.1</v>
      </c>
      <c r="H11316" s="9">
        <v>9.9000000000000008E-3</v>
      </c>
      <c r="I11316" s="10">
        <v>23758.82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23758.82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0.95" customHeight="1" outlineLevel="5" x14ac:dyDescent="0.2">
      <c r="A11317" s="6" t="s">
        <v>22510</v>
      </c>
      <c r="B11317" s="7" t="s">
        <v>22511</v>
      </c>
      <c r="C11317" s="7" t="s">
        <v>28</v>
      </c>
      <c r="D11317" s="7" t="s">
        <v>29</v>
      </c>
      <c r="E11317" s="7" t="s">
        <v>5842</v>
      </c>
      <c r="F11317" s="7" t="s">
        <v>31</v>
      </c>
      <c r="G11317" s="8">
        <v>3.1</v>
      </c>
      <c r="H11317" s="9">
        <v>9.9000000000000008E-3</v>
      </c>
      <c r="I11317" s="10">
        <v>23758.82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23758.82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0.95" customHeight="1" outlineLevel="5" x14ac:dyDescent="0.2">
      <c r="A11318" s="6" t="s">
        <v>22512</v>
      </c>
      <c r="B11318" s="7" t="s">
        <v>22513</v>
      </c>
      <c r="C11318" s="7" t="s">
        <v>28</v>
      </c>
      <c r="D11318" s="7" t="s">
        <v>29</v>
      </c>
      <c r="E11318" s="7" t="s">
        <v>5842</v>
      </c>
      <c r="F11318" s="7" t="s">
        <v>31</v>
      </c>
      <c r="G11318" s="8">
        <v>3.1</v>
      </c>
      <c r="H11318" s="9">
        <v>9.9000000000000008E-3</v>
      </c>
      <c r="I11318" s="10">
        <v>29528.05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29528.05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0.95" customHeight="1" outlineLevel="5" x14ac:dyDescent="0.2">
      <c r="A11319" s="6" t="s">
        <v>22514</v>
      </c>
      <c r="B11319" s="7" t="s">
        <v>22515</v>
      </c>
      <c r="C11319" s="7" t="s">
        <v>28</v>
      </c>
      <c r="D11319" s="7" t="s">
        <v>29</v>
      </c>
      <c r="E11319" s="7" t="s">
        <v>5842</v>
      </c>
      <c r="F11319" s="7" t="s">
        <v>31</v>
      </c>
      <c r="G11319" s="8">
        <v>3.1</v>
      </c>
      <c r="H11319" s="9">
        <v>9.9000000000000008E-3</v>
      </c>
      <c r="I11319" s="10">
        <v>29528.05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29528.05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0.95" customHeight="1" outlineLevel="5" x14ac:dyDescent="0.2">
      <c r="A11320" s="6" t="s">
        <v>22516</v>
      </c>
      <c r="B11320" s="7" t="s">
        <v>22517</v>
      </c>
      <c r="C11320" s="7" t="s">
        <v>28</v>
      </c>
      <c r="D11320" s="7" t="s">
        <v>29</v>
      </c>
      <c r="E11320" s="7" t="s">
        <v>5842</v>
      </c>
      <c r="F11320" s="7" t="s">
        <v>31</v>
      </c>
      <c r="G11320" s="8">
        <v>3.1</v>
      </c>
      <c r="H11320" s="9">
        <v>9.9000000000000008E-3</v>
      </c>
      <c r="I11320" s="10">
        <v>29528.05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29528.05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58.95" customHeight="1" outlineLevel="5" x14ac:dyDescent="0.2">
      <c r="A11321" s="6" t="s">
        <v>22518</v>
      </c>
      <c r="B11321" s="7" t="s">
        <v>22519</v>
      </c>
      <c r="C11321" s="7" t="s">
        <v>34</v>
      </c>
      <c r="D11321" s="7" t="s">
        <v>35</v>
      </c>
      <c r="E11321" s="7" t="s">
        <v>432</v>
      </c>
      <c r="F11321" s="7" t="s">
        <v>31</v>
      </c>
      <c r="G11321" s="8">
        <v>3.1</v>
      </c>
      <c r="H11321" s="9">
        <v>9.9000000000000008E-3</v>
      </c>
      <c r="I11321" s="10">
        <v>21681.89</v>
      </c>
      <c r="J11321" s="11"/>
      <c r="K11321" s="7"/>
      <c r="L11321" s="12">
        <v>30</v>
      </c>
      <c r="M11321" s="11"/>
      <c r="N11321" s="38">
        <f>I11321*(100-$B$4)*(100-$B$5)/10000</f>
        <v>21681.89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8.95" customHeight="1" outlineLevel="5" x14ac:dyDescent="0.2">
      <c r="A11322" s="6" t="s">
        <v>22520</v>
      </c>
      <c r="B11322" s="7" t="s">
        <v>22521</v>
      </c>
      <c r="C11322" s="7" t="s">
        <v>34</v>
      </c>
      <c r="D11322" s="7" t="s">
        <v>35</v>
      </c>
      <c r="E11322" s="7" t="s">
        <v>432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8.95" customHeight="1" outlineLevel="5" x14ac:dyDescent="0.2">
      <c r="A11323" s="6" t="s">
        <v>22522</v>
      </c>
      <c r="B11323" s="7" t="s">
        <v>22523</v>
      </c>
      <c r="C11323" s="7" t="s">
        <v>34</v>
      </c>
      <c r="D11323" s="7" t="s">
        <v>35</v>
      </c>
      <c r="E11323" s="7" t="s">
        <v>432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0.95" customHeight="1" outlineLevel="5" x14ac:dyDescent="0.2">
      <c r="A11324" s="6" t="s">
        <v>22524</v>
      </c>
      <c r="B11324" s="7" t="s">
        <v>22525</v>
      </c>
      <c r="C11324" s="7" t="s">
        <v>34</v>
      </c>
      <c r="D11324" s="7" t="s">
        <v>35</v>
      </c>
      <c r="E11324" s="7" t="s">
        <v>432</v>
      </c>
      <c r="F11324" s="7" t="s">
        <v>31</v>
      </c>
      <c r="G11324" s="8">
        <v>3.1</v>
      </c>
      <c r="H11324" s="9">
        <v>9.9000000000000008E-3</v>
      </c>
      <c r="I11324" s="10">
        <v>23758.82</v>
      </c>
      <c r="J11324" s="11"/>
      <c r="K11324" s="7" t="s">
        <v>705</v>
      </c>
      <c r="L11324" s="12">
        <v>30</v>
      </c>
      <c r="M11324" s="11"/>
      <c r="N11324" s="38">
        <f>I11324*(100-$B$4)*(100-$B$5)/10000</f>
        <v>23758.82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0.95" customHeight="1" outlineLevel="5" x14ac:dyDescent="0.2">
      <c r="A11325" s="6" t="s">
        <v>22526</v>
      </c>
      <c r="B11325" s="7" t="s">
        <v>22527</v>
      </c>
      <c r="C11325" s="7" t="s">
        <v>34</v>
      </c>
      <c r="D11325" s="7" t="s">
        <v>35</v>
      </c>
      <c r="E11325" s="7" t="s">
        <v>432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8.95" customHeight="1" outlineLevel="5" x14ac:dyDescent="0.2">
      <c r="A11326" s="6" t="s">
        <v>22528</v>
      </c>
      <c r="B11326" s="7" t="s">
        <v>22529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0.95" customHeight="1" outlineLevel="5" x14ac:dyDescent="0.2">
      <c r="A11327" s="6" t="s">
        <v>22530</v>
      </c>
      <c r="B11327" s="7" t="s">
        <v>22531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29528.05</v>
      </c>
      <c r="J11327" s="11"/>
      <c r="K11327" s="7" t="s">
        <v>92</v>
      </c>
      <c r="L11327" s="12">
        <v>30</v>
      </c>
      <c r="M11327" s="11"/>
      <c r="N11327" s="38">
        <f>I11327*(100-$B$4)*(100-$B$5)/10000</f>
        <v>29528.05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0.95" customHeight="1" outlineLevel="5" x14ac:dyDescent="0.2">
      <c r="A11328" s="6" t="s">
        <v>22532</v>
      </c>
      <c r="B11328" s="7" t="s">
        <v>22533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0.95" customHeight="1" outlineLevel="5" x14ac:dyDescent="0.2">
      <c r="A11329" s="6" t="s">
        <v>22534</v>
      </c>
      <c r="B11329" s="7" t="s">
        <v>22535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58.95" customHeight="1" outlineLevel="5" x14ac:dyDescent="0.2">
      <c r="A11330" s="6" t="s">
        <v>22536</v>
      </c>
      <c r="B11330" s="7" t="s">
        <v>22537</v>
      </c>
      <c r="C11330" s="7" t="s">
        <v>34</v>
      </c>
      <c r="D11330" s="7" t="s">
        <v>29</v>
      </c>
      <c r="E11330" s="7" t="s">
        <v>36</v>
      </c>
      <c r="F11330" s="7" t="s">
        <v>31</v>
      </c>
      <c r="G11330" s="8">
        <v>3.1</v>
      </c>
      <c r="H11330" s="9">
        <v>9.9000000000000008E-3</v>
      </c>
      <c r="I11330" s="10">
        <v>21681.89</v>
      </c>
      <c r="J11330" s="11"/>
      <c r="K11330" s="7"/>
      <c r="L11330" s="12">
        <v>30</v>
      </c>
      <c r="M11330" s="11"/>
      <c r="N11330" s="38">
        <f>I11330*(100-$B$4)*(100-$B$5)/10000</f>
        <v>21681.89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8.95" customHeight="1" outlineLevel="5" x14ac:dyDescent="0.2">
      <c r="A11331" s="6" t="s">
        <v>22538</v>
      </c>
      <c r="B11331" s="7" t="s">
        <v>22539</v>
      </c>
      <c r="C11331" s="7" t="s">
        <v>34</v>
      </c>
      <c r="D11331" s="7" t="s">
        <v>29</v>
      </c>
      <c r="E11331" s="7" t="s">
        <v>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8.95" customHeight="1" outlineLevel="5" x14ac:dyDescent="0.2">
      <c r="A11332" s="6" t="s">
        <v>22540</v>
      </c>
      <c r="B11332" s="7" t="s">
        <v>22541</v>
      </c>
      <c r="C11332" s="7" t="s">
        <v>34</v>
      </c>
      <c r="D11332" s="7" t="s">
        <v>29</v>
      </c>
      <c r="E11332" s="7" t="s">
        <v>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8.95" customHeight="1" outlineLevel="5" x14ac:dyDescent="0.2">
      <c r="A11333" s="6" t="s">
        <v>22542</v>
      </c>
      <c r="B11333" s="7" t="s">
        <v>22543</v>
      </c>
      <c r="C11333" s="7" t="s">
        <v>34</v>
      </c>
      <c r="D11333" s="7" t="s">
        <v>29</v>
      </c>
      <c r="E11333" s="7" t="s">
        <v>36</v>
      </c>
      <c r="F11333" s="7" t="s">
        <v>31</v>
      </c>
      <c r="G11333" s="8">
        <v>3.1</v>
      </c>
      <c r="H11333" s="9">
        <v>9.9000000000000008E-3</v>
      </c>
      <c r="I11333" s="10">
        <v>23758.82</v>
      </c>
      <c r="J11333" s="11"/>
      <c r="K11333" s="7" t="s">
        <v>705</v>
      </c>
      <c r="L11333" s="12">
        <v>30</v>
      </c>
      <c r="M11333" s="11"/>
      <c r="N11333" s="38">
        <f>I11333*(100-$B$4)*(100-$B$5)/10000</f>
        <v>23758.82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0.95" customHeight="1" outlineLevel="5" x14ac:dyDescent="0.2">
      <c r="A11334" s="6" t="s">
        <v>22544</v>
      </c>
      <c r="B11334" s="7" t="s">
        <v>22545</v>
      </c>
      <c r="C11334" s="7" t="s">
        <v>34</v>
      </c>
      <c r="D11334" s="7" t="s">
        <v>29</v>
      </c>
      <c r="E11334" s="7" t="s">
        <v>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0.95" customHeight="1" outlineLevel="5" x14ac:dyDescent="0.2">
      <c r="A11335" s="6" t="s">
        <v>22546</v>
      </c>
      <c r="B11335" s="7" t="s">
        <v>22547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0.95" customHeight="1" outlineLevel="5" x14ac:dyDescent="0.2">
      <c r="A11336" s="6" t="s">
        <v>22548</v>
      </c>
      <c r="B11336" s="7" t="s">
        <v>22549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29528.05</v>
      </c>
      <c r="J11336" s="11"/>
      <c r="K11336" s="7" t="s">
        <v>92</v>
      </c>
      <c r="L11336" s="12">
        <v>30</v>
      </c>
      <c r="M11336" s="11"/>
      <c r="N11336" s="38">
        <f>I11336*(100-$B$4)*(100-$B$5)/10000</f>
        <v>29528.05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0.95" customHeight="1" outlineLevel="5" x14ac:dyDescent="0.2">
      <c r="A11337" s="6" t="s">
        <v>22550</v>
      </c>
      <c r="B11337" s="7" t="s">
        <v>22551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0.95" customHeight="1" outlineLevel="5" x14ac:dyDescent="0.2">
      <c r="A11338" s="6" t="s">
        <v>22552</v>
      </c>
      <c r="B11338" s="7" t="s">
        <v>22553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10.95" customHeight="1" outlineLevel="4" x14ac:dyDescent="0.2">
      <c r="A11339" s="30" t="s">
        <v>22554</v>
      </c>
      <c r="B11339" s="30"/>
      <c r="C11339" s="30"/>
      <c r="D11339" s="30"/>
      <c r="E11339" s="30"/>
      <c r="F11339" s="30"/>
      <c r="G11339" s="30"/>
      <c r="H11339" s="30"/>
      <c r="I11339" s="30"/>
      <c r="J11339" s="30"/>
      <c r="K11339" s="30"/>
      <c r="L11339" s="30"/>
      <c r="M11339" s="30"/>
      <c r="N11339" s="37"/>
      <c r="O11339" s="37"/>
      <c r="P11339" s="37"/>
      <c r="Q11339" s="37"/>
    </row>
    <row r="11340" spans="1:17" ht="58.95" customHeight="1" outlineLevel="5" x14ac:dyDescent="0.2">
      <c r="A11340" s="6" t="s">
        <v>22555</v>
      </c>
      <c r="B11340" s="7" t="s">
        <v>22556</v>
      </c>
      <c r="C11340" s="7" t="s">
        <v>431</v>
      </c>
      <c r="D11340" s="7" t="s">
        <v>35</v>
      </c>
      <c r="E11340" s="7" t="s">
        <v>675</v>
      </c>
      <c r="F11340" s="7" t="s">
        <v>31</v>
      </c>
      <c r="G11340" s="8">
        <v>3.9</v>
      </c>
      <c r="H11340" s="9">
        <v>1.2375000000000001E-2</v>
      </c>
      <c r="I11340" s="10">
        <v>22426.82</v>
      </c>
      <c r="J11340" s="11"/>
      <c r="K11340" s="7"/>
      <c r="L11340" s="12">
        <v>30</v>
      </c>
      <c r="M11340" s="11"/>
      <c r="N11340" s="38">
        <f>I11340*(100-$B$4)*(100-$B$5)/10000</f>
        <v>22426.82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8.95" customHeight="1" outlineLevel="5" x14ac:dyDescent="0.2">
      <c r="A11341" s="6" t="s">
        <v>22557</v>
      </c>
      <c r="B11341" s="7" t="s">
        <v>22558</v>
      </c>
      <c r="C11341" s="7" t="s">
        <v>431</v>
      </c>
      <c r="D11341" s="7" t="s">
        <v>35</v>
      </c>
      <c r="E11341" s="7" t="s">
        <v>675</v>
      </c>
      <c r="F11341" s="7" t="s">
        <v>31</v>
      </c>
      <c r="G11341" s="8">
        <v>3.9</v>
      </c>
      <c r="H11341" s="9">
        <v>1.2375000000000001E-2</v>
      </c>
      <c r="I11341" s="10">
        <v>22426.82</v>
      </c>
      <c r="J11341" s="11"/>
      <c r="K11341" s="7"/>
      <c r="L11341" s="12">
        <v>30</v>
      </c>
      <c r="M11341" s="11"/>
      <c r="N11341" s="38">
        <f>I11341*(100-$B$4)*(100-$B$5)/10000</f>
        <v>22426.82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8.95" customHeight="1" outlineLevel="5" x14ac:dyDescent="0.2">
      <c r="A11342" s="6" t="s">
        <v>22559</v>
      </c>
      <c r="B11342" s="7" t="s">
        <v>22560</v>
      </c>
      <c r="C11342" s="7" t="s">
        <v>431</v>
      </c>
      <c r="D11342" s="7" t="s">
        <v>35</v>
      </c>
      <c r="E11342" s="7" t="s">
        <v>675</v>
      </c>
      <c r="F11342" s="7" t="s">
        <v>31</v>
      </c>
      <c r="G11342" s="8">
        <v>3.9</v>
      </c>
      <c r="H11342" s="9">
        <v>1.2375000000000001E-2</v>
      </c>
      <c r="I11342" s="10">
        <v>22426.82</v>
      </c>
      <c r="J11342" s="11"/>
      <c r="K11342" s="7"/>
      <c r="L11342" s="12">
        <v>30</v>
      </c>
      <c r="M11342" s="11"/>
      <c r="N11342" s="38">
        <f>I11342*(100-$B$4)*(100-$B$5)/10000</f>
        <v>22426.82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8.95" customHeight="1" outlineLevel="5" x14ac:dyDescent="0.2">
      <c r="A11343" s="6" t="s">
        <v>22561</v>
      </c>
      <c r="B11343" s="7" t="s">
        <v>22562</v>
      </c>
      <c r="C11343" s="7" t="s">
        <v>431</v>
      </c>
      <c r="D11343" s="7" t="s">
        <v>35</v>
      </c>
      <c r="E11343" s="7" t="s">
        <v>675</v>
      </c>
      <c r="F11343" s="7" t="s">
        <v>31</v>
      </c>
      <c r="G11343" s="8">
        <v>3.9</v>
      </c>
      <c r="H11343" s="9">
        <v>1.2375000000000001E-2</v>
      </c>
      <c r="I11343" s="10">
        <v>24503.759999999998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24503.759999999998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0.95" customHeight="1" outlineLevel="5" x14ac:dyDescent="0.2">
      <c r="A11344" s="6" t="s">
        <v>22563</v>
      </c>
      <c r="B11344" s="7" t="s">
        <v>22564</v>
      </c>
      <c r="C11344" s="7" t="s">
        <v>431</v>
      </c>
      <c r="D11344" s="7" t="s">
        <v>35</v>
      </c>
      <c r="E11344" s="7" t="s">
        <v>675</v>
      </c>
      <c r="F11344" s="7" t="s">
        <v>31</v>
      </c>
      <c r="G11344" s="8">
        <v>3.9</v>
      </c>
      <c r="H11344" s="9">
        <v>1.2375000000000001E-2</v>
      </c>
      <c r="I11344" s="10">
        <v>24503.759999999998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24503.759999999998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0.95" customHeight="1" outlineLevel="5" x14ac:dyDescent="0.2">
      <c r="A11345" s="6" t="s">
        <v>22565</v>
      </c>
      <c r="B11345" s="7" t="s">
        <v>22566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24503.759999999998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24503.759999999998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0.95" customHeight="1" outlineLevel="5" x14ac:dyDescent="0.2">
      <c r="A11346" s="6" t="s">
        <v>22567</v>
      </c>
      <c r="B11346" s="7" t="s">
        <v>22568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1.2375000000000001E-2</v>
      </c>
      <c r="I11346" s="10">
        <v>30272.98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30272.98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0.95" customHeight="1" outlineLevel="5" x14ac:dyDescent="0.2">
      <c r="A11347" s="6" t="s">
        <v>22569</v>
      </c>
      <c r="B11347" s="7" t="s">
        <v>22570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30272.98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30272.98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0.95" customHeight="1" outlineLevel="5" x14ac:dyDescent="0.2">
      <c r="A11348" s="6" t="s">
        <v>22571</v>
      </c>
      <c r="B11348" s="7" t="s">
        <v>22572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30272.98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30272.98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8.95" customHeight="1" outlineLevel="5" x14ac:dyDescent="0.2">
      <c r="A11349" s="6" t="s">
        <v>22573</v>
      </c>
      <c r="B11349" s="7" t="s">
        <v>22574</v>
      </c>
      <c r="C11349" s="7" t="s">
        <v>431</v>
      </c>
      <c r="D11349" s="7" t="s">
        <v>29</v>
      </c>
      <c r="E11349" s="7" t="s">
        <v>6625</v>
      </c>
      <c r="F11349" s="7" t="s">
        <v>31</v>
      </c>
      <c r="G11349" s="8">
        <v>3.9</v>
      </c>
      <c r="H11349" s="9">
        <v>1.2375000000000001E-2</v>
      </c>
      <c r="I11349" s="10">
        <v>22426.82</v>
      </c>
      <c r="J11349" s="11"/>
      <c r="K11349" s="7"/>
      <c r="L11349" s="12">
        <v>30</v>
      </c>
      <c r="M11349" s="11"/>
      <c r="N11349" s="38">
        <f>I11349*(100-$B$4)*(100-$B$5)/10000</f>
        <v>22426.82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8.95" customHeight="1" outlineLevel="5" x14ac:dyDescent="0.2">
      <c r="A11350" s="6" t="s">
        <v>22575</v>
      </c>
      <c r="B11350" s="7" t="s">
        <v>22576</v>
      </c>
      <c r="C11350" s="7" t="s">
        <v>431</v>
      </c>
      <c r="D11350" s="7" t="s">
        <v>29</v>
      </c>
      <c r="E11350" s="7" t="s">
        <v>6625</v>
      </c>
      <c r="F11350" s="7" t="s">
        <v>31</v>
      </c>
      <c r="G11350" s="8">
        <v>3.9</v>
      </c>
      <c r="H11350" s="9">
        <v>1.2375000000000001E-2</v>
      </c>
      <c r="I11350" s="10">
        <v>22426.82</v>
      </c>
      <c r="J11350" s="11"/>
      <c r="K11350" s="7"/>
      <c r="L11350" s="12">
        <v>30</v>
      </c>
      <c r="M11350" s="11"/>
      <c r="N11350" s="38">
        <f>I11350*(100-$B$4)*(100-$B$5)/10000</f>
        <v>22426.82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8.95" customHeight="1" outlineLevel="5" x14ac:dyDescent="0.2">
      <c r="A11351" s="6" t="s">
        <v>22577</v>
      </c>
      <c r="B11351" s="7" t="s">
        <v>22578</v>
      </c>
      <c r="C11351" s="7" t="s">
        <v>431</v>
      </c>
      <c r="D11351" s="7" t="s">
        <v>29</v>
      </c>
      <c r="E11351" s="7" t="s">
        <v>6625</v>
      </c>
      <c r="F11351" s="7" t="s">
        <v>31</v>
      </c>
      <c r="G11351" s="8">
        <v>3.9</v>
      </c>
      <c r="H11351" s="9">
        <v>1.2375000000000001E-2</v>
      </c>
      <c r="I11351" s="10">
        <v>22426.82</v>
      </c>
      <c r="J11351" s="11"/>
      <c r="K11351" s="7"/>
      <c r="L11351" s="12">
        <v>30</v>
      </c>
      <c r="M11351" s="11"/>
      <c r="N11351" s="38">
        <f>I11351*(100-$B$4)*(100-$B$5)/10000</f>
        <v>22426.82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0.95" customHeight="1" outlineLevel="5" x14ac:dyDescent="0.2">
      <c r="A11352" s="6" t="s">
        <v>22579</v>
      </c>
      <c r="B11352" s="7" t="s">
        <v>22580</v>
      </c>
      <c r="C11352" s="7" t="s">
        <v>431</v>
      </c>
      <c r="D11352" s="7" t="s">
        <v>29</v>
      </c>
      <c r="E11352" s="7" t="s">
        <v>6625</v>
      </c>
      <c r="F11352" s="7" t="s">
        <v>31</v>
      </c>
      <c r="G11352" s="8">
        <v>3.9</v>
      </c>
      <c r="H11352" s="9">
        <v>1.2375000000000001E-2</v>
      </c>
      <c r="I11352" s="10">
        <v>24503.759999999998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24503.759999999998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0.95" customHeight="1" outlineLevel="5" x14ac:dyDescent="0.2">
      <c r="A11353" s="6" t="s">
        <v>22581</v>
      </c>
      <c r="B11353" s="7" t="s">
        <v>22582</v>
      </c>
      <c r="C11353" s="7" t="s">
        <v>431</v>
      </c>
      <c r="D11353" s="7" t="s">
        <v>29</v>
      </c>
      <c r="E11353" s="7" t="s">
        <v>6625</v>
      </c>
      <c r="F11353" s="7" t="s">
        <v>31</v>
      </c>
      <c r="G11353" s="8">
        <v>3.9</v>
      </c>
      <c r="H11353" s="9">
        <v>1.2375000000000001E-2</v>
      </c>
      <c r="I11353" s="10">
        <v>24503.759999999998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24503.759999999998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8.95" customHeight="1" outlineLevel="5" x14ac:dyDescent="0.2">
      <c r="A11354" s="6" t="s">
        <v>22583</v>
      </c>
      <c r="B11354" s="7" t="s">
        <v>22584</v>
      </c>
      <c r="C11354" s="7" t="s">
        <v>431</v>
      </c>
      <c r="D11354" s="7" t="s">
        <v>29</v>
      </c>
      <c r="E11354" s="7" t="s">
        <v>6625</v>
      </c>
      <c r="F11354" s="7" t="s">
        <v>31</v>
      </c>
      <c r="G11354" s="8">
        <v>3.9</v>
      </c>
      <c r="H11354" s="9">
        <v>1.2375000000000001E-2</v>
      </c>
      <c r="I11354" s="10">
        <v>24503.759999999998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24503.759999999998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0.95" customHeight="1" outlineLevel="5" x14ac:dyDescent="0.2">
      <c r="A11355" s="6" t="s">
        <v>22585</v>
      </c>
      <c r="B11355" s="7" t="s">
        <v>22586</v>
      </c>
      <c r="C11355" s="7" t="s">
        <v>431</v>
      </c>
      <c r="D11355" s="7" t="s">
        <v>29</v>
      </c>
      <c r="E11355" s="7" t="s">
        <v>6625</v>
      </c>
      <c r="F11355" s="7" t="s">
        <v>31</v>
      </c>
      <c r="G11355" s="8">
        <v>3.9</v>
      </c>
      <c r="H11355" s="9">
        <v>1.2375000000000001E-2</v>
      </c>
      <c r="I11355" s="10">
        <v>30272.98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30272.98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0.95" customHeight="1" outlineLevel="5" x14ac:dyDescent="0.2">
      <c r="A11356" s="6" t="s">
        <v>22587</v>
      </c>
      <c r="B11356" s="7" t="s">
        <v>22588</v>
      </c>
      <c r="C11356" s="7" t="s">
        <v>431</v>
      </c>
      <c r="D11356" s="7" t="s">
        <v>29</v>
      </c>
      <c r="E11356" s="7" t="s">
        <v>6625</v>
      </c>
      <c r="F11356" s="7" t="s">
        <v>31</v>
      </c>
      <c r="G11356" s="8">
        <v>3.9</v>
      </c>
      <c r="H11356" s="9">
        <v>1.2375000000000001E-2</v>
      </c>
      <c r="I11356" s="10">
        <v>30272.98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30272.98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0.95" customHeight="1" outlineLevel="5" x14ac:dyDescent="0.2">
      <c r="A11357" s="6" t="s">
        <v>22589</v>
      </c>
      <c r="B11357" s="7" t="s">
        <v>22590</v>
      </c>
      <c r="C11357" s="7" t="s">
        <v>431</v>
      </c>
      <c r="D11357" s="7" t="s">
        <v>29</v>
      </c>
      <c r="E11357" s="7" t="s">
        <v>6625</v>
      </c>
      <c r="F11357" s="7" t="s">
        <v>31</v>
      </c>
      <c r="G11357" s="8">
        <v>3.9</v>
      </c>
      <c r="H11357" s="9">
        <v>1.2375000000000001E-2</v>
      </c>
      <c r="I11357" s="10">
        <v>30272.98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30272.98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58.95" customHeight="1" outlineLevel="5" x14ac:dyDescent="0.2">
      <c r="A11358" s="6" t="s">
        <v>22591</v>
      </c>
      <c r="B11358" s="7" t="s">
        <v>22592</v>
      </c>
      <c r="C11358" s="7" t="s">
        <v>625</v>
      </c>
      <c r="D11358" s="7" t="s">
        <v>35</v>
      </c>
      <c r="E11358" s="7" t="s">
        <v>9093</v>
      </c>
      <c r="F11358" s="7" t="s">
        <v>31</v>
      </c>
      <c r="G11358" s="8">
        <v>3.9</v>
      </c>
      <c r="H11358" s="9">
        <v>1.2375000000000001E-2</v>
      </c>
      <c r="I11358" s="10">
        <v>22426.82</v>
      </c>
      <c r="J11358" s="11"/>
      <c r="K11358" s="7"/>
      <c r="L11358" s="12">
        <v>30</v>
      </c>
      <c r="M11358" s="11"/>
      <c r="N11358" s="38">
        <f>I11358*(100-$B$4)*(100-$B$5)/10000</f>
        <v>22426.82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8.95" customHeight="1" outlineLevel="5" x14ac:dyDescent="0.2">
      <c r="A11359" s="6" t="s">
        <v>22593</v>
      </c>
      <c r="B11359" s="7" t="s">
        <v>22594</v>
      </c>
      <c r="C11359" s="7" t="s">
        <v>625</v>
      </c>
      <c r="D11359" s="7" t="s">
        <v>35</v>
      </c>
      <c r="E11359" s="7" t="s">
        <v>9093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8.95" customHeight="1" outlineLevel="5" x14ac:dyDescent="0.2">
      <c r="A11360" s="6" t="s">
        <v>22595</v>
      </c>
      <c r="B11360" s="7" t="s">
        <v>22596</v>
      </c>
      <c r="C11360" s="7" t="s">
        <v>625</v>
      </c>
      <c r="D11360" s="7" t="s">
        <v>35</v>
      </c>
      <c r="E11360" s="7" t="s">
        <v>9093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0.95" customHeight="1" outlineLevel="5" x14ac:dyDescent="0.2">
      <c r="A11361" s="6" t="s">
        <v>22597</v>
      </c>
      <c r="B11361" s="7" t="s">
        <v>22598</v>
      </c>
      <c r="C11361" s="7" t="s">
        <v>625</v>
      </c>
      <c r="D11361" s="7" t="s">
        <v>35</v>
      </c>
      <c r="E11361" s="7" t="s">
        <v>9093</v>
      </c>
      <c r="F11361" s="7" t="s">
        <v>31</v>
      </c>
      <c r="G11361" s="8">
        <v>3.9</v>
      </c>
      <c r="H11361" s="9">
        <v>1.2375000000000001E-2</v>
      </c>
      <c r="I11361" s="10">
        <v>24503.759999999998</v>
      </c>
      <c r="J11361" s="11"/>
      <c r="K11361" s="7" t="s">
        <v>705</v>
      </c>
      <c r="L11361" s="12">
        <v>30</v>
      </c>
      <c r="M11361" s="11"/>
      <c r="N11361" s="38">
        <f>I11361*(100-$B$4)*(100-$B$5)/10000</f>
        <v>24503.759999999998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0.95" customHeight="1" outlineLevel="5" x14ac:dyDescent="0.2">
      <c r="A11362" s="6" t="s">
        <v>22599</v>
      </c>
      <c r="B11362" s="7" t="s">
        <v>22600</v>
      </c>
      <c r="C11362" s="7" t="s">
        <v>625</v>
      </c>
      <c r="D11362" s="7" t="s">
        <v>35</v>
      </c>
      <c r="E11362" s="7" t="s">
        <v>9093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8.95" customHeight="1" outlineLevel="5" x14ac:dyDescent="0.2">
      <c r="A11363" s="6" t="s">
        <v>22601</v>
      </c>
      <c r="B11363" s="7" t="s">
        <v>22602</v>
      </c>
      <c r="C11363" s="7" t="s">
        <v>625</v>
      </c>
      <c r="D11363" s="7" t="s">
        <v>35</v>
      </c>
      <c r="E11363" s="7" t="s">
        <v>9093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0.95" customHeight="1" outlineLevel="5" x14ac:dyDescent="0.2">
      <c r="A11364" s="6" t="s">
        <v>22603</v>
      </c>
      <c r="B11364" s="7" t="s">
        <v>22604</v>
      </c>
      <c r="C11364" s="7" t="s">
        <v>625</v>
      </c>
      <c r="D11364" s="7" t="s">
        <v>35</v>
      </c>
      <c r="E11364" s="7" t="s">
        <v>9093</v>
      </c>
      <c r="F11364" s="7" t="s">
        <v>31</v>
      </c>
      <c r="G11364" s="8">
        <v>3.9</v>
      </c>
      <c r="H11364" s="9">
        <v>1.2375000000000001E-2</v>
      </c>
      <c r="I11364" s="10">
        <v>30272.98</v>
      </c>
      <c r="J11364" s="11"/>
      <c r="K11364" s="7" t="s">
        <v>92</v>
      </c>
      <c r="L11364" s="12">
        <v>30</v>
      </c>
      <c r="M11364" s="11"/>
      <c r="N11364" s="38">
        <f>I11364*(100-$B$4)*(100-$B$5)/10000</f>
        <v>30272.98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0.95" customHeight="1" outlineLevel="5" x14ac:dyDescent="0.2">
      <c r="A11365" s="6" t="s">
        <v>22605</v>
      </c>
      <c r="B11365" s="7" t="s">
        <v>22606</v>
      </c>
      <c r="C11365" s="7" t="s">
        <v>625</v>
      </c>
      <c r="D11365" s="7" t="s">
        <v>35</v>
      </c>
      <c r="E11365" s="7" t="s">
        <v>9093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0.95" customHeight="1" outlineLevel="5" x14ac:dyDescent="0.2">
      <c r="A11366" s="6" t="s">
        <v>22607</v>
      </c>
      <c r="B11366" s="7" t="s">
        <v>22608</v>
      </c>
      <c r="C11366" s="7" t="s">
        <v>625</v>
      </c>
      <c r="D11366" s="7" t="s">
        <v>35</v>
      </c>
      <c r="E11366" s="7" t="s">
        <v>9093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58.95" customHeight="1" outlineLevel="5" x14ac:dyDescent="0.2">
      <c r="A11367" s="6" t="s">
        <v>22609</v>
      </c>
      <c r="B11367" s="7" t="s">
        <v>22610</v>
      </c>
      <c r="C11367" s="7" t="s">
        <v>625</v>
      </c>
      <c r="D11367" s="7" t="s">
        <v>29</v>
      </c>
      <c r="E11367" s="7" t="s">
        <v>8405</v>
      </c>
      <c r="F11367" s="7" t="s">
        <v>31</v>
      </c>
      <c r="G11367" s="8">
        <v>3.9</v>
      </c>
      <c r="H11367" s="9">
        <v>1.2375000000000001E-2</v>
      </c>
      <c r="I11367" s="10">
        <v>22426.82</v>
      </c>
      <c r="J11367" s="11"/>
      <c r="K11367" s="7"/>
      <c r="L11367" s="12">
        <v>30</v>
      </c>
      <c r="M11367" s="11"/>
      <c r="N11367" s="38">
        <f>I11367*(100-$B$4)*(100-$B$5)/10000</f>
        <v>22426.82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8.95" customHeight="1" outlineLevel="5" x14ac:dyDescent="0.2">
      <c r="A11368" s="6" t="s">
        <v>22611</v>
      </c>
      <c r="B11368" s="7" t="s">
        <v>22612</v>
      </c>
      <c r="C11368" s="7" t="s">
        <v>625</v>
      </c>
      <c r="D11368" s="7" t="s">
        <v>29</v>
      </c>
      <c r="E11368" s="7" t="s">
        <v>8405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2">
        <v>2</v>
      </c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8.95" customHeight="1" outlineLevel="5" x14ac:dyDescent="0.2">
      <c r="A11369" s="6" t="s">
        <v>22613</v>
      </c>
      <c r="B11369" s="7" t="s">
        <v>22614</v>
      </c>
      <c r="C11369" s="7" t="s">
        <v>625</v>
      </c>
      <c r="D11369" s="7" t="s">
        <v>29</v>
      </c>
      <c r="E11369" s="7" t="s">
        <v>8405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8.95" customHeight="1" outlineLevel="5" x14ac:dyDescent="0.2">
      <c r="A11370" s="6" t="s">
        <v>22615</v>
      </c>
      <c r="B11370" s="7" t="s">
        <v>22616</v>
      </c>
      <c r="C11370" s="7" t="s">
        <v>625</v>
      </c>
      <c r="D11370" s="7" t="s">
        <v>29</v>
      </c>
      <c r="E11370" s="7" t="s">
        <v>8405</v>
      </c>
      <c r="F11370" s="7" t="s">
        <v>31</v>
      </c>
      <c r="G11370" s="8">
        <v>3.9</v>
      </c>
      <c r="H11370" s="9">
        <v>1.2375000000000001E-2</v>
      </c>
      <c r="I11370" s="10">
        <v>24503.759999999998</v>
      </c>
      <c r="J11370" s="11"/>
      <c r="K11370" s="7" t="s">
        <v>705</v>
      </c>
      <c r="L11370" s="12">
        <v>30</v>
      </c>
      <c r="M11370" s="11"/>
      <c r="N11370" s="38">
        <f>I11370*(100-$B$4)*(100-$B$5)/10000</f>
        <v>24503.759999999998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0.95" customHeight="1" outlineLevel="5" x14ac:dyDescent="0.2">
      <c r="A11371" s="6" t="s">
        <v>22617</v>
      </c>
      <c r="B11371" s="7" t="s">
        <v>22618</v>
      </c>
      <c r="C11371" s="7" t="s">
        <v>625</v>
      </c>
      <c r="D11371" s="7" t="s">
        <v>29</v>
      </c>
      <c r="E11371" s="7" t="s">
        <v>8405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0.95" customHeight="1" outlineLevel="5" x14ac:dyDescent="0.2">
      <c r="A11372" s="6" t="s">
        <v>22619</v>
      </c>
      <c r="B11372" s="7" t="s">
        <v>22620</v>
      </c>
      <c r="C11372" s="7" t="s">
        <v>625</v>
      </c>
      <c r="D11372" s="7" t="s">
        <v>29</v>
      </c>
      <c r="E11372" s="7" t="s">
        <v>8405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0.95" customHeight="1" outlineLevel="5" x14ac:dyDescent="0.2">
      <c r="A11373" s="6" t="s">
        <v>22621</v>
      </c>
      <c r="B11373" s="7" t="s">
        <v>22622</v>
      </c>
      <c r="C11373" s="7" t="s">
        <v>625</v>
      </c>
      <c r="D11373" s="7" t="s">
        <v>29</v>
      </c>
      <c r="E11373" s="7" t="s">
        <v>8405</v>
      </c>
      <c r="F11373" s="7" t="s">
        <v>31</v>
      </c>
      <c r="G11373" s="8">
        <v>3.9</v>
      </c>
      <c r="H11373" s="9">
        <v>1.2375000000000001E-2</v>
      </c>
      <c r="I11373" s="10">
        <v>30272.98</v>
      </c>
      <c r="J11373" s="11"/>
      <c r="K11373" s="7" t="s">
        <v>92</v>
      </c>
      <c r="L11373" s="12">
        <v>30</v>
      </c>
      <c r="M11373" s="11"/>
      <c r="N11373" s="38">
        <f>I11373*(100-$B$4)*(100-$B$5)/10000</f>
        <v>30272.98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0.95" customHeight="1" outlineLevel="5" x14ac:dyDescent="0.2">
      <c r="A11374" s="6" t="s">
        <v>22623</v>
      </c>
      <c r="B11374" s="7" t="s">
        <v>22624</v>
      </c>
      <c r="C11374" s="7" t="s">
        <v>625</v>
      </c>
      <c r="D11374" s="7" t="s">
        <v>29</v>
      </c>
      <c r="E11374" s="7" t="s">
        <v>8405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0.95" customHeight="1" outlineLevel="5" x14ac:dyDescent="0.2">
      <c r="A11375" s="6" t="s">
        <v>22625</v>
      </c>
      <c r="B11375" s="7" t="s">
        <v>22626</v>
      </c>
      <c r="C11375" s="7" t="s">
        <v>625</v>
      </c>
      <c r="D11375" s="7" t="s">
        <v>29</v>
      </c>
      <c r="E11375" s="7" t="s">
        <v>8405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10.95" customHeight="1" outlineLevel="4" x14ac:dyDescent="0.2">
      <c r="A11376" s="30" t="s">
        <v>22627</v>
      </c>
      <c r="B11376" s="30"/>
      <c r="C11376" s="30"/>
      <c r="D11376" s="30"/>
      <c r="E11376" s="30"/>
      <c r="F11376" s="30"/>
      <c r="G11376" s="30"/>
      <c r="H11376" s="30"/>
      <c r="I11376" s="30"/>
      <c r="J11376" s="30"/>
      <c r="K11376" s="30"/>
      <c r="L11376" s="30"/>
      <c r="M11376" s="30"/>
      <c r="N11376" s="37"/>
      <c r="O11376" s="37"/>
      <c r="P11376" s="37"/>
      <c r="Q11376" s="37"/>
    </row>
    <row r="11377" spans="1:17" ht="58.95" customHeight="1" outlineLevel="5" x14ac:dyDescent="0.2">
      <c r="A11377" s="6" t="s">
        <v>22628</v>
      </c>
      <c r="B11377" s="7" t="s">
        <v>22629</v>
      </c>
      <c r="C11377" s="7" t="s">
        <v>34</v>
      </c>
      <c r="D11377" s="7" t="s">
        <v>35</v>
      </c>
      <c r="E11377" s="7" t="s">
        <v>36</v>
      </c>
      <c r="F11377" s="7" t="s">
        <v>31</v>
      </c>
      <c r="G11377" s="8">
        <v>4.5</v>
      </c>
      <c r="H11377" s="9">
        <v>1.485E-2</v>
      </c>
      <c r="I11377" s="10">
        <v>25432.84</v>
      </c>
      <c r="J11377" s="11"/>
      <c r="K11377" s="7"/>
      <c r="L11377" s="12">
        <v>30</v>
      </c>
      <c r="M11377" s="11"/>
      <c r="N11377" s="38">
        <f>I11377*(100-$B$4)*(100-$B$5)/10000</f>
        <v>25432.84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8.95" customHeight="1" outlineLevel="5" x14ac:dyDescent="0.2">
      <c r="A11378" s="6" t="s">
        <v>22630</v>
      </c>
      <c r="B11378" s="7" t="s">
        <v>22631</v>
      </c>
      <c r="C11378" s="7" t="s">
        <v>34</v>
      </c>
      <c r="D11378" s="7" t="s">
        <v>35</v>
      </c>
      <c r="E11378" s="7" t="s">
        <v>36</v>
      </c>
      <c r="F11378" s="7" t="s">
        <v>31</v>
      </c>
      <c r="G11378" s="8">
        <v>4.5</v>
      </c>
      <c r="H11378" s="9">
        <v>1.485E-2</v>
      </c>
      <c r="I11378" s="10">
        <v>25432.84</v>
      </c>
      <c r="J11378" s="11"/>
      <c r="K11378" s="7"/>
      <c r="L11378" s="12">
        <v>30</v>
      </c>
      <c r="M11378" s="11"/>
      <c r="N11378" s="38">
        <f>I11378*(100-$B$4)*(100-$B$5)/10000</f>
        <v>25432.84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8.95" customHeight="1" outlineLevel="5" x14ac:dyDescent="0.2">
      <c r="A11379" s="6" t="s">
        <v>22632</v>
      </c>
      <c r="B11379" s="7" t="s">
        <v>22633</v>
      </c>
      <c r="C11379" s="7" t="s">
        <v>34</v>
      </c>
      <c r="D11379" s="7" t="s">
        <v>35</v>
      </c>
      <c r="E11379" s="7" t="s">
        <v>36</v>
      </c>
      <c r="F11379" s="7" t="s">
        <v>31</v>
      </c>
      <c r="G11379" s="8">
        <v>4.5</v>
      </c>
      <c r="H11379" s="9">
        <v>1.485E-2</v>
      </c>
      <c r="I11379" s="10">
        <v>25432.84</v>
      </c>
      <c r="J11379" s="11"/>
      <c r="K11379" s="7"/>
      <c r="L11379" s="12">
        <v>30</v>
      </c>
      <c r="M11379" s="11"/>
      <c r="N11379" s="38">
        <f>I11379*(100-$B$4)*(100-$B$5)/10000</f>
        <v>25432.84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0.95" customHeight="1" outlineLevel="5" x14ac:dyDescent="0.2">
      <c r="A11380" s="6" t="s">
        <v>22634</v>
      </c>
      <c r="B11380" s="7" t="s">
        <v>22635</v>
      </c>
      <c r="C11380" s="7" t="s">
        <v>34</v>
      </c>
      <c r="D11380" s="7" t="s">
        <v>35</v>
      </c>
      <c r="E11380" s="7" t="s">
        <v>36</v>
      </c>
      <c r="F11380" s="7" t="s">
        <v>31</v>
      </c>
      <c r="G11380" s="8">
        <v>4.5</v>
      </c>
      <c r="H11380" s="9">
        <v>1.485E-2</v>
      </c>
      <c r="I11380" s="10">
        <v>27509.78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27509.78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58.95" customHeight="1" outlineLevel="5" x14ac:dyDescent="0.2">
      <c r="A11381" s="6" t="s">
        <v>22636</v>
      </c>
      <c r="B11381" s="7" t="s">
        <v>22637</v>
      </c>
      <c r="C11381" s="7" t="s">
        <v>34</v>
      </c>
      <c r="D11381" s="7" t="s">
        <v>35</v>
      </c>
      <c r="E11381" s="7" t="s">
        <v>36</v>
      </c>
      <c r="F11381" s="7" t="s">
        <v>31</v>
      </c>
      <c r="G11381" s="8">
        <v>4.5</v>
      </c>
      <c r="H11381" s="9">
        <v>1.485E-2</v>
      </c>
      <c r="I11381" s="10">
        <v>27509.78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27509.78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0.95" customHeight="1" outlineLevel="5" x14ac:dyDescent="0.2">
      <c r="A11382" s="6" t="s">
        <v>22638</v>
      </c>
      <c r="B11382" s="7" t="s">
        <v>22639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27509.78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27509.78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0.95" customHeight="1" outlineLevel="5" x14ac:dyDescent="0.2">
      <c r="A11383" s="6" t="s">
        <v>22640</v>
      </c>
      <c r="B11383" s="7" t="s">
        <v>22641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1.485E-2</v>
      </c>
      <c r="I11383" s="10">
        <v>33279.01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33279.01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0.95" customHeight="1" outlineLevel="5" x14ac:dyDescent="0.2">
      <c r="A11384" s="6" t="s">
        <v>22642</v>
      </c>
      <c r="B11384" s="7" t="s">
        <v>22643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1.485E-2</v>
      </c>
      <c r="I11384" s="10">
        <v>33279.01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33279.01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0.95" customHeight="1" outlineLevel="5" x14ac:dyDescent="0.2">
      <c r="A11385" s="6" t="s">
        <v>22644</v>
      </c>
      <c r="B11385" s="7" t="s">
        <v>22645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33279.01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33279.01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8.95" customHeight="1" outlineLevel="5" x14ac:dyDescent="0.2">
      <c r="A11386" s="6" t="s">
        <v>22646</v>
      </c>
      <c r="B11386" s="7" t="s">
        <v>22647</v>
      </c>
      <c r="C11386" s="7" t="s">
        <v>34</v>
      </c>
      <c r="D11386" s="7" t="s">
        <v>29</v>
      </c>
      <c r="E11386" s="7" t="s">
        <v>369</v>
      </c>
      <c r="F11386" s="7" t="s">
        <v>31</v>
      </c>
      <c r="G11386" s="8">
        <v>4.5</v>
      </c>
      <c r="H11386" s="9">
        <v>1.485E-2</v>
      </c>
      <c r="I11386" s="10">
        <v>25432.84</v>
      </c>
      <c r="J11386" s="11"/>
      <c r="K11386" s="7"/>
      <c r="L11386" s="12">
        <v>30</v>
      </c>
      <c r="M11386" s="11"/>
      <c r="N11386" s="38">
        <f>I11386*(100-$B$4)*(100-$B$5)/10000</f>
        <v>25432.84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8.95" customHeight="1" outlineLevel="5" x14ac:dyDescent="0.2">
      <c r="A11387" s="6" t="s">
        <v>22648</v>
      </c>
      <c r="B11387" s="7" t="s">
        <v>22649</v>
      </c>
      <c r="C11387" s="7" t="s">
        <v>34</v>
      </c>
      <c r="D11387" s="7" t="s">
        <v>29</v>
      </c>
      <c r="E11387" s="7" t="s">
        <v>369</v>
      </c>
      <c r="F11387" s="7" t="s">
        <v>31</v>
      </c>
      <c r="G11387" s="8">
        <v>4.5</v>
      </c>
      <c r="H11387" s="9">
        <v>1.485E-2</v>
      </c>
      <c r="I11387" s="10">
        <v>25432.84</v>
      </c>
      <c r="J11387" s="11"/>
      <c r="K11387" s="7"/>
      <c r="L11387" s="12">
        <v>30</v>
      </c>
      <c r="M11387" s="11"/>
      <c r="N11387" s="38">
        <f>I11387*(100-$B$4)*(100-$B$5)/10000</f>
        <v>25432.84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8.95" customHeight="1" outlineLevel="5" x14ac:dyDescent="0.2">
      <c r="A11388" s="6" t="s">
        <v>22650</v>
      </c>
      <c r="B11388" s="7" t="s">
        <v>22651</v>
      </c>
      <c r="C11388" s="7" t="s">
        <v>34</v>
      </c>
      <c r="D11388" s="7" t="s">
        <v>29</v>
      </c>
      <c r="E11388" s="7" t="s">
        <v>369</v>
      </c>
      <c r="F11388" s="7" t="s">
        <v>31</v>
      </c>
      <c r="G11388" s="8">
        <v>4.5</v>
      </c>
      <c r="H11388" s="9">
        <v>1.485E-2</v>
      </c>
      <c r="I11388" s="10">
        <v>25432.84</v>
      </c>
      <c r="J11388" s="11"/>
      <c r="K11388" s="7"/>
      <c r="L11388" s="12">
        <v>30</v>
      </c>
      <c r="M11388" s="11"/>
      <c r="N11388" s="38">
        <f>I11388*(100-$B$4)*(100-$B$5)/10000</f>
        <v>25432.84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0.95" customHeight="1" outlineLevel="5" x14ac:dyDescent="0.2">
      <c r="A11389" s="6" t="s">
        <v>22652</v>
      </c>
      <c r="B11389" s="7" t="s">
        <v>22653</v>
      </c>
      <c r="C11389" s="7" t="s">
        <v>34</v>
      </c>
      <c r="D11389" s="7" t="s">
        <v>29</v>
      </c>
      <c r="E11389" s="7" t="s">
        <v>369</v>
      </c>
      <c r="F11389" s="7" t="s">
        <v>31</v>
      </c>
      <c r="G11389" s="8">
        <v>4.5</v>
      </c>
      <c r="H11389" s="9">
        <v>1.485E-2</v>
      </c>
      <c r="I11389" s="10">
        <v>27509.78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27509.78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0.95" customHeight="1" outlineLevel="5" x14ac:dyDescent="0.2">
      <c r="A11390" s="6" t="s">
        <v>22654</v>
      </c>
      <c r="B11390" s="7" t="s">
        <v>22655</v>
      </c>
      <c r="C11390" s="7" t="s">
        <v>34</v>
      </c>
      <c r="D11390" s="7" t="s">
        <v>29</v>
      </c>
      <c r="E11390" s="7" t="s">
        <v>369</v>
      </c>
      <c r="F11390" s="7" t="s">
        <v>31</v>
      </c>
      <c r="G11390" s="8">
        <v>4.5</v>
      </c>
      <c r="H11390" s="9">
        <v>1.485E-2</v>
      </c>
      <c r="I11390" s="10">
        <v>27509.78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27509.78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8.95" customHeight="1" outlineLevel="5" x14ac:dyDescent="0.2">
      <c r="A11391" s="6" t="s">
        <v>22656</v>
      </c>
      <c r="B11391" s="7" t="s">
        <v>22657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27509.78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27509.78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0.95" customHeight="1" outlineLevel="5" x14ac:dyDescent="0.2">
      <c r="A11392" s="6" t="s">
        <v>22658</v>
      </c>
      <c r="B11392" s="7" t="s">
        <v>22659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33279.01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33279.01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0.95" customHeight="1" outlineLevel="5" x14ac:dyDescent="0.2">
      <c r="A11393" s="6" t="s">
        <v>22660</v>
      </c>
      <c r="B11393" s="7" t="s">
        <v>22661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33279.01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33279.01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0.95" customHeight="1" outlineLevel="5" x14ac:dyDescent="0.2">
      <c r="A11394" s="6" t="s">
        <v>22662</v>
      </c>
      <c r="B11394" s="7" t="s">
        <v>22663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33279.01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33279.01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58.95" customHeight="1" outlineLevel="5" x14ac:dyDescent="0.2">
      <c r="A11395" s="6" t="s">
        <v>22664</v>
      </c>
      <c r="B11395" s="7" t="s">
        <v>22665</v>
      </c>
      <c r="C11395" s="7" t="s">
        <v>47</v>
      </c>
      <c r="D11395" s="7" t="s">
        <v>35</v>
      </c>
      <c r="E11395" s="7" t="s">
        <v>836</v>
      </c>
      <c r="F11395" s="7" t="s">
        <v>31</v>
      </c>
      <c r="G11395" s="8">
        <v>4.5</v>
      </c>
      <c r="H11395" s="9">
        <v>1.485E-2</v>
      </c>
      <c r="I11395" s="10">
        <v>25432.84</v>
      </c>
      <c r="J11395" s="11"/>
      <c r="K11395" s="7"/>
      <c r="L11395" s="12">
        <v>30</v>
      </c>
      <c r="M11395" s="11"/>
      <c r="N11395" s="38">
        <f>I11395*(100-$B$4)*(100-$B$5)/10000</f>
        <v>25432.84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8.95" customHeight="1" outlineLevel="5" x14ac:dyDescent="0.2">
      <c r="A11396" s="6" t="s">
        <v>22666</v>
      </c>
      <c r="B11396" s="7" t="s">
        <v>22667</v>
      </c>
      <c r="C11396" s="7" t="s">
        <v>47</v>
      </c>
      <c r="D11396" s="7" t="s">
        <v>35</v>
      </c>
      <c r="E11396" s="7" t="s">
        <v>836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8.95" customHeight="1" outlineLevel="5" x14ac:dyDescent="0.2">
      <c r="A11397" s="6" t="s">
        <v>22668</v>
      </c>
      <c r="B11397" s="7" t="s">
        <v>22669</v>
      </c>
      <c r="C11397" s="7" t="s">
        <v>47</v>
      </c>
      <c r="D11397" s="7" t="s">
        <v>35</v>
      </c>
      <c r="E11397" s="7" t="s">
        <v>836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0.95" customHeight="1" outlineLevel="5" x14ac:dyDescent="0.2">
      <c r="A11398" s="6" t="s">
        <v>22670</v>
      </c>
      <c r="B11398" s="7" t="s">
        <v>22671</v>
      </c>
      <c r="C11398" s="7" t="s">
        <v>47</v>
      </c>
      <c r="D11398" s="7" t="s">
        <v>35</v>
      </c>
      <c r="E11398" s="7" t="s">
        <v>836</v>
      </c>
      <c r="F11398" s="7" t="s">
        <v>31</v>
      </c>
      <c r="G11398" s="8">
        <v>4.5</v>
      </c>
      <c r="H11398" s="9">
        <v>1.485E-2</v>
      </c>
      <c r="I11398" s="10">
        <v>27509.78</v>
      </c>
      <c r="J11398" s="11"/>
      <c r="K11398" s="7" t="s">
        <v>705</v>
      </c>
      <c r="L11398" s="12">
        <v>30</v>
      </c>
      <c r="M11398" s="11"/>
      <c r="N11398" s="38">
        <f>I11398*(100-$B$4)*(100-$B$5)/10000</f>
        <v>27509.78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0.95" customHeight="1" outlineLevel="5" x14ac:dyDescent="0.2">
      <c r="A11399" s="6" t="s">
        <v>22672</v>
      </c>
      <c r="B11399" s="7" t="s">
        <v>22673</v>
      </c>
      <c r="C11399" s="7" t="s">
        <v>47</v>
      </c>
      <c r="D11399" s="7" t="s">
        <v>35</v>
      </c>
      <c r="E11399" s="7" t="s">
        <v>836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8.95" customHeight="1" outlineLevel="5" x14ac:dyDescent="0.2">
      <c r="A11400" s="6" t="s">
        <v>22674</v>
      </c>
      <c r="B11400" s="7" t="s">
        <v>22675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0.95" customHeight="1" outlineLevel="5" x14ac:dyDescent="0.2">
      <c r="A11401" s="6" t="s">
        <v>22676</v>
      </c>
      <c r="B11401" s="7" t="s">
        <v>22677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1.485E-2</v>
      </c>
      <c r="I11401" s="10">
        <v>33279.01</v>
      </c>
      <c r="J11401" s="11"/>
      <c r="K11401" s="7" t="s">
        <v>92</v>
      </c>
      <c r="L11401" s="12">
        <v>30</v>
      </c>
      <c r="M11401" s="11"/>
      <c r="N11401" s="38">
        <f>I11401*(100-$B$4)*(100-$B$5)/10000</f>
        <v>33279.01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0.95" customHeight="1" outlineLevel="5" x14ac:dyDescent="0.2">
      <c r="A11402" s="6" t="s">
        <v>22678</v>
      </c>
      <c r="B11402" s="7" t="s">
        <v>22679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0.95" customHeight="1" outlineLevel="5" x14ac:dyDescent="0.2">
      <c r="A11403" s="6" t="s">
        <v>22680</v>
      </c>
      <c r="B11403" s="7" t="s">
        <v>22681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58.95" customHeight="1" outlineLevel="5" x14ac:dyDescent="0.2">
      <c r="A11404" s="6" t="s">
        <v>22682</v>
      </c>
      <c r="B11404" s="7" t="s">
        <v>22683</v>
      </c>
      <c r="C11404" s="7" t="s">
        <v>47</v>
      </c>
      <c r="D11404" s="7" t="s">
        <v>29</v>
      </c>
      <c r="E11404" s="7" t="s">
        <v>2816</v>
      </c>
      <c r="F11404" s="7" t="s">
        <v>31</v>
      </c>
      <c r="G11404" s="8">
        <v>4.5</v>
      </c>
      <c r="H11404" s="9">
        <v>1.485E-2</v>
      </c>
      <c r="I11404" s="10">
        <v>25432.84</v>
      </c>
      <c r="J11404" s="11"/>
      <c r="K11404" s="7"/>
      <c r="L11404" s="12">
        <v>30</v>
      </c>
      <c r="M11404" s="11"/>
      <c r="N11404" s="38">
        <f>I11404*(100-$B$4)*(100-$B$5)/10000</f>
        <v>25432.84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8.95" customHeight="1" outlineLevel="5" x14ac:dyDescent="0.2">
      <c r="A11405" s="6" t="s">
        <v>22684</v>
      </c>
      <c r="B11405" s="7" t="s">
        <v>22685</v>
      </c>
      <c r="C11405" s="7" t="s">
        <v>47</v>
      </c>
      <c r="D11405" s="7" t="s">
        <v>29</v>
      </c>
      <c r="E11405" s="7" t="s">
        <v>2816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8.95" customHeight="1" outlineLevel="5" x14ac:dyDescent="0.2">
      <c r="A11406" s="6" t="s">
        <v>22686</v>
      </c>
      <c r="B11406" s="7" t="s">
        <v>22687</v>
      </c>
      <c r="C11406" s="7" t="s">
        <v>47</v>
      </c>
      <c r="D11406" s="7" t="s">
        <v>29</v>
      </c>
      <c r="E11406" s="7" t="s">
        <v>2816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0.95" customHeight="1" outlineLevel="5" x14ac:dyDescent="0.2">
      <c r="A11407" s="6" t="s">
        <v>22688</v>
      </c>
      <c r="B11407" s="7" t="s">
        <v>22689</v>
      </c>
      <c r="C11407" s="7" t="s">
        <v>47</v>
      </c>
      <c r="D11407" s="7" t="s">
        <v>29</v>
      </c>
      <c r="E11407" s="7" t="s">
        <v>2816</v>
      </c>
      <c r="F11407" s="7" t="s">
        <v>31</v>
      </c>
      <c r="G11407" s="8">
        <v>4.5</v>
      </c>
      <c r="H11407" s="9">
        <v>1.485E-2</v>
      </c>
      <c r="I11407" s="10">
        <v>27509.78</v>
      </c>
      <c r="J11407" s="11"/>
      <c r="K11407" s="7" t="s">
        <v>705</v>
      </c>
      <c r="L11407" s="12">
        <v>30</v>
      </c>
      <c r="M11407" s="11"/>
      <c r="N11407" s="38">
        <f>I11407*(100-$B$4)*(100-$B$5)/10000</f>
        <v>27509.78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8.95" customHeight="1" outlineLevel="5" x14ac:dyDescent="0.2">
      <c r="A11408" s="6" t="s">
        <v>22690</v>
      </c>
      <c r="B11408" s="7" t="s">
        <v>22691</v>
      </c>
      <c r="C11408" s="7" t="s">
        <v>47</v>
      </c>
      <c r="D11408" s="7" t="s">
        <v>29</v>
      </c>
      <c r="E11408" s="7" t="s">
        <v>2816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0.95" customHeight="1" outlineLevel="5" x14ac:dyDescent="0.2">
      <c r="A11409" s="6" t="s">
        <v>22692</v>
      </c>
      <c r="B11409" s="7" t="s">
        <v>22693</v>
      </c>
      <c r="C11409" s="7" t="s">
        <v>47</v>
      </c>
      <c r="D11409" s="7" t="s">
        <v>29</v>
      </c>
      <c r="E11409" s="7" t="s">
        <v>2816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0.95" customHeight="1" outlineLevel="5" x14ac:dyDescent="0.2">
      <c r="A11410" s="6" t="s">
        <v>22694</v>
      </c>
      <c r="B11410" s="7" t="s">
        <v>22695</v>
      </c>
      <c r="C11410" s="7" t="s">
        <v>47</v>
      </c>
      <c r="D11410" s="7" t="s">
        <v>29</v>
      </c>
      <c r="E11410" s="7" t="s">
        <v>2816</v>
      </c>
      <c r="F11410" s="7" t="s">
        <v>31</v>
      </c>
      <c r="G11410" s="8">
        <v>4.5</v>
      </c>
      <c r="H11410" s="9">
        <v>1.485E-2</v>
      </c>
      <c r="I11410" s="10">
        <v>33279.01</v>
      </c>
      <c r="J11410" s="11"/>
      <c r="K11410" s="7" t="s">
        <v>92</v>
      </c>
      <c r="L11410" s="12">
        <v>30</v>
      </c>
      <c r="M11410" s="11"/>
      <c r="N11410" s="38">
        <f>I11410*(100-$B$4)*(100-$B$5)/10000</f>
        <v>33279.01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0.95" customHeight="1" outlineLevel="5" x14ac:dyDescent="0.2">
      <c r="A11411" s="6" t="s">
        <v>22696</v>
      </c>
      <c r="B11411" s="7" t="s">
        <v>22697</v>
      </c>
      <c r="C11411" s="7" t="s">
        <v>47</v>
      </c>
      <c r="D11411" s="7" t="s">
        <v>29</v>
      </c>
      <c r="E11411" s="7" t="s">
        <v>2816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0.95" customHeight="1" outlineLevel="5" x14ac:dyDescent="0.2">
      <c r="A11412" s="6" t="s">
        <v>22698</v>
      </c>
      <c r="B11412" s="7" t="s">
        <v>22699</v>
      </c>
      <c r="C11412" s="7" t="s">
        <v>47</v>
      </c>
      <c r="D11412" s="7" t="s">
        <v>29</v>
      </c>
      <c r="E11412" s="7" t="s">
        <v>2816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10.95" customHeight="1" outlineLevel="4" x14ac:dyDescent="0.2">
      <c r="A11413" s="30" t="s">
        <v>22700</v>
      </c>
      <c r="B11413" s="30"/>
      <c r="C11413" s="30"/>
      <c r="D11413" s="30"/>
      <c r="E11413" s="30"/>
      <c r="F11413" s="30"/>
      <c r="G11413" s="30"/>
      <c r="H11413" s="30"/>
      <c r="I11413" s="30"/>
      <c r="J11413" s="30"/>
      <c r="K11413" s="30"/>
      <c r="L11413" s="30"/>
      <c r="M11413" s="30"/>
      <c r="N11413" s="37"/>
      <c r="O11413" s="37"/>
      <c r="P11413" s="37"/>
      <c r="Q11413" s="37"/>
    </row>
    <row r="11414" spans="1:17" ht="58.95" customHeight="1" outlineLevel="5" x14ac:dyDescent="0.2">
      <c r="A11414" s="6" t="s">
        <v>22701</v>
      </c>
      <c r="B11414" s="7" t="s">
        <v>22702</v>
      </c>
      <c r="C11414" s="7" t="s">
        <v>124</v>
      </c>
      <c r="D11414" s="7" t="s">
        <v>35</v>
      </c>
      <c r="E11414" s="7" t="s">
        <v>2264</v>
      </c>
      <c r="F11414" s="7" t="s">
        <v>31</v>
      </c>
      <c r="G11414" s="8">
        <v>5.2</v>
      </c>
      <c r="H11414" s="9">
        <v>1.7319999999999999E-2</v>
      </c>
      <c r="I11414" s="10">
        <v>28412.52</v>
      </c>
      <c r="J11414" s="11"/>
      <c r="K11414" s="7"/>
      <c r="L11414" s="12">
        <v>30</v>
      </c>
      <c r="M11414" s="11"/>
      <c r="N11414" s="38">
        <f>I11414*(100-$B$4)*(100-$B$5)/10000</f>
        <v>28412.52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8.95" customHeight="1" outlineLevel="5" x14ac:dyDescent="0.2">
      <c r="A11415" s="6" t="s">
        <v>22703</v>
      </c>
      <c r="B11415" s="7" t="s">
        <v>22704</v>
      </c>
      <c r="C11415" s="7" t="s">
        <v>124</v>
      </c>
      <c r="D11415" s="7" t="s">
        <v>35</v>
      </c>
      <c r="E11415" s="7" t="s">
        <v>2264</v>
      </c>
      <c r="F11415" s="7" t="s">
        <v>31</v>
      </c>
      <c r="G11415" s="8">
        <v>5.2</v>
      </c>
      <c r="H11415" s="9">
        <v>1.7319999999999999E-2</v>
      </c>
      <c r="I11415" s="10">
        <v>28412.52</v>
      </c>
      <c r="J11415" s="11"/>
      <c r="K11415" s="7"/>
      <c r="L11415" s="12">
        <v>30</v>
      </c>
      <c r="M11415" s="11"/>
      <c r="N11415" s="38">
        <f>I11415*(100-$B$4)*(100-$B$5)/10000</f>
        <v>28412.52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8.95" customHeight="1" outlineLevel="5" x14ac:dyDescent="0.2">
      <c r="A11416" s="6" t="s">
        <v>22705</v>
      </c>
      <c r="B11416" s="7" t="s">
        <v>22706</v>
      </c>
      <c r="C11416" s="7" t="s">
        <v>124</v>
      </c>
      <c r="D11416" s="7" t="s">
        <v>35</v>
      </c>
      <c r="E11416" s="7" t="s">
        <v>2264</v>
      </c>
      <c r="F11416" s="7" t="s">
        <v>31</v>
      </c>
      <c r="G11416" s="8">
        <v>5.2</v>
      </c>
      <c r="H11416" s="9">
        <v>1.7319999999999999E-2</v>
      </c>
      <c r="I11416" s="10">
        <v>28412.52</v>
      </c>
      <c r="J11416" s="11"/>
      <c r="K11416" s="7"/>
      <c r="L11416" s="12">
        <v>30</v>
      </c>
      <c r="M11416" s="11"/>
      <c r="N11416" s="38">
        <f>I11416*(100-$B$4)*(100-$B$5)/10000</f>
        <v>28412.52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8.95" customHeight="1" outlineLevel="5" x14ac:dyDescent="0.2">
      <c r="A11417" s="6" t="s">
        <v>22707</v>
      </c>
      <c r="B11417" s="7" t="s">
        <v>22708</v>
      </c>
      <c r="C11417" s="7" t="s">
        <v>124</v>
      </c>
      <c r="D11417" s="7" t="s">
        <v>35</v>
      </c>
      <c r="E11417" s="7" t="s">
        <v>2264</v>
      </c>
      <c r="F11417" s="7" t="s">
        <v>31</v>
      </c>
      <c r="G11417" s="8">
        <v>5.2</v>
      </c>
      <c r="H11417" s="9">
        <v>1.7319999999999999E-2</v>
      </c>
      <c r="I11417" s="10">
        <v>30489.46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30489.46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0.95" customHeight="1" outlineLevel="5" x14ac:dyDescent="0.2">
      <c r="A11418" s="6" t="s">
        <v>22709</v>
      </c>
      <c r="B11418" s="7" t="s">
        <v>22710</v>
      </c>
      <c r="C11418" s="7" t="s">
        <v>124</v>
      </c>
      <c r="D11418" s="7" t="s">
        <v>35</v>
      </c>
      <c r="E11418" s="7" t="s">
        <v>2264</v>
      </c>
      <c r="F11418" s="7" t="s">
        <v>31</v>
      </c>
      <c r="G11418" s="8">
        <v>5.2</v>
      </c>
      <c r="H11418" s="9">
        <v>1.7319999999999999E-2</v>
      </c>
      <c r="I11418" s="10">
        <v>30489.46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30489.46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0.95" customHeight="1" outlineLevel="5" x14ac:dyDescent="0.2">
      <c r="A11419" s="6" t="s">
        <v>22711</v>
      </c>
      <c r="B11419" s="7" t="s">
        <v>22712</v>
      </c>
      <c r="C11419" s="7" t="s">
        <v>124</v>
      </c>
      <c r="D11419" s="7" t="s">
        <v>35</v>
      </c>
      <c r="E11419" s="7" t="s">
        <v>2264</v>
      </c>
      <c r="F11419" s="7" t="s">
        <v>31</v>
      </c>
      <c r="G11419" s="8">
        <v>5.2</v>
      </c>
      <c r="H11419" s="9">
        <v>1.7319999999999999E-2</v>
      </c>
      <c r="I11419" s="10">
        <v>30489.46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30489.46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0.95" customHeight="1" outlineLevel="5" x14ac:dyDescent="0.2">
      <c r="A11420" s="6" t="s">
        <v>22713</v>
      </c>
      <c r="B11420" s="7" t="s">
        <v>22714</v>
      </c>
      <c r="C11420" s="7" t="s">
        <v>124</v>
      </c>
      <c r="D11420" s="7" t="s">
        <v>35</v>
      </c>
      <c r="E11420" s="7" t="s">
        <v>2264</v>
      </c>
      <c r="F11420" s="7" t="s">
        <v>31</v>
      </c>
      <c r="G11420" s="8">
        <v>5.2</v>
      </c>
      <c r="H11420" s="9">
        <v>1.7319999999999999E-2</v>
      </c>
      <c r="I11420" s="10">
        <v>36258.68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36258.68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0.95" customHeight="1" outlineLevel="5" x14ac:dyDescent="0.2">
      <c r="A11421" s="6" t="s">
        <v>22715</v>
      </c>
      <c r="B11421" s="7" t="s">
        <v>22716</v>
      </c>
      <c r="C11421" s="7" t="s">
        <v>124</v>
      </c>
      <c r="D11421" s="7" t="s">
        <v>35</v>
      </c>
      <c r="E11421" s="7" t="s">
        <v>2264</v>
      </c>
      <c r="F11421" s="7" t="s">
        <v>31</v>
      </c>
      <c r="G11421" s="8">
        <v>5.2</v>
      </c>
      <c r="H11421" s="9">
        <v>1.7319999999999999E-2</v>
      </c>
      <c r="I11421" s="10">
        <v>36258.68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36258.68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0.95" customHeight="1" outlineLevel="5" x14ac:dyDescent="0.2">
      <c r="A11422" s="6" t="s">
        <v>22717</v>
      </c>
      <c r="B11422" s="7" t="s">
        <v>22718</v>
      </c>
      <c r="C11422" s="7" t="s">
        <v>124</v>
      </c>
      <c r="D11422" s="7" t="s">
        <v>35</v>
      </c>
      <c r="E11422" s="7" t="s">
        <v>2264</v>
      </c>
      <c r="F11422" s="7" t="s">
        <v>31</v>
      </c>
      <c r="G11422" s="8">
        <v>5.2</v>
      </c>
      <c r="H11422" s="9">
        <v>1.7319999999999999E-2</v>
      </c>
      <c r="I11422" s="10">
        <v>36258.68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36258.68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8.95" customHeight="1" outlineLevel="5" x14ac:dyDescent="0.2">
      <c r="A11423" s="6" t="s">
        <v>22719</v>
      </c>
      <c r="B11423" s="7" t="s">
        <v>22720</v>
      </c>
      <c r="C11423" s="7" t="s">
        <v>124</v>
      </c>
      <c r="D11423" s="7" t="s">
        <v>29</v>
      </c>
      <c r="E11423" s="7" t="s">
        <v>7322</v>
      </c>
      <c r="F11423" s="7" t="s">
        <v>31</v>
      </c>
      <c r="G11423" s="8">
        <v>5.2</v>
      </c>
      <c r="H11423" s="9">
        <v>1.7319999999999999E-2</v>
      </c>
      <c r="I11423" s="10">
        <v>28412.52</v>
      </c>
      <c r="J11423" s="11"/>
      <c r="K11423" s="7"/>
      <c r="L11423" s="12">
        <v>30</v>
      </c>
      <c r="M11423" s="11"/>
      <c r="N11423" s="38">
        <f>I11423*(100-$B$4)*(100-$B$5)/10000</f>
        <v>28412.52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8.95" customHeight="1" outlineLevel="5" x14ac:dyDescent="0.2">
      <c r="A11424" s="6" t="s">
        <v>22721</v>
      </c>
      <c r="B11424" s="7" t="s">
        <v>22722</v>
      </c>
      <c r="C11424" s="7" t="s">
        <v>124</v>
      </c>
      <c r="D11424" s="7" t="s">
        <v>29</v>
      </c>
      <c r="E11424" s="7" t="s">
        <v>7322</v>
      </c>
      <c r="F11424" s="7" t="s">
        <v>31</v>
      </c>
      <c r="G11424" s="8">
        <v>5.2</v>
      </c>
      <c r="H11424" s="9">
        <v>1.7319999999999999E-2</v>
      </c>
      <c r="I11424" s="10">
        <v>28412.52</v>
      </c>
      <c r="J11424" s="11"/>
      <c r="K11424" s="7"/>
      <c r="L11424" s="12">
        <v>30</v>
      </c>
      <c r="M11424" s="11"/>
      <c r="N11424" s="38">
        <f>I11424*(100-$B$4)*(100-$B$5)/10000</f>
        <v>28412.52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8.95" customHeight="1" outlineLevel="5" x14ac:dyDescent="0.2">
      <c r="A11425" s="6" t="s">
        <v>22723</v>
      </c>
      <c r="B11425" s="7" t="s">
        <v>22724</v>
      </c>
      <c r="C11425" s="7" t="s">
        <v>124</v>
      </c>
      <c r="D11425" s="7" t="s">
        <v>29</v>
      </c>
      <c r="E11425" s="7" t="s">
        <v>7322</v>
      </c>
      <c r="F11425" s="7" t="s">
        <v>31</v>
      </c>
      <c r="G11425" s="8">
        <v>5.2</v>
      </c>
      <c r="H11425" s="9">
        <v>1.7319999999999999E-2</v>
      </c>
      <c r="I11425" s="10">
        <v>28412.52</v>
      </c>
      <c r="J11425" s="11"/>
      <c r="K11425" s="7"/>
      <c r="L11425" s="12">
        <v>30</v>
      </c>
      <c r="M11425" s="11"/>
      <c r="N11425" s="38">
        <f>I11425*(100-$B$4)*(100-$B$5)/10000</f>
        <v>28412.52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0.95" customHeight="1" outlineLevel="5" x14ac:dyDescent="0.2">
      <c r="A11426" s="6" t="s">
        <v>22725</v>
      </c>
      <c r="B11426" s="7" t="s">
        <v>22726</v>
      </c>
      <c r="C11426" s="7" t="s">
        <v>124</v>
      </c>
      <c r="D11426" s="7" t="s">
        <v>29</v>
      </c>
      <c r="E11426" s="7" t="s">
        <v>7322</v>
      </c>
      <c r="F11426" s="7" t="s">
        <v>31</v>
      </c>
      <c r="G11426" s="8">
        <v>5.2</v>
      </c>
      <c r="H11426" s="9">
        <v>1.7319999999999999E-2</v>
      </c>
      <c r="I11426" s="10">
        <v>30489.46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30489.46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0.95" customHeight="1" outlineLevel="5" x14ac:dyDescent="0.2">
      <c r="A11427" s="6" t="s">
        <v>22727</v>
      </c>
      <c r="B11427" s="7" t="s">
        <v>22728</v>
      </c>
      <c r="C11427" s="7" t="s">
        <v>124</v>
      </c>
      <c r="D11427" s="7" t="s">
        <v>29</v>
      </c>
      <c r="E11427" s="7" t="s">
        <v>7322</v>
      </c>
      <c r="F11427" s="7" t="s">
        <v>31</v>
      </c>
      <c r="G11427" s="8">
        <v>5.2</v>
      </c>
      <c r="H11427" s="9">
        <v>1.7319999999999999E-2</v>
      </c>
      <c r="I11427" s="10">
        <v>30489.46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30489.46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8.95" customHeight="1" outlineLevel="5" x14ac:dyDescent="0.2">
      <c r="A11428" s="6" t="s">
        <v>22729</v>
      </c>
      <c r="B11428" s="7" t="s">
        <v>22730</v>
      </c>
      <c r="C11428" s="7" t="s">
        <v>124</v>
      </c>
      <c r="D11428" s="7" t="s">
        <v>29</v>
      </c>
      <c r="E11428" s="7" t="s">
        <v>7322</v>
      </c>
      <c r="F11428" s="7" t="s">
        <v>31</v>
      </c>
      <c r="G11428" s="8">
        <v>5.2</v>
      </c>
      <c r="H11428" s="9">
        <v>1.7319999999999999E-2</v>
      </c>
      <c r="I11428" s="10">
        <v>30489.46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30489.46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0.95" customHeight="1" outlineLevel="5" x14ac:dyDescent="0.2">
      <c r="A11429" s="6" t="s">
        <v>22731</v>
      </c>
      <c r="B11429" s="7" t="s">
        <v>22732</v>
      </c>
      <c r="C11429" s="7" t="s">
        <v>124</v>
      </c>
      <c r="D11429" s="7" t="s">
        <v>29</v>
      </c>
      <c r="E11429" s="7" t="s">
        <v>7322</v>
      </c>
      <c r="F11429" s="7" t="s">
        <v>31</v>
      </c>
      <c r="G11429" s="8">
        <v>5.2</v>
      </c>
      <c r="H11429" s="9">
        <v>1.7319999999999999E-2</v>
      </c>
      <c r="I11429" s="10">
        <v>36258.68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36258.68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0.95" customHeight="1" outlineLevel="5" x14ac:dyDescent="0.2">
      <c r="A11430" s="6" t="s">
        <v>22733</v>
      </c>
      <c r="B11430" s="7" t="s">
        <v>22734</v>
      </c>
      <c r="C11430" s="7" t="s">
        <v>124</v>
      </c>
      <c r="D11430" s="7" t="s">
        <v>29</v>
      </c>
      <c r="E11430" s="7" t="s">
        <v>7322</v>
      </c>
      <c r="F11430" s="7" t="s">
        <v>31</v>
      </c>
      <c r="G11430" s="8">
        <v>5.2</v>
      </c>
      <c r="H11430" s="9">
        <v>1.7319999999999999E-2</v>
      </c>
      <c r="I11430" s="10">
        <v>36258.68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36258.68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82.05" customHeight="1" outlineLevel="5" x14ac:dyDescent="0.2">
      <c r="A11431" s="6" t="s">
        <v>22735</v>
      </c>
      <c r="B11431" s="7" t="s">
        <v>22736</v>
      </c>
      <c r="C11431" s="7" t="s">
        <v>124</v>
      </c>
      <c r="D11431" s="7" t="s">
        <v>29</v>
      </c>
      <c r="E11431" s="7" t="s">
        <v>7322</v>
      </c>
      <c r="F11431" s="7" t="s">
        <v>31</v>
      </c>
      <c r="G11431" s="8">
        <v>5.2</v>
      </c>
      <c r="H11431" s="9">
        <v>1.7319999999999999E-2</v>
      </c>
      <c r="I11431" s="10">
        <v>36258.68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36258.68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58.95" customHeight="1" outlineLevel="5" x14ac:dyDescent="0.2">
      <c r="A11432" s="6" t="s">
        <v>22737</v>
      </c>
      <c r="B11432" s="7" t="s">
        <v>22738</v>
      </c>
      <c r="C11432" s="7" t="s">
        <v>6337</v>
      </c>
      <c r="D11432" s="7" t="s">
        <v>35</v>
      </c>
      <c r="E11432" s="7" t="s">
        <v>6338</v>
      </c>
      <c r="F11432" s="7" t="s">
        <v>31</v>
      </c>
      <c r="G11432" s="8">
        <v>5.2</v>
      </c>
      <c r="H11432" s="9">
        <v>1.7319999999999999E-2</v>
      </c>
      <c r="I11432" s="10">
        <v>28412.52</v>
      </c>
      <c r="J11432" s="11"/>
      <c r="K11432" s="7"/>
      <c r="L11432" s="12">
        <v>30</v>
      </c>
      <c r="M11432" s="11"/>
      <c r="N11432" s="38">
        <f>I11432*(100-$B$4)*(100-$B$5)/10000</f>
        <v>28412.52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8.95" customHeight="1" outlineLevel="5" x14ac:dyDescent="0.2">
      <c r="A11433" s="6" t="s">
        <v>22739</v>
      </c>
      <c r="B11433" s="7" t="s">
        <v>22740</v>
      </c>
      <c r="C11433" s="7" t="s">
        <v>6337</v>
      </c>
      <c r="D11433" s="7" t="s">
        <v>35</v>
      </c>
      <c r="E11433" s="7" t="s">
        <v>6338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8.95" customHeight="1" outlineLevel="5" x14ac:dyDescent="0.2">
      <c r="A11434" s="6" t="s">
        <v>22741</v>
      </c>
      <c r="B11434" s="7" t="s">
        <v>22742</v>
      </c>
      <c r="C11434" s="7" t="s">
        <v>6337</v>
      </c>
      <c r="D11434" s="7" t="s">
        <v>35</v>
      </c>
      <c r="E11434" s="7" t="s">
        <v>6338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0.95" customHeight="1" outlineLevel="5" x14ac:dyDescent="0.2">
      <c r="A11435" s="6" t="s">
        <v>22743</v>
      </c>
      <c r="B11435" s="7" t="s">
        <v>22744</v>
      </c>
      <c r="C11435" s="7" t="s">
        <v>6337</v>
      </c>
      <c r="D11435" s="7" t="s">
        <v>35</v>
      </c>
      <c r="E11435" s="7" t="s">
        <v>6338</v>
      </c>
      <c r="F11435" s="7" t="s">
        <v>31</v>
      </c>
      <c r="G11435" s="8">
        <v>5.2</v>
      </c>
      <c r="H11435" s="9">
        <v>1.7319999999999999E-2</v>
      </c>
      <c r="I11435" s="10">
        <v>30489.46</v>
      </c>
      <c r="J11435" s="11"/>
      <c r="K11435" s="7" t="s">
        <v>705</v>
      </c>
      <c r="L11435" s="12">
        <v>30</v>
      </c>
      <c r="M11435" s="11"/>
      <c r="N11435" s="38">
        <f>I11435*(100-$B$4)*(100-$B$5)/10000</f>
        <v>30489.46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8.95" customHeight="1" outlineLevel="5" x14ac:dyDescent="0.2">
      <c r="A11436" s="6" t="s">
        <v>22745</v>
      </c>
      <c r="B11436" s="7" t="s">
        <v>22746</v>
      </c>
      <c r="C11436" s="7" t="s">
        <v>6337</v>
      </c>
      <c r="D11436" s="7" t="s">
        <v>35</v>
      </c>
      <c r="E11436" s="7" t="s">
        <v>6338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0.95" customHeight="1" outlineLevel="5" x14ac:dyDescent="0.2">
      <c r="A11437" s="6" t="s">
        <v>22747</v>
      </c>
      <c r="B11437" s="7" t="s">
        <v>22748</v>
      </c>
      <c r="C11437" s="7" t="s">
        <v>6337</v>
      </c>
      <c r="D11437" s="7" t="s">
        <v>35</v>
      </c>
      <c r="E11437" s="7" t="s">
        <v>6338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0.95" customHeight="1" outlineLevel="5" x14ac:dyDescent="0.2">
      <c r="A11438" s="6" t="s">
        <v>22749</v>
      </c>
      <c r="B11438" s="7" t="s">
        <v>22750</v>
      </c>
      <c r="C11438" s="7" t="s">
        <v>6337</v>
      </c>
      <c r="D11438" s="7" t="s">
        <v>35</v>
      </c>
      <c r="E11438" s="7" t="s">
        <v>6338</v>
      </c>
      <c r="F11438" s="7" t="s">
        <v>31</v>
      </c>
      <c r="G11438" s="8">
        <v>5.2</v>
      </c>
      <c r="H11438" s="9">
        <v>1.7319999999999999E-2</v>
      </c>
      <c r="I11438" s="10">
        <v>36258.68</v>
      </c>
      <c r="J11438" s="11"/>
      <c r="K11438" s="7" t="s">
        <v>92</v>
      </c>
      <c r="L11438" s="12">
        <v>30</v>
      </c>
      <c r="M11438" s="11"/>
      <c r="N11438" s="38">
        <f>I11438*(100-$B$4)*(100-$B$5)/10000</f>
        <v>36258.68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0.95" customHeight="1" outlineLevel="5" x14ac:dyDescent="0.2">
      <c r="A11439" s="6" t="s">
        <v>22751</v>
      </c>
      <c r="B11439" s="7" t="s">
        <v>22752</v>
      </c>
      <c r="C11439" s="7" t="s">
        <v>6337</v>
      </c>
      <c r="D11439" s="7" t="s">
        <v>35</v>
      </c>
      <c r="E11439" s="7" t="s">
        <v>6338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0.95" customHeight="1" outlineLevel="5" x14ac:dyDescent="0.2">
      <c r="A11440" s="6" t="s">
        <v>22753</v>
      </c>
      <c r="B11440" s="7" t="s">
        <v>22754</v>
      </c>
      <c r="C11440" s="7" t="s">
        <v>6337</v>
      </c>
      <c r="D11440" s="7" t="s">
        <v>35</v>
      </c>
      <c r="E11440" s="7" t="s">
        <v>6338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8.95" customHeight="1" outlineLevel="5" x14ac:dyDescent="0.2">
      <c r="A11441" s="6" t="s">
        <v>22755</v>
      </c>
      <c r="B11441" s="7" t="s">
        <v>22756</v>
      </c>
      <c r="C11441" s="7" t="s">
        <v>6337</v>
      </c>
      <c r="D11441" s="7" t="s">
        <v>29</v>
      </c>
      <c r="E11441" s="7" t="s">
        <v>702</v>
      </c>
      <c r="F11441" s="7" t="s">
        <v>31</v>
      </c>
      <c r="G11441" s="8">
        <v>5.2</v>
      </c>
      <c r="H11441" s="9">
        <v>1.7319999999999999E-2</v>
      </c>
      <c r="I11441" s="10">
        <v>28412.52</v>
      </c>
      <c r="J11441" s="11"/>
      <c r="K11441" s="7"/>
      <c r="L11441" s="12">
        <v>30</v>
      </c>
      <c r="M11441" s="11"/>
      <c r="N11441" s="38">
        <f>I11441*(100-$B$4)*(100-$B$5)/10000</f>
        <v>28412.52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8.95" customHeight="1" outlineLevel="5" x14ac:dyDescent="0.2">
      <c r="A11442" s="6" t="s">
        <v>22757</v>
      </c>
      <c r="B11442" s="7" t="s">
        <v>22758</v>
      </c>
      <c r="C11442" s="7" t="s">
        <v>6337</v>
      </c>
      <c r="D11442" s="7" t="s">
        <v>29</v>
      </c>
      <c r="E11442" s="7" t="s">
        <v>702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8.95" customHeight="1" outlineLevel="5" x14ac:dyDescent="0.2">
      <c r="A11443" s="6" t="s">
        <v>22759</v>
      </c>
      <c r="B11443" s="7" t="s">
        <v>22760</v>
      </c>
      <c r="C11443" s="7" t="s">
        <v>6337</v>
      </c>
      <c r="D11443" s="7" t="s">
        <v>29</v>
      </c>
      <c r="E11443" s="7" t="s">
        <v>702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0.95" customHeight="1" outlineLevel="5" x14ac:dyDescent="0.2">
      <c r="A11444" s="6" t="s">
        <v>22761</v>
      </c>
      <c r="B11444" s="7" t="s">
        <v>22762</v>
      </c>
      <c r="C11444" s="7" t="s">
        <v>6337</v>
      </c>
      <c r="D11444" s="7" t="s">
        <v>29</v>
      </c>
      <c r="E11444" s="7" t="s">
        <v>702</v>
      </c>
      <c r="F11444" s="7" t="s">
        <v>31</v>
      </c>
      <c r="G11444" s="8">
        <v>5.2</v>
      </c>
      <c r="H11444" s="9">
        <v>1.7319999999999999E-2</v>
      </c>
      <c r="I11444" s="10">
        <v>30489.46</v>
      </c>
      <c r="J11444" s="12">
        <v>5</v>
      </c>
      <c r="K11444" s="7" t="s">
        <v>705</v>
      </c>
      <c r="L11444" s="12">
        <v>30</v>
      </c>
      <c r="M11444" s="11"/>
      <c r="N11444" s="38">
        <f>I11444*(100-$B$4)*(100-$B$5)/10000</f>
        <v>30489.46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8.95" customHeight="1" outlineLevel="5" x14ac:dyDescent="0.2">
      <c r="A11445" s="6" t="s">
        <v>22763</v>
      </c>
      <c r="B11445" s="7" t="s">
        <v>22764</v>
      </c>
      <c r="C11445" s="7" t="s">
        <v>6337</v>
      </c>
      <c r="D11445" s="7" t="s">
        <v>29</v>
      </c>
      <c r="E11445" s="7" t="s">
        <v>702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0.95" customHeight="1" outlineLevel="5" x14ac:dyDescent="0.2">
      <c r="A11446" s="6" t="s">
        <v>22765</v>
      </c>
      <c r="B11446" s="7" t="s">
        <v>22766</v>
      </c>
      <c r="C11446" s="7" t="s">
        <v>6337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0.95" customHeight="1" outlineLevel="5" x14ac:dyDescent="0.2">
      <c r="A11447" s="6" t="s">
        <v>22767</v>
      </c>
      <c r="B11447" s="7" t="s">
        <v>22768</v>
      </c>
      <c r="C11447" s="7" t="s">
        <v>6337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36258.68</v>
      </c>
      <c r="J11447" s="11"/>
      <c r="K11447" s="7" t="s">
        <v>92</v>
      </c>
      <c r="L11447" s="12">
        <v>30</v>
      </c>
      <c r="M11447" s="11"/>
      <c r="N11447" s="38">
        <f>I11447*(100-$B$4)*(100-$B$5)/10000</f>
        <v>36258.68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0.95" customHeight="1" outlineLevel="5" x14ac:dyDescent="0.2">
      <c r="A11448" s="6" t="s">
        <v>22769</v>
      </c>
      <c r="B11448" s="7" t="s">
        <v>22770</v>
      </c>
      <c r="C11448" s="7" t="s">
        <v>6337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0.95" customHeight="1" outlineLevel="5" x14ac:dyDescent="0.2">
      <c r="A11449" s="6" t="s">
        <v>22771</v>
      </c>
      <c r="B11449" s="7" t="s">
        <v>22772</v>
      </c>
      <c r="C11449" s="7" t="s">
        <v>6337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10.95" customHeight="1" outlineLevel="4" x14ac:dyDescent="0.2">
      <c r="A11450" s="30" t="s">
        <v>22773</v>
      </c>
      <c r="B11450" s="30"/>
      <c r="C11450" s="30"/>
      <c r="D11450" s="30"/>
      <c r="E11450" s="30"/>
      <c r="F11450" s="30"/>
      <c r="G11450" s="30"/>
      <c r="H11450" s="30"/>
      <c r="I11450" s="30"/>
      <c r="J11450" s="30"/>
      <c r="K11450" s="30"/>
      <c r="L11450" s="30"/>
      <c r="M11450" s="30"/>
      <c r="N11450" s="37"/>
      <c r="O11450" s="37"/>
      <c r="P11450" s="37"/>
      <c r="Q11450" s="37"/>
    </row>
    <row r="11451" spans="1:17" ht="58.95" customHeight="1" outlineLevel="5" x14ac:dyDescent="0.2">
      <c r="A11451" s="6" t="s">
        <v>22774</v>
      </c>
      <c r="B11451" s="7" t="s">
        <v>22775</v>
      </c>
      <c r="C11451" s="7" t="s">
        <v>444</v>
      </c>
      <c r="D11451" s="7" t="s">
        <v>35</v>
      </c>
      <c r="E11451" s="7" t="s">
        <v>331</v>
      </c>
      <c r="F11451" s="7" t="s">
        <v>31</v>
      </c>
      <c r="G11451" s="8">
        <v>6.0449999999999999</v>
      </c>
      <c r="H11451" s="9">
        <v>1.9800000000000002E-2</v>
      </c>
      <c r="I11451" s="10">
        <v>32137.19</v>
      </c>
      <c r="J11451" s="11"/>
      <c r="K11451" s="7"/>
      <c r="L11451" s="12">
        <v>30</v>
      </c>
      <c r="M11451" s="11"/>
      <c r="N11451" s="38">
        <f>I11451*(100-$B$4)*(100-$B$5)/10000</f>
        <v>32137.19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8.95" customHeight="1" outlineLevel="5" x14ac:dyDescent="0.2">
      <c r="A11452" s="6" t="s">
        <v>22776</v>
      </c>
      <c r="B11452" s="7" t="s">
        <v>22777</v>
      </c>
      <c r="C11452" s="7" t="s">
        <v>444</v>
      </c>
      <c r="D11452" s="7" t="s">
        <v>35</v>
      </c>
      <c r="E11452" s="7" t="s">
        <v>331</v>
      </c>
      <c r="F11452" s="7" t="s">
        <v>31</v>
      </c>
      <c r="G11452" s="8">
        <v>6.0449999999999999</v>
      </c>
      <c r="H11452" s="9">
        <v>1.9800000000000002E-2</v>
      </c>
      <c r="I11452" s="10">
        <v>32137.19</v>
      </c>
      <c r="J11452" s="11"/>
      <c r="K11452" s="7"/>
      <c r="L11452" s="12">
        <v>30</v>
      </c>
      <c r="M11452" s="11"/>
      <c r="N11452" s="38">
        <f>I11452*(100-$B$4)*(100-$B$5)/10000</f>
        <v>32137.19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8.95" customHeight="1" outlineLevel="5" x14ac:dyDescent="0.2">
      <c r="A11453" s="6" t="s">
        <v>22778</v>
      </c>
      <c r="B11453" s="7" t="s">
        <v>22779</v>
      </c>
      <c r="C11453" s="7" t="s">
        <v>444</v>
      </c>
      <c r="D11453" s="7" t="s">
        <v>35</v>
      </c>
      <c r="E11453" s="7" t="s">
        <v>331</v>
      </c>
      <c r="F11453" s="7" t="s">
        <v>31</v>
      </c>
      <c r="G11453" s="8">
        <v>6.0449999999999999</v>
      </c>
      <c r="H11453" s="9">
        <v>1.9800000000000002E-2</v>
      </c>
      <c r="I11453" s="10">
        <v>32137.19</v>
      </c>
      <c r="J11453" s="11"/>
      <c r="K11453" s="7"/>
      <c r="L11453" s="12">
        <v>30</v>
      </c>
      <c r="M11453" s="11"/>
      <c r="N11453" s="38">
        <f>I11453*(100-$B$4)*(100-$B$5)/10000</f>
        <v>32137.19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8.95" customHeight="1" outlineLevel="5" x14ac:dyDescent="0.2">
      <c r="A11454" s="6" t="s">
        <v>22780</v>
      </c>
      <c r="B11454" s="7" t="s">
        <v>22781</v>
      </c>
      <c r="C11454" s="7" t="s">
        <v>444</v>
      </c>
      <c r="D11454" s="7" t="s">
        <v>35</v>
      </c>
      <c r="E11454" s="7" t="s">
        <v>331</v>
      </c>
      <c r="F11454" s="7" t="s">
        <v>31</v>
      </c>
      <c r="G11454" s="8">
        <v>6.0449999999999999</v>
      </c>
      <c r="H11454" s="9">
        <v>1.9800000000000002E-2</v>
      </c>
      <c r="I11454" s="10">
        <v>34214.120000000003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34214.120000000003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0.95" customHeight="1" outlineLevel="5" x14ac:dyDescent="0.2">
      <c r="A11455" s="6" t="s">
        <v>22782</v>
      </c>
      <c r="B11455" s="7" t="s">
        <v>22783</v>
      </c>
      <c r="C11455" s="7" t="s">
        <v>444</v>
      </c>
      <c r="D11455" s="7" t="s">
        <v>35</v>
      </c>
      <c r="E11455" s="7" t="s">
        <v>331</v>
      </c>
      <c r="F11455" s="7" t="s">
        <v>31</v>
      </c>
      <c r="G11455" s="8">
        <v>6.0449999999999999</v>
      </c>
      <c r="H11455" s="9">
        <v>1.9800000000000002E-2</v>
      </c>
      <c r="I11455" s="10">
        <v>34214.120000000003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34214.120000000003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0.95" customHeight="1" outlineLevel="5" x14ac:dyDescent="0.2">
      <c r="A11456" s="6" t="s">
        <v>22784</v>
      </c>
      <c r="B11456" s="7" t="s">
        <v>22785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34214.120000000003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34214.120000000003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0.95" customHeight="1" outlineLevel="5" x14ac:dyDescent="0.2">
      <c r="A11457" s="6" t="s">
        <v>22786</v>
      </c>
      <c r="B11457" s="7" t="s">
        <v>22787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39983.35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39983.35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0.95" customHeight="1" outlineLevel="5" x14ac:dyDescent="0.2">
      <c r="A11458" s="6" t="s">
        <v>22788</v>
      </c>
      <c r="B11458" s="7" t="s">
        <v>22789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39983.35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39983.35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0.95" customHeight="1" outlineLevel="5" x14ac:dyDescent="0.2">
      <c r="A11459" s="6" t="s">
        <v>22790</v>
      </c>
      <c r="B11459" s="7" t="s">
        <v>22791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39983.35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39983.35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8.95" customHeight="1" outlineLevel="5" x14ac:dyDescent="0.2">
      <c r="A11460" s="6" t="s">
        <v>22792</v>
      </c>
      <c r="B11460" s="7" t="s">
        <v>22793</v>
      </c>
      <c r="C11460" s="7" t="s">
        <v>444</v>
      </c>
      <c r="D11460" s="7" t="s">
        <v>29</v>
      </c>
      <c r="E11460" s="7" t="s">
        <v>48</v>
      </c>
      <c r="F11460" s="7" t="s">
        <v>31</v>
      </c>
      <c r="G11460" s="8">
        <v>6.0449999999999999</v>
      </c>
      <c r="H11460" s="9">
        <v>1.9800000000000002E-2</v>
      </c>
      <c r="I11460" s="10">
        <v>32137.19</v>
      </c>
      <c r="J11460" s="11"/>
      <c r="K11460" s="7"/>
      <c r="L11460" s="12">
        <v>30</v>
      </c>
      <c r="M11460" s="11"/>
      <c r="N11460" s="38">
        <f>I11460*(100-$B$4)*(100-$B$5)/10000</f>
        <v>32137.19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8.95" customHeight="1" outlineLevel="5" x14ac:dyDescent="0.2">
      <c r="A11461" s="6" t="s">
        <v>22794</v>
      </c>
      <c r="B11461" s="7" t="s">
        <v>22795</v>
      </c>
      <c r="C11461" s="7" t="s">
        <v>444</v>
      </c>
      <c r="D11461" s="7" t="s">
        <v>29</v>
      </c>
      <c r="E11461" s="7" t="s">
        <v>48</v>
      </c>
      <c r="F11461" s="7" t="s">
        <v>31</v>
      </c>
      <c r="G11461" s="8">
        <v>6.0449999999999999</v>
      </c>
      <c r="H11461" s="9">
        <v>1.9800000000000002E-2</v>
      </c>
      <c r="I11461" s="10">
        <v>32137.19</v>
      </c>
      <c r="J11461" s="11"/>
      <c r="K11461" s="7"/>
      <c r="L11461" s="12">
        <v>30</v>
      </c>
      <c r="M11461" s="11"/>
      <c r="N11461" s="38">
        <f>I11461*(100-$B$4)*(100-$B$5)/10000</f>
        <v>32137.19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8.95" customHeight="1" outlineLevel="5" x14ac:dyDescent="0.2">
      <c r="A11462" s="6" t="s">
        <v>22796</v>
      </c>
      <c r="B11462" s="7" t="s">
        <v>22797</v>
      </c>
      <c r="C11462" s="7" t="s">
        <v>444</v>
      </c>
      <c r="D11462" s="7" t="s">
        <v>29</v>
      </c>
      <c r="E11462" s="7" t="s">
        <v>48</v>
      </c>
      <c r="F11462" s="7" t="s">
        <v>31</v>
      </c>
      <c r="G11462" s="8">
        <v>6.0449999999999999</v>
      </c>
      <c r="H11462" s="9">
        <v>1.9800000000000002E-2</v>
      </c>
      <c r="I11462" s="10">
        <v>32137.19</v>
      </c>
      <c r="J11462" s="11"/>
      <c r="K11462" s="7"/>
      <c r="L11462" s="12">
        <v>30</v>
      </c>
      <c r="M11462" s="11"/>
      <c r="N11462" s="38">
        <f>I11462*(100-$B$4)*(100-$B$5)/10000</f>
        <v>32137.19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8.95" customHeight="1" outlineLevel="5" x14ac:dyDescent="0.2">
      <c r="A11463" s="6" t="s">
        <v>22798</v>
      </c>
      <c r="B11463" s="7" t="s">
        <v>22799</v>
      </c>
      <c r="C11463" s="7" t="s">
        <v>444</v>
      </c>
      <c r="D11463" s="7" t="s">
        <v>29</v>
      </c>
      <c r="E11463" s="7" t="s">
        <v>48</v>
      </c>
      <c r="F11463" s="7" t="s">
        <v>31</v>
      </c>
      <c r="G11463" s="8">
        <v>6.0449999999999999</v>
      </c>
      <c r="H11463" s="9">
        <v>1.9800000000000002E-2</v>
      </c>
      <c r="I11463" s="10">
        <v>34214.120000000003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34214.120000000003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0.95" customHeight="1" outlineLevel="5" x14ac:dyDescent="0.2">
      <c r="A11464" s="6" t="s">
        <v>22800</v>
      </c>
      <c r="B11464" s="7" t="s">
        <v>22801</v>
      </c>
      <c r="C11464" s="7" t="s">
        <v>444</v>
      </c>
      <c r="D11464" s="7" t="s">
        <v>29</v>
      </c>
      <c r="E11464" s="7" t="s">
        <v>48</v>
      </c>
      <c r="F11464" s="7" t="s">
        <v>31</v>
      </c>
      <c r="G11464" s="8">
        <v>6.0449999999999999</v>
      </c>
      <c r="H11464" s="9">
        <v>1.9800000000000002E-2</v>
      </c>
      <c r="I11464" s="10">
        <v>34214.120000000003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34214.120000000003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0.95" customHeight="1" outlineLevel="5" x14ac:dyDescent="0.2">
      <c r="A11465" s="6" t="s">
        <v>22802</v>
      </c>
      <c r="B11465" s="7" t="s">
        <v>22803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34214.120000000003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34214.120000000003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0.95" customHeight="1" outlineLevel="5" x14ac:dyDescent="0.2">
      <c r="A11466" s="6" t="s">
        <v>22804</v>
      </c>
      <c r="B11466" s="7" t="s">
        <v>22805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1.9800000000000002E-2</v>
      </c>
      <c r="I11466" s="10">
        <v>39983.35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39983.35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0.95" customHeight="1" outlineLevel="5" x14ac:dyDescent="0.2">
      <c r="A11467" s="6" t="s">
        <v>22806</v>
      </c>
      <c r="B11467" s="7" t="s">
        <v>22807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39983.35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39983.35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0.95" customHeight="1" outlineLevel="5" x14ac:dyDescent="0.2">
      <c r="A11468" s="6" t="s">
        <v>22808</v>
      </c>
      <c r="B11468" s="7" t="s">
        <v>22809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39983.35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39983.35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58.95" customHeight="1" outlineLevel="5" x14ac:dyDescent="0.2">
      <c r="A11469" s="6" t="s">
        <v>22810</v>
      </c>
      <c r="B11469" s="7" t="s">
        <v>22811</v>
      </c>
      <c r="C11469" s="7" t="s">
        <v>648</v>
      </c>
      <c r="D11469" s="7" t="s">
        <v>35</v>
      </c>
      <c r="E11469" s="7" t="s">
        <v>21186</v>
      </c>
      <c r="F11469" s="7" t="s">
        <v>31</v>
      </c>
      <c r="G11469" s="8">
        <v>6.0449999999999999</v>
      </c>
      <c r="H11469" s="9">
        <v>1.9800000000000002E-2</v>
      </c>
      <c r="I11469" s="10">
        <v>32137.19</v>
      </c>
      <c r="J11469" s="11"/>
      <c r="K11469" s="7"/>
      <c r="L11469" s="12">
        <v>30</v>
      </c>
      <c r="M11469" s="11"/>
      <c r="N11469" s="38">
        <f>I11469*(100-$B$4)*(100-$B$5)/10000</f>
        <v>32137.19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8.95" customHeight="1" outlineLevel="5" x14ac:dyDescent="0.2">
      <c r="A11470" s="6" t="s">
        <v>22812</v>
      </c>
      <c r="B11470" s="7" t="s">
        <v>22813</v>
      </c>
      <c r="C11470" s="7" t="s">
        <v>648</v>
      </c>
      <c r="D11470" s="7" t="s">
        <v>35</v>
      </c>
      <c r="E11470" s="7" t="s">
        <v>21186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8.95" customHeight="1" outlineLevel="5" x14ac:dyDescent="0.2">
      <c r="A11471" s="6" t="s">
        <v>22814</v>
      </c>
      <c r="B11471" s="7" t="s">
        <v>22815</v>
      </c>
      <c r="C11471" s="7" t="s">
        <v>648</v>
      </c>
      <c r="D11471" s="7" t="s">
        <v>35</v>
      </c>
      <c r="E11471" s="7" t="s">
        <v>21186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0.95" customHeight="1" outlineLevel="5" x14ac:dyDescent="0.2">
      <c r="A11472" s="6" t="s">
        <v>22816</v>
      </c>
      <c r="B11472" s="7" t="s">
        <v>22817</v>
      </c>
      <c r="C11472" s="7" t="s">
        <v>648</v>
      </c>
      <c r="D11472" s="7" t="s">
        <v>35</v>
      </c>
      <c r="E11472" s="7" t="s">
        <v>21186</v>
      </c>
      <c r="F11472" s="7" t="s">
        <v>31</v>
      </c>
      <c r="G11472" s="8">
        <v>6.0449999999999999</v>
      </c>
      <c r="H11472" s="9">
        <v>1.9800000000000002E-2</v>
      </c>
      <c r="I11472" s="10">
        <v>34214.120000000003</v>
      </c>
      <c r="J11472" s="11"/>
      <c r="K11472" s="7" t="s">
        <v>705</v>
      </c>
      <c r="L11472" s="12">
        <v>30</v>
      </c>
      <c r="M11472" s="11"/>
      <c r="N11472" s="38">
        <f>I11472*(100-$B$4)*(100-$B$5)/10000</f>
        <v>34214.120000000003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8.95" customHeight="1" outlineLevel="5" x14ac:dyDescent="0.2">
      <c r="A11473" s="6" t="s">
        <v>22818</v>
      </c>
      <c r="B11473" s="7" t="s">
        <v>22819</v>
      </c>
      <c r="C11473" s="7" t="s">
        <v>648</v>
      </c>
      <c r="D11473" s="7" t="s">
        <v>35</v>
      </c>
      <c r="E11473" s="7" t="s">
        <v>21186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0.95" customHeight="1" outlineLevel="5" x14ac:dyDescent="0.2">
      <c r="A11474" s="6" t="s">
        <v>22820</v>
      </c>
      <c r="B11474" s="7" t="s">
        <v>22821</v>
      </c>
      <c r="C11474" s="7" t="s">
        <v>648</v>
      </c>
      <c r="D11474" s="7" t="s">
        <v>35</v>
      </c>
      <c r="E11474" s="7" t="s">
        <v>21186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0.95" customHeight="1" outlineLevel="5" x14ac:dyDescent="0.2">
      <c r="A11475" s="6" t="s">
        <v>22822</v>
      </c>
      <c r="B11475" s="7" t="s">
        <v>22823</v>
      </c>
      <c r="C11475" s="7" t="s">
        <v>648</v>
      </c>
      <c r="D11475" s="7" t="s">
        <v>35</v>
      </c>
      <c r="E11475" s="7" t="s">
        <v>21186</v>
      </c>
      <c r="F11475" s="7" t="s">
        <v>31</v>
      </c>
      <c r="G11475" s="8">
        <v>6.0449999999999999</v>
      </c>
      <c r="H11475" s="9">
        <v>1.9800000000000002E-2</v>
      </c>
      <c r="I11475" s="10">
        <v>39983.35</v>
      </c>
      <c r="J11475" s="11"/>
      <c r="K11475" s="7" t="s">
        <v>92</v>
      </c>
      <c r="L11475" s="12">
        <v>30</v>
      </c>
      <c r="M11475" s="11"/>
      <c r="N11475" s="38">
        <f>I11475*(100-$B$4)*(100-$B$5)/10000</f>
        <v>39983.35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0.95" customHeight="1" outlineLevel="5" x14ac:dyDescent="0.2">
      <c r="A11476" s="6" t="s">
        <v>22824</v>
      </c>
      <c r="B11476" s="7" t="s">
        <v>22825</v>
      </c>
      <c r="C11476" s="7" t="s">
        <v>648</v>
      </c>
      <c r="D11476" s="7" t="s">
        <v>35</v>
      </c>
      <c r="E11476" s="7" t="s">
        <v>21186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0.95" customHeight="1" outlineLevel="5" x14ac:dyDescent="0.2">
      <c r="A11477" s="6" t="s">
        <v>22826</v>
      </c>
      <c r="B11477" s="7" t="s">
        <v>22827</v>
      </c>
      <c r="C11477" s="7" t="s">
        <v>648</v>
      </c>
      <c r="D11477" s="7" t="s">
        <v>35</v>
      </c>
      <c r="E11477" s="7" t="s">
        <v>21186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8.95" customHeight="1" outlineLevel="5" x14ac:dyDescent="0.2">
      <c r="A11478" s="6" t="s">
        <v>22828</v>
      </c>
      <c r="B11478" s="7" t="s">
        <v>22829</v>
      </c>
      <c r="C11478" s="7" t="s">
        <v>648</v>
      </c>
      <c r="D11478" s="7" t="s">
        <v>29</v>
      </c>
      <c r="E11478" s="7" t="s">
        <v>9325</v>
      </c>
      <c r="F11478" s="7" t="s">
        <v>31</v>
      </c>
      <c r="G11478" s="8">
        <v>6.0449999999999999</v>
      </c>
      <c r="H11478" s="9">
        <v>1.9800000000000002E-2</v>
      </c>
      <c r="I11478" s="10">
        <v>32137.19</v>
      </c>
      <c r="J11478" s="11"/>
      <c r="K11478" s="7"/>
      <c r="L11478" s="12">
        <v>30</v>
      </c>
      <c r="M11478" s="11"/>
      <c r="N11478" s="38">
        <f>I11478*(100-$B$4)*(100-$B$5)/10000</f>
        <v>32137.19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8.95" customHeight="1" outlineLevel="5" x14ac:dyDescent="0.2">
      <c r="A11479" s="6" t="s">
        <v>22830</v>
      </c>
      <c r="B11479" s="7" t="s">
        <v>22831</v>
      </c>
      <c r="C11479" s="7" t="s">
        <v>648</v>
      </c>
      <c r="D11479" s="7" t="s">
        <v>29</v>
      </c>
      <c r="E11479" s="7" t="s">
        <v>9325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8.95" customHeight="1" outlineLevel="5" x14ac:dyDescent="0.2">
      <c r="A11480" s="6" t="s">
        <v>22832</v>
      </c>
      <c r="B11480" s="7" t="s">
        <v>22833</v>
      </c>
      <c r="C11480" s="7" t="s">
        <v>648</v>
      </c>
      <c r="D11480" s="7" t="s">
        <v>29</v>
      </c>
      <c r="E11480" s="7" t="s">
        <v>9325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0.95" customHeight="1" outlineLevel="5" x14ac:dyDescent="0.2">
      <c r="A11481" s="6" t="s">
        <v>22834</v>
      </c>
      <c r="B11481" s="7" t="s">
        <v>22835</v>
      </c>
      <c r="C11481" s="7" t="s">
        <v>648</v>
      </c>
      <c r="D11481" s="7" t="s">
        <v>29</v>
      </c>
      <c r="E11481" s="7" t="s">
        <v>9325</v>
      </c>
      <c r="F11481" s="7" t="s">
        <v>31</v>
      </c>
      <c r="G11481" s="8">
        <v>6.0449999999999999</v>
      </c>
      <c r="H11481" s="9">
        <v>1.9800000000000002E-2</v>
      </c>
      <c r="I11481" s="10">
        <v>34214.120000000003</v>
      </c>
      <c r="J11481" s="11"/>
      <c r="K11481" s="7" t="s">
        <v>705</v>
      </c>
      <c r="L11481" s="12">
        <v>30</v>
      </c>
      <c r="M11481" s="11"/>
      <c r="N11481" s="38">
        <f>I11481*(100-$B$4)*(100-$B$5)/10000</f>
        <v>34214.120000000003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0.95" customHeight="1" outlineLevel="5" x14ac:dyDescent="0.2">
      <c r="A11482" s="6" t="s">
        <v>22836</v>
      </c>
      <c r="B11482" s="7" t="s">
        <v>22837</v>
      </c>
      <c r="C11482" s="7" t="s">
        <v>648</v>
      </c>
      <c r="D11482" s="7" t="s">
        <v>29</v>
      </c>
      <c r="E11482" s="7" t="s">
        <v>9325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8.95" customHeight="1" outlineLevel="5" x14ac:dyDescent="0.2">
      <c r="A11483" s="6" t="s">
        <v>22838</v>
      </c>
      <c r="B11483" s="7" t="s">
        <v>22839</v>
      </c>
      <c r="C11483" s="7" t="s">
        <v>648</v>
      </c>
      <c r="D11483" s="7" t="s">
        <v>29</v>
      </c>
      <c r="E11483" s="7" t="s">
        <v>9325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0.95" customHeight="1" outlineLevel="5" x14ac:dyDescent="0.2">
      <c r="A11484" s="6" t="s">
        <v>22840</v>
      </c>
      <c r="B11484" s="7" t="s">
        <v>22841</v>
      </c>
      <c r="C11484" s="7" t="s">
        <v>648</v>
      </c>
      <c r="D11484" s="7" t="s">
        <v>29</v>
      </c>
      <c r="E11484" s="7" t="s">
        <v>9325</v>
      </c>
      <c r="F11484" s="7" t="s">
        <v>31</v>
      </c>
      <c r="G11484" s="8">
        <v>6.0449999999999999</v>
      </c>
      <c r="H11484" s="9">
        <v>1.9800000000000002E-2</v>
      </c>
      <c r="I11484" s="10">
        <v>39983.35</v>
      </c>
      <c r="J11484" s="11"/>
      <c r="K11484" s="7" t="s">
        <v>92</v>
      </c>
      <c r="L11484" s="12">
        <v>30</v>
      </c>
      <c r="M11484" s="11"/>
      <c r="N11484" s="38">
        <f>I11484*(100-$B$4)*(100-$B$5)/10000</f>
        <v>39983.35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0.95" customHeight="1" outlineLevel="5" x14ac:dyDescent="0.2">
      <c r="A11485" s="6" t="s">
        <v>22842</v>
      </c>
      <c r="B11485" s="7" t="s">
        <v>22843</v>
      </c>
      <c r="C11485" s="7" t="s">
        <v>648</v>
      </c>
      <c r="D11485" s="7" t="s">
        <v>29</v>
      </c>
      <c r="E11485" s="7" t="s">
        <v>9325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0.95" customHeight="1" outlineLevel="5" x14ac:dyDescent="0.2">
      <c r="A11486" s="6" t="s">
        <v>22844</v>
      </c>
      <c r="B11486" s="7" t="s">
        <v>22845</v>
      </c>
      <c r="C11486" s="7" t="s">
        <v>648</v>
      </c>
      <c r="D11486" s="7" t="s">
        <v>29</v>
      </c>
      <c r="E11486" s="7" t="s">
        <v>9325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10.95" customHeight="1" outlineLevel="3" x14ac:dyDescent="0.2">
      <c r="A11487" s="29" t="s">
        <v>22846</v>
      </c>
      <c r="B11487" s="29"/>
      <c r="C11487" s="29"/>
      <c r="D11487" s="29"/>
      <c r="E11487" s="29"/>
      <c r="F11487" s="29"/>
      <c r="G11487" s="29"/>
      <c r="H11487" s="29"/>
      <c r="I11487" s="29"/>
      <c r="J11487" s="29"/>
      <c r="K11487" s="29"/>
      <c r="L11487" s="29"/>
      <c r="M11487" s="29"/>
      <c r="N11487" s="36"/>
      <c r="O11487" s="36"/>
      <c r="P11487" s="36"/>
      <c r="Q11487" s="36"/>
    </row>
    <row r="11488" spans="1:17" ht="10.95" customHeight="1" outlineLevel="4" x14ac:dyDescent="0.2">
      <c r="A11488" s="30" t="s">
        <v>22847</v>
      </c>
      <c r="B11488" s="30"/>
      <c r="C11488" s="30"/>
      <c r="D11488" s="30"/>
      <c r="E11488" s="30"/>
      <c r="F11488" s="30"/>
      <c r="G11488" s="30"/>
      <c r="H11488" s="30"/>
      <c r="I11488" s="30"/>
      <c r="J11488" s="30"/>
      <c r="K11488" s="30"/>
      <c r="L11488" s="30"/>
      <c r="M11488" s="30"/>
      <c r="N11488" s="37"/>
      <c r="O11488" s="37"/>
      <c r="P11488" s="37"/>
      <c r="Q11488" s="37"/>
    </row>
    <row r="11489" spans="1:17" ht="34.950000000000003" customHeight="1" outlineLevel="5" x14ac:dyDescent="0.2">
      <c r="A11489" s="6" t="s">
        <v>22848</v>
      </c>
      <c r="B11489" s="7" t="s">
        <v>22849</v>
      </c>
      <c r="C11489" s="7" t="s">
        <v>240</v>
      </c>
      <c r="D11489" s="7" t="s">
        <v>35</v>
      </c>
      <c r="E11489" s="7" t="s">
        <v>22361</v>
      </c>
      <c r="F11489" s="7" t="s">
        <v>31</v>
      </c>
      <c r="G11489" s="8">
        <v>1.8</v>
      </c>
      <c r="H11489" s="9">
        <v>6.9300000000000004E-3</v>
      </c>
      <c r="I11489" s="10">
        <v>12078.97</v>
      </c>
      <c r="J11489" s="11"/>
      <c r="K11489" s="7"/>
      <c r="L11489" s="12">
        <v>30</v>
      </c>
      <c r="M11489" s="11"/>
      <c r="N11489" s="38">
        <f>I11489*(100-$B$4)*(100-$B$5)/10000</f>
        <v>12078.97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34.950000000000003" customHeight="1" outlineLevel="5" x14ac:dyDescent="0.2">
      <c r="A11490" s="6" t="s">
        <v>22850</v>
      </c>
      <c r="B11490" s="7" t="s">
        <v>22851</v>
      </c>
      <c r="C11490" s="7" t="s">
        <v>240</v>
      </c>
      <c r="D11490" s="7" t="s">
        <v>35</v>
      </c>
      <c r="E11490" s="7" t="s">
        <v>22361</v>
      </c>
      <c r="F11490" s="7" t="s">
        <v>31</v>
      </c>
      <c r="G11490" s="8">
        <v>1.8</v>
      </c>
      <c r="H11490" s="9">
        <v>6.9300000000000004E-3</v>
      </c>
      <c r="I11490" s="10">
        <v>12078.97</v>
      </c>
      <c r="J11490" s="11"/>
      <c r="K11490" s="7"/>
      <c r="L11490" s="12">
        <v>30</v>
      </c>
      <c r="M11490" s="11"/>
      <c r="N11490" s="38">
        <f>I11490*(100-$B$4)*(100-$B$5)/10000</f>
        <v>12078.97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34.950000000000003" customHeight="1" outlineLevel="5" x14ac:dyDescent="0.2">
      <c r="A11491" s="6" t="s">
        <v>22852</v>
      </c>
      <c r="B11491" s="7" t="s">
        <v>22853</v>
      </c>
      <c r="C11491" s="7" t="s">
        <v>240</v>
      </c>
      <c r="D11491" s="7" t="s">
        <v>35</v>
      </c>
      <c r="E11491" s="7" t="s">
        <v>22361</v>
      </c>
      <c r="F11491" s="7" t="s">
        <v>31</v>
      </c>
      <c r="G11491" s="8">
        <v>1.8</v>
      </c>
      <c r="H11491" s="9">
        <v>6.9300000000000004E-3</v>
      </c>
      <c r="I11491" s="10">
        <v>12078.97</v>
      </c>
      <c r="J11491" s="11"/>
      <c r="K11491" s="7"/>
      <c r="L11491" s="12">
        <v>30</v>
      </c>
      <c r="M11491" s="11"/>
      <c r="N11491" s="38">
        <f>I11491*(100-$B$4)*(100-$B$5)/10000</f>
        <v>12078.97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34.950000000000003" customHeight="1" outlineLevel="5" x14ac:dyDescent="0.2">
      <c r="A11492" s="6" t="s">
        <v>22854</v>
      </c>
      <c r="B11492" s="7" t="s">
        <v>22855</v>
      </c>
      <c r="C11492" s="7" t="s">
        <v>240</v>
      </c>
      <c r="D11492" s="7" t="s">
        <v>35</v>
      </c>
      <c r="E11492" s="7" t="s">
        <v>22361</v>
      </c>
      <c r="F11492" s="7" t="s">
        <v>31</v>
      </c>
      <c r="G11492" s="8">
        <v>1.8</v>
      </c>
      <c r="H11492" s="9">
        <v>6.9300000000000004E-3</v>
      </c>
      <c r="I11492" s="10">
        <v>14155.91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14155.91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46.95" customHeight="1" outlineLevel="5" x14ac:dyDescent="0.2">
      <c r="A11493" s="6" t="s">
        <v>22856</v>
      </c>
      <c r="B11493" s="7" t="s">
        <v>22857</v>
      </c>
      <c r="C11493" s="7" t="s">
        <v>240</v>
      </c>
      <c r="D11493" s="7" t="s">
        <v>35</v>
      </c>
      <c r="E11493" s="7" t="s">
        <v>22361</v>
      </c>
      <c r="F11493" s="7" t="s">
        <v>31</v>
      </c>
      <c r="G11493" s="8">
        <v>1.8</v>
      </c>
      <c r="H11493" s="9">
        <v>6.9300000000000004E-3</v>
      </c>
      <c r="I11493" s="10">
        <v>14155.91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14155.91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46.95" customHeight="1" outlineLevel="5" x14ac:dyDescent="0.2">
      <c r="A11494" s="6" t="s">
        <v>22858</v>
      </c>
      <c r="B11494" s="7" t="s">
        <v>22859</v>
      </c>
      <c r="C11494" s="7" t="s">
        <v>240</v>
      </c>
      <c r="D11494" s="7" t="s">
        <v>35</v>
      </c>
      <c r="E11494" s="7" t="s">
        <v>22361</v>
      </c>
      <c r="F11494" s="7" t="s">
        <v>31</v>
      </c>
      <c r="G11494" s="8">
        <v>1.8</v>
      </c>
      <c r="H11494" s="9">
        <v>6.9300000000000004E-3</v>
      </c>
      <c r="I11494" s="10">
        <v>14155.91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14155.91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4.950000000000003" customHeight="1" outlineLevel="5" x14ac:dyDescent="0.2">
      <c r="A11495" s="6" t="s">
        <v>22860</v>
      </c>
      <c r="B11495" s="7" t="s">
        <v>22861</v>
      </c>
      <c r="C11495" s="7" t="s">
        <v>240</v>
      </c>
      <c r="D11495" s="7" t="s">
        <v>29</v>
      </c>
      <c r="E11495" s="7" t="s">
        <v>3690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4.950000000000003" customHeight="1" outlineLevel="5" x14ac:dyDescent="0.2">
      <c r="A11496" s="6" t="s">
        <v>22862</v>
      </c>
      <c r="B11496" s="7" t="s">
        <v>22863</v>
      </c>
      <c r="C11496" s="7" t="s">
        <v>240</v>
      </c>
      <c r="D11496" s="7" t="s">
        <v>29</v>
      </c>
      <c r="E11496" s="7" t="s">
        <v>3690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4.950000000000003" customHeight="1" outlineLevel="5" x14ac:dyDescent="0.2">
      <c r="A11497" s="6" t="s">
        <v>22864</v>
      </c>
      <c r="B11497" s="7" t="s">
        <v>22865</v>
      </c>
      <c r="C11497" s="7" t="s">
        <v>240</v>
      </c>
      <c r="D11497" s="7" t="s">
        <v>29</v>
      </c>
      <c r="E11497" s="7" t="s">
        <v>3690</v>
      </c>
      <c r="F11497" s="7" t="s">
        <v>31</v>
      </c>
      <c r="G11497" s="8">
        <v>1.8</v>
      </c>
      <c r="H11497" s="9">
        <v>6.9300000000000004E-3</v>
      </c>
      <c r="I11497" s="10">
        <v>12078.97</v>
      </c>
      <c r="J11497" s="11"/>
      <c r="K11497" s="7"/>
      <c r="L11497" s="12">
        <v>30</v>
      </c>
      <c r="M11497" s="11"/>
      <c r="N11497" s="38">
        <f>I11497*(100-$B$4)*(100-$B$5)/10000</f>
        <v>12078.97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34.950000000000003" customHeight="1" outlineLevel="5" x14ac:dyDescent="0.2">
      <c r="A11498" s="6" t="s">
        <v>22866</v>
      </c>
      <c r="B11498" s="7" t="s">
        <v>22867</v>
      </c>
      <c r="C11498" s="7" t="s">
        <v>240</v>
      </c>
      <c r="D11498" s="7" t="s">
        <v>29</v>
      </c>
      <c r="E11498" s="7" t="s">
        <v>3690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6.95" customHeight="1" outlineLevel="5" x14ac:dyDescent="0.2">
      <c r="A11499" s="6" t="s">
        <v>22868</v>
      </c>
      <c r="B11499" s="7" t="s">
        <v>22869</v>
      </c>
      <c r="C11499" s="7" t="s">
        <v>240</v>
      </c>
      <c r="D11499" s="7" t="s">
        <v>29</v>
      </c>
      <c r="E11499" s="7" t="s">
        <v>3690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46.95" customHeight="1" outlineLevel="5" x14ac:dyDescent="0.2">
      <c r="A11500" s="6" t="s">
        <v>22870</v>
      </c>
      <c r="B11500" s="7" t="s">
        <v>22871</v>
      </c>
      <c r="C11500" s="7" t="s">
        <v>240</v>
      </c>
      <c r="D11500" s="7" t="s">
        <v>29</v>
      </c>
      <c r="E11500" s="7" t="s">
        <v>3690</v>
      </c>
      <c r="F11500" s="7" t="s">
        <v>31</v>
      </c>
      <c r="G11500" s="8">
        <v>1.8</v>
      </c>
      <c r="H11500" s="9">
        <v>6.9300000000000004E-3</v>
      </c>
      <c r="I11500" s="10">
        <v>14155.91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14155.91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4.950000000000003" customHeight="1" outlineLevel="5" x14ac:dyDescent="0.2">
      <c r="A11501" s="6" t="s">
        <v>22872</v>
      </c>
      <c r="B11501" s="7" t="s">
        <v>22873</v>
      </c>
      <c r="C11501" s="7" t="s">
        <v>974</v>
      </c>
      <c r="D11501" s="7" t="s">
        <v>35</v>
      </c>
      <c r="E11501" s="7" t="s">
        <v>158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4.950000000000003" customHeight="1" outlineLevel="5" x14ac:dyDescent="0.2">
      <c r="A11502" s="6" t="s">
        <v>22874</v>
      </c>
      <c r="B11502" s="7" t="s">
        <v>22875</v>
      </c>
      <c r="C11502" s="7" t="s">
        <v>974</v>
      </c>
      <c r="D11502" s="7" t="s">
        <v>35</v>
      </c>
      <c r="E11502" s="7" t="s">
        <v>158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4.950000000000003" customHeight="1" outlineLevel="5" x14ac:dyDescent="0.2">
      <c r="A11503" s="6" t="s">
        <v>22876</v>
      </c>
      <c r="B11503" s="7" t="s">
        <v>22877</v>
      </c>
      <c r="C11503" s="7" t="s">
        <v>974</v>
      </c>
      <c r="D11503" s="7" t="s">
        <v>35</v>
      </c>
      <c r="E11503" s="7" t="s">
        <v>158</v>
      </c>
      <c r="F11503" s="7" t="s">
        <v>31</v>
      </c>
      <c r="G11503" s="8">
        <v>1.8</v>
      </c>
      <c r="H11503" s="9">
        <v>6.9300000000000004E-3</v>
      </c>
      <c r="I11503" s="10">
        <v>12078.97</v>
      </c>
      <c r="J11503" s="11"/>
      <c r="K11503" s="7"/>
      <c r="L11503" s="12">
        <v>30</v>
      </c>
      <c r="M11503" s="11"/>
      <c r="N11503" s="38">
        <f>I11503*(100-$B$4)*(100-$B$5)/10000</f>
        <v>12078.97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4.950000000000003" customHeight="1" outlineLevel="5" x14ac:dyDescent="0.2">
      <c r="A11504" s="6" t="s">
        <v>22878</v>
      </c>
      <c r="B11504" s="7" t="s">
        <v>22879</v>
      </c>
      <c r="C11504" s="7" t="s">
        <v>974</v>
      </c>
      <c r="D11504" s="7" t="s">
        <v>35</v>
      </c>
      <c r="E11504" s="7" t="s">
        <v>158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6.95" customHeight="1" outlineLevel="5" x14ac:dyDescent="0.2">
      <c r="A11505" s="6" t="s">
        <v>22880</v>
      </c>
      <c r="B11505" s="7" t="s">
        <v>22881</v>
      </c>
      <c r="C11505" s="7" t="s">
        <v>974</v>
      </c>
      <c r="D11505" s="7" t="s">
        <v>35</v>
      </c>
      <c r="E11505" s="7" t="s">
        <v>158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46.95" customHeight="1" outlineLevel="5" x14ac:dyDescent="0.2">
      <c r="A11506" s="6" t="s">
        <v>22882</v>
      </c>
      <c r="B11506" s="7" t="s">
        <v>22883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14155.91</v>
      </c>
      <c r="J11506" s="11"/>
      <c r="K11506" s="7" t="s">
        <v>705</v>
      </c>
      <c r="L11506" s="12">
        <v>30</v>
      </c>
      <c r="M11506" s="11"/>
      <c r="N11506" s="38">
        <f>I11506*(100-$B$4)*(100-$B$5)/10000</f>
        <v>14155.91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4.950000000000003" customHeight="1" outlineLevel="5" x14ac:dyDescent="0.2">
      <c r="A11507" s="6" t="s">
        <v>22884</v>
      </c>
      <c r="B11507" s="7" t="s">
        <v>22885</v>
      </c>
      <c r="C11507" s="7" t="s">
        <v>974</v>
      </c>
      <c r="D11507" s="7" t="s">
        <v>29</v>
      </c>
      <c r="E11507" s="7" t="s">
        <v>2248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4.950000000000003" customHeight="1" outlineLevel="5" x14ac:dyDescent="0.2">
      <c r="A11508" s="6" t="s">
        <v>22886</v>
      </c>
      <c r="B11508" s="7" t="s">
        <v>22887</v>
      </c>
      <c r="C11508" s="7" t="s">
        <v>974</v>
      </c>
      <c r="D11508" s="7" t="s">
        <v>29</v>
      </c>
      <c r="E11508" s="7" t="s">
        <v>2248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4.950000000000003" customHeight="1" outlineLevel="5" x14ac:dyDescent="0.2">
      <c r="A11509" s="6" t="s">
        <v>22888</v>
      </c>
      <c r="B11509" s="7" t="s">
        <v>22889</v>
      </c>
      <c r="C11509" s="7" t="s">
        <v>974</v>
      </c>
      <c r="D11509" s="7" t="s">
        <v>29</v>
      </c>
      <c r="E11509" s="7" t="s">
        <v>2248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6.95" customHeight="1" outlineLevel="5" x14ac:dyDescent="0.2">
      <c r="A11510" s="6" t="s">
        <v>22890</v>
      </c>
      <c r="B11510" s="7" t="s">
        <v>22891</v>
      </c>
      <c r="C11510" s="7" t="s">
        <v>974</v>
      </c>
      <c r="D11510" s="7" t="s">
        <v>29</v>
      </c>
      <c r="E11510" s="7" t="s">
        <v>2248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6.95" customHeight="1" outlineLevel="5" x14ac:dyDescent="0.2">
      <c r="A11511" s="6" t="s">
        <v>22892</v>
      </c>
      <c r="B11511" s="7" t="s">
        <v>22893</v>
      </c>
      <c r="C11511" s="7" t="s">
        <v>974</v>
      </c>
      <c r="D11511" s="7" t="s">
        <v>29</v>
      </c>
      <c r="E11511" s="7" t="s">
        <v>2248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4.950000000000003" customHeight="1" outlineLevel="5" x14ac:dyDescent="0.2">
      <c r="A11512" s="6" t="s">
        <v>22894</v>
      </c>
      <c r="B11512" s="7" t="s">
        <v>22895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10.95" customHeight="1" outlineLevel="4" x14ac:dyDescent="0.2">
      <c r="A11513" s="30" t="s">
        <v>22896</v>
      </c>
      <c r="B11513" s="30"/>
      <c r="C11513" s="30"/>
      <c r="D11513" s="30"/>
      <c r="E11513" s="30"/>
      <c r="F11513" s="30"/>
      <c r="G11513" s="30"/>
      <c r="H11513" s="30"/>
      <c r="I11513" s="30"/>
      <c r="J11513" s="30"/>
      <c r="K11513" s="30"/>
      <c r="L11513" s="30"/>
      <c r="M11513" s="30"/>
      <c r="N11513" s="37"/>
      <c r="O11513" s="37"/>
      <c r="P11513" s="37"/>
      <c r="Q11513" s="37"/>
    </row>
    <row r="11514" spans="1:17" ht="34.950000000000003" customHeight="1" outlineLevel="5" x14ac:dyDescent="0.2">
      <c r="A11514" s="6" t="s">
        <v>22897</v>
      </c>
      <c r="B11514" s="7" t="s">
        <v>22898</v>
      </c>
      <c r="C11514" s="7" t="s">
        <v>1838</v>
      </c>
      <c r="D11514" s="7" t="s">
        <v>35</v>
      </c>
      <c r="E11514" s="7" t="s">
        <v>2248</v>
      </c>
      <c r="F11514" s="7" t="s">
        <v>31</v>
      </c>
      <c r="G11514" s="8">
        <v>2.35</v>
      </c>
      <c r="H11514" s="9">
        <v>7.92E-3</v>
      </c>
      <c r="I11514" s="10">
        <v>14445.17</v>
      </c>
      <c r="J11514" s="11"/>
      <c r="K11514" s="7"/>
      <c r="L11514" s="12">
        <v>30</v>
      </c>
      <c r="M11514" s="11"/>
      <c r="N11514" s="38">
        <f>I11514*(100-$B$4)*(100-$B$5)/10000</f>
        <v>14445.17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4.950000000000003" customHeight="1" outlineLevel="5" x14ac:dyDescent="0.2">
      <c r="A11515" s="6" t="s">
        <v>22899</v>
      </c>
      <c r="B11515" s="7" t="s">
        <v>22900</v>
      </c>
      <c r="C11515" s="7" t="s">
        <v>1838</v>
      </c>
      <c r="D11515" s="7" t="s">
        <v>35</v>
      </c>
      <c r="E11515" s="7" t="s">
        <v>2248</v>
      </c>
      <c r="F11515" s="7" t="s">
        <v>31</v>
      </c>
      <c r="G11515" s="8">
        <v>2.35</v>
      </c>
      <c r="H11515" s="9">
        <v>7.92E-3</v>
      </c>
      <c r="I11515" s="10">
        <v>14445.17</v>
      </c>
      <c r="J11515" s="11"/>
      <c r="K11515" s="7"/>
      <c r="L11515" s="12">
        <v>30</v>
      </c>
      <c r="M11515" s="11"/>
      <c r="N11515" s="38">
        <f>I11515*(100-$B$4)*(100-$B$5)/10000</f>
        <v>14445.17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4.950000000000003" customHeight="1" outlineLevel="5" x14ac:dyDescent="0.2">
      <c r="A11516" s="6" t="s">
        <v>22901</v>
      </c>
      <c r="B11516" s="7" t="s">
        <v>22902</v>
      </c>
      <c r="C11516" s="7" t="s">
        <v>1838</v>
      </c>
      <c r="D11516" s="7" t="s">
        <v>35</v>
      </c>
      <c r="E11516" s="7" t="s">
        <v>2248</v>
      </c>
      <c r="F11516" s="7" t="s">
        <v>31</v>
      </c>
      <c r="G11516" s="8">
        <v>2.35</v>
      </c>
      <c r="H11516" s="9">
        <v>7.92E-3</v>
      </c>
      <c r="I11516" s="10">
        <v>14445.17</v>
      </c>
      <c r="J11516" s="11"/>
      <c r="K11516" s="7"/>
      <c r="L11516" s="12">
        <v>30</v>
      </c>
      <c r="M11516" s="11"/>
      <c r="N11516" s="38">
        <f>I11516*(100-$B$4)*(100-$B$5)/10000</f>
        <v>14445.17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6.95" customHeight="1" outlineLevel="5" x14ac:dyDescent="0.2">
      <c r="A11517" s="6" t="s">
        <v>22903</v>
      </c>
      <c r="B11517" s="7" t="s">
        <v>22904</v>
      </c>
      <c r="C11517" s="7" t="s">
        <v>1838</v>
      </c>
      <c r="D11517" s="7" t="s">
        <v>35</v>
      </c>
      <c r="E11517" s="7" t="s">
        <v>2248</v>
      </c>
      <c r="F11517" s="7" t="s">
        <v>31</v>
      </c>
      <c r="G11517" s="8">
        <v>2.35</v>
      </c>
      <c r="H11517" s="9">
        <v>7.92E-3</v>
      </c>
      <c r="I11517" s="10">
        <v>16522.099999999999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16522.099999999999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4.950000000000003" customHeight="1" outlineLevel="5" x14ac:dyDescent="0.2">
      <c r="A11518" s="6" t="s">
        <v>22905</v>
      </c>
      <c r="B11518" s="7" t="s">
        <v>22906</v>
      </c>
      <c r="C11518" s="7" t="s">
        <v>1838</v>
      </c>
      <c r="D11518" s="7" t="s">
        <v>35</v>
      </c>
      <c r="E11518" s="7" t="s">
        <v>2248</v>
      </c>
      <c r="F11518" s="7" t="s">
        <v>31</v>
      </c>
      <c r="G11518" s="8">
        <v>2.35</v>
      </c>
      <c r="H11518" s="9">
        <v>7.92E-3</v>
      </c>
      <c r="I11518" s="10">
        <v>16522.099999999999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16522.099999999999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6.95" customHeight="1" outlineLevel="5" x14ac:dyDescent="0.2">
      <c r="A11519" s="6" t="s">
        <v>22907</v>
      </c>
      <c r="B11519" s="7" t="s">
        <v>22908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16522.099999999999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16522.099999999999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46.95" customHeight="1" outlineLevel="5" x14ac:dyDescent="0.2">
      <c r="A11520" s="6" t="s">
        <v>22909</v>
      </c>
      <c r="B11520" s="7" t="s">
        <v>22910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22291.33</v>
      </c>
      <c r="J11520" s="11"/>
      <c r="K11520" s="7" t="s">
        <v>92</v>
      </c>
      <c r="L11520" s="12">
        <v>30</v>
      </c>
      <c r="M11520" s="11"/>
      <c r="N11520" s="38">
        <f>I11520*(100-$B$4)*(100-$B$5)/10000</f>
        <v>22291.33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46.95" customHeight="1" outlineLevel="5" x14ac:dyDescent="0.2">
      <c r="A11521" s="6" t="s">
        <v>22911</v>
      </c>
      <c r="B11521" s="7" t="s">
        <v>22912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22291.33</v>
      </c>
      <c r="J11521" s="11"/>
      <c r="K11521" s="7" t="s">
        <v>92</v>
      </c>
      <c r="L11521" s="12">
        <v>30</v>
      </c>
      <c r="M11521" s="11"/>
      <c r="N11521" s="38">
        <f>I11521*(100-$B$4)*(100-$B$5)/10000</f>
        <v>22291.33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6.95" customHeight="1" outlineLevel="5" x14ac:dyDescent="0.2">
      <c r="A11522" s="6" t="s">
        <v>22913</v>
      </c>
      <c r="B11522" s="7" t="s">
        <v>22914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22291.33</v>
      </c>
      <c r="J11522" s="11"/>
      <c r="K11522" s="7" t="s">
        <v>92</v>
      </c>
      <c r="L11522" s="12">
        <v>30</v>
      </c>
      <c r="M11522" s="11"/>
      <c r="N11522" s="38">
        <f>I11522*(100-$B$4)*(100-$B$5)/10000</f>
        <v>22291.33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4.950000000000003" customHeight="1" outlineLevel="5" x14ac:dyDescent="0.2">
      <c r="A11523" s="6" t="s">
        <v>22915</v>
      </c>
      <c r="B11523" s="7" t="s">
        <v>22916</v>
      </c>
      <c r="C11523" s="7" t="s">
        <v>1838</v>
      </c>
      <c r="D11523" s="7" t="s">
        <v>29</v>
      </c>
      <c r="E11523" s="7" t="s">
        <v>315</v>
      </c>
      <c r="F11523" s="7" t="s">
        <v>31</v>
      </c>
      <c r="G11523" s="8">
        <v>2.35</v>
      </c>
      <c r="H11523" s="9">
        <v>7.92E-3</v>
      </c>
      <c r="I11523" s="10">
        <v>14445.17</v>
      </c>
      <c r="J11523" s="11"/>
      <c r="K11523" s="7"/>
      <c r="L11523" s="12">
        <v>30</v>
      </c>
      <c r="M11523" s="11"/>
      <c r="N11523" s="38">
        <f>I11523*(100-$B$4)*(100-$B$5)/10000</f>
        <v>14445.17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4.950000000000003" customHeight="1" outlineLevel="5" x14ac:dyDescent="0.2">
      <c r="A11524" s="6" t="s">
        <v>22917</v>
      </c>
      <c r="B11524" s="7" t="s">
        <v>22918</v>
      </c>
      <c r="C11524" s="7" t="s">
        <v>1838</v>
      </c>
      <c r="D11524" s="7" t="s">
        <v>29</v>
      </c>
      <c r="E11524" s="7" t="s">
        <v>315</v>
      </c>
      <c r="F11524" s="7" t="s">
        <v>31</v>
      </c>
      <c r="G11524" s="8">
        <v>2.35</v>
      </c>
      <c r="H11524" s="9">
        <v>7.92E-3</v>
      </c>
      <c r="I11524" s="10">
        <v>14445.17</v>
      </c>
      <c r="J11524" s="11"/>
      <c r="K11524" s="7"/>
      <c r="L11524" s="12">
        <v>30</v>
      </c>
      <c r="M11524" s="11"/>
      <c r="N11524" s="38">
        <f>I11524*(100-$B$4)*(100-$B$5)/10000</f>
        <v>14445.17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4.950000000000003" customHeight="1" outlineLevel="5" x14ac:dyDescent="0.2">
      <c r="A11525" s="6" t="s">
        <v>22919</v>
      </c>
      <c r="B11525" s="7" t="s">
        <v>22920</v>
      </c>
      <c r="C11525" s="7" t="s">
        <v>1838</v>
      </c>
      <c r="D11525" s="7" t="s">
        <v>29</v>
      </c>
      <c r="E11525" s="7" t="s">
        <v>315</v>
      </c>
      <c r="F11525" s="7" t="s">
        <v>31</v>
      </c>
      <c r="G11525" s="8">
        <v>2.35</v>
      </c>
      <c r="H11525" s="9">
        <v>7.92E-3</v>
      </c>
      <c r="I11525" s="10">
        <v>14445.17</v>
      </c>
      <c r="J11525" s="11"/>
      <c r="K11525" s="7"/>
      <c r="L11525" s="12">
        <v>30</v>
      </c>
      <c r="M11525" s="11"/>
      <c r="N11525" s="38">
        <f>I11525*(100-$B$4)*(100-$B$5)/10000</f>
        <v>14445.17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6.95" customHeight="1" outlineLevel="5" x14ac:dyDescent="0.2">
      <c r="A11526" s="6" t="s">
        <v>22921</v>
      </c>
      <c r="B11526" s="7" t="s">
        <v>22922</v>
      </c>
      <c r="C11526" s="7" t="s">
        <v>1838</v>
      </c>
      <c r="D11526" s="7" t="s">
        <v>29</v>
      </c>
      <c r="E11526" s="7" t="s">
        <v>315</v>
      </c>
      <c r="F11526" s="7" t="s">
        <v>31</v>
      </c>
      <c r="G11526" s="8">
        <v>2.35</v>
      </c>
      <c r="H11526" s="9">
        <v>7.92E-3</v>
      </c>
      <c r="I11526" s="10">
        <v>16522.099999999999</v>
      </c>
      <c r="J11526" s="11"/>
      <c r="K11526" s="7" t="s">
        <v>705</v>
      </c>
      <c r="L11526" s="12">
        <v>30</v>
      </c>
      <c r="M11526" s="11"/>
      <c r="N11526" s="38">
        <f>I11526*(100-$B$4)*(100-$B$5)/10000</f>
        <v>16522.099999999999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4.950000000000003" customHeight="1" outlineLevel="5" x14ac:dyDescent="0.2">
      <c r="A11527" s="6" t="s">
        <v>22923</v>
      </c>
      <c r="B11527" s="7" t="s">
        <v>22924</v>
      </c>
      <c r="C11527" s="7" t="s">
        <v>1838</v>
      </c>
      <c r="D11527" s="7" t="s">
        <v>29</v>
      </c>
      <c r="E11527" s="7" t="s">
        <v>315</v>
      </c>
      <c r="F11527" s="7" t="s">
        <v>31</v>
      </c>
      <c r="G11527" s="8">
        <v>2.35</v>
      </c>
      <c r="H11527" s="9">
        <v>7.92E-3</v>
      </c>
      <c r="I11527" s="10">
        <v>16522.099999999999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16522.099999999999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46.95" customHeight="1" outlineLevel="5" x14ac:dyDescent="0.2">
      <c r="A11528" s="6" t="s">
        <v>22925</v>
      </c>
      <c r="B11528" s="7" t="s">
        <v>22926</v>
      </c>
      <c r="C11528" s="7" t="s">
        <v>1838</v>
      </c>
      <c r="D11528" s="7" t="s">
        <v>29</v>
      </c>
      <c r="E11528" s="7" t="s">
        <v>315</v>
      </c>
      <c r="F11528" s="7" t="s">
        <v>31</v>
      </c>
      <c r="G11528" s="8">
        <v>2.35</v>
      </c>
      <c r="H11528" s="9">
        <v>7.92E-3</v>
      </c>
      <c r="I11528" s="10">
        <v>16522.099999999999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16522.099999999999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6.95" customHeight="1" outlineLevel="5" x14ac:dyDescent="0.2">
      <c r="A11529" s="6" t="s">
        <v>22927</v>
      </c>
      <c r="B11529" s="7" t="s">
        <v>22928</v>
      </c>
      <c r="C11529" s="7" t="s">
        <v>1838</v>
      </c>
      <c r="D11529" s="7" t="s">
        <v>29</v>
      </c>
      <c r="E11529" s="7" t="s">
        <v>315</v>
      </c>
      <c r="F11529" s="7" t="s">
        <v>31</v>
      </c>
      <c r="G11529" s="8">
        <v>2.35</v>
      </c>
      <c r="H11529" s="9">
        <v>7.92E-3</v>
      </c>
      <c r="I11529" s="10">
        <v>22291.33</v>
      </c>
      <c r="J11529" s="11"/>
      <c r="K11529" s="7" t="s">
        <v>92</v>
      </c>
      <c r="L11529" s="12">
        <v>30</v>
      </c>
      <c r="M11529" s="11"/>
      <c r="N11529" s="38">
        <f>I11529*(100-$B$4)*(100-$B$5)/10000</f>
        <v>22291.33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6.95" customHeight="1" outlineLevel="5" x14ac:dyDescent="0.2">
      <c r="A11530" s="6" t="s">
        <v>22929</v>
      </c>
      <c r="B11530" s="7" t="s">
        <v>22930</v>
      </c>
      <c r="C11530" s="7" t="s">
        <v>1838</v>
      </c>
      <c r="D11530" s="7" t="s">
        <v>29</v>
      </c>
      <c r="E11530" s="7" t="s">
        <v>315</v>
      </c>
      <c r="F11530" s="7" t="s">
        <v>31</v>
      </c>
      <c r="G11530" s="8">
        <v>2.35</v>
      </c>
      <c r="H11530" s="9">
        <v>7.92E-3</v>
      </c>
      <c r="I11530" s="10">
        <v>22291.33</v>
      </c>
      <c r="J11530" s="11"/>
      <c r="K11530" s="7" t="s">
        <v>92</v>
      </c>
      <c r="L11530" s="12">
        <v>30</v>
      </c>
      <c r="M11530" s="11"/>
      <c r="N11530" s="38">
        <f>I11530*(100-$B$4)*(100-$B$5)/10000</f>
        <v>22291.33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6.95" customHeight="1" outlineLevel="5" x14ac:dyDescent="0.2">
      <c r="A11531" s="6" t="s">
        <v>22931</v>
      </c>
      <c r="B11531" s="7" t="s">
        <v>22932</v>
      </c>
      <c r="C11531" s="7" t="s">
        <v>1838</v>
      </c>
      <c r="D11531" s="7" t="s">
        <v>29</v>
      </c>
      <c r="E11531" s="7" t="s">
        <v>315</v>
      </c>
      <c r="F11531" s="7" t="s">
        <v>31</v>
      </c>
      <c r="G11531" s="8">
        <v>2.35</v>
      </c>
      <c r="H11531" s="9">
        <v>7.92E-3</v>
      </c>
      <c r="I11531" s="10">
        <v>22291.33</v>
      </c>
      <c r="J11531" s="11"/>
      <c r="K11531" s="7" t="s">
        <v>92</v>
      </c>
      <c r="L11531" s="12">
        <v>30</v>
      </c>
      <c r="M11531" s="11"/>
      <c r="N11531" s="38">
        <f>I11531*(100-$B$4)*(100-$B$5)/10000</f>
        <v>22291.33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4.950000000000003" customHeight="1" outlineLevel="5" x14ac:dyDescent="0.2">
      <c r="A11532" s="6" t="s">
        <v>22933</v>
      </c>
      <c r="B11532" s="7" t="s">
        <v>22934</v>
      </c>
      <c r="C11532" s="7" t="s">
        <v>6995</v>
      </c>
      <c r="D11532" s="7" t="s">
        <v>35</v>
      </c>
      <c r="E11532" s="7" t="s">
        <v>3004</v>
      </c>
      <c r="F11532" s="7" t="s">
        <v>31</v>
      </c>
      <c r="G11532" s="8">
        <v>2.35</v>
      </c>
      <c r="H11532" s="9">
        <v>7.92E-3</v>
      </c>
      <c r="I11532" s="10">
        <v>14445.17</v>
      </c>
      <c r="J11532" s="11"/>
      <c r="K11532" s="7"/>
      <c r="L11532" s="12">
        <v>30</v>
      </c>
      <c r="M11532" s="11"/>
      <c r="N11532" s="38">
        <f>I11532*(100-$B$4)*(100-$B$5)/10000</f>
        <v>14445.17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4.950000000000003" customHeight="1" outlineLevel="5" x14ac:dyDescent="0.2">
      <c r="A11533" s="6" t="s">
        <v>22935</v>
      </c>
      <c r="B11533" s="7" t="s">
        <v>22936</v>
      </c>
      <c r="C11533" s="7" t="s">
        <v>6995</v>
      </c>
      <c r="D11533" s="7" t="s">
        <v>35</v>
      </c>
      <c r="E11533" s="7" t="s">
        <v>3004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4.950000000000003" customHeight="1" outlineLevel="5" x14ac:dyDescent="0.2">
      <c r="A11534" s="6" t="s">
        <v>22937</v>
      </c>
      <c r="B11534" s="7" t="s">
        <v>22938</v>
      </c>
      <c r="C11534" s="7" t="s">
        <v>6995</v>
      </c>
      <c r="D11534" s="7" t="s">
        <v>35</v>
      </c>
      <c r="E11534" s="7" t="s">
        <v>3004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6.95" customHeight="1" outlineLevel="5" x14ac:dyDescent="0.2">
      <c r="A11535" s="6" t="s">
        <v>22939</v>
      </c>
      <c r="B11535" s="7" t="s">
        <v>22940</v>
      </c>
      <c r="C11535" s="7" t="s">
        <v>6995</v>
      </c>
      <c r="D11535" s="7" t="s">
        <v>35</v>
      </c>
      <c r="E11535" s="7" t="s">
        <v>3004</v>
      </c>
      <c r="F11535" s="7" t="s">
        <v>31</v>
      </c>
      <c r="G11535" s="8">
        <v>2.35</v>
      </c>
      <c r="H11535" s="9">
        <v>7.92E-3</v>
      </c>
      <c r="I11535" s="10">
        <v>16522.099999999999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16522.099999999999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6.95" customHeight="1" outlineLevel="5" x14ac:dyDescent="0.2">
      <c r="A11536" s="6" t="s">
        <v>22941</v>
      </c>
      <c r="B11536" s="7" t="s">
        <v>22942</v>
      </c>
      <c r="C11536" s="7" t="s">
        <v>6995</v>
      </c>
      <c r="D11536" s="7" t="s">
        <v>35</v>
      </c>
      <c r="E11536" s="7" t="s">
        <v>3004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4.950000000000003" customHeight="1" outlineLevel="5" x14ac:dyDescent="0.2">
      <c r="A11537" s="6" t="s">
        <v>22943</v>
      </c>
      <c r="B11537" s="7" t="s">
        <v>22944</v>
      </c>
      <c r="C11537" s="7" t="s">
        <v>6995</v>
      </c>
      <c r="D11537" s="7" t="s">
        <v>35</v>
      </c>
      <c r="E11537" s="7" t="s">
        <v>3004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6.95" customHeight="1" outlineLevel="5" x14ac:dyDescent="0.2">
      <c r="A11538" s="6" t="s">
        <v>22945</v>
      </c>
      <c r="B11538" s="7" t="s">
        <v>22946</v>
      </c>
      <c r="C11538" s="7" t="s">
        <v>6995</v>
      </c>
      <c r="D11538" s="7" t="s">
        <v>35</v>
      </c>
      <c r="E11538" s="7" t="s">
        <v>3004</v>
      </c>
      <c r="F11538" s="7" t="s">
        <v>31</v>
      </c>
      <c r="G11538" s="8">
        <v>2.35</v>
      </c>
      <c r="H11538" s="9">
        <v>7.92E-3</v>
      </c>
      <c r="I11538" s="10">
        <v>22291.33</v>
      </c>
      <c r="J11538" s="11"/>
      <c r="K11538" s="7" t="s">
        <v>92</v>
      </c>
      <c r="L11538" s="12">
        <v>30</v>
      </c>
      <c r="M11538" s="11"/>
      <c r="N11538" s="38">
        <f>I11538*(100-$B$4)*(100-$B$5)/10000</f>
        <v>22291.33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6.95" customHeight="1" outlineLevel="5" x14ac:dyDescent="0.2">
      <c r="A11539" s="6" t="s">
        <v>22947</v>
      </c>
      <c r="B11539" s="7" t="s">
        <v>22948</v>
      </c>
      <c r="C11539" s="7" t="s">
        <v>6995</v>
      </c>
      <c r="D11539" s="7" t="s">
        <v>35</v>
      </c>
      <c r="E11539" s="7" t="s">
        <v>3004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6.95" customHeight="1" outlineLevel="5" x14ac:dyDescent="0.2">
      <c r="A11540" s="6" t="s">
        <v>22949</v>
      </c>
      <c r="B11540" s="7" t="s">
        <v>22950</v>
      </c>
      <c r="C11540" s="7" t="s">
        <v>6995</v>
      </c>
      <c r="D11540" s="7" t="s">
        <v>35</v>
      </c>
      <c r="E11540" s="7" t="s">
        <v>3004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4.950000000000003" customHeight="1" outlineLevel="5" x14ac:dyDescent="0.2">
      <c r="A11541" s="6" t="s">
        <v>22951</v>
      </c>
      <c r="B11541" s="7" t="s">
        <v>22952</v>
      </c>
      <c r="C11541" s="7" t="s">
        <v>6995</v>
      </c>
      <c r="D11541" s="7" t="s">
        <v>29</v>
      </c>
      <c r="E11541" s="7" t="s">
        <v>3647</v>
      </c>
      <c r="F11541" s="7" t="s">
        <v>31</v>
      </c>
      <c r="G11541" s="8">
        <v>2.35</v>
      </c>
      <c r="H11541" s="9">
        <v>7.92E-3</v>
      </c>
      <c r="I11541" s="10">
        <v>14445.17</v>
      </c>
      <c r="J11541" s="11"/>
      <c r="K11541" s="7"/>
      <c r="L11541" s="12">
        <v>30</v>
      </c>
      <c r="M11541" s="11"/>
      <c r="N11541" s="38">
        <f>I11541*(100-$B$4)*(100-$B$5)/10000</f>
        <v>14445.17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4.950000000000003" customHeight="1" outlineLevel="5" x14ac:dyDescent="0.2">
      <c r="A11542" s="6" t="s">
        <v>22953</v>
      </c>
      <c r="B11542" s="7" t="s">
        <v>22954</v>
      </c>
      <c r="C11542" s="7" t="s">
        <v>6995</v>
      </c>
      <c r="D11542" s="7" t="s">
        <v>29</v>
      </c>
      <c r="E11542" s="7" t="s">
        <v>3647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4.950000000000003" customHeight="1" outlineLevel="5" x14ac:dyDescent="0.2">
      <c r="A11543" s="6" t="s">
        <v>22955</v>
      </c>
      <c r="B11543" s="7" t="s">
        <v>22956</v>
      </c>
      <c r="C11543" s="7" t="s">
        <v>6995</v>
      </c>
      <c r="D11543" s="7" t="s">
        <v>29</v>
      </c>
      <c r="E11543" s="7" t="s">
        <v>3647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4.950000000000003" customHeight="1" outlineLevel="5" x14ac:dyDescent="0.2">
      <c r="A11544" s="6" t="s">
        <v>22957</v>
      </c>
      <c r="B11544" s="7" t="s">
        <v>22958</v>
      </c>
      <c r="C11544" s="7" t="s">
        <v>6995</v>
      </c>
      <c r="D11544" s="7" t="s">
        <v>29</v>
      </c>
      <c r="E11544" s="7" t="s">
        <v>3647</v>
      </c>
      <c r="F11544" s="7" t="s">
        <v>31</v>
      </c>
      <c r="G11544" s="8">
        <v>2.35</v>
      </c>
      <c r="H11544" s="9">
        <v>7.92E-3</v>
      </c>
      <c r="I11544" s="10">
        <v>16522.099999999999</v>
      </c>
      <c r="J11544" s="11"/>
      <c r="K11544" s="7" t="s">
        <v>705</v>
      </c>
      <c r="L11544" s="12">
        <v>30</v>
      </c>
      <c r="M11544" s="11"/>
      <c r="N11544" s="38">
        <f>I11544*(100-$B$4)*(100-$B$5)/10000</f>
        <v>16522.099999999999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6.95" customHeight="1" outlineLevel="5" x14ac:dyDescent="0.2">
      <c r="A11545" s="6" t="s">
        <v>22959</v>
      </c>
      <c r="B11545" s="7" t="s">
        <v>22960</v>
      </c>
      <c r="C11545" s="7" t="s">
        <v>6995</v>
      </c>
      <c r="D11545" s="7" t="s">
        <v>29</v>
      </c>
      <c r="E11545" s="7" t="s">
        <v>3647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6.95" customHeight="1" outlineLevel="5" x14ac:dyDescent="0.2">
      <c r="A11546" s="6" t="s">
        <v>22961</v>
      </c>
      <c r="B11546" s="7" t="s">
        <v>22962</v>
      </c>
      <c r="C11546" s="7" t="s">
        <v>6995</v>
      </c>
      <c r="D11546" s="7" t="s">
        <v>29</v>
      </c>
      <c r="E11546" s="7" t="s">
        <v>3647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6.95" customHeight="1" outlineLevel="5" x14ac:dyDescent="0.2">
      <c r="A11547" s="6" t="s">
        <v>22963</v>
      </c>
      <c r="B11547" s="7" t="s">
        <v>22964</v>
      </c>
      <c r="C11547" s="7" t="s">
        <v>6995</v>
      </c>
      <c r="D11547" s="7" t="s">
        <v>29</v>
      </c>
      <c r="E11547" s="7" t="s">
        <v>3647</v>
      </c>
      <c r="F11547" s="7" t="s">
        <v>31</v>
      </c>
      <c r="G11547" s="8">
        <v>2.35</v>
      </c>
      <c r="H11547" s="9">
        <v>7.92E-3</v>
      </c>
      <c r="I11547" s="10">
        <v>22291.33</v>
      </c>
      <c r="J11547" s="11"/>
      <c r="K11547" s="7" t="s">
        <v>92</v>
      </c>
      <c r="L11547" s="12">
        <v>30</v>
      </c>
      <c r="M11547" s="11"/>
      <c r="N11547" s="38">
        <f>I11547*(100-$B$4)*(100-$B$5)/10000</f>
        <v>22291.33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6.95" customHeight="1" outlineLevel="5" x14ac:dyDescent="0.2">
      <c r="A11548" s="6" t="s">
        <v>22965</v>
      </c>
      <c r="B11548" s="7" t="s">
        <v>22966</v>
      </c>
      <c r="C11548" s="7" t="s">
        <v>6995</v>
      </c>
      <c r="D11548" s="7" t="s">
        <v>29</v>
      </c>
      <c r="E11548" s="7" t="s">
        <v>3647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6.95" customHeight="1" outlineLevel="5" x14ac:dyDescent="0.2">
      <c r="A11549" s="6" t="s">
        <v>22967</v>
      </c>
      <c r="B11549" s="7" t="s">
        <v>22968</v>
      </c>
      <c r="C11549" s="7" t="s">
        <v>6995</v>
      </c>
      <c r="D11549" s="7" t="s">
        <v>29</v>
      </c>
      <c r="E11549" s="7" t="s">
        <v>3647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10.95" customHeight="1" outlineLevel="4" x14ac:dyDescent="0.2">
      <c r="A11550" s="30" t="s">
        <v>22969</v>
      </c>
      <c r="B11550" s="30"/>
      <c r="C11550" s="30"/>
      <c r="D11550" s="30"/>
      <c r="E11550" s="30"/>
      <c r="F11550" s="30"/>
      <c r="G11550" s="30"/>
      <c r="H11550" s="30"/>
      <c r="I11550" s="30"/>
      <c r="J11550" s="30"/>
      <c r="K11550" s="30"/>
      <c r="L11550" s="30"/>
      <c r="M11550" s="30"/>
      <c r="N11550" s="37"/>
      <c r="O11550" s="37"/>
      <c r="P11550" s="37"/>
      <c r="Q11550" s="37"/>
    </row>
    <row r="11551" spans="1:17" ht="34.950000000000003" customHeight="1" outlineLevel="5" x14ac:dyDescent="0.2">
      <c r="A11551" s="6" t="s">
        <v>22970</v>
      </c>
      <c r="B11551" s="7" t="s">
        <v>22971</v>
      </c>
      <c r="C11551" s="7" t="s">
        <v>28</v>
      </c>
      <c r="D11551" s="7" t="s">
        <v>35</v>
      </c>
      <c r="E11551" s="7" t="s">
        <v>76</v>
      </c>
      <c r="F11551" s="7" t="s">
        <v>31</v>
      </c>
      <c r="G11551" s="8">
        <v>3.1</v>
      </c>
      <c r="H11551" s="9">
        <v>9.9000000000000008E-3</v>
      </c>
      <c r="I11551" s="10">
        <v>18783.310000000001</v>
      </c>
      <c r="J11551" s="11"/>
      <c r="K11551" s="7"/>
      <c r="L11551" s="12">
        <v>30</v>
      </c>
      <c r="M11551" s="11"/>
      <c r="N11551" s="38">
        <f>I11551*(100-$B$4)*(100-$B$5)/10000</f>
        <v>18783.310000000001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4.950000000000003" customHeight="1" outlineLevel="5" x14ac:dyDescent="0.2">
      <c r="A11552" s="6" t="s">
        <v>22972</v>
      </c>
      <c r="B11552" s="7" t="s">
        <v>22973</v>
      </c>
      <c r="C11552" s="7" t="s">
        <v>28</v>
      </c>
      <c r="D11552" s="7" t="s">
        <v>35</v>
      </c>
      <c r="E11552" s="7" t="s">
        <v>76</v>
      </c>
      <c r="F11552" s="7" t="s">
        <v>31</v>
      </c>
      <c r="G11552" s="8">
        <v>3.1</v>
      </c>
      <c r="H11552" s="9">
        <v>9.9000000000000008E-3</v>
      </c>
      <c r="I11552" s="10">
        <v>18783.310000000001</v>
      </c>
      <c r="J11552" s="11"/>
      <c r="K11552" s="7"/>
      <c r="L11552" s="12">
        <v>30</v>
      </c>
      <c r="M11552" s="11"/>
      <c r="N11552" s="38">
        <f>I11552*(100-$B$4)*(100-$B$5)/10000</f>
        <v>18783.310000000001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4.950000000000003" customHeight="1" outlineLevel="5" x14ac:dyDescent="0.2">
      <c r="A11553" s="6" t="s">
        <v>22974</v>
      </c>
      <c r="B11553" s="7" t="s">
        <v>22975</v>
      </c>
      <c r="C11553" s="7" t="s">
        <v>28</v>
      </c>
      <c r="D11553" s="7" t="s">
        <v>35</v>
      </c>
      <c r="E11553" s="7" t="s">
        <v>76</v>
      </c>
      <c r="F11553" s="7" t="s">
        <v>31</v>
      </c>
      <c r="G11553" s="8">
        <v>3.1</v>
      </c>
      <c r="H11553" s="9">
        <v>9.9000000000000008E-3</v>
      </c>
      <c r="I11553" s="10">
        <v>18783.310000000001</v>
      </c>
      <c r="J11553" s="11"/>
      <c r="K11553" s="7"/>
      <c r="L11553" s="12">
        <v>30</v>
      </c>
      <c r="M11553" s="11"/>
      <c r="N11553" s="38">
        <f>I11553*(100-$B$4)*(100-$B$5)/10000</f>
        <v>18783.310000000001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6.95" customHeight="1" outlineLevel="5" x14ac:dyDescent="0.2">
      <c r="A11554" s="6" t="s">
        <v>22976</v>
      </c>
      <c r="B11554" s="7" t="s">
        <v>22977</v>
      </c>
      <c r="C11554" s="7" t="s">
        <v>28</v>
      </c>
      <c r="D11554" s="7" t="s">
        <v>35</v>
      </c>
      <c r="E11554" s="7" t="s">
        <v>76</v>
      </c>
      <c r="F11554" s="7" t="s">
        <v>31</v>
      </c>
      <c r="G11554" s="8">
        <v>3.1</v>
      </c>
      <c r="H11554" s="9">
        <v>9.9000000000000008E-3</v>
      </c>
      <c r="I11554" s="10">
        <v>20860.25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20860.25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4.950000000000003" customHeight="1" outlineLevel="5" x14ac:dyDescent="0.2">
      <c r="A11555" s="6" t="s">
        <v>22978</v>
      </c>
      <c r="B11555" s="7" t="s">
        <v>22979</v>
      </c>
      <c r="C11555" s="7" t="s">
        <v>28</v>
      </c>
      <c r="D11555" s="7" t="s">
        <v>35</v>
      </c>
      <c r="E11555" s="7" t="s">
        <v>76</v>
      </c>
      <c r="F11555" s="7" t="s">
        <v>31</v>
      </c>
      <c r="G11555" s="8">
        <v>3.1</v>
      </c>
      <c r="H11555" s="9">
        <v>9.9000000000000008E-3</v>
      </c>
      <c r="I11555" s="10">
        <v>20860.25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20860.25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6.95" customHeight="1" outlineLevel="5" x14ac:dyDescent="0.2">
      <c r="A11556" s="6" t="s">
        <v>22980</v>
      </c>
      <c r="B11556" s="7" t="s">
        <v>22981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9.9000000000000008E-3</v>
      </c>
      <c r="I11556" s="10">
        <v>20860.25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20860.25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6.95" customHeight="1" outlineLevel="5" x14ac:dyDescent="0.2">
      <c r="A11557" s="6" t="s">
        <v>22982</v>
      </c>
      <c r="B11557" s="7" t="s">
        <v>22983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9.9000000000000008E-3</v>
      </c>
      <c r="I11557" s="10">
        <v>26629.47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26629.47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6.95" customHeight="1" outlineLevel="5" x14ac:dyDescent="0.2">
      <c r="A11558" s="6" t="s">
        <v>22984</v>
      </c>
      <c r="B11558" s="7" t="s">
        <v>22985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9.9000000000000008E-3</v>
      </c>
      <c r="I11558" s="10">
        <v>26629.47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26629.47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6.95" customHeight="1" outlineLevel="5" x14ac:dyDescent="0.2">
      <c r="A11559" s="6" t="s">
        <v>22986</v>
      </c>
      <c r="B11559" s="7" t="s">
        <v>22987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9.9000000000000008E-3</v>
      </c>
      <c r="I11559" s="10">
        <v>26629.47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26629.47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4.950000000000003" customHeight="1" outlineLevel="5" x14ac:dyDescent="0.2">
      <c r="A11560" s="6" t="s">
        <v>22988</v>
      </c>
      <c r="B11560" s="7" t="s">
        <v>22989</v>
      </c>
      <c r="C11560" s="7" t="s">
        <v>28</v>
      </c>
      <c r="D11560" s="7" t="s">
        <v>29</v>
      </c>
      <c r="E11560" s="7" t="s">
        <v>5842</v>
      </c>
      <c r="F11560" s="7" t="s">
        <v>31</v>
      </c>
      <c r="G11560" s="8">
        <v>3.1</v>
      </c>
      <c r="H11560" s="9">
        <v>9.9000000000000008E-3</v>
      </c>
      <c r="I11560" s="10">
        <v>18783.310000000001</v>
      </c>
      <c r="J11560" s="11"/>
      <c r="K11560" s="7"/>
      <c r="L11560" s="12">
        <v>30</v>
      </c>
      <c r="M11560" s="11"/>
      <c r="N11560" s="38">
        <f>I11560*(100-$B$4)*(100-$B$5)/10000</f>
        <v>18783.310000000001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4.950000000000003" customHeight="1" outlineLevel="5" x14ac:dyDescent="0.2">
      <c r="A11561" s="6" t="s">
        <v>22990</v>
      </c>
      <c r="B11561" s="7" t="s">
        <v>22991</v>
      </c>
      <c r="C11561" s="7" t="s">
        <v>28</v>
      </c>
      <c r="D11561" s="7" t="s">
        <v>29</v>
      </c>
      <c r="E11561" s="7" t="s">
        <v>5842</v>
      </c>
      <c r="F11561" s="7" t="s">
        <v>31</v>
      </c>
      <c r="G11561" s="8">
        <v>3.1</v>
      </c>
      <c r="H11561" s="9">
        <v>9.9000000000000008E-3</v>
      </c>
      <c r="I11561" s="10">
        <v>18783.310000000001</v>
      </c>
      <c r="J11561" s="11"/>
      <c r="K11561" s="7"/>
      <c r="L11561" s="12">
        <v>30</v>
      </c>
      <c r="M11561" s="11"/>
      <c r="N11561" s="38">
        <f>I11561*(100-$B$4)*(100-$B$5)/10000</f>
        <v>18783.310000000001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4.950000000000003" customHeight="1" outlineLevel="5" x14ac:dyDescent="0.2">
      <c r="A11562" s="6" t="s">
        <v>22992</v>
      </c>
      <c r="B11562" s="7" t="s">
        <v>22993</v>
      </c>
      <c r="C11562" s="7" t="s">
        <v>28</v>
      </c>
      <c r="D11562" s="7" t="s">
        <v>29</v>
      </c>
      <c r="E11562" s="7" t="s">
        <v>5842</v>
      </c>
      <c r="F11562" s="7" t="s">
        <v>31</v>
      </c>
      <c r="G11562" s="8">
        <v>3.1</v>
      </c>
      <c r="H11562" s="9">
        <v>9.9000000000000008E-3</v>
      </c>
      <c r="I11562" s="10">
        <v>18783.310000000001</v>
      </c>
      <c r="J11562" s="11"/>
      <c r="K11562" s="7"/>
      <c r="L11562" s="12">
        <v>30</v>
      </c>
      <c r="M11562" s="11"/>
      <c r="N11562" s="38">
        <f>I11562*(100-$B$4)*(100-$B$5)/10000</f>
        <v>18783.310000000001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6.95" customHeight="1" outlineLevel="5" x14ac:dyDescent="0.2">
      <c r="A11563" s="6" t="s">
        <v>22994</v>
      </c>
      <c r="B11563" s="7" t="s">
        <v>22995</v>
      </c>
      <c r="C11563" s="7" t="s">
        <v>28</v>
      </c>
      <c r="D11563" s="7" t="s">
        <v>29</v>
      </c>
      <c r="E11563" s="7" t="s">
        <v>5842</v>
      </c>
      <c r="F11563" s="7" t="s">
        <v>31</v>
      </c>
      <c r="G11563" s="8">
        <v>3.1</v>
      </c>
      <c r="H11563" s="9">
        <v>9.9000000000000008E-3</v>
      </c>
      <c r="I11563" s="10">
        <v>20860.25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20860.25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4.950000000000003" customHeight="1" outlineLevel="5" x14ac:dyDescent="0.2">
      <c r="A11564" s="6" t="s">
        <v>22996</v>
      </c>
      <c r="B11564" s="7" t="s">
        <v>22997</v>
      </c>
      <c r="C11564" s="7" t="s">
        <v>28</v>
      </c>
      <c r="D11564" s="7" t="s">
        <v>29</v>
      </c>
      <c r="E11564" s="7" t="s">
        <v>5842</v>
      </c>
      <c r="F11564" s="7" t="s">
        <v>31</v>
      </c>
      <c r="G11564" s="8">
        <v>3.1</v>
      </c>
      <c r="H11564" s="9">
        <v>9.9000000000000008E-3</v>
      </c>
      <c r="I11564" s="10">
        <v>20860.25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20860.25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6.95" customHeight="1" outlineLevel="5" x14ac:dyDescent="0.2">
      <c r="A11565" s="6" t="s">
        <v>22998</v>
      </c>
      <c r="B11565" s="7" t="s">
        <v>22999</v>
      </c>
      <c r="C11565" s="7" t="s">
        <v>28</v>
      </c>
      <c r="D11565" s="7" t="s">
        <v>29</v>
      </c>
      <c r="E11565" s="7" t="s">
        <v>5842</v>
      </c>
      <c r="F11565" s="7" t="s">
        <v>31</v>
      </c>
      <c r="G11565" s="8">
        <v>3.1</v>
      </c>
      <c r="H11565" s="9">
        <v>9.9000000000000008E-3</v>
      </c>
      <c r="I11565" s="10">
        <v>20860.25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20860.25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6.95" customHeight="1" outlineLevel="5" x14ac:dyDescent="0.2">
      <c r="A11566" s="6" t="s">
        <v>23000</v>
      </c>
      <c r="B11566" s="7" t="s">
        <v>23001</v>
      </c>
      <c r="C11566" s="7" t="s">
        <v>28</v>
      </c>
      <c r="D11566" s="7" t="s">
        <v>29</v>
      </c>
      <c r="E11566" s="7" t="s">
        <v>5842</v>
      </c>
      <c r="F11566" s="7" t="s">
        <v>31</v>
      </c>
      <c r="G11566" s="8">
        <v>3.1</v>
      </c>
      <c r="H11566" s="9">
        <v>9.9000000000000008E-3</v>
      </c>
      <c r="I11566" s="10">
        <v>26629.47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26629.47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6.95" customHeight="1" outlineLevel="5" x14ac:dyDescent="0.2">
      <c r="A11567" s="6" t="s">
        <v>23002</v>
      </c>
      <c r="B11567" s="7" t="s">
        <v>23003</v>
      </c>
      <c r="C11567" s="7" t="s">
        <v>28</v>
      </c>
      <c r="D11567" s="7" t="s">
        <v>29</v>
      </c>
      <c r="E11567" s="7" t="s">
        <v>5842</v>
      </c>
      <c r="F11567" s="7" t="s">
        <v>31</v>
      </c>
      <c r="G11567" s="8">
        <v>3.1</v>
      </c>
      <c r="H11567" s="9">
        <v>9.9000000000000008E-3</v>
      </c>
      <c r="I11567" s="10">
        <v>26629.47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26629.47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6.95" customHeight="1" outlineLevel="5" x14ac:dyDescent="0.2">
      <c r="A11568" s="6" t="s">
        <v>23004</v>
      </c>
      <c r="B11568" s="7" t="s">
        <v>23005</v>
      </c>
      <c r="C11568" s="7" t="s">
        <v>28</v>
      </c>
      <c r="D11568" s="7" t="s">
        <v>29</v>
      </c>
      <c r="E11568" s="7" t="s">
        <v>5842</v>
      </c>
      <c r="F11568" s="7" t="s">
        <v>31</v>
      </c>
      <c r="G11568" s="8">
        <v>3.1</v>
      </c>
      <c r="H11568" s="9">
        <v>9.9000000000000008E-3</v>
      </c>
      <c r="I11568" s="10">
        <v>26629.47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26629.47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4.950000000000003" customHeight="1" outlineLevel="5" x14ac:dyDescent="0.2">
      <c r="A11569" s="6" t="s">
        <v>23006</v>
      </c>
      <c r="B11569" s="7" t="s">
        <v>23007</v>
      </c>
      <c r="C11569" s="7" t="s">
        <v>34</v>
      </c>
      <c r="D11569" s="7" t="s">
        <v>35</v>
      </c>
      <c r="E11569" s="7" t="s">
        <v>432</v>
      </c>
      <c r="F11569" s="7" t="s">
        <v>31</v>
      </c>
      <c r="G11569" s="8">
        <v>3.1</v>
      </c>
      <c r="H11569" s="9">
        <v>9.9000000000000008E-3</v>
      </c>
      <c r="I11569" s="10">
        <v>18783.310000000001</v>
      </c>
      <c r="J11569" s="11"/>
      <c r="K11569" s="7"/>
      <c r="L11569" s="12">
        <v>30</v>
      </c>
      <c r="M11569" s="11"/>
      <c r="N11569" s="38">
        <f>I11569*(100-$B$4)*(100-$B$5)/10000</f>
        <v>18783.310000000001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4.950000000000003" customHeight="1" outlineLevel="5" x14ac:dyDescent="0.2">
      <c r="A11570" s="6" t="s">
        <v>23008</v>
      </c>
      <c r="B11570" s="7" t="s">
        <v>23009</v>
      </c>
      <c r="C11570" s="7" t="s">
        <v>34</v>
      </c>
      <c r="D11570" s="7" t="s">
        <v>35</v>
      </c>
      <c r="E11570" s="7" t="s">
        <v>432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4.950000000000003" customHeight="1" outlineLevel="5" x14ac:dyDescent="0.2">
      <c r="A11571" s="6" t="s">
        <v>23010</v>
      </c>
      <c r="B11571" s="7" t="s">
        <v>23011</v>
      </c>
      <c r="C11571" s="7" t="s">
        <v>34</v>
      </c>
      <c r="D11571" s="7" t="s">
        <v>35</v>
      </c>
      <c r="E11571" s="7" t="s">
        <v>432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4.950000000000003" customHeight="1" outlineLevel="5" x14ac:dyDescent="0.2">
      <c r="A11572" s="6" t="s">
        <v>23012</v>
      </c>
      <c r="B11572" s="7" t="s">
        <v>23013</v>
      </c>
      <c r="C11572" s="7" t="s">
        <v>34</v>
      </c>
      <c r="D11572" s="7" t="s">
        <v>35</v>
      </c>
      <c r="E11572" s="7" t="s">
        <v>432</v>
      </c>
      <c r="F11572" s="7" t="s">
        <v>31</v>
      </c>
      <c r="G11572" s="8">
        <v>3.1</v>
      </c>
      <c r="H11572" s="9">
        <v>9.9000000000000008E-3</v>
      </c>
      <c r="I11572" s="10">
        <v>20860.25</v>
      </c>
      <c r="J11572" s="11"/>
      <c r="K11572" s="7" t="s">
        <v>705</v>
      </c>
      <c r="L11572" s="12">
        <v>30</v>
      </c>
      <c r="M11572" s="11"/>
      <c r="N11572" s="38">
        <f>I11572*(100-$B$4)*(100-$B$5)/10000</f>
        <v>20860.25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6.95" customHeight="1" outlineLevel="5" x14ac:dyDescent="0.2">
      <c r="A11573" s="6" t="s">
        <v>23014</v>
      </c>
      <c r="B11573" s="7" t="s">
        <v>23015</v>
      </c>
      <c r="C11573" s="7" t="s">
        <v>34</v>
      </c>
      <c r="D11573" s="7" t="s">
        <v>35</v>
      </c>
      <c r="E11573" s="7" t="s">
        <v>432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6.95" customHeight="1" outlineLevel="5" x14ac:dyDescent="0.2">
      <c r="A11574" s="6" t="s">
        <v>23016</v>
      </c>
      <c r="B11574" s="7" t="s">
        <v>23017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6.95" customHeight="1" outlineLevel="5" x14ac:dyDescent="0.2">
      <c r="A11575" s="6" t="s">
        <v>23018</v>
      </c>
      <c r="B11575" s="7" t="s">
        <v>23019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26629.47</v>
      </c>
      <c r="J11575" s="11"/>
      <c r="K11575" s="7" t="s">
        <v>92</v>
      </c>
      <c r="L11575" s="12">
        <v>30</v>
      </c>
      <c r="M11575" s="11"/>
      <c r="N11575" s="38">
        <f>I11575*(100-$B$4)*(100-$B$5)/10000</f>
        <v>26629.47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6.95" customHeight="1" outlineLevel="5" x14ac:dyDescent="0.2">
      <c r="A11576" s="6" t="s">
        <v>23020</v>
      </c>
      <c r="B11576" s="7" t="s">
        <v>23021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6.95" customHeight="1" outlineLevel="5" x14ac:dyDescent="0.2">
      <c r="A11577" s="6" t="s">
        <v>23022</v>
      </c>
      <c r="B11577" s="7" t="s">
        <v>23023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4.950000000000003" customHeight="1" outlineLevel="5" x14ac:dyDescent="0.2">
      <c r="A11578" s="6" t="s">
        <v>23024</v>
      </c>
      <c r="B11578" s="7" t="s">
        <v>23025</v>
      </c>
      <c r="C11578" s="7" t="s">
        <v>34</v>
      </c>
      <c r="D11578" s="7" t="s">
        <v>29</v>
      </c>
      <c r="E11578" s="7" t="s">
        <v>36</v>
      </c>
      <c r="F11578" s="7" t="s">
        <v>31</v>
      </c>
      <c r="G11578" s="8">
        <v>3.1</v>
      </c>
      <c r="H11578" s="9">
        <v>9.9000000000000008E-3</v>
      </c>
      <c r="I11578" s="10">
        <v>18783.310000000001</v>
      </c>
      <c r="J11578" s="11"/>
      <c r="K11578" s="7"/>
      <c r="L11578" s="12">
        <v>30</v>
      </c>
      <c r="M11578" s="11"/>
      <c r="N11578" s="38">
        <f>I11578*(100-$B$4)*(100-$B$5)/10000</f>
        <v>18783.310000000001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4.950000000000003" customHeight="1" outlineLevel="5" x14ac:dyDescent="0.2">
      <c r="A11579" s="6" t="s">
        <v>23026</v>
      </c>
      <c r="B11579" s="7" t="s">
        <v>23027</v>
      </c>
      <c r="C11579" s="7" t="s">
        <v>34</v>
      </c>
      <c r="D11579" s="7" t="s">
        <v>29</v>
      </c>
      <c r="E11579" s="7" t="s">
        <v>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4.950000000000003" customHeight="1" outlineLevel="5" x14ac:dyDescent="0.2">
      <c r="A11580" s="6" t="s">
        <v>23028</v>
      </c>
      <c r="B11580" s="7" t="s">
        <v>23029</v>
      </c>
      <c r="C11580" s="7" t="s">
        <v>34</v>
      </c>
      <c r="D11580" s="7" t="s">
        <v>29</v>
      </c>
      <c r="E11580" s="7" t="s">
        <v>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6.95" customHeight="1" outlineLevel="5" x14ac:dyDescent="0.2">
      <c r="A11581" s="6" t="s">
        <v>23030</v>
      </c>
      <c r="B11581" s="7" t="s">
        <v>23031</v>
      </c>
      <c r="C11581" s="7" t="s">
        <v>34</v>
      </c>
      <c r="D11581" s="7" t="s">
        <v>29</v>
      </c>
      <c r="E11581" s="7" t="s">
        <v>36</v>
      </c>
      <c r="F11581" s="7" t="s">
        <v>31</v>
      </c>
      <c r="G11581" s="8">
        <v>3.1</v>
      </c>
      <c r="H11581" s="9">
        <v>9.9000000000000008E-3</v>
      </c>
      <c r="I11581" s="10">
        <v>20860.25</v>
      </c>
      <c r="J11581" s="11"/>
      <c r="K11581" s="7" t="s">
        <v>705</v>
      </c>
      <c r="L11581" s="12">
        <v>30</v>
      </c>
      <c r="M11581" s="11"/>
      <c r="N11581" s="38">
        <f>I11581*(100-$B$4)*(100-$B$5)/10000</f>
        <v>20860.25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6.95" customHeight="1" outlineLevel="5" x14ac:dyDescent="0.2">
      <c r="A11582" s="6" t="s">
        <v>23032</v>
      </c>
      <c r="B11582" s="7" t="s">
        <v>23033</v>
      </c>
      <c r="C11582" s="7" t="s">
        <v>34</v>
      </c>
      <c r="D11582" s="7" t="s">
        <v>29</v>
      </c>
      <c r="E11582" s="7" t="s">
        <v>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4.950000000000003" customHeight="1" outlineLevel="5" x14ac:dyDescent="0.2">
      <c r="A11583" s="6" t="s">
        <v>23034</v>
      </c>
      <c r="B11583" s="7" t="s">
        <v>23035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6.95" customHeight="1" outlineLevel="5" x14ac:dyDescent="0.2">
      <c r="A11584" s="6" t="s">
        <v>23036</v>
      </c>
      <c r="B11584" s="7" t="s">
        <v>23037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26629.47</v>
      </c>
      <c r="J11584" s="11"/>
      <c r="K11584" s="7" t="s">
        <v>92</v>
      </c>
      <c r="L11584" s="12">
        <v>30</v>
      </c>
      <c r="M11584" s="11"/>
      <c r="N11584" s="38">
        <f>I11584*(100-$B$4)*(100-$B$5)/10000</f>
        <v>26629.47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6.95" customHeight="1" outlineLevel="5" x14ac:dyDescent="0.2">
      <c r="A11585" s="6" t="s">
        <v>23038</v>
      </c>
      <c r="B11585" s="7" t="s">
        <v>23039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6.95" customHeight="1" outlineLevel="5" x14ac:dyDescent="0.2">
      <c r="A11586" s="6" t="s">
        <v>23040</v>
      </c>
      <c r="B11586" s="7" t="s">
        <v>23041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10.95" customHeight="1" outlineLevel="4" x14ac:dyDescent="0.2">
      <c r="A11587" s="30" t="s">
        <v>23042</v>
      </c>
      <c r="B11587" s="30"/>
      <c r="C11587" s="30"/>
      <c r="D11587" s="30"/>
      <c r="E11587" s="30"/>
      <c r="F11587" s="30"/>
      <c r="G11587" s="30"/>
      <c r="H11587" s="30"/>
      <c r="I11587" s="30"/>
      <c r="J11587" s="30"/>
      <c r="K11587" s="30"/>
      <c r="L11587" s="30"/>
      <c r="M11587" s="30"/>
      <c r="N11587" s="37"/>
      <c r="O11587" s="37"/>
      <c r="P11587" s="37"/>
      <c r="Q11587" s="37"/>
    </row>
    <row r="11588" spans="1:17" ht="34.950000000000003" customHeight="1" outlineLevel="5" x14ac:dyDescent="0.2">
      <c r="A11588" s="6" t="s">
        <v>23043</v>
      </c>
      <c r="B11588" s="7" t="s">
        <v>23044</v>
      </c>
      <c r="C11588" s="7" t="s">
        <v>431</v>
      </c>
      <c r="D11588" s="7" t="s">
        <v>35</v>
      </c>
      <c r="E11588" s="7" t="s">
        <v>675</v>
      </c>
      <c r="F11588" s="7" t="s">
        <v>31</v>
      </c>
      <c r="G11588" s="8">
        <v>3.9</v>
      </c>
      <c r="H11588" s="9">
        <v>1.7569999999999999E-2</v>
      </c>
      <c r="I11588" s="10">
        <v>19572.03</v>
      </c>
      <c r="J11588" s="11"/>
      <c r="K11588" s="7"/>
      <c r="L11588" s="12">
        <v>30</v>
      </c>
      <c r="M11588" s="11"/>
      <c r="N11588" s="38">
        <f>I11588*(100-$B$4)*(100-$B$5)/10000</f>
        <v>19572.03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4.950000000000003" customHeight="1" outlineLevel="5" x14ac:dyDescent="0.2">
      <c r="A11589" s="6" t="s">
        <v>23045</v>
      </c>
      <c r="B11589" s="7" t="s">
        <v>23046</v>
      </c>
      <c r="C11589" s="7" t="s">
        <v>431</v>
      </c>
      <c r="D11589" s="7" t="s">
        <v>35</v>
      </c>
      <c r="E11589" s="7" t="s">
        <v>675</v>
      </c>
      <c r="F11589" s="7" t="s">
        <v>31</v>
      </c>
      <c r="G11589" s="8">
        <v>3.9</v>
      </c>
      <c r="H11589" s="9">
        <v>1.7569999999999999E-2</v>
      </c>
      <c r="I11589" s="10">
        <v>19572.03</v>
      </c>
      <c r="J11589" s="11"/>
      <c r="K11589" s="7"/>
      <c r="L11589" s="12">
        <v>30</v>
      </c>
      <c r="M11589" s="11"/>
      <c r="N11589" s="38">
        <f>I11589*(100-$B$4)*(100-$B$5)/10000</f>
        <v>19572.03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4.950000000000003" customHeight="1" outlineLevel="5" x14ac:dyDescent="0.2">
      <c r="A11590" s="6" t="s">
        <v>23047</v>
      </c>
      <c r="B11590" s="7" t="s">
        <v>23048</v>
      </c>
      <c r="C11590" s="7" t="s">
        <v>431</v>
      </c>
      <c r="D11590" s="7" t="s">
        <v>35</v>
      </c>
      <c r="E11590" s="7" t="s">
        <v>675</v>
      </c>
      <c r="F11590" s="7" t="s">
        <v>31</v>
      </c>
      <c r="G11590" s="8">
        <v>3.9</v>
      </c>
      <c r="H11590" s="9">
        <v>1.7569999999999999E-2</v>
      </c>
      <c r="I11590" s="10">
        <v>19572.03</v>
      </c>
      <c r="J11590" s="11"/>
      <c r="K11590" s="7"/>
      <c r="L11590" s="12">
        <v>30</v>
      </c>
      <c r="M11590" s="11"/>
      <c r="N11590" s="38">
        <f>I11590*(100-$B$4)*(100-$B$5)/10000</f>
        <v>19572.03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4.950000000000003" customHeight="1" outlineLevel="5" x14ac:dyDescent="0.2">
      <c r="A11591" s="6" t="s">
        <v>23049</v>
      </c>
      <c r="B11591" s="7" t="s">
        <v>23050</v>
      </c>
      <c r="C11591" s="7" t="s">
        <v>431</v>
      </c>
      <c r="D11591" s="7" t="s">
        <v>35</v>
      </c>
      <c r="E11591" s="7" t="s">
        <v>675</v>
      </c>
      <c r="F11591" s="7" t="s">
        <v>31</v>
      </c>
      <c r="G11591" s="8">
        <v>3.9</v>
      </c>
      <c r="H11591" s="9">
        <v>1.7569999999999999E-2</v>
      </c>
      <c r="I11591" s="10">
        <v>21648.97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21648.97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6.95" customHeight="1" outlineLevel="5" x14ac:dyDescent="0.2">
      <c r="A11592" s="6" t="s">
        <v>23051</v>
      </c>
      <c r="B11592" s="7" t="s">
        <v>23052</v>
      </c>
      <c r="C11592" s="7" t="s">
        <v>431</v>
      </c>
      <c r="D11592" s="7" t="s">
        <v>35</v>
      </c>
      <c r="E11592" s="7" t="s">
        <v>675</v>
      </c>
      <c r="F11592" s="7" t="s">
        <v>31</v>
      </c>
      <c r="G11592" s="8">
        <v>3.9</v>
      </c>
      <c r="H11592" s="9">
        <v>1.7569999999999999E-2</v>
      </c>
      <c r="I11592" s="10">
        <v>21648.97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21648.97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6.95" customHeight="1" outlineLevel="5" x14ac:dyDescent="0.2">
      <c r="A11593" s="6" t="s">
        <v>23053</v>
      </c>
      <c r="B11593" s="7" t="s">
        <v>23054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21648.97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21648.97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6.95" customHeight="1" outlineLevel="5" x14ac:dyDescent="0.2">
      <c r="A11594" s="6" t="s">
        <v>23055</v>
      </c>
      <c r="B11594" s="7" t="s">
        <v>23056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27418.2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27418.2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6.95" customHeight="1" outlineLevel="5" x14ac:dyDescent="0.2">
      <c r="A11595" s="6" t="s">
        <v>23057</v>
      </c>
      <c r="B11595" s="7" t="s">
        <v>23058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27418.2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27418.2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6.95" customHeight="1" outlineLevel="5" x14ac:dyDescent="0.2">
      <c r="A11596" s="6" t="s">
        <v>23059</v>
      </c>
      <c r="B11596" s="7" t="s">
        <v>23060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27418.2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27418.2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4.950000000000003" customHeight="1" outlineLevel="5" x14ac:dyDescent="0.2">
      <c r="A11597" s="6" t="s">
        <v>23061</v>
      </c>
      <c r="B11597" s="7" t="s">
        <v>23062</v>
      </c>
      <c r="C11597" s="7" t="s">
        <v>431</v>
      </c>
      <c r="D11597" s="7" t="s">
        <v>29</v>
      </c>
      <c r="E11597" s="7" t="s">
        <v>6625</v>
      </c>
      <c r="F11597" s="7" t="s">
        <v>31</v>
      </c>
      <c r="G11597" s="8">
        <v>3.9</v>
      </c>
      <c r="H11597" s="9">
        <v>1.7569999999999999E-2</v>
      </c>
      <c r="I11597" s="10">
        <v>19572.03</v>
      </c>
      <c r="J11597" s="11"/>
      <c r="K11597" s="7"/>
      <c r="L11597" s="12">
        <v>30</v>
      </c>
      <c r="M11597" s="11"/>
      <c r="N11597" s="38">
        <f>I11597*(100-$B$4)*(100-$B$5)/10000</f>
        <v>19572.03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4.950000000000003" customHeight="1" outlineLevel="5" x14ac:dyDescent="0.2">
      <c r="A11598" s="6" t="s">
        <v>23063</v>
      </c>
      <c r="B11598" s="7" t="s">
        <v>23064</v>
      </c>
      <c r="C11598" s="7" t="s">
        <v>431</v>
      </c>
      <c r="D11598" s="7" t="s">
        <v>29</v>
      </c>
      <c r="E11598" s="7" t="s">
        <v>6625</v>
      </c>
      <c r="F11598" s="7" t="s">
        <v>31</v>
      </c>
      <c r="G11598" s="8">
        <v>3.9</v>
      </c>
      <c r="H11598" s="9">
        <v>1.7569999999999999E-2</v>
      </c>
      <c r="I11598" s="10">
        <v>19572.03</v>
      </c>
      <c r="J11598" s="11"/>
      <c r="K11598" s="7"/>
      <c r="L11598" s="12">
        <v>30</v>
      </c>
      <c r="M11598" s="11"/>
      <c r="N11598" s="38">
        <f>I11598*(100-$B$4)*(100-$B$5)/10000</f>
        <v>19572.03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4.950000000000003" customHeight="1" outlineLevel="5" x14ac:dyDescent="0.2">
      <c r="A11599" s="6" t="s">
        <v>23065</v>
      </c>
      <c r="B11599" s="7" t="s">
        <v>23066</v>
      </c>
      <c r="C11599" s="7" t="s">
        <v>431</v>
      </c>
      <c r="D11599" s="7" t="s">
        <v>29</v>
      </c>
      <c r="E11599" s="7" t="s">
        <v>6625</v>
      </c>
      <c r="F11599" s="7" t="s">
        <v>31</v>
      </c>
      <c r="G11599" s="8">
        <v>3.9</v>
      </c>
      <c r="H11599" s="9">
        <v>1.7569999999999999E-2</v>
      </c>
      <c r="I11599" s="10">
        <v>19572.03</v>
      </c>
      <c r="J11599" s="11"/>
      <c r="K11599" s="7"/>
      <c r="L11599" s="12">
        <v>30</v>
      </c>
      <c r="M11599" s="11"/>
      <c r="N11599" s="38">
        <f>I11599*(100-$B$4)*(100-$B$5)/10000</f>
        <v>19572.03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4.950000000000003" customHeight="1" outlineLevel="5" x14ac:dyDescent="0.2">
      <c r="A11600" s="6" t="s">
        <v>23067</v>
      </c>
      <c r="B11600" s="7" t="s">
        <v>23068</v>
      </c>
      <c r="C11600" s="7" t="s">
        <v>431</v>
      </c>
      <c r="D11600" s="7" t="s">
        <v>29</v>
      </c>
      <c r="E11600" s="7" t="s">
        <v>6625</v>
      </c>
      <c r="F11600" s="7" t="s">
        <v>31</v>
      </c>
      <c r="G11600" s="8">
        <v>3.9</v>
      </c>
      <c r="H11600" s="9">
        <v>1.7569999999999999E-2</v>
      </c>
      <c r="I11600" s="10">
        <v>21648.97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21648.97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6.95" customHeight="1" outlineLevel="5" x14ac:dyDescent="0.2">
      <c r="A11601" s="6" t="s">
        <v>23069</v>
      </c>
      <c r="B11601" s="7" t="s">
        <v>23070</v>
      </c>
      <c r="C11601" s="7" t="s">
        <v>431</v>
      </c>
      <c r="D11601" s="7" t="s">
        <v>29</v>
      </c>
      <c r="E11601" s="7" t="s">
        <v>6625</v>
      </c>
      <c r="F11601" s="7" t="s">
        <v>31</v>
      </c>
      <c r="G11601" s="8">
        <v>3.9</v>
      </c>
      <c r="H11601" s="9">
        <v>1.7569999999999999E-2</v>
      </c>
      <c r="I11601" s="10">
        <v>21648.97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21648.97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6.95" customHeight="1" outlineLevel="5" x14ac:dyDescent="0.2">
      <c r="A11602" s="6" t="s">
        <v>23071</v>
      </c>
      <c r="B11602" s="7" t="s">
        <v>23072</v>
      </c>
      <c r="C11602" s="7" t="s">
        <v>431</v>
      </c>
      <c r="D11602" s="7" t="s">
        <v>29</v>
      </c>
      <c r="E11602" s="7" t="s">
        <v>6625</v>
      </c>
      <c r="F11602" s="7" t="s">
        <v>31</v>
      </c>
      <c r="G11602" s="8">
        <v>3.9</v>
      </c>
      <c r="H11602" s="9">
        <v>1.7569999999999999E-2</v>
      </c>
      <c r="I11602" s="10">
        <v>21648.97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21648.97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6.95" customHeight="1" outlineLevel="5" x14ac:dyDescent="0.2">
      <c r="A11603" s="6" t="s">
        <v>23073</v>
      </c>
      <c r="B11603" s="7" t="s">
        <v>23074</v>
      </c>
      <c r="C11603" s="7" t="s">
        <v>431</v>
      </c>
      <c r="D11603" s="7" t="s">
        <v>29</v>
      </c>
      <c r="E11603" s="7" t="s">
        <v>6625</v>
      </c>
      <c r="F11603" s="7" t="s">
        <v>31</v>
      </c>
      <c r="G11603" s="8">
        <v>3.9</v>
      </c>
      <c r="H11603" s="9">
        <v>1.7569999999999999E-2</v>
      </c>
      <c r="I11603" s="10">
        <v>27418.2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27418.2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6.95" customHeight="1" outlineLevel="5" x14ac:dyDescent="0.2">
      <c r="A11604" s="6" t="s">
        <v>23075</v>
      </c>
      <c r="B11604" s="7" t="s">
        <v>23076</v>
      </c>
      <c r="C11604" s="7" t="s">
        <v>431</v>
      </c>
      <c r="D11604" s="7" t="s">
        <v>29</v>
      </c>
      <c r="E11604" s="7" t="s">
        <v>6625</v>
      </c>
      <c r="F11604" s="7" t="s">
        <v>31</v>
      </c>
      <c r="G11604" s="8">
        <v>3.9</v>
      </c>
      <c r="H11604" s="9">
        <v>1.7569999999999999E-2</v>
      </c>
      <c r="I11604" s="10">
        <v>27418.2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27418.2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6.95" customHeight="1" outlineLevel="5" x14ac:dyDescent="0.2">
      <c r="A11605" s="6" t="s">
        <v>23077</v>
      </c>
      <c r="B11605" s="7" t="s">
        <v>23078</v>
      </c>
      <c r="C11605" s="7" t="s">
        <v>431</v>
      </c>
      <c r="D11605" s="7" t="s">
        <v>29</v>
      </c>
      <c r="E11605" s="7" t="s">
        <v>6625</v>
      </c>
      <c r="F11605" s="7" t="s">
        <v>31</v>
      </c>
      <c r="G11605" s="8">
        <v>3.9</v>
      </c>
      <c r="H11605" s="9">
        <v>1.7569999999999999E-2</v>
      </c>
      <c r="I11605" s="10">
        <v>27418.2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27418.2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34.950000000000003" customHeight="1" outlineLevel="5" x14ac:dyDescent="0.2">
      <c r="A11606" s="6" t="s">
        <v>23079</v>
      </c>
      <c r="B11606" s="7" t="s">
        <v>23080</v>
      </c>
      <c r="C11606" s="7" t="s">
        <v>625</v>
      </c>
      <c r="D11606" s="7" t="s">
        <v>35</v>
      </c>
      <c r="E11606" s="7" t="s">
        <v>9093</v>
      </c>
      <c r="F11606" s="7" t="s">
        <v>31</v>
      </c>
      <c r="G11606" s="8">
        <v>3.9</v>
      </c>
      <c r="H11606" s="9">
        <v>1.7569999999999999E-2</v>
      </c>
      <c r="I11606" s="10">
        <v>19572.03</v>
      </c>
      <c r="J11606" s="11"/>
      <c r="K11606" s="7"/>
      <c r="L11606" s="12">
        <v>30</v>
      </c>
      <c r="M11606" s="11"/>
      <c r="N11606" s="38">
        <f>I11606*(100-$B$4)*(100-$B$5)/10000</f>
        <v>19572.03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4.950000000000003" customHeight="1" outlineLevel="5" x14ac:dyDescent="0.2">
      <c r="A11607" s="6" t="s">
        <v>23081</v>
      </c>
      <c r="B11607" s="7" t="s">
        <v>23082</v>
      </c>
      <c r="C11607" s="7" t="s">
        <v>625</v>
      </c>
      <c r="D11607" s="7" t="s">
        <v>35</v>
      </c>
      <c r="E11607" s="7" t="s">
        <v>9093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4.950000000000003" customHeight="1" outlineLevel="5" x14ac:dyDescent="0.2">
      <c r="A11608" s="6" t="s">
        <v>23083</v>
      </c>
      <c r="B11608" s="7" t="s">
        <v>23084</v>
      </c>
      <c r="C11608" s="7" t="s">
        <v>625</v>
      </c>
      <c r="D11608" s="7" t="s">
        <v>35</v>
      </c>
      <c r="E11608" s="7" t="s">
        <v>9093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6.95" customHeight="1" outlineLevel="5" x14ac:dyDescent="0.2">
      <c r="A11609" s="6" t="s">
        <v>23085</v>
      </c>
      <c r="B11609" s="7" t="s">
        <v>23086</v>
      </c>
      <c r="C11609" s="7" t="s">
        <v>625</v>
      </c>
      <c r="D11609" s="7" t="s">
        <v>35</v>
      </c>
      <c r="E11609" s="7" t="s">
        <v>9093</v>
      </c>
      <c r="F11609" s="7" t="s">
        <v>31</v>
      </c>
      <c r="G11609" s="8">
        <v>3.9</v>
      </c>
      <c r="H11609" s="9">
        <v>1.7569999999999999E-2</v>
      </c>
      <c r="I11609" s="10">
        <v>21648.97</v>
      </c>
      <c r="J11609" s="11"/>
      <c r="K11609" s="7" t="s">
        <v>705</v>
      </c>
      <c r="L11609" s="12">
        <v>30</v>
      </c>
      <c r="M11609" s="11"/>
      <c r="N11609" s="38">
        <f>I11609*(100-$B$4)*(100-$B$5)/10000</f>
        <v>21648.97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4.950000000000003" customHeight="1" outlineLevel="5" x14ac:dyDescent="0.2">
      <c r="A11610" s="6" t="s">
        <v>23087</v>
      </c>
      <c r="B11610" s="7" t="s">
        <v>23088</v>
      </c>
      <c r="C11610" s="7" t="s">
        <v>625</v>
      </c>
      <c r="D11610" s="7" t="s">
        <v>35</v>
      </c>
      <c r="E11610" s="7" t="s">
        <v>9093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6.95" customHeight="1" outlineLevel="5" x14ac:dyDescent="0.2">
      <c r="A11611" s="6" t="s">
        <v>23089</v>
      </c>
      <c r="B11611" s="7" t="s">
        <v>23090</v>
      </c>
      <c r="C11611" s="7" t="s">
        <v>625</v>
      </c>
      <c r="D11611" s="7" t="s">
        <v>35</v>
      </c>
      <c r="E11611" s="7" t="s">
        <v>9093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6.95" customHeight="1" outlineLevel="5" x14ac:dyDescent="0.2">
      <c r="A11612" s="6" t="s">
        <v>23091</v>
      </c>
      <c r="B11612" s="7" t="s">
        <v>23092</v>
      </c>
      <c r="C11612" s="7" t="s">
        <v>625</v>
      </c>
      <c r="D11612" s="7" t="s">
        <v>35</v>
      </c>
      <c r="E11612" s="7" t="s">
        <v>9093</v>
      </c>
      <c r="F11612" s="7" t="s">
        <v>31</v>
      </c>
      <c r="G11612" s="8">
        <v>3.9</v>
      </c>
      <c r="H11612" s="9">
        <v>1.7569999999999999E-2</v>
      </c>
      <c r="I11612" s="10">
        <v>27418.2</v>
      </c>
      <c r="J11612" s="11"/>
      <c r="K11612" s="7" t="s">
        <v>92</v>
      </c>
      <c r="L11612" s="12">
        <v>30</v>
      </c>
      <c r="M11612" s="11"/>
      <c r="N11612" s="38">
        <f>I11612*(100-$B$4)*(100-$B$5)/10000</f>
        <v>27418.2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6.95" customHeight="1" outlineLevel="5" x14ac:dyDescent="0.2">
      <c r="A11613" s="6" t="s">
        <v>23093</v>
      </c>
      <c r="B11613" s="7" t="s">
        <v>23094</v>
      </c>
      <c r="C11613" s="7" t="s">
        <v>625</v>
      </c>
      <c r="D11613" s="7" t="s">
        <v>35</v>
      </c>
      <c r="E11613" s="7" t="s">
        <v>9093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6.95" customHeight="1" outlineLevel="5" x14ac:dyDescent="0.2">
      <c r="A11614" s="6" t="s">
        <v>23095</v>
      </c>
      <c r="B11614" s="7" t="s">
        <v>23096</v>
      </c>
      <c r="C11614" s="7" t="s">
        <v>625</v>
      </c>
      <c r="D11614" s="7" t="s">
        <v>35</v>
      </c>
      <c r="E11614" s="7" t="s">
        <v>9093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4.950000000000003" customHeight="1" outlineLevel="5" x14ac:dyDescent="0.2">
      <c r="A11615" s="6" t="s">
        <v>23097</v>
      </c>
      <c r="B11615" s="7" t="s">
        <v>23098</v>
      </c>
      <c r="C11615" s="7" t="s">
        <v>625</v>
      </c>
      <c r="D11615" s="7" t="s">
        <v>29</v>
      </c>
      <c r="E11615" s="7" t="s">
        <v>8405</v>
      </c>
      <c r="F11615" s="7" t="s">
        <v>31</v>
      </c>
      <c r="G11615" s="8">
        <v>3.9</v>
      </c>
      <c r="H11615" s="9">
        <v>1.7569999999999999E-2</v>
      </c>
      <c r="I11615" s="10">
        <v>19572.03</v>
      </c>
      <c r="J11615" s="11"/>
      <c r="K11615" s="7"/>
      <c r="L11615" s="12">
        <v>30</v>
      </c>
      <c r="M11615" s="11"/>
      <c r="N11615" s="38">
        <f>I11615*(100-$B$4)*(100-$B$5)/10000</f>
        <v>19572.03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4.950000000000003" customHeight="1" outlineLevel="5" x14ac:dyDescent="0.2">
      <c r="A11616" s="6" t="s">
        <v>23099</v>
      </c>
      <c r="B11616" s="7" t="s">
        <v>23100</v>
      </c>
      <c r="C11616" s="7" t="s">
        <v>625</v>
      </c>
      <c r="D11616" s="7" t="s">
        <v>29</v>
      </c>
      <c r="E11616" s="7" t="s">
        <v>8405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4.950000000000003" customHeight="1" outlineLevel="5" x14ac:dyDescent="0.2">
      <c r="A11617" s="6" t="s">
        <v>23101</v>
      </c>
      <c r="B11617" s="7" t="s">
        <v>23102</v>
      </c>
      <c r="C11617" s="7" t="s">
        <v>625</v>
      </c>
      <c r="D11617" s="7" t="s">
        <v>29</v>
      </c>
      <c r="E11617" s="7" t="s">
        <v>8405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6.95" customHeight="1" outlineLevel="5" x14ac:dyDescent="0.2">
      <c r="A11618" s="6" t="s">
        <v>23103</v>
      </c>
      <c r="B11618" s="7" t="s">
        <v>23104</v>
      </c>
      <c r="C11618" s="7" t="s">
        <v>625</v>
      </c>
      <c r="D11618" s="7" t="s">
        <v>29</v>
      </c>
      <c r="E11618" s="7" t="s">
        <v>8405</v>
      </c>
      <c r="F11618" s="7" t="s">
        <v>31</v>
      </c>
      <c r="G11618" s="8">
        <v>3.9</v>
      </c>
      <c r="H11618" s="9">
        <v>1.7569999999999999E-2</v>
      </c>
      <c r="I11618" s="10">
        <v>21648.97</v>
      </c>
      <c r="J11618" s="11"/>
      <c r="K11618" s="7" t="s">
        <v>705</v>
      </c>
      <c r="L11618" s="12">
        <v>30</v>
      </c>
      <c r="M11618" s="11"/>
      <c r="N11618" s="38">
        <f>I11618*(100-$B$4)*(100-$B$5)/10000</f>
        <v>21648.97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6.95" customHeight="1" outlineLevel="5" x14ac:dyDescent="0.2">
      <c r="A11619" s="6" t="s">
        <v>23105</v>
      </c>
      <c r="B11619" s="7" t="s">
        <v>23106</v>
      </c>
      <c r="C11619" s="7" t="s">
        <v>625</v>
      </c>
      <c r="D11619" s="7" t="s">
        <v>29</v>
      </c>
      <c r="E11619" s="7" t="s">
        <v>8405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4.950000000000003" customHeight="1" outlineLevel="5" x14ac:dyDescent="0.2">
      <c r="A11620" s="6" t="s">
        <v>23107</v>
      </c>
      <c r="B11620" s="7" t="s">
        <v>23108</v>
      </c>
      <c r="C11620" s="7" t="s">
        <v>625</v>
      </c>
      <c r="D11620" s="7" t="s">
        <v>29</v>
      </c>
      <c r="E11620" s="7" t="s">
        <v>8405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6.95" customHeight="1" outlineLevel="5" x14ac:dyDescent="0.2">
      <c r="A11621" s="6" t="s">
        <v>23109</v>
      </c>
      <c r="B11621" s="7" t="s">
        <v>23110</v>
      </c>
      <c r="C11621" s="7" t="s">
        <v>625</v>
      </c>
      <c r="D11621" s="7" t="s">
        <v>29</v>
      </c>
      <c r="E11621" s="7" t="s">
        <v>8405</v>
      </c>
      <c r="F11621" s="7" t="s">
        <v>31</v>
      </c>
      <c r="G11621" s="8">
        <v>3.9</v>
      </c>
      <c r="H11621" s="9">
        <v>1.7569999999999999E-2</v>
      </c>
      <c r="I11621" s="10">
        <v>27418.2</v>
      </c>
      <c r="J11621" s="11"/>
      <c r="K11621" s="7" t="s">
        <v>92</v>
      </c>
      <c r="L11621" s="12">
        <v>30</v>
      </c>
      <c r="M11621" s="11"/>
      <c r="N11621" s="38">
        <f>I11621*(100-$B$4)*(100-$B$5)/10000</f>
        <v>27418.2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6.95" customHeight="1" outlineLevel="5" x14ac:dyDescent="0.2">
      <c r="A11622" s="6" t="s">
        <v>23111</v>
      </c>
      <c r="B11622" s="7" t="s">
        <v>23112</v>
      </c>
      <c r="C11622" s="7" t="s">
        <v>625</v>
      </c>
      <c r="D11622" s="7" t="s">
        <v>29</v>
      </c>
      <c r="E11622" s="7" t="s">
        <v>8405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6.95" customHeight="1" outlineLevel="5" x14ac:dyDescent="0.2">
      <c r="A11623" s="6" t="s">
        <v>23113</v>
      </c>
      <c r="B11623" s="7" t="s">
        <v>23114</v>
      </c>
      <c r="C11623" s="7" t="s">
        <v>625</v>
      </c>
      <c r="D11623" s="7" t="s">
        <v>29</v>
      </c>
      <c r="E11623" s="7" t="s">
        <v>8405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10.95" customHeight="1" outlineLevel="4" x14ac:dyDescent="0.2">
      <c r="A11624" s="30" t="s">
        <v>23115</v>
      </c>
      <c r="B11624" s="30"/>
      <c r="C11624" s="30"/>
      <c r="D11624" s="30"/>
      <c r="E11624" s="30"/>
      <c r="F11624" s="30"/>
      <c r="G11624" s="30"/>
      <c r="H11624" s="30"/>
      <c r="I11624" s="30"/>
      <c r="J11624" s="30"/>
      <c r="K11624" s="30"/>
      <c r="L11624" s="30"/>
      <c r="M11624" s="30"/>
      <c r="N11624" s="37"/>
      <c r="O11624" s="37"/>
      <c r="P11624" s="37"/>
      <c r="Q11624" s="37"/>
    </row>
    <row r="11625" spans="1:17" ht="34.950000000000003" customHeight="1" outlineLevel="5" x14ac:dyDescent="0.2">
      <c r="A11625" s="6" t="s">
        <v>23116</v>
      </c>
      <c r="B11625" s="7" t="s">
        <v>23117</v>
      </c>
      <c r="C11625" s="7" t="s">
        <v>34</v>
      </c>
      <c r="D11625" s="7" t="s">
        <v>35</v>
      </c>
      <c r="E11625" s="7" t="s">
        <v>36</v>
      </c>
      <c r="F11625" s="7" t="s">
        <v>31</v>
      </c>
      <c r="G11625" s="8">
        <v>4.5</v>
      </c>
      <c r="H11625" s="9">
        <v>1.485E-2</v>
      </c>
      <c r="I11625" s="10">
        <v>21149.53</v>
      </c>
      <c r="J11625" s="11"/>
      <c r="K11625" s="7"/>
      <c r="L11625" s="12">
        <v>30</v>
      </c>
      <c r="M11625" s="11"/>
      <c r="N11625" s="38">
        <f>I11625*(100-$B$4)*(100-$B$5)/10000</f>
        <v>21149.53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4.950000000000003" customHeight="1" outlineLevel="5" x14ac:dyDescent="0.2">
      <c r="A11626" s="6" t="s">
        <v>23118</v>
      </c>
      <c r="B11626" s="7" t="s">
        <v>23119</v>
      </c>
      <c r="C11626" s="7" t="s">
        <v>34</v>
      </c>
      <c r="D11626" s="7" t="s">
        <v>35</v>
      </c>
      <c r="E11626" s="7" t="s">
        <v>36</v>
      </c>
      <c r="F11626" s="7" t="s">
        <v>31</v>
      </c>
      <c r="G11626" s="8">
        <v>4.5</v>
      </c>
      <c r="H11626" s="9">
        <v>1.485E-2</v>
      </c>
      <c r="I11626" s="10">
        <v>21149.53</v>
      </c>
      <c r="J11626" s="11"/>
      <c r="K11626" s="7"/>
      <c r="L11626" s="12">
        <v>30</v>
      </c>
      <c r="M11626" s="11"/>
      <c r="N11626" s="38">
        <f>I11626*(100-$B$4)*(100-$B$5)/10000</f>
        <v>21149.53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4.950000000000003" customHeight="1" outlineLevel="5" x14ac:dyDescent="0.2">
      <c r="A11627" s="6" t="s">
        <v>23120</v>
      </c>
      <c r="B11627" s="7" t="s">
        <v>23121</v>
      </c>
      <c r="C11627" s="7" t="s">
        <v>34</v>
      </c>
      <c r="D11627" s="7" t="s">
        <v>35</v>
      </c>
      <c r="E11627" s="7" t="s">
        <v>36</v>
      </c>
      <c r="F11627" s="7" t="s">
        <v>31</v>
      </c>
      <c r="G11627" s="8">
        <v>4.5</v>
      </c>
      <c r="H11627" s="9">
        <v>1.485E-2</v>
      </c>
      <c r="I11627" s="10">
        <v>21149.53</v>
      </c>
      <c r="J11627" s="11"/>
      <c r="K11627" s="7"/>
      <c r="L11627" s="12">
        <v>30</v>
      </c>
      <c r="M11627" s="11"/>
      <c r="N11627" s="38">
        <f>I11627*(100-$B$4)*(100-$B$5)/10000</f>
        <v>21149.53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6.95" customHeight="1" outlineLevel="5" x14ac:dyDescent="0.2">
      <c r="A11628" s="6" t="s">
        <v>23122</v>
      </c>
      <c r="B11628" s="7" t="s">
        <v>23123</v>
      </c>
      <c r="C11628" s="7" t="s">
        <v>34</v>
      </c>
      <c r="D11628" s="7" t="s">
        <v>35</v>
      </c>
      <c r="E11628" s="7" t="s">
        <v>36</v>
      </c>
      <c r="F11628" s="7" t="s">
        <v>31</v>
      </c>
      <c r="G11628" s="8">
        <v>4.5</v>
      </c>
      <c r="H11628" s="9">
        <v>1.485E-2</v>
      </c>
      <c r="I11628" s="10">
        <v>23226.46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23226.46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4.950000000000003" customHeight="1" outlineLevel="5" x14ac:dyDescent="0.2">
      <c r="A11629" s="6" t="s">
        <v>23124</v>
      </c>
      <c r="B11629" s="7" t="s">
        <v>23125</v>
      </c>
      <c r="C11629" s="7" t="s">
        <v>34</v>
      </c>
      <c r="D11629" s="7" t="s">
        <v>35</v>
      </c>
      <c r="E11629" s="7" t="s">
        <v>36</v>
      </c>
      <c r="F11629" s="7" t="s">
        <v>31</v>
      </c>
      <c r="G11629" s="8">
        <v>4.5</v>
      </c>
      <c r="H11629" s="9">
        <v>1.485E-2</v>
      </c>
      <c r="I11629" s="10">
        <v>23226.46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23226.46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6.95" customHeight="1" outlineLevel="5" x14ac:dyDescent="0.2">
      <c r="A11630" s="6" t="s">
        <v>23126</v>
      </c>
      <c r="B11630" s="7" t="s">
        <v>23127</v>
      </c>
      <c r="C11630" s="7" t="s">
        <v>34</v>
      </c>
      <c r="D11630" s="7" t="s">
        <v>35</v>
      </c>
      <c r="E11630" s="7" t="s">
        <v>369</v>
      </c>
      <c r="F11630" s="7" t="s">
        <v>31</v>
      </c>
      <c r="G11630" s="8">
        <v>4.5</v>
      </c>
      <c r="H11630" s="9">
        <v>1.485E-2</v>
      </c>
      <c r="I11630" s="10">
        <v>23226.46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23226.46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6.95" customHeight="1" outlineLevel="5" x14ac:dyDescent="0.2">
      <c r="A11631" s="6" t="s">
        <v>23128</v>
      </c>
      <c r="B11631" s="7" t="s">
        <v>23129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28995.69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28995.69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6.95" customHeight="1" outlineLevel="5" x14ac:dyDescent="0.2">
      <c r="A11632" s="6" t="s">
        <v>23130</v>
      </c>
      <c r="B11632" s="7" t="s">
        <v>23131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28995.69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28995.69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6.95" customHeight="1" outlineLevel="5" x14ac:dyDescent="0.2">
      <c r="A11633" s="6" t="s">
        <v>23132</v>
      </c>
      <c r="B11633" s="7" t="s">
        <v>23133</v>
      </c>
      <c r="C11633" s="7" t="s">
        <v>34</v>
      </c>
      <c r="D11633" s="7" t="s">
        <v>35</v>
      </c>
      <c r="E11633" s="7" t="s">
        <v>369</v>
      </c>
      <c r="F11633" s="7" t="s">
        <v>31</v>
      </c>
      <c r="G11633" s="8">
        <v>4.5</v>
      </c>
      <c r="H11633" s="9">
        <v>1.485E-2</v>
      </c>
      <c r="I11633" s="10">
        <v>28995.69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28995.69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4.950000000000003" customHeight="1" outlineLevel="5" x14ac:dyDescent="0.2">
      <c r="A11634" s="6" t="s">
        <v>23134</v>
      </c>
      <c r="B11634" s="7" t="s">
        <v>23135</v>
      </c>
      <c r="C11634" s="7" t="s">
        <v>34</v>
      </c>
      <c r="D11634" s="7" t="s">
        <v>29</v>
      </c>
      <c r="E11634" s="7" t="s">
        <v>369</v>
      </c>
      <c r="F11634" s="7" t="s">
        <v>31</v>
      </c>
      <c r="G11634" s="8">
        <v>4.5</v>
      </c>
      <c r="H11634" s="9">
        <v>1.485E-2</v>
      </c>
      <c r="I11634" s="10">
        <v>21149.53</v>
      </c>
      <c r="J11634" s="11"/>
      <c r="K11634" s="7"/>
      <c r="L11634" s="12">
        <v>30</v>
      </c>
      <c r="M11634" s="11"/>
      <c r="N11634" s="38">
        <f>I11634*(100-$B$4)*(100-$B$5)/10000</f>
        <v>21149.53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4.950000000000003" customHeight="1" outlineLevel="5" x14ac:dyDescent="0.2">
      <c r="A11635" s="6" t="s">
        <v>23136</v>
      </c>
      <c r="B11635" s="7" t="s">
        <v>23137</v>
      </c>
      <c r="C11635" s="7" t="s">
        <v>34</v>
      </c>
      <c r="D11635" s="7" t="s">
        <v>29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21149.53</v>
      </c>
      <c r="J11635" s="11"/>
      <c r="K11635" s="7"/>
      <c r="L11635" s="12">
        <v>30</v>
      </c>
      <c r="M11635" s="11"/>
      <c r="N11635" s="38">
        <f>I11635*(100-$B$4)*(100-$B$5)/10000</f>
        <v>21149.53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4.950000000000003" customHeight="1" outlineLevel="5" x14ac:dyDescent="0.2">
      <c r="A11636" s="6" t="s">
        <v>23138</v>
      </c>
      <c r="B11636" s="7" t="s">
        <v>23139</v>
      </c>
      <c r="C11636" s="7" t="s">
        <v>34</v>
      </c>
      <c r="D11636" s="7" t="s">
        <v>29</v>
      </c>
      <c r="E11636" s="7" t="s">
        <v>369</v>
      </c>
      <c r="F11636" s="7" t="s">
        <v>31</v>
      </c>
      <c r="G11636" s="8">
        <v>4.5</v>
      </c>
      <c r="H11636" s="9">
        <v>1.485E-2</v>
      </c>
      <c r="I11636" s="10">
        <v>21149.53</v>
      </c>
      <c r="J11636" s="11"/>
      <c r="K11636" s="7"/>
      <c r="L11636" s="12">
        <v>30</v>
      </c>
      <c r="M11636" s="11"/>
      <c r="N11636" s="38">
        <f>I11636*(100-$B$4)*(100-$B$5)/10000</f>
        <v>21149.53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4.950000000000003" customHeight="1" outlineLevel="5" x14ac:dyDescent="0.2">
      <c r="A11637" s="6" t="s">
        <v>23140</v>
      </c>
      <c r="B11637" s="7" t="s">
        <v>23141</v>
      </c>
      <c r="C11637" s="7" t="s">
        <v>34</v>
      </c>
      <c r="D11637" s="7" t="s">
        <v>29</v>
      </c>
      <c r="E11637" s="7" t="s">
        <v>369</v>
      </c>
      <c r="F11637" s="7" t="s">
        <v>31</v>
      </c>
      <c r="G11637" s="8">
        <v>4.5</v>
      </c>
      <c r="H11637" s="9">
        <v>1.485E-2</v>
      </c>
      <c r="I11637" s="10">
        <v>23226.46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23226.46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6.95" customHeight="1" outlineLevel="5" x14ac:dyDescent="0.2">
      <c r="A11638" s="6" t="s">
        <v>23142</v>
      </c>
      <c r="B11638" s="7" t="s">
        <v>23143</v>
      </c>
      <c r="C11638" s="7" t="s">
        <v>34</v>
      </c>
      <c r="D11638" s="7" t="s">
        <v>29</v>
      </c>
      <c r="E11638" s="7" t="s">
        <v>369</v>
      </c>
      <c r="F11638" s="7" t="s">
        <v>31</v>
      </c>
      <c r="G11638" s="8">
        <v>4.5</v>
      </c>
      <c r="H11638" s="9">
        <v>1.485E-2</v>
      </c>
      <c r="I11638" s="10">
        <v>23226.46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23226.46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6.95" customHeight="1" outlineLevel="5" x14ac:dyDescent="0.2">
      <c r="A11639" s="6" t="s">
        <v>23144</v>
      </c>
      <c r="B11639" s="7" t="s">
        <v>23145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23226.46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23226.46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6.95" customHeight="1" outlineLevel="5" x14ac:dyDescent="0.2">
      <c r="A11640" s="6" t="s">
        <v>23146</v>
      </c>
      <c r="B11640" s="7" t="s">
        <v>23147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28995.69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28995.69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6.95" customHeight="1" outlineLevel="5" x14ac:dyDescent="0.2">
      <c r="A11641" s="6" t="s">
        <v>23148</v>
      </c>
      <c r="B11641" s="7" t="s">
        <v>23149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28995.69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28995.69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6.95" customHeight="1" outlineLevel="5" x14ac:dyDescent="0.2">
      <c r="A11642" s="6" t="s">
        <v>23150</v>
      </c>
      <c r="B11642" s="7" t="s">
        <v>23151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28995.69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28995.69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34.950000000000003" customHeight="1" outlineLevel="5" x14ac:dyDescent="0.2">
      <c r="A11643" s="6" t="s">
        <v>23152</v>
      </c>
      <c r="B11643" s="7" t="s">
        <v>23153</v>
      </c>
      <c r="C11643" s="7" t="s">
        <v>47</v>
      </c>
      <c r="D11643" s="7" t="s">
        <v>35</v>
      </c>
      <c r="E11643" s="7" t="s">
        <v>836</v>
      </c>
      <c r="F11643" s="7" t="s">
        <v>31</v>
      </c>
      <c r="G11643" s="8">
        <v>4.5</v>
      </c>
      <c r="H11643" s="9">
        <v>1.485E-2</v>
      </c>
      <c r="I11643" s="10">
        <v>21149.53</v>
      </c>
      <c r="J11643" s="11"/>
      <c r="K11643" s="7"/>
      <c r="L11643" s="12">
        <v>30</v>
      </c>
      <c r="M11643" s="11"/>
      <c r="N11643" s="38">
        <f>I11643*(100-$B$4)*(100-$B$5)/10000</f>
        <v>21149.53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4.950000000000003" customHeight="1" outlineLevel="5" x14ac:dyDescent="0.2">
      <c r="A11644" s="6" t="s">
        <v>23154</v>
      </c>
      <c r="B11644" s="7" t="s">
        <v>23155</v>
      </c>
      <c r="C11644" s="7" t="s">
        <v>47</v>
      </c>
      <c r="D11644" s="7" t="s">
        <v>35</v>
      </c>
      <c r="E11644" s="7" t="s">
        <v>836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4.950000000000003" customHeight="1" outlineLevel="5" x14ac:dyDescent="0.2">
      <c r="A11645" s="6" t="s">
        <v>23156</v>
      </c>
      <c r="B11645" s="7" t="s">
        <v>23157</v>
      </c>
      <c r="C11645" s="7" t="s">
        <v>47</v>
      </c>
      <c r="D11645" s="7" t="s">
        <v>35</v>
      </c>
      <c r="E11645" s="7" t="s">
        <v>836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6.95" customHeight="1" outlineLevel="5" x14ac:dyDescent="0.2">
      <c r="A11646" s="6" t="s">
        <v>23158</v>
      </c>
      <c r="B11646" s="7" t="s">
        <v>23159</v>
      </c>
      <c r="C11646" s="7" t="s">
        <v>47</v>
      </c>
      <c r="D11646" s="7" t="s">
        <v>35</v>
      </c>
      <c r="E11646" s="7" t="s">
        <v>836</v>
      </c>
      <c r="F11646" s="7" t="s">
        <v>31</v>
      </c>
      <c r="G11646" s="8">
        <v>4.5</v>
      </c>
      <c r="H11646" s="9">
        <v>1.485E-2</v>
      </c>
      <c r="I11646" s="10">
        <v>23226.46</v>
      </c>
      <c r="J11646" s="11"/>
      <c r="K11646" s="7" t="s">
        <v>705</v>
      </c>
      <c r="L11646" s="12">
        <v>30</v>
      </c>
      <c r="M11646" s="11"/>
      <c r="N11646" s="38">
        <f>I11646*(100-$B$4)*(100-$B$5)/10000</f>
        <v>23226.46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6.95" customHeight="1" outlineLevel="5" x14ac:dyDescent="0.2">
      <c r="A11647" s="6" t="s">
        <v>23160</v>
      </c>
      <c r="B11647" s="7" t="s">
        <v>23161</v>
      </c>
      <c r="C11647" s="7" t="s">
        <v>47</v>
      </c>
      <c r="D11647" s="7" t="s">
        <v>35</v>
      </c>
      <c r="E11647" s="7" t="s">
        <v>836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4.950000000000003" customHeight="1" outlineLevel="5" x14ac:dyDescent="0.2">
      <c r="A11648" s="6" t="s">
        <v>23162</v>
      </c>
      <c r="B11648" s="7" t="s">
        <v>23163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6.95" customHeight="1" outlineLevel="5" x14ac:dyDescent="0.2">
      <c r="A11649" s="6" t="s">
        <v>23164</v>
      </c>
      <c r="B11649" s="7" t="s">
        <v>23165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1.485E-2</v>
      </c>
      <c r="I11649" s="10">
        <v>28995.69</v>
      </c>
      <c r="J11649" s="11"/>
      <c r="K11649" s="7" t="s">
        <v>92</v>
      </c>
      <c r="L11649" s="12">
        <v>30</v>
      </c>
      <c r="M11649" s="11"/>
      <c r="N11649" s="38">
        <f>I11649*(100-$B$4)*(100-$B$5)/10000</f>
        <v>28995.69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6.95" customHeight="1" outlineLevel="5" x14ac:dyDescent="0.2">
      <c r="A11650" s="6" t="s">
        <v>23166</v>
      </c>
      <c r="B11650" s="7" t="s">
        <v>23167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6.95" customHeight="1" outlineLevel="5" x14ac:dyDescent="0.2">
      <c r="A11651" s="6" t="s">
        <v>23168</v>
      </c>
      <c r="B11651" s="7" t="s">
        <v>23169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34.950000000000003" customHeight="1" outlineLevel="5" x14ac:dyDescent="0.2">
      <c r="A11652" s="6" t="s">
        <v>23170</v>
      </c>
      <c r="B11652" s="7" t="s">
        <v>23171</v>
      </c>
      <c r="C11652" s="7" t="s">
        <v>47</v>
      </c>
      <c r="D11652" s="7" t="s">
        <v>29</v>
      </c>
      <c r="E11652" s="7" t="s">
        <v>2816</v>
      </c>
      <c r="F11652" s="7" t="s">
        <v>31</v>
      </c>
      <c r="G11652" s="8">
        <v>4.5</v>
      </c>
      <c r="H11652" s="9">
        <v>1.485E-2</v>
      </c>
      <c r="I11652" s="10">
        <v>21149.53</v>
      </c>
      <c r="J11652" s="11"/>
      <c r="K11652" s="7"/>
      <c r="L11652" s="12">
        <v>30</v>
      </c>
      <c r="M11652" s="11"/>
      <c r="N11652" s="38">
        <f>I11652*(100-$B$4)*(100-$B$5)/10000</f>
        <v>21149.53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4.950000000000003" customHeight="1" outlineLevel="5" x14ac:dyDescent="0.2">
      <c r="A11653" s="6" t="s">
        <v>23172</v>
      </c>
      <c r="B11653" s="7" t="s">
        <v>23173</v>
      </c>
      <c r="C11653" s="7" t="s">
        <v>47</v>
      </c>
      <c r="D11653" s="7" t="s">
        <v>29</v>
      </c>
      <c r="E11653" s="7" t="s">
        <v>2816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4.950000000000003" customHeight="1" outlineLevel="5" x14ac:dyDescent="0.2">
      <c r="A11654" s="6" t="s">
        <v>23174</v>
      </c>
      <c r="B11654" s="7" t="s">
        <v>23175</v>
      </c>
      <c r="C11654" s="7" t="s">
        <v>47</v>
      </c>
      <c r="D11654" s="7" t="s">
        <v>29</v>
      </c>
      <c r="E11654" s="7" t="s">
        <v>2816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6.95" customHeight="1" outlineLevel="5" x14ac:dyDescent="0.2">
      <c r="A11655" s="6" t="s">
        <v>23176</v>
      </c>
      <c r="B11655" s="7" t="s">
        <v>23177</v>
      </c>
      <c r="C11655" s="7" t="s">
        <v>47</v>
      </c>
      <c r="D11655" s="7" t="s">
        <v>29</v>
      </c>
      <c r="E11655" s="7" t="s">
        <v>2816</v>
      </c>
      <c r="F11655" s="7" t="s">
        <v>31</v>
      </c>
      <c r="G11655" s="8">
        <v>4.5</v>
      </c>
      <c r="H11655" s="9">
        <v>1.485E-2</v>
      </c>
      <c r="I11655" s="10">
        <v>23226.46</v>
      </c>
      <c r="J11655" s="11"/>
      <c r="K11655" s="7" t="s">
        <v>705</v>
      </c>
      <c r="L11655" s="12">
        <v>30</v>
      </c>
      <c r="M11655" s="11"/>
      <c r="N11655" s="38">
        <f>I11655*(100-$B$4)*(100-$B$5)/10000</f>
        <v>23226.46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6.95" customHeight="1" outlineLevel="5" x14ac:dyDescent="0.2">
      <c r="A11656" s="6" t="s">
        <v>23178</v>
      </c>
      <c r="B11656" s="7" t="s">
        <v>23179</v>
      </c>
      <c r="C11656" s="7" t="s">
        <v>47</v>
      </c>
      <c r="D11656" s="7" t="s">
        <v>29</v>
      </c>
      <c r="E11656" s="7" t="s">
        <v>2816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4.950000000000003" customHeight="1" outlineLevel="5" x14ac:dyDescent="0.2">
      <c r="A11657" s="6" t="s">
        <v>23180</v>
      </c>
      <c r="B11657" s="7" t="s">
        <v>23181</v>
      </c>
      <c r="C11657" s="7" t="s">
        <v>47</v>
      </c>
      <c r="D11657" s="7" t="s">
        <v>29</v>
      </c>
      <c r="E11657" s="7" t="s">
        <v>2816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6.95" customHeight="1" outlineLevel="5" x14ac:dyDescent="0.2">
      <c r="A11658" s="6" t="s">
        <v>23182</v>
      </c>
      <c r="B11658" s="7" t="s">
        <v>23183</v>
      </c>
      <c r="C11658" s="7" t="s">
        <v>47</v>
      </c>
      <c r="D11658" s="7" t="s">
        <v>29</v>
      </c>
      <c r="E11658" s="7" t="s">
        <v>2816</v>
      </c>
      <c r="F11658" s="7" t="s">
        <v>31</v>
      </c>
      <c r="G11658" s="8">
        <v>4.5</v>
      </c>
      <c r="H11658" s="9">
        <v>1.485E-2</v>
      </c>
      <c r="I11658" s="10">
        <v>28995.69</v>
      </c>
      <c r="J11658" s="11"/>
      <c r="K11658" s="7" t="s">
        <v>92</v>
      </c>
      <c r="L11658" s="12">
        <v>30</v>
      </c>
      <c r="M11658" s="11"/>
      <c r="N11658" s="38">
        <f>I11658*(100-$B$4)*(100-$B$5)/10000</f>
        <v>28995.69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6.95" customHeight="1" outlineLevel="5" x14ac:dyDescent="0.2">
      <c r="A11659" s="6" t="s">
        <v>23184</v>
      </c>
      <c r="B11659" s="7" t="s">
        <v>23185</v>
      </c>
      <c r="C11659" s="7" t="s">
        <v>47</v>
      </c>
      <c r="D11659" s="7" t="s">
        <v>29</v>
      </c>
      <c r="E11659" s="7" t="s">
        <v>2816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6.95" customHeight="1" outlineLevel="5" x14ac:dyDescent="0.2">
      <c r="A11660" s="6" t="s">
        <v>23186</v>
      </c>
      <c r="B11660" s="7" t="s">
        <v>23187</v>
      </c>
      <c r="C11660" s="7" t="s">
        <v>47</v>
      </c>
      <c r="D11660" s="7" t="s">
        <v>29</v>
      </c>
      <c r="E11660" s="7" t="s">
        <v>2816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10.95" customHeight="1" outlineLevel="4" x14ac:dyDescent="0.2">
      <c r="A11661" s="30" t="s">
        <v>23188</v>
      </c>
      <c r="B11661" s="30"/>
      <c r="C11661" s="30"/>
      <c r="D11661" s="30"/>
      <c r="E11661" s="30"/>
      <c r="F11661" s="30"/>
      <c r="G11661" s="30"/>
      <c r="H11661" s="30"/>
      <c r="I11661" s="30"/>
      <c r="J11661" s="30"/>
      <c r="K11661" s="30"/>
      <c r="L11661" s="30"/>
      <c r="M11661" s="30"/>
      <c r="N11661" s="37"/>
      <c r="O11661" s="37"/>
      <c r="P11661" s="37"/>
      <c r="Q11661" s="37"/>
    </row>
    <row r="11662" spans="1:17" ht="34.950000000000003" customHeight="1" outlineLevel="5" x14ac:dyDescent="0.2">
      <c r="A11662" s="6" t="s">
        <v>23189</v>
      </c>
      <c r="B11662" s="7" t="s">
        <v>23190</v>
      </c>
      <c r="C11662" s="7" t="s">
        <v>124</v>
      </c>
      <c r="D11662" s="7" t="s">
        <v>35</v>
      </c>
      <c r="E11662" s="7" t="s">
        <v>2264</v>
      </c>
      <c r="F11662" s="7" t="s">
        <v>31</v>
      </c>
      <c r="G11662" s="8">
        <v>5.2</v>
      </c>
      <c r="H11662" s="9">
        <v>1.7319999999999999E-2</v>
      </c>
      <c r="I11662" s="10">
        <v>24304.52</v>
      </c>
      <c r="J11662" s="11"/>
      <c r="K11662" s="7"/>
      <c r="L11662" s="12">
        <v>30</v>
      </c>
      <c r="M11662" s="11"/>
      <c r="N11662" s="38">
        <f>I11662*(100-$B$4)*(100-$B$5)/10000</f>
        <v>24304.52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4.950000000000003" customHeight="1" outlineLevel="5" x14ac:dyDescent="0.2">
      <c r="A11663" s="6" t="s">
        <v>23191</v>
      </c>
      <c r="B11663" s="7" t="s">
        <v>23192</v>
      </c>
      <c r="C11663" s="7" t="s">
        <v>124</v>
      </c>
      <c r="D11663" s="7" t="s">
        <v>35</v>
      </c>
      <c r="E11663" s="7" t="s">
        <v>2264</v>
      </c>
      <c r="F11663" s="7" t="s">
        <v>31</v>
      </c>
      <c r="G11663" s="8">
        <v>5.2</v>
      </c>
      <c r="H11663" s="9">
        <v>1.7319999999999999E-2</v>
      </c>
      <c r="I11663" s="10">
        <v>24304.52</v>
      </c>
      <c r="J11663" s="11"/>
      <c r="K11663" s="7"/>
      <c r="L11663" s="12">
        <v>30</v>
      </c>
      <c r="M11663" s="11"/>
      <c r="N11663" s="38">
        <f>I11663*(100-$B$4)*(100-$B$5)/10000</f>
        <v>24304.52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4.950000000000003" customHeight="1" outlineLevel="5" x14ac:dyDescent="0.2">
      <c r="A11664" s="6" t="s">
        <v>23193</v>
      </c>
      <c r="B11664" s="7" t="s">
        <v>23194</v>
      </c>
      <c r="C11664" s="7" t="s">
        <v>124</v>
      </c>
      <c r="D11664" s="7" t="s">
        <v>35</v>
      </c>
      <c r="E11664" s="7" t="s">
        <v>2264</v>
      </c>
      <c r="F11664" s="7" t="s">
        <v>31</v>
      </c>
      <c r="G11664" s="8">
        <v>5.2</v>
      </c>
      <c r="H11664" s="9">
        <v>1.7319999999999999E-2</v>
      </c>
      <c r="I11664" s="10">
        <v>24304.52</v>
      </c>
      <c r="J11664" s="11"/>
      <c r="K11664" s="7"/>
      <c r="L11664" s="12">
        <v>30</v>
      </c>
      <c r="M11664" s="11"/>
      <c r="N11664" s="38">
        <f>I11664*(100-$B$4)*(100-$B$5)/10000</f>
        <v>24304.52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6.95" customHeight="1" outlineLevel="5" x14ac:dyDescent="0.2">
      <c r="A11665" s="6" t="s">
        <v>23195</v>
      </c>
      <c r="B11665" s="7" t="s">
        <v>23196</v>
      </c>
      <c r="C11665" s="7" t="s">
        <v>124</v>
      </c>
      <c r="D11665" s="7" t="s">
        <v>35</v>
      </c>
      <c r="E11665" s="7" t="s">
        <v>2264</v>
      </c>
      <c r="F11665" s="7" t="s">
        <v>31</v>
      </c>
      <c r="G11665" s="8">
        <v>5.2</v>
      </c>
      <c r="H11665" s="9">
        <v>1.7319999999999999E-2</v>
      </c>
      <c r="I11665" s="10">
        <v>26381.46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26381.46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4.950000000000003" customHeight="1" outlineLevel="5" x14ac:dyDescent="0.2">
      <c r="A11666" s="6" t="s">
        <v>23197</v>
      </c>
      <c r="B11666" s="7" t="s">
        <v>23198</v>
      </c>
      <c r="C11666" s="7" t="s">
        <v>124</v>
      </c>
      <c r="D11666" s="7" t="s">
        <v>35</v>
      </c>
      <c r="E11666" s="7" t="s">
        <v>2264</v>
      </c>
      <c r="F11666" s="7" t="s">
        <v>31</v>
      </c>
      <c r="G11666" s="8">
        <v>5.2</v>
      </c>
      <c r="H11666" s="9">
        <v>1.7319999999999999E-2</v>
      </c>
      <c r="I11666" s="10">
        <v>26381.46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26381.46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6.95" customHeight="1" outlineLevel="5" x14ac:dyDescent="0.2">
      <c r="A11667" s="6" t="s">
        <v>23199</v>
      </c>
      <c r="B11667" s="7" t="s">
        <v>23200</v>
      </c>
      <c r="C11667" s="7" t="s">
        <v>124</v>
      </c>
      <c r="D11667" s="7" t="s">
        <v>35</v>
      </c>
      <c r="E11667" s="7" t="s">
        <v>2264</v>
      </c>
      <c r="F11667" s="7" t="s">
        <v>31</v>
      </c>
      <c r="G11667" s="8">
        <v>5.2</v>
      </c>
      <c r="H11667" s="9">
        <v>1.7319999999999999E-2</v>
      </c>
      <c r="I11667" s="10">
        <v>26381.46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26381.46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6.95" customHeight="1" outlineLevel="5" x14ac:dyDescent="0.2">
      <c r="A11668" s="6" t="s">
        <v>23201</v>
      </c>
      <c r="B11668" s="7" t="s">
        <v>23202</v>
      </c>
      <c r="C11668" s="7" t="s">
        <v>124</v>
      </c>
      <c r="D11668" s="7" t="s">
        <v>35</v>
      </c>
      <c r="E11668" s="7" t="s">
        <v>2264</v>
      </c>
      <c r="F11668" s="7" t="s">
        <v>31</v>
      </c>
      <c r="G11668" s="8">
        <v>5.2</v>
      </c>
      <c r="H11668" s="9">
        <v>1.7319999999999999E-2</v>
      </c>
      <c r="I11668" s="10">
        <v>32150.68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32150.68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6.95" customHeight="1" outlineLevel="5" x14ac:dyDescent="0.2">
      <c r="A11669" s="6" t="s">
        <v>23203</v>
      </c>
      <c r="B11669" s="7" t="s">
        <v>23204</v>
      </c>
      <c r="C11669" s="7" t="s">
        <v>124</v>
      </c>
      <c r="D11669" s="7" t="s">
        <v>35</v>
      </c>
      <c r="E11669" s="7" t="s">
        <v>2264</v>
      </c>
      <c r="F11669" s="7" t="s">
        <v>31</v>
      </c>
      <c r="G11669" s="8">
        <v>5.2</v>
      </c>
      <c r="H11669" s="9">
        <v>1.7319999999999999E-2</v>
      </c>
      <c r="I11669" s="10">
        <v>32150.68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32150.68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6.95" customHeight="1" outlineLevel="5" x14ac:dyDescent="0.2">
      <c r="A11670" s="6" t="s">
        <v>23205</v>
      </c>
      <c r="B11670" s="7" t="s">
        <v>23206</v>
      </c>
      <c r="C11670" s="7" t="s">
        <v>124</v>
      </c>
      <c r="D11670" s="7" t="s">
        <v>35</v>
      </c>
      <c r="E11670" s="7" t="s">
        <v>2264</v>
      </c>
      <c r="F11670" s="7" t="s">
        <v>31</v>
      </c>
      <c r="G11670" s="8">
        <v>5.2</v>
      </c>
      <c r="H11670" s="9">
        <v>1.7319999999999999E-2</v>
      </c>
      <c r="I11670" s="10">
        <v>32150.68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32150.68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4.950000000000003" customHeight="1" outlineLevel="5" x14ac:dyDescent="0.2">
      <c r="A11671" s="6" t="s">
        <v>23207</v>
      </c>
      <c r="B11671" s="7" t="s">
        <v>23208</v>
      </c>
      <c r="C11671" s="7" t="s">
        <v>124</v>
      </c>
      <c r="D11671" s="7" t="s">
        <v>29</v>
      </c>
      <c r="E11671" s="7" t="s">
        <v>7322</v>
      </c>
      <c r="F11671" s="7" t="s">
        <v>31</v>
      </c>
      <c r="G11671" s="8">
        <v>5.2</v>
      </c>
      <c r="H11671" s="9">
        <v>1.7319999999999999E-2</v>
      </c>
      <c r="I11671" s="10">
        <v>24304.52</v>
      </c>
      <c r="J11671" s="11"/>
      <c r="K11671" s="7"/>
      <c r="L11671" s="12">
        <v>30</v>
      </c>
      <c r="M11671" s="11"/>
      <c r="N11671" s="38">
        <f>I11671*(100-$B$4)*(100-$B$5)/10000</f>
        <v>24304.52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4.950000000000003" customHeight="1" outlineLevel="5" x14ac:dyDescent="0.2">
      <c r="A11672" s="6" t="s">
        <v>23209</v>
      </c>
      <c r="B11672" s="7" t="s">
        <v>23210</v>
      </c>
      <c r="C11672" s="7" t="s">
        <v>124</v>
      </c>
      <c r="D11672" s="7" t="s">
        <v>29</v>
      </c>
      <c r="E11672" s="7" t="s">
        <v>7322</v>
      </c>
      <c r="F11672" s="7" t="s">
        <v>31</v>
      </c>
      <c r="G11672" s="8">
        <v>5.2</v>
      </c>
      <c r="H11672" s="9">
        <v>1.7319999999999999E-2</v>
      </c>
      <c r="I11672" s="10">
        <v>24304.52</v>
      </c>
      <c r="J11672" s="11"/>
      <c r="K11672" s="7"/>
      <c r="L11672" s="12">
        <v>30</v>
      </c>
      <c r="M11672" s="11"/>
      <c r="N11672" s="38">
        <f>I11672*(100-$B$4)*(100-$B$5)/10000</f>
        <v>24304.52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4.950000000000003" customHeight="1" outlineLevel="5" x14ac:dyDescent="0.2">
      <c r="A11673" s="6" t="s">
        <v>23211</v>
      </c>
      <c r="B11673" s="7" t="s">
        <v>23212</v>
      </c>
      <c r="C11673" s="7" t="s">
        <v>124</v>
      </c>
      <c r="D11673" s="7" t="s">
        <v>29</v>
      </c>
      <c r="E11673" s="7" t="s">
        <v>7322</v>
      </c>
      <c r="F11673" s="7" t="s">
        <v>31</v>
      </c>
      <c r="G11673" s="8">
        <v>5.2</v>
      </c>
      <c r="H11673" s="9">
        <v>1.7319999999999999E-2</v>
      </c>
      <c r="I11673" s="10">
        <v>24304.52</v>
      </c>
      <c r="J11673" s="11"/>
      <c r="K11673" s="7"/>
      <c r="L11673" s="12">
        <v>30</v>
      </c>
      <c r="M11673" s="11"/>
      <c r="N11673" s="38">
        <f>I11673*(100-$B$4)*(100-$B$5)/10000</f>
        <v>24304.52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4.950000000000003" customHeight="1" outlineLevel="5" x14ac:dyDescent="0.2">
      <c r="A11674" s="6" t="s">
        <v>23213</v>
      </c>
      <c r="B11674" s="7" t="s">
        <v>23214</v>
      </c>
      <c r="C11674" s="7" t="s">
        <v>124</v>
      </c>
      <c r="D11674" s="7" t="s">
        <v>29</v>
      </c>
      <c r="E11674" s="7" t="s">
        <v>7322</v>
      </c>
      <c r="F11674" s="7" t="s">
        <v>31</v>
      </c>
      <c r="G11674" s="8">
        <v>5.2</v>
      </c>
      <c r="H11674" s="9">
        <v>1.7319999999999999E-2</v>
      </c>
      <c r="I11674" s="10">
        <v>26381.46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26381.46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6.95" customHeight="1" outlineLevel="5" x14ac:dyDescent="0.2">
      <c r="A11675" s="6" t="s">
        <v>23215</v>
      </c>
      <c r="B11675" s="7" t="s">
        <v>23216</v>
      </c>
      <c r="C11675" s="7" t="s">
        <v>124</v>
      </c>
      <c r="D11675" s="7" t="s">
        <v>29</v>
      </c>
      <c r="E11675" s="7" t="s">
        <v>7322</v>
      </c>
      <c r="F11675" s="7" t="s">
        <v>31</v>
      </c>
      <c r="G11675" s="8">
        <v>5.2</v>
      </c>
      <c r="H11675" s="9">
        <v>1.7319999999999999E-2</v>
      </c>
      <c r="I11675" s="10">
        <v>26381.46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26381.46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6.95" customHeight="1" outlineLevel="5" x14ac:dyDescent="0.2">
      <c r="A11676" s="6" t="s">
        <v>23217</v>
      </c>
      <c r="B11676" s="7" t="s">
        <v>23218</v>
      </c>
      <c r="C11676" s="7" t="s">
        <v>124</v>
      </c>
      <c r="D11676" s="7" t="s">
        <v>29</v>
      </c>
      <c r="E11676" s="7" t="s">
        <v>7322</v>
      </c>
      <c r="F11676" s="7" t="s">
        <v>31</v>
      </c>
      <c r="G11676" s="8">
        <v>5.2</v>
      </c>
      <c r="H11676" s="9">
        <v>1.7319999999999999E-2</v>
      </c>
      <c r="I11676" s="10">
        <v>26381.46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26381.46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6.95" customHeight="1" outlineLevel="5" x14ac:dyDescent="0.2">
      <c r="A11677" s="6" t="s">
        <v>23219</v>
      </c>
      <c r="B11677" s="7" t="s">
        <v>23220</v>
      </c>
      <c r="C11677" s="7" t="s">
        <v>124</v>
      </c>
      <c r="D11677" s="7" t="s">
        <v>29</v>
      </c>
      <c r="E11677" s="7" t="s">
        <v>7322</v>
      </c>
      <c r="F11677" s="7" t="s">
        <v>31</v>
      </c>
      <c r="G11677" s="8">
        <v>5.2</v>
      </c>
      <c r="H11677" s="9">
        <v>1.7319999999999999E-2</v>
      </c>
      <c r="I11677" s="10">
        <v>32150.68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32150.68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6.95" customHeight="1" outlineLevel="5" x14ac:dyDescent="0.2">
      <c r="A11678" s="6" t="s">
        <v>23221</v>
      </c>
      <c r="B11678" s="7" t="s">
        <v>23222</v>
      </c>
      <c r="C11678" s="7" t="s">
        <v>124</v>
      </c>
      <c r="D11678" s="7" t="s">
        <v>29</v>
      </c>
      <c r="E11678" s="7" t="s">
        <v>7322</v>
      </c>
      <c r="F11678" s="7" t="s">
        <v>31</v>
      </c>
      <c r="G11678" s="8">
        <v>5.2</v>
      </c>
      <c r="H11678" s="9">
        <v>1.7319999999999999E-2</v>
      </c>
      <c r="I11678" s="10">
        <v>32150.68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32150.68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6.95" customHeight="1" outlineLevel="5" x14ac:dyDescent="0.2">
      <c r="A11679" s="6" t="s">
        <v>23223</v>
      </c>
      <c r="B11679" s="7" t="s">
        <v>23224</v>
      </c>
      <c r="C11679" s="7" t="s">
        <v>124</v>
      </c>
      <c r="D11679" s="7" t="s">
        <v>29</v>
      </c>
      <c r="E11679" s="7" t="s">
        <v>7322</v>
      </c>
      <c r="F11679" s="7" t="s">
        <v>31</v>
      </c>
      <c r="G11679" s="8">
        <v>5.2</v>
      </c>
      <c r="H11679" s="9">
        <v>1.7319999999999999E-2</v>
      </c>
      <c r="I11679" s="10">
        <v>32150.68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32150.68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34.950000000000003" customHeight="1" outlineLevel="5" x14ac:dyDescent="0.2">
      <c r="A11680" s="6" t="s">
        <v>23225</v>
      </c>
      <c r="B11680" s="7" t="s">
        <v>23226</v>
      </c>
      <c r="C11680" s="7" t="s">
        <v>6337</v>
      </c>
      <c r="D11680" s="7" t="s">
        <v>35</v>
      </c>
      <c r="E11680" s="7" t="s">
        <v>6338</v>
      </c>
      <c r="F11680" s="7" t="s">
        <v>31</v>
      </c>
      <c r="G11680" s="8">
        <v>5.2</v>
      </c>
      <c r="H11680" s="9">
        <v>1.7319999999999999E-2</v>
      </c>
      <c r="I11680" s="10">
        <v>24304.52</v>
      </c>
      <c r="J11680" s="11"/>
      <c r="K11680" s="7"/>
      <c r="L11680" s="12">
        <v>30</v>
      </c>
      <c r="M11680" s="11"/>
      <c r="N11680" s="38">
        <f>I11680*(100-$B$4)*(100-$B$5)/10000</f>
        <v>24304.52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4.950000000000003" customHeight="1" outlineLevel="5" x14ac:dyDescent="0.2">
      <c r="A11681" s="6" t="s">
        <v>23227</v>
      </c>
      <c r="B11681" s="7" t="s">
        <v>23228</v>
      </c>
      <c r="C11681" s="7" t="s">
        <v>6337</v>
      </c>
      <c r="D11681" s="7" t="s">
        <v>35</v>
      </c>
      <c r="E11681" s="7" t="s">
        <v>6338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4.950000000000003" customHeight="1" outlineLevel="5" x14ac:dyDescent="0.2">
      <c r="A11682" s="6" t="s">
        <v>23229</v>
      </c>
      <c r="B11682" s="7" t="s">
        <v>23230</v>
      </c>
      <c r="C11682" s="7" t="s">
        <v>6337</v>
      </c>
      <c r="D11682" s="7" t="s">
        <v>35</v>
      </c>
      <c r="E11682" s="7" t="s">
        <v>6338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4.950000000000003" customHeight="1" outlineLevel="5" x14ac:dyDescent="0.2">
      <c r="A11683" s="6" t="s">
        <v>23231</v>
      </c>
      <c r="B11683" s="7" t="s">
        <v>23232</v>
      </c>
      <c r="C11683" s="7" t="s">
        <v>6337</v>
      </c>
      <c r="D11683" s="7" t="s">
        <v>35</v>
      </c>
      <c r="E11683" s="7" t="s">
        <v>6338</v>
      </c>
      <c r="F11683" s="7" t="s">
        <v>31</v>
      </c>
      <c r="G11683" s="8">
        <v>5.2</v>
      </c>
      <c r="H11683" s="9">
        <v>1.7319999999999999E-2</v>
      </c>
      <c r="I11683" s="10">
        <v>26381.46</v>
      </c>
      <c r="J11683" s="11"/>
      <c r="K11683" s="7" t="s">
        <v>705</v>
      </c>
      <c r="L11683" s="12">
        <v>30</v>
      </c>
      <c r="M11683" s="11"/>
      <c r="N11683" s="38">
        <f>I11683*(100-$B$4)*(100-$B$5)/10000</f>
        <v>26381.46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6.95" customHeight="1" outlineLevel="5" x14ac:dyDescent="0.2">
      <c r="A11684" s="6" t="s">
        <v>23233</v>
      </c>
      <c r="B11684" s="7" t="s">
        <v>23234</v>
      </c>
      <c r="C11684" s="7" t="s">
        <v>6337</v>
      </c>
      <c r="D11684" s="7" t="s">
        <v>35</v>
      </c>
      <c r="E11684" s="7" t="s">
        <v>6338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6.95" customHeight="1" outlineLevel="5" x14ac:dyDescent="0.2">
      <c r="A11685" s="6" t="s">
        <v>23235</v>
      </c>
      <c r="B11685" s="7" t="s">
        <v>23236</v>
      </c>
      <c r="C11685" s="7" t="s">
        <v>6337</v>
      </c>
      <c r="D11685" s="7" t="s">
        <v>35</v>
      </c>
      <c r="E11685" s="7" t="s">
        <v>6338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6.95" customHeight="1" outlineLevel="5" x14ac:dyDescent="0.2">
      <c r="A11686" s="6" t="s">
        <v>23237</v>
      </c>
      <c r="B11686" s="7" t="s">
        <v>23238</v>
      </c>
      <c r="C11686" s="7" t="s">
        <v>6337</v>
      </c>
      <c r="D11686" s="7" t="s">
        <v>35</v>
      </c>
      <c r="E11686" s="7" t="s">
        <v>6338</v>
      </c>
      <c r="F11686" s="7" t="s">
        <v>31</v>
      </c>
      <c r="G11686" s="8">
        <v>5.2</v>
      </c>
      <c r="H11686" s="9">
        <v>1.7319999999999999E-2</v>
      </c>
      <c r="I11686" s="10">
        <v>32150.68</v>
      </c>
      <c r="J11686" s="11"/>
      <c r="K11686" s="7" t="s">
        <v>92</v>
      </c>
      <c r="L11686" s="12">
        <v>30</v>
      </c>
      <c r="M11686" s="11"/>
      <c r="N11686" s="38">
        <f>I11686*(100-$B$4)*(100-$B$5)/10000</f>
        <v>32150.68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6.95" customHeight="1" outlineLevel="5" x14ac:dyDescent="0.2">
      <c r="A11687" s="6" t="s">
        <v>23239</v>
      </c>
      <c r="B11687" s="7" t="s">
        <v>23240</v>
      </c>
      <c r="C11687" s="7" t="s">
        <v>6337</v>
      </c>
      <c r="D11687" s="7" t="s">
        <v>35</v>
      </c>
      <c r="E11687" s="7" t="s">
        <v>6338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6.95" customHeight="1" outlineLevel="5" x14ac:dyDescent="0.2">
      <c r="A11688" s="6" t="s">
        <v>23241</v>
      </c>
      <c r="B11688" s="7" t="s">
        <v>23242</v>
      </c>
      <c r="C11688" s="7" t="s">
        <v>6337</v>
      </c>
      <c r="D11688" s="7" t="s">
        <v>35</v>
      </c>
      <c r="E11688" s="7" t="s">
        <v>6338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34.950000000000003" customHeight="1" outlineLevel="5" x14ac:dyDescent="0.2">
      <c r="A11689" s="6" t="s">
        <v>23243</v>
      </c>
      <c r="B11689" s="7" t="s">
        <v>23244</v>
      </c>
      <c r="C11689" s="7" t="s">
        <v>6337</v>
      </c>
      <c r="D11689" s="7" t="s">
        <v>29</v>
      </c>
      <c r="E11689" s="7" t="s">
        <v>702</v>
      </c>
      <c r="F11689" s="7" t="s">
        <v>31</v>
      </c>
      <c r="G11689" s="8">
        <v>5.2</v>
      </c>
      <c r="H11689" s="9">
        <v>1.7319999999999999E-2</v>
      </c>
      <c r="I11689" s="10">
        <v>24304.52</v>
      </c>
      <c r="J11689" s="11"/>
      <c r="K11689" s="7"/>
      <c r="L11689" s="12">
        <v>30</v>
      </c>
      <c r="M11689" s="11"/>
      <c r="N11689" s="38">
        <f>I11689*(100-$B$4)*(100-$B$5)/10000</f>
        <v>24304.52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4.950000000000003" customHeight="1" outlineLevel="5" x14ac:dyDescent="0.2">
      <c r="A11690" s="6" t="s">
        <v>23245</v>
      </c>
      <c r="B11690" s="7" t="s">
        <v>23246</v>
      </c>
      <c r="C11690" s="7" t="s">
        <v>6337</v>
      </c>
      <c r="D11690" s="7" t="s">
        <v>29</v>
      </c>
      <c r="E11690" s="7" t="s">
        <v>702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4.950000000000003" customHeight="1" outlineLevel="5" x14ac:dyDescent="0.2">
      <c r="A11691" s="6" t="s">
        <v>23247</v>
      </c>
      <c r="B11691" s="7" t="s">
        <v>23248</v>
      </c>
      <c r="C11691" s="7" t="s">
        <v>6337</v>
      </c>
      <c r="D11691" s="7" t="s">
        <v>29</v>
      </c>
      <c r="E11691" s="7" t="s">
        <v>702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6.95" customHeight="1" outlineLevel="5" x14ac:dyDescent="0.2">
      <c r="A11692" s="6" t="s">
        <v>23249</v>
      </c>
      <c r="B11692" s="7" t="s">
        <v>23250</v>
      </c>
      <c r="C11692" s="7" t="s">
        <v>6337</v>
      </c>
      <c r="D11692" s="7" t="s">
        <v>29</v>
      </c>
      <c r="E11692" s="7" t="s">
        <v>702</v>
      </c>
      <c r="F11692" s="7" t="s">
        <v>31</v>
      </c>
      <c r="G11692" s="8">
        <v>5.2</v>
      </c>
      <c r="H11692" s="9">
        <v>1.7319999999999999E-2</v>
      </c>
      <c r="I11692" s="10">
        <v>26381.46</v>
      </c>
      <c r="J11692" s="11"/>
      <c r="K11692" s="7" t="s">
        <v>705</v>
      </c>
      <c r="L11692" s="12">
        <v>30</v>
      </c>
      <c r="M11692" s="11"/>
      <c r="N11692" s="38">
        <f>I11692*(100-$B$4)*(100-$B$5)/10000</f>
        <v>26381.46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6.95" customHeight="1" outlineLevel="5" x14ac:dyDescent="0.2">
      <c r="A11693" s="6" t="s">
        <v>23251</v>
      </c>
      <c r="B11693" s="7" t="s">
        <v>23252</v>
      </c>
      <c r="C11693" s="7" t="s">
        <v>6337</v>
      </c>
      <c r="D11693" s="7" t="s">
        <v>29</v>
      </c>
      <c r="E11693" s="7" t="s">
        <v>702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4.950000000000003" customHeight="1" outlineLevel="5" x14ac:dyDescent="0.2">
      <c r="A11694" s="6" t="s">
        <v>23253</v>
      </c>
      <c r="B11694" s="7" t="s">
        <v>23254</v>
      </c>
      <c r="C11694" s="7" t="s">
        <v>6337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6.95" customHeight="1" outlineLevel="5" x14ac:dyDescent="0.2">
      <c r="A11695" s="6" t="s">
        <v>23255</v>
      </c>
      <c r="B11695" s="7" t="s">
        <v>23256</v>
      </c>
      <c r="C11695" s="7" t="s">
        <v>6337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32150.68</v>
      </c>
      <c r="J11695" s="11"/>
      <c r="K11695" s="7" t="s">
        <v>92</v>
      </c>
      <c r="L11695" s="12">
        <v>30</v>
      </c>
      <c r="M11695" s="11"/>
      <c r="N11695" s="38">
        <f>I11695*(100-$B$4)*(100-$B$5)/10000</f>
        <v>32150.68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6.95" customHeight="1" outlineLevel="5" x14ac:dyDescent="0.2">
      <c r="A11696" s="6" t="s">
        <v>23257</v>
      </c>
      <c r="B11696" s="7" t="s">
        <v>23258</v>
      </c>
      <c r="C11696" s="7" t="s">
        <v>6337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6.95" customHeight="1" outlineLevel="5" x14ac:dyDescent="0.2">
      <c r="A11697" s="6" t="s">
        <v>23259</v>
      </c>
      <c r="B11697" s="7" t="s">
        <v>23260</v>
      </c>
      <c r="C11697" s="7" t="s">
        <v>6337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10.95" customHeight="1" outlineLevel="4" x14ac:dyDescent="0.2">
      <c r="A11698" s="30" t="s">
        <v>23261</v>
      </c>
      <c r="B11698" s="30"/>
      <c r="C11698" s="30"/>
      <c r="D11698" s="30"/>
      <c r="E11698" s="30"/>
      <c r="F11698" s="30"/>
      <c r="G11698" s="30"/>
      <c r="H11698" s="30"/>
      <c r="I11698" s="30"/>
      <c r="J11698" s="30"/>
      <c r="K11698" s="30"/>
      <c r="L11698" s="30"/>
      <c r="M11698" s="30"/>
      <c r="N11698" s="37"/>
      <c r="O11698" s="37"/>
      <c r="P11698" s="37"/>
      <c r="Q11698" s="37"/>
    </row>
    <row r="11699" spans="1:17" ht="34.950000000000003" customHeight="1" outlineLevel="5" x14ac:dyDescent="0.2">
      <c r="A11699" s="6" t="s">
        <v>23262</v>
      </c>
      <c r="B11699" s="7" t="s">
        <v>23263</v>
      </c>
      <c r="C11699" s="7" t="s">
        <v>444</v>
      </c>
      <c r="D11699" s="7" t="s">
        <v>35</v>
      </c>
      <c r="E11699" s="7" t="s">
        <v>331</v>
      </c>
      <c r="F11699" s="7" t="s">
        <v>31</v>
      </c>
      <c r="G11699" s="8">
        <v>6.0449999999999999</v>
      </c>
      <c r="H11699" s="9">
        <v>1.9800000000000002E-2</v>
      </c>
      <c r="I11699" s="10">
        <v>28248.29</v>
      </c>
      <c r="J11699" s="11"/>
      <c r="K11699" s="7"/>
      <c r="L11699" s="12">
        <v>30</v>
      </c>
      <c r="M11699" s="11"/>
      <c r="N11699" s="38">
        <f>I11699*(100-$B$4)*(100-$B$5)/10000</f>
        <v>28248.29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4.950000000000003" customHeight="1" outlineLevel="5" x14ac:dyDescent="0.2">
      <c r="A11700" s="6" t="s">
        <v>23264</v>
      </c>
      <c r="B11700" s="7" t="s">
        <v>23265</v>
      </c>
      <c r="C11700" s="7" t="s">
        <v>444</v>
      </c>
      <c r="D11700" s="7" t="s">
        <v>35</v>
      </c>
      <c r="E11700" s="7" t="s">
        <v>331</v>
      </c>
      <c r="F11700" s="7" t="s">
        <v>31</v>
      </c>
      <c r="G11700" s="8">
        <v>6.0449999999999999</v>
      </c>
      <c r="H11700" s="9">
        <v>1.9800000000000002E-2</v>
      </c>
      <c r="I11700" s="10">
        <v>28248.29</v>
      </c>
      <c r="J11700" s="11"/>
      <c r="K11700" s="7"/>
      <c r="L11700" s="12">
        <v>30</v>
      </c>
      <c r="M11700" s="11"/>
      <c r="N11700" s="38">
        <f>I11700*(100-$B$4)*(100-$B$5)/10000</f>
        <v>28248.29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4.950000000000003" customHeight="1" outlineLevel="5" x14ac:dyDescent="0.2">
      <c r="A11701" s="6" t="s">
        <v>23266</v>
      </c>
      <c r="B11701" s="7" t="s">
        <v>23267</v>
      </c>
      <c r="C11701" s="7" t="s">
        <v>444</v>
      </c>
      <c r="D11701" s="7" t="s">
        <v>35</v>
      </c>
      <c r="E11701" s="7" t="s">
        <v>331</v>
      </c>
      <c r="F11701" s="7" t="s">
        <v>31</v>
      </c>
      <c r="G11701" s="8">
        <v>6.0449999999999999</v>
      </c>
      <c r="H11701" s="9">
        <v>1.9800000000000002E-2</v>
      </c>
      <c r="I11701" s="10">
        <v>28248.29</v>
      </c>
      <c r="J11701" s="11"/>
      <c r="K11701" s="7"/>
      <c r="L11701" s="12">
        <v>30</v>
      </c>
      <c r="M11701" s="11"/>
      <c r="N11701" s="38">
        <f>I11701*(100-$B$4)*(100-$B$5)/10000</f>
        <v>28248.29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6.95" customHeight="1" outlineLevel="5" x14ac:dyDescent="0.2">
      <c r="A11702" s="6" t="s">
        <v>23268</v>
      </c>
      <c r="B11702" s="7" t="s">
        <v>23269</v>
      </c>
      <c r="C11702" s="7" t="s">
        <v>444</v>
      </c>
      <c r="D11702" s="7" t="s">
        <v>35</v>
      </c>
      <c r="E11702" s="7" t="s">
        <v>331</v>
      </c>
      <c r="F11702" s="7" t="s">
        <v>31</v>
      </c>
      <c r="G11702" s="8">
        <v>6.0449999999999999</v>
      </c>
      <c r="H11702" s="9">
        <v>1.9800000000000002E-2</v>
      </c>
      <c r="I11702" s="10">
        <v>30325.22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30325.22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4.950000000000003" customHeight="1" outlineLevel="5" x14ac:dyDescent="0.2">
      <c r="A11703" s="6" t="s">
        <v>23270</v>
      </c>
      <c r="B11703" s="7" t="s">
        <v>23271</v>
      </c>
      <c r="C11703" s="7" t="s">
        <v>444</v>
      </c>
      <c r="D11703" s="7" t="s">
        <v>35</v>
      </c>
      <c r="E11703" s="7" t="s">
        <v>331</v>
      </c>
      <c r="F11703" s="7" t="s">
        <v>31</v>
      </c>
      <c r="G11703" s="8">
        <v>6.0449999999999999</v>
      </c>
      <c r="H11703" s="9">
        <v>1.9800000000000002E-2</v>
      </c>
      <c r="I11703" s="10">
        <v>30325.22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30325.22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6.95" customHeight="1" outlineLevel="5" x14ac:dyDescent="0.2">
      <c r="A11704" s="6" t="s">
        <v>23272</v>
      </c>
      <c r="B11704" s="7" t="s">
        <v>23273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30325.22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30325.22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6.95" customHeight="1" outlineLevel="5" x14ac:dyDescent="0.2">
      <c r="A11705" s="6" t="s">
        <v>23274</v>
      </c>
      <c r="B11705" s="7" t="s">
        <v>23275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36094.449999999997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36094.449999999997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6.95" customHeight="1" outlineLevel="5" x14ac:dyDescent="0.2">
      <c r="A11706" s="6" t="s">
        <v>23276</v>
      </c>
      <c r="B11706" s="7" t="s">
        <v>23277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36094.449999999997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36094.449999999997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6.95" customHeight="1" outlineLevel="5" x14ac:dyDescent="0.2">
      <c r="A11707" s="6" t="s">
        <v>23278</v>
      </c>
      <c r="B11707" s="7" t="s">
        <v>23279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36094.449999999997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36094.449999999997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4.950000000000003" customHeight="1" outlineLevel="5" x14ac:dyDescent="0.2">
      <c r="A11708" s="6" t="s">
        <v>23280</v>
      </c>
      <c r="B11708" s="7" t="s">
        <v>23281</v>
      </c>
      <c r="C11708" s="7" t="s">
        <v>444</v>
      </c>
      <c r="D11708" s="7" t="s">
        <v>29</v>
      </c>
      <c r="E11708" s="7" t="s">
        <v>48</v>
      </c>
      <c r="F11708" s="7" t="s">
        <v>31</v>
      </c>
      <c r="G11708" s="8">
        <v>6.0449999999999999</v>
      </c>
      <c r="H11708" s="9">
        <v>1.9800000000000002E-2</v>
      </c>
      <c r="I11708" s="10">
        <v>28248.29</v>
      </c>
      <c r="J11708" s="11"/>
      <c r="K11708" s="7"/>
      <c r="L11708" s="12">
        <v>30</v>
      </c>
      <c r="M11708" s="11"/>
      <c r="N11708" s="38">
        <f>I11708*(100-$B$4)*(100-$B$5)/10000</f>
        <v>28248.29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4.950000000000003" customHeight="1" outlineLevel="5" x14ac:dyDescent="0.2">
      <c r="A11709" s="6" t="s">
        <v>23282</v>
      </c>
      <c r="B11709" s="7" t="s">
        <v>23283</v>
      </c>
      <c r="C11709" s="7" t="s">
        <v>444</v>
      </c>
      <c r="D11709" s="7" t="s">
        <v>29</v>
      </c>
      <c r="E11709" s="7" t="s">
        <v>48</v>
      </c>
      <c r="F11709" s="7" t="s">
        <v>31</v>
      </c>
      <c r="G11709" s="8">
        <v>6.0449999999999999</v>
      </c>
      <c r="H11709" s="9">
        <v>1.9800000000000002E-2</v>
      </c>
      <c r="I11709" s="10">
        <v>28248.29</v>
      </c>
      <c r="J11709" s="11"/>
      <c r="K11709" s="7"/>
      <c r="L11709" s="12">
        <v>30</v>
      </c>
      <c r="M11709" s="11"/>
      <c r="N11709" s="38">
        <f>I11709*(100-$B$4)*(100-$B$5)/10000</f>
        <v>28248.29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4.950000000000003" customHeight="1" outlineLevel="5" x14ac:dyDescent="0.2">
      <c r="A11710" s="6" t="s">
        <v>23284</v>
      </c>
      <c r="B11710" s="7" t="s">
        <v>23285</v>
      </c>
      <c r="C11710" s="7" t="s">
        <v>444</v>
      </c>
      <c r="D11710" s="7" t="s">
        <v>29</v>
      </c>
      <c r="E11710" s="7" t="s">
        <v>48</v>
      </c>
      <c r="F11710" s="7" t="s">
        <v>31</v>
      </c>
      <c r="G11710" s="8">
        <v>6.0449999999999999</v>
      </c>
      <c r="H11710" s="9">
        <v>1.9800000000000002E-2</v>
      </c>
      <c r="I11710" s="10">
        <v>28248.29</v>
      </c>
      <c r="J11710" s="11"/>
      <c r="K11710" s="7"/>
      <c r="L11710" s="12">
        <v>30</v>
      </c>
      <c r="M11710" s="11"/>
      <c r="N11710" s="38">
        <f>I11710*(100-$B$4)*(100-$B$5)/10000</f>
        <v>28248.29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6.95" customHeight="1" outlineLevel="5" x14ac:dyDescent="0.2">
      <c r="A11711" s="6" t="s">
        <v>23286</v>
      </c>
      <c r="B11711" s="7" t="s">
        <v>23287</v>
      </c>
      <c r="C11711" s="7" t="s">
        <v>444</v>
      </c>
      <c r="D11711" s="7" t="s">
        <v>29</v>
      </c>
      <c r="E11711" s="7" t="s">
        <v>48</v>
      </c>
      <c r="F11711" s="7" t="s">
        <v>31</v>
      </c>
      <c r="G11711" s="8">
        <v>6.0449999999999999</v>
      </c>
      <c r="H11711" s="9">
        <v>1.9800000000000002E-2</v>
      </c>
      <c r="I11711" s="10">
        <v>30325.22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30325.22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34.950000000000003" customHeight="1" outlineLevel="5" x14ac:dyDescent="0.2">
      <c r="A11712" s="6" t="s">
        <v>23288</v>
      </c>
      <c r="B11712" s="7" t="s">
        <v>23289</v>
      </c>
      <c r="C11712" s="7" t="s">
        <v>444</v>
      </c>
      <c r="D11712" s="7" t="s">
        <v>29</v>
      </c>
      <c r="E11712" s="7" t="s">
        <v>48</v>
      </c>
      <c r="F11712" s="7" t="s">
        <v>31</v>
      </c>
      <c r="G11712" s="8">
        <v>6.0449999999999999</v>
      </c>
      <c r="H11712" s="9">
        <v>1.9800000000000002E-2</v>
      </c>
      <c r="I11712" s="10">
        <v>30325.22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30325.22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6.95" customHeight="1" outlineLevel="5" x14ac:dyDescent="0.2">
      <c r="A11713" s="6" t="s">
        <v>23290</v>
      </c>
      <c r="B11713" s="7" t="s">
        <v>23291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30325.22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30325.22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6.95" customHeight="1" outlineLevel="5" x14ac:dyDescent="0.2">
      <c r="A11714" s="6" t="s">
        <v>23292</v>
      </c>
      <c r="B11714" s="7" t="s">
        <v>23293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36094.449999999997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36094.449999999997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6.95" customHeight="1" outlineLevel="5" x14ac:dyDescent="0.2">
      <c r="A11715" s="6" t="s">
        <v>23294</v>
      </c>
      <c r="B11715" s="7" t="s">
        <v>23295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36094.449999999997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36094.449999999997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6.95" customHeight="1" outlineLevel="5" x14ac:dyDescent="0.2">
      <c r="A11716" s="6" t="s">
        <v>23296</v>
      </c>
      <c r="B11716" s="7" t="s">
        <v>23297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36094.449999999997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36094.449999999997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4.950000000000003" customHeight="1" outlineLevel="5" x14ac:dyDescent="0.2">
      <c r="A11717" s="6" t="s">
        <v>23298</v>
      </c>
      <c r="B11717" s="7" t="s">
        <v>23299</v>
      </c>
      <c r="C11717" s="7" t="s">
        <v>648</v>
      </c>
      <c r="D11717" s="7" t="s">
        <v>35</v>
      </c>
      <c r="E11717" s="7" t="s">
        <v>21186</v>
      </c>
      <c r="F11717" s="7" t="s">
        <v>31</v>
      </c>
      <c r="G11717" s="8">
        <v>6.0449999999999999</v>
      </c>
      <c r="H11717" s="9">
        <v>1.9800000000000002E-2</v>
      </c>
      <c r="I11717" s="10">
        <v>28248.29</v>
      </c>
      <c r="J11717" s="11"/>
      <c r="K11717" s="7"/>
      <c r="L11717" s="12">
        <v>30</v>
      </c>
      <c r="M11717" s="11"/>
      <c r="N11717" s="38">
        <f>I11717*(100-$B$4)*(100-$B$5)/10000</f>
        <v>28248.29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4.950000000000003" customHeight="1" outlineLevel="5" x14ac:dyDescent="0.2">
      <c r="A11718" s="6" t="s">
        <v>23300</v>
      </c>
      <c r="B11718" s="7" t="s">
        <v>23301</v>
      </c>
      <c r="C11718" s="7" t="s">
        <v>648</v>
      </c>
      <c r="D11718" s="7" t="s">
        <v>35</v>
      </c>
      <c r="E11718" s="7" t="s">
        <v>21186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4.950000000000003" customHeight="1" outlineLevel="5" x14ac:dyDescent="0.2">
      <c r="A11719" s="6" t="s">
        <v>23302</v>
      </c>
      <c r="B11719" s="7" t="s">
        <v>23303</v>
      </c>
      <c r="C11719" s="7" t="s">
        <v>648</v>
      </c>
      <c r="D11719" s="7" t="s">
        <v>35</v>
      </c>
      <c r="E11719" s="7" t="s">
        <v>21186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6.95" customHeight="1" outlineLevel="5" x14ac:dyDescent="0.2">
      <c r="A11720" s="6" t="s">
        <v>23304</v>
      </c>
      <c r="B11720" s="7" t="s">
        <v>23305</v>
      </c>
      <c r="C11720" s="7" t="s">
        <v>648</v>
      </c>
      <c r="D11720" s="7" t="s">
        <v>35</v>
      </c>
      <c r="E11720" s="7" t="s">
        <v>21186</v>
      </c>
      <c r="F11720" s="7" t="s">
        <v>31</v>
      </c>
      <c r="G11720" s="8">
        <v>6.0449999999999999</v>
      </c>
      <c r="H11720" s="9">
        <v>1.9800000000000002E-2</v>
      </c>
      <c r="I11720" s="10">
        <v>30325.22</v>
      </c>
      <c r="J11720" s="11"/>
      <c r="K11720" s="7" t="s">
        <v>705</v>
      </c>
      <c r="L11720" s="12">
        <v>30</v>
      </c>
      <c r="M11720" s="11"/>
      <c r="N11720" s="38">
        <f>I11720*(100-$B$4)*(100-$B$5)/10000</f>
        <v>30325.22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4.950000000000003" customHeight="1" outlineLevel="5" x14ac:dyDescent="0.2">
      <c r="A11721" s="6" t="s">
        <v>23306</v>
      </c>
      <c r="B11721" s="7" t="s">
        <v>23307</v>
      </c>
      <c r="C11721" s="7" t="s">
        <v>648</v>
      </c>
      <c r="D11721" s="7" t="s">
        <v>35</v>
      </c>
      <c r="E11721" s="7" t="s">
        <v>21186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6.95" customHeight="1" outlineLevel="5" x14ac:dyDescent="0.2">
      <c r="A11722" s="6" t="s">
        <v>23308</v>
      </c>
      <c r="B11722" s="7" t="s">
        <v>23309</v>
      </c>
      <c r="C11722" s="7" t="s">
        <v>648</v>
      </c>
      <c r="D11722" s="7" t="s">
        <v>35</v>
      </c>
      <c r="E11722" s="7" t="s">
        <v>21186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6.95" customHeight="1" outlineLevel="5" x14ac:dyDescent="0.2">
      <c r="A11723" s="6" t="s">
        <v>23310</v>
      </c>
      <c r="B11723" s="7" t="s">
        <v>23311</v>
      </c>
      <c r="C11723" s="7" t="s">
        <v>648</v>
      </c>
      <c r="D11723" s="7" t="s">
        <v>35</v>
      </c>
      <c r="E11723" s="7" t="s">
        <v>21186</v>
      </c>
      <c r="F11723" s="7" t="s">
        <v>31</v>
      </c>
      <c r="G11723" s="8">
        <v>6.0449999999999999</v>
      </c>
      <c r="H11723" s="9">
        <v>1.9800000000000002E-2</v>
      </c>
      <c r="I11723" s="10">
        <v>36094.449999999997</v>
      </c>
      <c r="J11723" s="11"/>
      <c r="K11723" s="7" t="s">
        <v>92</v>
      </c>
      <c r="L11723" s="12">
        <v>30</v>
      </c>
      <c r="M11723" s="11"/>
      <c r="N11723" s="38">
        <f>I11723*(100-$B$4)*(100-$B$5)/10000</f>
        <v>36094.449999999997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6.95" customHeight="1" outlineLevel="5" x14ac:dyDescent="0.2">
      <c r="A11724" s="6" t="s">
        <v>23312</v>
      </c>
      <c r="B11724" s="7" t="s">
        <v>23313</v>
      </c>
      <c r="C11724" s="7" t="s">
        <v>648</v>
      </c>
      <c r="D11724" s="7" t="s">
        <v>35</v>
      </c>
      <c r="E11724" s="7" t="s">
        <v>21186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6.95" customHeight="1" outlineLevel="5" x14ac:dyDescent="0.2">
      <c r="A11725" s="6" t="s">
        <v>23314</v>
      </c>
      <c r="B11725" s="7" t="s">
        <v>23315</v>
      </c>
      <c r="C11725" s="7" t="s">
        <v>648</v>
      </c>
      <c r="D11725" s="7" t="s">
        <v>35</v>
      </c>
      <c r="E11725" s="7" t="s">
        <v>21186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4.950000000000003" customHeight="1" outlineLevel="5" x14ac:dyDescent="0.2">
      <c r="A11726" s="6" t="s">
        <v>23316</v>
      </c>
      <c r="B11726" s="7" t="s">
        <v>23317</v>
      </c>
      <c r="C11726" s="7" t="s">
        <v>648</v>
      </c>
      <c r="D11726" s="7" t="s">
        <v>29</v>
      </c>
      <c r="E11726" s="7" t="s">
        <v>9325</v>
      </c>
      <c r="F11726" s="7" t="s">
        <v>31</v>
      </c>
      <c r="G11726" s="8">
        <v>6.0449999999999999</v>
      </c>
      <c r="H11726" s="9">
        <v>1.9800000000000002E-2</v>
      </c>
      <c r="I11726" s="10">
        <v>28248.29</v>
      </c>
      <c r="J11726" s="11"/>
      <c r="K11726" s="7"/>
      <c r="L11726" s="12">
        <v>30</v>
      </c>
      <c r="M11726" s="11"/>
      <c r="N11726" s="38">
        <f>I11726*(100-$B$4)*(100-$B$5)/10000</f>
        <v>28248.29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4.950000000000003" customHeight="1" outlineLevel="5" x14ac:dyDescent="0.2">
      <c r="A11727" s="6" t="s">
        <v>23318</v>
      </c>
      <c r="B11727" s="7" t="s">
        <v>23319</v>
      </c>
      <c r="C11727" s="7" t="s">
        <v>648</v>
      </c>
      <c r="D11727" s="7" t="s">
        <v>29</v>
      </c>
      <c r="E11727" s="7" t="s">
        <v>9325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4.950000000000003" customHeight="1" outlineLevel="5" x14ac:dyDescent="0.2">
      <c r="A11728" s="6" t="s">
        <v>23320</v>
      </c>
      <c r="B11728" s="7" t="s">
        <v>23321</v>
      </c>
      <c r="C11728" s="7" t="s">
        <v>648</v>
      </c>
      <c r="D11728" s="7" t="s">
        <v>29</v>
      </c>
      <c r="E11728" s="7" t="s">
        <v>9325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6.95" customHeight="1" outlineLevel="5" x14ac:dyDescent="0.2">
      <c r="A11729" s="6" t="s">
        <v>23322</v>
      </c>
      <c r="B11729" s="7" t="s">
        <v>23323</v>
      </c>
      <c r="C11729" s="7" t="s">
        <v>648</v>
      </c>
      <c r="D11729" s="7" t="s">
        <v>29</v>
      </c>
      <c r="E11729" s="7" t="s">
        <v>9325</v>
      </c>
      <c r="F11729" s="7" t="s">
        <v>31</v>
      </c>
      <c r="G11729" s="8">
        <v>6.0449999999999999</v>
      </c>
      <c r="H11729" s="9">
        <v>1.9800000000000002E-2</v>
      </c>
      <c r="I11729" s="10">
        <v>30325.22</v>
      </c>
      <c r="J11729" s="11"/>
      <c r="K11729" s="7" t="s">
        <v>705</v>
      </c>
      <c r="L11729" s="12">
        <v>30</v>
      </c>
      <c r="M11729" s="11"/>
      <c r="N11729" s="38">
        <f>I11729*(100-$B$4)*(100-$B$5)/10000</f>
        <v>30325.22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6.95" customHeight="1" outlineLevel="5" x14ac:dyDescent="0.2">
      <c r="A11730" s="6" t="s">
        <v>23324</v>
      </c>
      <c r="B11730" s="7" t="s">
        <v>23325</v>
      </c>
      <c r="C11730" s="7" t="s">
        <v>648</v>
      </c>
      <c r="D11730" s="7" t="s">
        <v>29</v>
      </c>
      <c r="E11730" s="7" t="s">
        <v>9325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4.950000000000003" customHeight="1" outlineLevel="5" x14ac:dyDescent="0.2">
      <c r="A11731" s="6" t="s">
        <v>23326</v>
      </c>
      <c r="B11731" s="7" t="s">
        <v>23327</v>
      </c>
      <c r="C11731" s="7" t="s">
        <v>648</v>
      </c>
      <c r="D11731" s="7" t="s">
        <v>29</v>
      </c>
      <c r="E11731" s="7" t="s">
        <v>9325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6.95" customHeight="1" outlineLevel="5" x14ac:dyDescent="0.2">
      <c r="A11732" s="6" t="s">
        <v>23328</v>
      </c>
      <c r="B11732" s="7" t="s">
        <v>23329</v>
      </c>
      <c r="C11732" s="7" t="s">
        <v>648</v>
      </c>
      <c r="D11732" s="7" t="s">
        <v>29</v>
      </c>
      <c r="E11732" s="7" t="s">
        <v>9325</v>
      </c>
      <c r="F11732" s="7" t="s">
        <v>31</v>
      </c>
      <c r="G11732" s="8">
        <v>6.0449999999999999</v>
      </c>
      <c r="H11732" s="9">
        <v>1.9800000000000002E-2</v>
      </c>
      <c r="I11732" s="10">
        <v>36094.449999999997</v>
      </c>
      <c r="J11732" s="11"/>
      <c r="K11732" s="7" t="s">
        <v>92</v>
      </c>
      <c r="L11732" s="12">
        <v>30</v>
      </c>
      <c r="M11732" s="11"/>
      <c r="N11732" s="38">
        <f>I11732*(100-$B$4)*(100-$B$5)/10000</f>
        <v>36094.449999999997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6.95" customHeight="1" outlineLevel="5" x14ac:dyDescent="0.2">
      <c r="A11733" s="6" t="s">
        <v>23330</v>
      </c>
      <c r="B11733" s="7" t="s">
        <v>23331</v>
      </c>
      <c r="C11733" s="7" t="s">
        <v>648</v>
      </c>
      <c r="D11733" s="7" t="s">
        <v>29</v>
      </c>
      <c r="E11733" s="7" t="s">
        <v>9325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6.95" customHeight="1" outlineLevel="5" x14ac:dyDescent="0.2">
      <c r="A11734" s="6" t="s">
        <v>23332</v>
      </c>
      <c r="B11734" s="7" t="s">
        <v>23333</v>
      </c>
      <c r="C11734" s="7" t="s">
        <v>648</v>
      </c>
      <c r="D11734" s="7" t="s">
        <v>29</v>
      </c>
      <c r="E11734" s="7" t="s">
        <v>9325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10.95" customHeight="1" outlineLevel="4" x14ac:dyDescent="0.2">
      <c r="A11735" s="30" t="s">
        <v>23334</v>
      </c>
      <c r="B11735" s="30"/>
      <c r="C11735" s="30"/>
      <c r="D11735" s="30"/>
      <c r="E11735" s="30"/>
      <c r="F11735" s="30"/>
      <c r="G11735" s="30"/>
      <c r="H11735" s="30"/>
      <c r="I11735" s="30"/>
      <c r="J11735" s="30"/>
      <c r="K11735" s="30"/>
      <c r="L11735" s="30"/>
      <c r="M11735" s="30"/>
      <c r="N11735" s="37"/>
      <c r="O11735" s="37"/>
      <c r="P11735" s="37"/>
      <c r="Q11735" s="37"/>
    </row>
    <row r="11736" spans="1:17" ht="34.950000000000003" customHeight="1" outlineLevel="5" x14ac:dyDescent="0.2">
      <c r="A11736" s="6" t="s">
        <v>23335</v>
      </c>
      <c r="B11736" s="7" t="s">
        <v>23336</v>
      </c>
      <c r="C11736" s="7" t="s">
        <v>28</v>
      </c>
      <c r="D11736" s="7" t="s">
        <v>35</v>
      </c>
      <c r="E11736" s="7" t="s">
        <v>76</v>
      </c>
      <c r="F11736" s="7" t="s">
        <v>31</v>
      </c>
      <c r="G11736" s="8">
        <v>2.4700000000000002</v>
      </c>
      <c r="H11736" s="9">
        <v>5.6699999999999997E-3</v>
      </c>
      <c r="I11736" s="10">
        <v>24278.240000000002</v>
      </c>
      <c r="J11736" s="11"/>
      <c r="K11736" s="7"/>
      <c r="L11736" s="12">
        <v>30</v>
      </c>
      <c r="M11736" s="11"/>
      <c r="N11736" s="38">
        <f>I11736*(100-$B$4)*(100-$B$5)/10000</f>
        <v>24278.240000000002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4.950000000000003" customHeight="1" outlineLevel="5" x14ac:dyDescent="0.2">
      <c r="A11737" s="6" t="s">
        <v>23337</v>
      </c>
      <c r="B11737" s="7" t="s">
        <v>23338</v>
      </c>
      <c r="C11737" s="7" t="s">
        <v>28</v>
      </c>
      <c r="D11737" s="7" t="s">
        <v>35</v>
      </c>
      <c r="E11737" s="7" t="s">
        <v>76</v>
      </c>
      <c r="F11737" s="7" t="s">
        <v>31</v>
      </c>
      <c r="G11737" s="8">
        <v>2.4700000000000002</v>
      </c>
      <c r="H11737" s="9">
        <v>5.6699999999999997E-3</v>
      </c>
      <c r="I11737" s="10">
        <v>24278.240000000002</v>
      </c>
      <c r="J11737" s="11"/>
      <c r="K11737" s="7"/>
      <c r="L11737" s="12">
        <v>30</v>
      </c>
      <c r="M11737" s="11"/>
      <c r="N11737" s="38">
        <f>I11737*(100-$B$4)*(100-$B$5)/10000</f>
        <v>24278.240000000002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4.950000000000003" customHeight="1" outlineLevel="5" x14ac:dyDescent="0.2">
      <c r="A11738" s="6" t="s">
        <v>23339</v>
      </c>
      <c r="B11738" s="7" t="s">
        <v>23340</v>
      </c>
      <c r="C11738" s="7" t="s">
        <v>28</v>
      </c>
      <c r="D11738" s="7" t="s">
        <v>35</v>
      </c>
      <c r="E11738" s="7" t="s">
        <v>76</v>
      </c>
      <c r="F11738" s="7" t="s">
        <v>31</v>
      </c>
      <c r="G11738" s="8">
        <v>2.4700000000000002</v>
      </c>
      <c r="H11738" s="9">
        <v>5.6699999999999997E-3</v>
      </c>
      <c r="I11738" s="10">
        <v>24278.240000000002</v>
      </c>
      <c r="J11738" s="11"/>
      <c r="K11738" s="7"/>
      <c r="L11738" s="12">
        <v>30</v>
      </c>
      <c r="M11738" s="11"/>
      <c r="N11738" s="38">
        <f>I11738*(100-$B$4)*(100-$B$5)/10000</f>
        <v>24278.240000000002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4.950000000000003" customHeight="1" outlineLevel="5" x14ac:dyDescent="0.2">
      <c r="A11739" s="6" t="s">
        <v>23341</v>
      </c>
      <c r="B11739" s="7" t="s">
        <v>23342</v>
      </c>
      <c r="C11739" s="7" t="s">
        <v>28</v>
      </c>
      <c r="D11739" s="7" t="s">
        <v>35</v>
      </c>
      <c r="E11739" s="7" t="s">
        <v>76</v>
      </c>
      <c r="F11739" s="7" t="s">
        <v>31</v>
      </c>
      <c r="G11739" s="8">
        <v>2.4700000000000002</v>
      </c>
      <c r="H11739" s="9">
        <v>5.6699999999999997E-3</v>
      </c>
      <c r="I11739" s="10">
        <v>26355.18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26355.18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4.950000000000003" customHeight="1" outlineLevel="5" x14ac:dyDescent="0.2">
      <c r="A11740" s="6" t="s">
        <v>23343</v>
      </c>
      <c r="B11740" s="7" t="s">
        <v>23344</v>
      </c>
      <c r="C11740" s="7" t="s">
        <v>28</v>
      </c>
      <c r="D11740" s="7" t="s">
        <v>35</v>
      </c>
      <c r="E11740" s="7" t="s">
        <v>76</v>
      </c>
      <c r="F11740" s="7" t="s">
        <v>31</v>
      </c>
      <c r="G11740" s="8">
        <v>2.4700000000000002</v>
      </c>
      <c r="H11740" s="9">
        <v>5.6699999999999997E-3</v>
      </c>
      <c r="I11740" s="10">
        <v>26355.18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26355.18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6.95" customHeight="1" outlineLevel="5" x14ac:dyDescent="0.2">
      <c r="A11741" s="6" t="s">
        <v>23345</v>
      </c>
      <c r="B11741" s="7" t="s">
        <v>23346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5.6699999999999997E-3</v>
      </c>
      <c r="I11741" s="10">
        <v>26355.18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26355.18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22.95" customHeight="1" outlineLevel="5" x14ac:dyDescent="0.2">
      <c r="A11742" s="6" t="s">
        <v>23347</v>
      </c>
      <c r="B11742" s="7" t="s">
        <v>23348</v>
      </c>
      <c r="C11742" s="7" t="s">
        <v>28</v>
      </c>
      <c r="D11742" s="7" t="s">
        <v>29</v>
      </c>
      <c r="E11742" s="7" t="s">
        <v>5842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4.950000000000003" customHeight="1" outlineLevel="5" x14ac:dyDescent="0.2">
      <c r="A11743" s="6" t="s">
        <v>23349</v>
      </c>
      <c r="B11743" s="7" t="s">
        <v>23350</v>
      </c>
      <c r="C11743" s="7" t="s">
        <v>28</v>
      </c>
      <c r="D11743" s="7" t="s">
        <v>29</v>
      </c>
      <c r="E11743" s="7" t="s">
        <v>5842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4.950000000000003" customHeight="1" outlineLevel="5" x14ac:dyDescent="0.2">
      <c r="A11744" s="6" t="s">
        <v>23351</v>
      </c>
      <c r="B11744" s="7" t="s">
        <v>23352</v>
      </c>
      <c r="C11744" s="7" t="s">
        <v>28</v>
      </c>
      <c r="D11744" s="7" t="s">
        <v>29</v>
      </c>
      <c r="E11744" s="7" t="s">
        <v>5842</v>
      </c>
      <c r="F11744" s="7" t="s">
        <v>31</v>
      </c>
      <c r="G11744" s="8">
        <v>2.4700000000000002</v>
      </c>
      <c r="H11744" s="9">
        <v>5.6699999999999997E-3</v>
      </c>
      <c r="I11744" s="10">
        <v>24278.240000000002</v>
      </c>
      <c r="J11744" s="11"/>
      <c r="K11744" s="7"/>
      <c r="L11744" s="12">
        <v>30</v>
      </c>
      <c r="M11744" s="11"/>
      <c r="N11744" s="38">
        <f>I11744*(100-$B$4)*(100-$B$5)/10000</f>
        <v>24278.240000000002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4.950000000000003" customHeight="1" outlineLevel="5" x14ac:dyDescent="0.2">
      <c r="A11745" s="6" t="s">
        <v>23353</v>
      </c>
      <c r="B11745" s="7" t="s">
        <v>23354</v>
      </c>
      <c r="C11745" s="7" t="s">
        <v>28</v>
      </c>
      <c r="D11745" s="7" t="s">
        <v>29</v>
      </c>
      <c r="E11745" s="7" t="s">
        <v>5842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46.95" customHeight="1" outlineLevel="5" x14ac:dyDescent="0.2">
      <c r="A11746" s="6" t="s">
        <v>23355</v>
      </c>
      <c r="B11746" s="7" t="s">
        <v>23356</v>
      </c>
      <c r="C11746" s="7" t="s">
        <v>28</v>
      </c>
      <c r="D11746" s="7" t="s">
        <v>29</v>
      </c>
      <c r="E11746" s="7" t="s">
        <v>5842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4.950000000000003" customHeight="1" outlineLevel="5" x14ac:dyDescent="0.2">
      <c r="A11747" s="6" t="s">
        <v>23357</v>
      </c>
      <c r="B11747" s="7" t="s">
        <v>23358</v>
      </c>
      <c r="C11747" s="7" t="s">
        <v>28</v>
      </c>
      <c r="D11747" s="7" t="s">
        <v>29</v>
      </c>
      <c r="E11747" s="7" t="s">
        <v>5842</v>
      </c>
      <c r="F11747" s="7" t="s">
        <v>31</v>
      </c>
      <c r="G11747" s="8">
        <v>2.4700000000000002</v>
      </c>
      <c r="H11747" s="9">
        <v>5.6699999999999997E-3</v>
      </c>
      <c r="I11747" s="10">
        <v>26355.18</v>
      </c>
      <c r="J11747" s="11"/>
      <c r="K11747" s="7" t="s">
        <v>705</v>
      </c>
      <c r="L11747" s="12">
        <v>30</v>
      </c>
      <c r="M11747" s="11"/>
      <c r="N11747" s="38">
        <f>I11747*(100-$B$4)*(100-$B$5)/10000</f>
        <v>26355.18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4.950000000000003" customHeight="1" outlineLevel="5" x14ac:dyDescent="0.2">
      <c r="A11748" s="6" t="s">
        <v>23359</v>
      </c>
      <c r="B11748" s="7" t="s">
        <v>23360</v>
      </c>
      <c r="C11748" s="7" t="s">
        <v>34</v>
      </c>
      <c r="D11748" s="7" t="s">
        <v>35</v>
      </c>
      <c r="E11748" s="7" t="s">
        <v>432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4.950000000000003" customHeight="1" outlineLevel="5" x14ac:dyDescent="0.2">
      <c r="A11749" s="6" t="s">
        <v>23361</v>
      </c>
      <c r="B11749" s="7" t="s">
        <v>23362</v>
      </c>
      <c r="C11749" s="7" t="s">
        <v>34</v>
      </c>
      <c r="D11749" s="7" t="s">
        <v>35</v>
      </c>
      <c r="E11749" s="7" t="s">
        <v>432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4.950000000000003" customHeight="1" outlineLevel="5" x14ac:dyDescent="0.2">
      <c r="A11750" s="6" t="s">
        <v>23363</v>
      </c>
      <c r="B11750" s="7" t="s">
        <v>23364</v>
      </c>
      <c r="C11750" s="7" t="s">
        <v>34</v>
      </c>
      <c r="D11750" s="7" t="s">
        <v>35</v>
      </c>
      <c r="E11750" s="7" t="s">
        <v>432</v>
      </c>
      <c r="F11750" s="7" t="s">
        <v>31</v>
      </c>
      <c r="G11750" s="8">
        <v>2.4700000000000002</v>
      </c>
      <c r="H11750" s="9">
        <v>5.6699999999999997E-3</v>
      </c>
      <c r="I11750" s="10">
        <v>24278.240000000002</v>
      </c>
      <c r="J11750" s="11"/>
      <c r="K11750" s="7"/>
      <c r="L11750" s="12">
        <v>30</v>
      </c>
      <c r="M11750" s="11"/>
      <c r="N11750" s="38">
        <f>I11750*(100-$B$4)*(100-$B$5)/10000</f>
        <v>24278.240000000002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34.950000000000003" customHeight="1" outlineLevel="5" x14ac:dyDescent="0.2">
      <c r="A11751" s="6" t="s">
        <v>23365</v>
      </c>
      <c r="B11751" s="7" t="s">
        <v>23366</v>
      </c>
      <c r="C11751" s="7" t="s">
        <v>34</v>
      </c>
      <c r="D11751" s="7" t="s">
        <v>35</v>
      </c>
      <c r="E11751" s="7" t="s">
        <v>432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6.95" customHeight="1" outlineLevel="5" x14ac:dyDescent="0.2">
      <c r="A11752" s="6" t="s">
        <v>23367</v>
      </c>
      <c r="B11752" s="7" t="s">
        <v>23368</v>
      </c>
      <c r="C11752" s="7" t="s">
        <v>34</v>
      </c>
      <c r="D11752" s="7" t="s">
        <v>35</v>
      </c>
      <c r="E11752" s="7" t="s">
        <v>432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4.950000000000003" customHeight="1" outlineLevel="5" x14ac:dyDescent="0.2">
      <c r="A11753" s="6" t="s">
        <v>23369</v>
      </c>
      <c r="B11753" s="7" t="s">
        <v>23370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26355.18</v>
      </c>
      <c r="J11753" s="11"/>
      <c r="K11753" s="7" t="s">
        <v>705</v>
      </c>
      <c r="L11753" s="12">
        <v>30</v>
      </c>
      <c r="M11753" s="11"/>
      <c r="N11753" s="38">
        <f>I11753*(100-$B$4)*(100-$B$5)/10000</f>
        <v>26355.18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4.950000000000003" customHeight="1" outlineLevel="5" x14ac:dyDescent="0.2">
      <c r="A11754" s="6" t="s">
        <v>23371</v>
      </c>
      <c r="B11754" s="7" t="s">
        <v>23372</v>
      </c>
      <c r="C11754" s="7" t="s">
        <v>34</v>
      </c>
      <c r="D11754" s="7" t="s">
        <v>29</v>
      </c>
      <c r="E11754" s="7" t="s">
        <v>36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4.950000000000003" customHeight="1" outlineLevel="5" x14ac:dyDescent="0.2">
      <c r="A11755" s="6" t="s">
        <v>23373</v>
      </c>
      <c r="B11755" s="7" t="s">
        <v>23374</v>
      </c>
      <c r="C11755" s="7" t="s">
        <v>34</v>
      </c>
      <c r="D11755" s="7" t="s">
        <v>29</v>
      </c>
      <c r="E11755" s="7" t="s">
        <v>36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22.95" customHeight="1" outlineLevel="5" x14ac:dyDescent="0.2">
      <c r="A11756" s="6" t="s">
        <v>23375</v>
      </c>
      <c r="B11756" s="7" t="s">
        <v>23376</v>
      </c>
      <c r="C11756" s="7" t="s">
        <v>34</v>
      </c>
      <c r="D11756" s="7" t="s">
        <v>29</v>
      </c>
      <c r="E11756" s="7" t="s">
        <v>36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6.95" customHeight="1" outlineLevel="5" x14ac:dyDescent="0.2">
      <c r="A11757" s="6" t="s">
        <v>23377</v>
      </c>
      <c r="B11757" s="7" t="s">
        <v>23378</v>
      </c>
      <c r="C11757" s="7" t="s">
        <v>34</v>
      </c>
      <c r="D11757" s="7" t="s">
        <v>29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4.950000000000003" customHeight="1" outlineLevel="5" x14ac:dyDescent="0.2">
      <c r="A11758" s="6" t="s">
        <v>23379</v>
      </c>
      <c r="B11758" s="7" t="s">
        <v>23380</v>
      </c>
      <c r="C11758" s="7" t="s">
        <v>34</v>
      </c>
      <c r="D11758" s="7" t="s">
        <v>29</v>
      </c>
      <c r="E11758" s="7" t="s">
        <v>36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4.950000000000003" customHeight="1" outlineLevel="5" x14ac:dyDescent="0.2">
      <c r="A11759" s="6" t="s">
        <v>23381</v>
      </c>
      <c r="B11759" s="7" t="s">
        <v>23382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10.95" customHeight="1" outlineLevel="4" x14ac:dyDescent="0.2">
      <c r="A11760" s="30" t="s">
        <v>23383</v>
      </c>
      <c r="B11760" s="30"/>
      <c r="C11760" s="30"/>
      <c r="D11760" s="30"/>
      <c r="E11760" s="30"/>
      <c r="F11760" s="30"/>
      <c r="G11760" s="30"/>
      <c r="H11760" s="30"/>
      <c r="I11760" s="30"/>
      <c r="J11760" s="30"/>
      <c r="K11760" s="30"/>
      <c r="L11760" s="30"/>
      <c r="M11760" s="30"/>
      <c r="N11760" s="37"/>
      <c r="O11760" s="37"/>
      <c r="P11760" s="37"/>
      <c r="Q11760" s="37"/>
    </row>
    <row r="11761" spans="1:17" ht="22.95" customHeight="1" outlineLevel="5" x14ac:dyDescent="0.2">
      <c r="A11761" s="6" t="s">
        <v>23384</v>
      </c>
      <c r="B11761" s="7" t="s">
        <v>23385</v>
      </c>
      <c r="C11761" s="7"/>
      <c r="D11761" s="7"/>
      <c r="E11761" s="7" t="s">
        <v>52</v>
      </c>
      <c r="F11761" s="7" t="s">
        <v>53</v>
      </c>
      <c r="G11761" s="8">
        <v>0.79500000000000004</v>
      </c>
      <c r="H11761" s="9">
        <v>1.8149999999999999E-2</v>
      </c>
      <c r="I11761" s="10">
        <v>9115.56</v>
      </c>
      <c r="J11761" s="11"/>
      <c r="K11761" s="7"/>
      <c r="L11761" s="11"/>
      <c r="M11761" s="11"/>
      <c r="N11761" s="38">
        <f>I11761*(100-$B$4)*(100-$B$5)/10000</f>
        <v>9115.56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22.95" customHeight="1" outlineLevel="5" x14ac:dyDescent="0.2">
      <c r="A11762" s="6" t="s">
        <v>23386</v>
      </c>
      <c r="B11762" s="7" t="s">
        <v>23387</v>
      </c>
      <c r="C11762" s="7"/>
      <c r="D11762" s="7"/>
      <c r="E11762" s="7" t="s">
        <v>52</v>
      </c>
      <c r="F11762" s="7" t="s">
        <v>53</v>
      </c>
      <c r="G11762" s="8">
        <v>3.9249999999999998</v>
      </c>
      <c r="H11762" s="9">
        <v>3.1969999999999998E-2</v>
      </c>
      <c r="I11762" s="10">
        <v>44483.81</v>
      </c>
      <c r="J11762" s="12">
        <v>265</v>
      </c>
      <c r="K11762" s="7"/>
      <c r="L11762" s="11"/>
      <c r="M11762" s="11"/>
      <c r="N11762" s="38">
        <f>I11762*(100-$B$4)*(100-$B$5)/10000</f>
        <v>44483.81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10.95" customHeight="1" outlineLevel="4" x14ac:dyDescent="0.2">
      <c r="A11763" s="30" t="s">
        <v>23388</v>
      </c>
      <c r="B11763" s="30"/>
      <c r="C11763" s="30"/>
      <c r="D11763" s="30"/>
      <c r="E11763" s="30"/>
      <c r="F11763" s="30"/>
      <c r="G11763" s="30"/>
      <c r="H11763" s="30"/>
      <c r="I11763" s="30"/>
      <c r="J11763" s="30"/>
      <c r="K11763" s="30"/>
      <c r="L11763" s="30"/>
      <c r="M11763" s="30"/>
      <c r="N11763" s="37"/>
      <c r="O11763" s="37"/>
      <c r="P11763" s="37"/>
      <c r="Q11763" s="37"/>
    </row>
    <row r="11764" spans="1:17" ht="22.95" customHeight="1" outlineLevel="5" x14ac:dyDescent="0.2">
      <c r="A11764" s="6" t="s">
        <v>23389</v>
      </c>
      <c r="B11764" s="7" t="s">
        <v>23390</v>
      </c>
      <c r="C11764" s="7"/>
      <c r="D11764" s="7"/>
      <c r="E11764" s="7" t="s">
        <v>52</v>
      </c>
      <c r="F11764" s="7" t="s">
        <v>53</v>
      </c>
      <c r="G11764" s="8">
        <v>4.2000000000000003E-2</v>
      </c>
      <c r="H11764" s="9">
        <v>2E-3</v>
      </c>
      <c r="I11764" s="13">
        <v>275.52</v>
      </c>
      <c r="J11764" s="11"/>
      <c r="K11764" s="7"/>
      <c r="L11764" s="12">
        <v>7</v>
      </c>
      <c r="M11764" s="11"/>
      <c r="N11764" s="38">
        <f>I11764*(100-$B$4)*(100-$B$5)/10000</f>
        <v>275.52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4.950000000000003" customHeight="1" outlineLevel="5" x14ac:dyDescent="0.2">
      <c r="A11765" s="6" t="s">
        <v>23391</v>
      </c>
      <c r="B11765" s="7" t="s">
        <v>23392</v>
      </c>
      <c r="C11765" s="7"/>
      <c r="D11765" s="7"/>
      <c r="E11765" s="7" t="s">
        <v>52</v>
      </c>
      <c r="F11765" s="7" t="s">
        <v>53</v>
      </c>
      <c r="G11765" s="8">
        <v>0.252</v>
      </c>
      <c r="H11765" s="9">
        <v>7.6000000000000004E-5</v>
      </c>
      <c r="I11765" s="10">
        <v>2907.84</v>
      </c>
      <c r="J11765" s="11"/>
      <c r="K11765" s="7"/>
      <c r="L11765" s="12">
        <v>7</v>
      </c>
      <c r="M11765" s="11"/>
      <c r="N11765" s="38">
        <f>I11765*(100-$B$4)*(100-$B$5)/10000</f>
        <v>2907.84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22.95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0.11</v>
      </c>
      <c r="H11766" s="9">
        <v>2.0000000000000001E-4</v>
      </c>
      <c r="I11766" s="10">
        <v>1640.81</v>
      </c>
      <c r="J11766" s="11"/>
      <c r="K11766" s="7"/>
      <c r="L11766" s="12">
        <v>7</v>
      </c>
      <c r="M11766" s="11"/>
      <c r="N11766" s="38">
        <f>I11766*(100-$B$4)*(100-$B$5)/10000</f>
        <v>1640.81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4.950000000000003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0.252</v>
      </c>
      <c r="H11767" s="9">
        <v>5.9000000000000003E-4</v>
      </c>
      <c r="I11767" s="10">
        <v>2907.84</v>
      </c>
      <c r="J11767" s="11"/>
      <c r="K11767" s="7"/>
      <c r="L11767" s="12">
        <v>7</v>
      </c>
      <c r="M11767" s="11"/>
      <c r="N11767" s="38">
        <f>I11767*(100-$B$4)*(100-$B$5)/10000</f>
        <v>2907.84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22.95" customHeight="1" outlineLevel="5" x14ac:dyDescent="0.2">
      <c r="A11768" s="6" t="s">
        <v>23397</v>
      </c>
      <c r="B11768" s="7" t="s">
        <v>23398</v>
      </c>
      <c r="C11768" s="7"/>
      <c r="D11768" s="7"/>
      <c r="E11768" s="7" t="s">
        <v>52</v>
      </c>
      <c r="F11768" s="7" t="s">
        <v>53</v>
      </c>
      <c r="G11768" s="8">
        <v>4.2000000000000003E-2</v>
      </c>
      <c r="H11768" s="9">
        <v>4.2999999999999999E-4</v>
      </c>
      <c r="I11768" s="13">
        <v>190.02</v>
      </c>
      <c r="J11768" s="12">
        <v>198</v>
      </c>
      <c r="K11768" s="7"/>
      <c r="L11768" s="12">
        <v>7</v>
      </c>
      <c r="M11768" s="11"/>
      <c r="N11768" s="38">
        <f>I11768*(100-$B$4)*(100-$B$5)/10000</f>
        <v>190.02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22.95" customHeight="1" outlineLevel="5" x14ac:dyDescent="0.2">
      <c r="A11769" s="6" t="s">
        <v>23399</v>
      </c>
      <c r="B11769" s="7" t="s">
        <v>23400</v>
      </c>
      <c r="C11769" s="7"/>
      <c r="D11769" s="7"/>
      <c r="E11769" s="7" t="s">
        <v>52</v>
      </c>
      <c r="F11769" s="7" t="s">
        <v>53</v>
      </c>
      <c r="G11769" s="8">
        <v>0.252</v>
      </c>
      <c r="H11769" s="9">
        <v>7.6000000000000004E-5</v>
      </c>
      <c r="I11769" s="10">
        <v>2005.4</v>
      </c>
      <c r="J11769" s="12">
        <v>132</v>
      </c>
      <c r="K11769" s="7"/>
      <c r="L11769" s="12">
        <v>7</v>
      </c>
      <c r="M11769" s="11"/>
      <c r="N11769" s="38">
        <f>I11769*(100-$B$4)*(100-$B$5)/10000</f>
        <v>2005.4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22.95" customHeight="1" outlineLevel="5" x14ac:dyDescent="0.2">
      <c r="A11770" s="6" t="s">
        <v>23401</v>
      </c>
      <c r="B11770" s="7" t="s">
        <v>23402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5.9000000000000003E-4</v>
      </c>
      <c r="I11770" s="10">
        <v>2005.38</v>
      </c>
      <c r="J11770" s="12">
        <v>16</v>
      </c>
      <c r="K11770" s="7"/>
      <c r="L11770" s="12">
        <v>7</v>
      </c>
      <c r="M11770" s="11"/>
      <c r="N11770" s="38">
        <f>I11770*(100-$B$4)*(100-$B$5)/10000</f>
        <v>2005.38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2.95" customHeight="1" outlineLevel="5" x14ac:dyDescent="0.2">
      <c r="A11771" s="6" t="s">
        <v>23403</v>
      </c>
      <c r="B11771" s="7" t="s">
        <v>23404</v>
      </c>
      <c r="C11771" s="7"/>
      <c r="D11771" s="7"/>
      <c r="E11771" s="7" t="s">
        <v>52</v>
      </c>
      <c r="F11771" s="7" t="s">
        <v>53</v>
      </c>
      <c r="G11771" s="8">
        <v>0.252</v>
      </c>
      <c r="H11771" s="9">
        <v>7.6000000000000004E-5</v>
      </c>
      <c r="I11771" s="10">
        <v>2005.4</v>
      </c>
      <c r="J11771" s="11"/>
      <c r="K11771" s="7"/>
      <c r="L11771" s="12">
        <v>7</v>
      </c>
      <c r="M11771" s="11"/>
      <c r="N11771" s="38">
        <f>I11771*(100-$B$4)*(100-$B$5)/10000</f>
        <v>2005.4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22.95" customHeight="1" outlineLevel="5" x14ac:dyDescent="0.2">
      <c r="A11772" s="6" t="s">
        <v>23405</v>
      </c>
      <c r="B11772" s="7" t="s">
        <v>23406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2E-3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10.95" customHeight="1" outlineLevel="3" x14ac:dyDescent="0.2">
      <c r="A11773" s="29" t="s">
        <v>23407</v>
      </c>
      <c r="B11773" s="29"/>
      <c r="C11773" s="29"/>
      <c r="D11773" s="29"/>
      <c r="E11773" s="29"/>
      <c r="F11773" s="29"/>
      <c r="G11773" s="29"/>
      <c r="H11773" s="29"/>
      <c r="I11773" s="29"/>
      <c r="J11773" s="29"/>
      <c r="K11773" s="29"/>
      <c r="L11773" s="29"/>
      <c r="M11773" s="29"/>
      <c r="N11773" s="36"/>
      <c r="O11773" s="36"/>
      <c r="P11773" s="36"/>
      <c r="Q11773" s="36"/>
    </row>
    <row r="11774" spans="1:17" ht="10.95" customHeight="1" outlineLevel="4" x14ac:dyDescent="0.2">
      <c r="A11774" s="30" t="s">
        <v>23408</v>
      </c>
      <c r="B11774" s="30"/>
      <c r="C11774" s="30"/>
      <c r="D11774" s="30"/>
      <c r="E11774" s="30"/>
      <c r="F11774" s="30"/>
      <c r="G11774" s="30"/>
      <c r="H11774" s="30"/>
      <c r="I11774" s="30"/>
      <c r="J11774" s="30"/>
      <c r="K11774" s="30"/>
      <c r="L11774" s="30"/>
      <c r="M11774" s="30"/>
      <c r="N11774" s="37"/>
      <c r="O11774" s="37"/>
      <c r="P11774" s="37"/>
      <c r="Q11774" s="37"/>
    </row>
    <row r="11775" spans="1:17" ht="58.95" customHeight="1" outlineLevel="5" x14ac:dyDescent="0.2">
      <c r="A11775" s="6" t="s">
        <v>23409</v>
      </c>
      <c r="B11775" s="7" t="s">
        <v>23410</v>
      </c>
      <c r="C11775" s="7" t="s">
        <v>974</v>
      </c>
      <c r="D11775" s="7" t="s">
        <v>35</v>
      </c>
      <c r="E11775" s="7" t="s">
        <v>158</v>
      </c>
      <c r="F11775" s="7" t="s">
        <v>31</v>
      </c>
      <c r="G11775" s="8">
        <v>1.8</v>
      </c>
      <c r="H11775" s="9">
        <v>6.9300000000000004E-3</v>
      </c>
      <c r="I11775" s="10">
        <v>18685.63</v>
      </c>
      <c r="J11775" s="11"/>
      <c r="K11775" s="7"/>
      <c r="L11775" s="12">
        <v>30</v>
      </c>
      <c r="M11775" s="11"/>
      <c r="N11775" s="38">
        <f>I11775*(100-$B$4)*(100-$B$5)/10000</f>
        <v>18685.63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46.95" customHeight="1" outlineLevel="5" x14ac:dyDescent="0.2">
      <c r="A11776" s="6" t="s">
        <v>23411</v>
      </c>
      <c r="B11776" s="7" t="s">
        <v>23412</v>
      </c>
      <c r="C11776" s="7" t="s">
        <v>974</v>
      </c>
      <c r="D11776" s="7" t="s">
        <v>35</v>
      </c>
      <c r="E11776" s="7" t="s">
        <v>158</v>
      </c>
      <c r="F11776" s="7" t="s">
        <v>31</v>
      </c>
      <c r="G11776" s="8">
        <v>1.8</v>
      </c>
      <c r="H11776" s="9">
        <v>6.9300000000000004E-3</v>
      </c>
      <c r="I11776" s="10">
        <v>18685.63</v>
      </c>
      <c r="J11776" s="11"/>
      <c r="K11776" s="7"/>
      <c r="L11776" s="12">
        <v>30</v>
      </c>
      <c r="M11776" s="11"/>
      <c r="N11776" s="38">
        <f>I11776*(100-$B$4)*(100-$B$5)/10000</f>
        <v>18685.63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58.95" customHeight="1" outlineLevel="5" x14ac:dyDescent="0.2">
      <c r="A11777" s="6" t="s">
        <v>23413</v>
      </c>
      <c r="B11777" s="7" t="s">
        <v>23414</v>
      </c>
      <c r="C11777" s="7" t="s">
        <v>974</v>
      </c>
      <c r="D11777" s="7" t="s">
        <v>35</v>
      </c>
      <c r="E11777" s="7" t="s">
        <v>158</v>
      </c>
      <c r="F11777" s="7" t="s">
        <v>31</v>
      </c>
      <c r="G11777" s="8">
        <v>1.8</v>
      </c>
      <c r="H11777" s="9">
        <v>6.9300000000000004E-3</v>
      </c>
      <c r="I11777" s="10">
        <v>18685.63</v>
      </c>
      <c r="J11777" s="11"/>
      <c r="K11777" s="7"/>
      <c r="L11777" s="12">
        <v>30</v>
      </c>
      <c r="M11777" s="11"/>
      <c r="N11777" s="38">
        <f>I11777*(100-$B$4)*(100-$B$5)/10000</f>
        <v>18685.63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58.95" customHeight="1" outlineLevel="5" x14ac:dyDescent="0.2">
      <c r="A11778" s="6" t="s">
        <v>23415</v>
      </c>
      <c r="B11778" s="7" t="s">
        <v>23416</v>
      </c>
      <c r="C11778" s="7" t="s">
        <v>974</v>
      </c>
      <c r="D11778" s="7" t="s">
        <v>35</v>
      </c>
      <c r="E11778" s="7" t="s">
        <v>158</v>
      </c>
      <c r="F11778" s="7" t="s">
        <v>31</v>
      </c>
      <c r="G11778" s="8">
        <v>1.8</v>
      </c>
      <c r="H11778" s="9">
        <v>6.9300000000000004E-3</v>
      </c>
      <c r="I11778" s="10">
        <v>22839.48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22839.48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70.95" customHeight="1" outlineLevel="5" x14ac:dyDescent="0.2">
      <c r="A11779" s="6" t="s">
        <v>23417</v>
      </c>
      <c r="B11779" s="7" t="s">
        <v>23418</v>
      </c>
      <c r="C11779" s="7" t="s">
        <v>974</v>
      </c>
      <c r="D11779" s="7" t="s">
        <v>35</v>
      </c>
      <c r="E11779" s="7" t="s">
        <v>158</v>
      </c>
      <c r="F11779" s="7" t="s">
        <v>31</v>
      </c>
      <c r="G11779" s="8">
        <v>1.8</v>
      </c>
      <c r="H11779" s="9">
        <v>6.9300000000000004E-3</v>
      </c>
      <c r="I11779" s="10">
        <v>22839.48</v>
      </c>
      <c r="J11779" s="11"/>
      <c r="K11779" s="7" t="s">
        <v>705</v>
      </c>
      <c r="L11779" s="12">
        <v>30</v>
      </c>
      <c r="M11779" s="11"/>
      <c r="N11779" s="38">
        <f>I11779*(100-$B$4)*(100-$B$5)/10000</f>
        <v>22839.48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70.95" customHeight="1" outlineLevel="5" x14ac:dyDescent="0.2">
      <c r="A11780" s="6" t="s">
        <v>23419</v>
      </c>
      <c r="B11780" s="7" t="s">
        <v>23420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22839.48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22839.48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58.95" customHeight="1" outlineLevel="5" x14ac:dyDescent="0.2">
      <c r="A11781" s="6" t="s">
        <v>23421</v>
      </c>
      <c r="B11781" s="7" t="s">
        <v>23422</v>
      </c>
      <c r="C11781" s="7" t="s">
        <v>974</v>
      </c>
      <c r="D11781" s="7" t="s">
        <v>29</v>
      </c>
      <c r="E11781" s="7" t="s">
        <v>2248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46.95" customHeight="1" outlineLevel="5" x14ac:dyDescent="0.2">
      <c r="A11782" s="6" t="s">
        <v>23423</v>
      </c>
      <c r="B11782" s="7" t="s">
        <v>23424</v>
      </c>
      <c r="C11782" s="7" t="s">
        <v>974</v>
      </c>
      <c r="D11782" s="7" t="s">
        <v>29</v>
      </c>
      <c r="E11782" s="7" t="s">
        <v>2248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8.95" customHeight="1" outlineLevel="5" x14ac:dyDescent="0.2">
      <c r="A11783" s="6" t="s">
        <v>23425</v>
      </c>
      <c r="B11783" s="7" t="s">
        <v>23426</v>
      </c>
      <c r="C11783" s="7" t="s">
        <v>974</v>
      </c>
      <c r="D11783" s="7" t="s">
        <v>29</v>
      </c>
      <c r="E11783" s="7" t="s">
        <v>2248</v>
      </c>
      <c r="F11783" s="7" t="s">
        <v>31</v>
      </c>
      <c r="G11783" s="8">
        <v>1.8</v>
      </c>
      <c r="H11783" s="9">
        <v>6.9300000000000004E-3</v>
      </c>
      <c r="I11783" s="10">
        <v>18685.63</v>
      </c>
      <c r="J11783" s="11"/>
      <c r="K11783" s="7"/>
      <c r="L11783" s="12">
        <v>30</v>
      </c>
      <c r="M11783" s="11"/>
      <c r="N11783" s="38">
        <f>I11783*(100-$B$4)*(100-$B$5)/10000</f>
        <v>18685.63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0.95" customHeight="1" outlineLevel="5" x14ac:dyDescent="0.2">
      <c r="A11784" s="6" t="s">
        <v>23427</v>
      </c>
      <c r="B11784" s="7" t="s">
        <v>23428</v>
      </c>
      <c r="C11784" s="7" t="s">
        <v>974</v>
      </c>
      <c r="D11784" s="7" t="s">
        <v>29</v>
      </c>
      <c r="E11784" s="7" t="s">
        <v>2248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0.95" customHeight="1" outlineLevel="5" x14ac:dyDescent="0.2">
      <c r="A11785" s="6" t="s">
        <v>23429</v>
      </c>
      <c r="B11785" s="7" t="s">
        <v>23430</v>
      </c>
      <c r="C11785" s="7" t="s">
        <v>974</v>
      </c>
      <c r="D11785" s="7" t="s">
        <v>29</v>
      </c>
      <c r="E11785" s="7" t="s">
        <v>2248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8.95" customHeight="1" outlineLevel="5" x14ac:dyDescent="0.2">
      <c r="A11786" s="6" t="s">
        <v>23431</v>
      </c>
      <c r="B11786" s="7" t="s">
        <v>23432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22839.48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22839.48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10.95" customHeight="1" outlineLevel="4" x14ac:dyDescent="0.2">
      <c r="A11787" s="30" t="s">
        <v>23433</v>
      </c>
      <c r="B11787" s="30"/>
      <c r="C11787" s="30"/>
      <c r="D11787" s="30"/>
      <c r="E11787" s="30"/>
      <c r="F11787" s="30"/>
      <c r="G11787" s="30"/>
      <c r="H11787" s="30"/>
      <c r="I11787" s="30"/>
      <c r="J11787" s="30"/>
      <c r="K11787" s="30"/>
      <c r="L11787" s="30"/>
      <c r="M11787" s="30"/>
      <c r="N11787" s="37"/>
      <c r="O11787" s="37"/>
      <c r="P11787" s="37"/>
      <c r="Q11787" s="37"/>
    </row>
    <row r="11788" spans="1:17" ht="46.95" customHeight="1" outlineLevel="5" x14ac:dyDescent="0.2">
      <c r="A11788" s="6" t="s">
        <v>23434</v>
      </c>
      <c r="B11788" s="7" t="s">
        <v>23435</v>
      </c>
      <c r="C11788" s="7" t="s">
        <v>6995</v>
      </c>
      <c r="D11788" s="7" t="s">
        <v>35</v>
      </c>
      <c r="E11788" s="7" t="s">
        <v>3004</v>
      </c>
      <c r="F11788" s="7" t="s">
        <v>31</v>
      </c>
      <c r="G11788" s="8">
        <v>2.35</v>
      </c>
      <c r="H11788" s="9">
        <v>7.92E-3</v>
      </c>
      <c r="I11788" s="10">
        <v>20920.37</v>
      </c>
      <c r="J11788" s="11"/>
      <c r="K11788" s="7"/>
      <c r="L11788" s="12">
        <v>30</v>
      </c>
      <c r="M11788" s="11"/>
      <c r="N11788" s="38">
        <f>I11788*(100-$B$4)*(100-$B$5)/10000</f>
        <v>20920.37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58.95" customHeight="1" outlineLevel="5" x14ac:dyDescent="0.2">
      <c r="A11789" s="6" t="s">
        <v>23436</v>
      </c>
      <c r="B11789" s="7" t="s">
        <v>23437</v>
      </c>
      <c r="C11789" s="7" t="s">
        <v>6995</v>
      </c>
      <c r="D11789" s="7" t="s">
        <v>35</v>
      </c>
      <c r="E11789" s="7" t="s">
        <v>3004</v>
      </c>
      <c r="F11789" s="7" t="s">
        <v>31</v>
      </c>
      <c r="G11789" s="8">
        <v>2.35</v>
      </c>
      <c r="H11789" s="9">
        <v>7.92E-3</v>
      </c>
      <c r="I11789" s="10">
        <v>20920.37</v>
      </c>
      <c r="J11789" s="11"/>
      <c r="K11789" s="7"/>
      <c r="L11789" s="12">
        <v>30</v>
      </c>
      <c r="M11789" s="11"/>
      <c r="N11789" s="38">
        <f>I11789*(100-$B$4)*(100-$B$5)/10000</f>
        <v>20920.37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58.95" customHeight="1" outlineLevel="5" x14ac:dyDescent="0.2">
      <c r="A11790" s="6" t="s">
        <v>23438</v>
      </c>
      <c r="B11790" s="7" t="s">
        <v>23439</v>
      </c>
      <c r="C11790" s="7" t="s">
        <v>6995</v>
      </c>
      <c r="D11790" s="7" t="s">
        <v>35</v>
      </c>
      <c r="E11790" s="7" t="s">
        <v>3004</v>
      </c>
      <c r="F11790" s="7" t="s">
        <v>31</v>
      </c>
      <c r="G11790" s="8">
        <v>2.35</v>
      </c>
      <c r="H11790" s="9">
        <v>7.92E-3</v>
      </c>
      <c r="I11790" s="10">
        <v>20920.37</v>
      </c>
      <c r="J11790" s="11"/>
      <c r="K11790" s="7"/>
      <c r="L11790" s="12">
        <v>30</v>
      </c>
      <c r="M11790" s="11"/>
      <c r="N11790" s="38">
        <f>I11790*(100-$B$4)*(100-$B$5)/10000</f>
        <v>20920.37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58.95" customHeight="1" outlineLevel="5" x14ac:dyDescent="0.2">
      <c r="A11791" s="6" t="s">
        <v>23440</v>
      </c>
      <c r="B11791" s="7" t="s">
        <v>23441</v>
      </c>
      <c r="C11791" s="7" t="s">
        <v>6995</v>
      </c>
      <c r="D11791" s="7" t="s">
        <v>35</v>
      </c>
      <c r="E11791" s="7" t="s">
        <v>3004</v>
      </c>
      <c r="F11791" s="7" t="s">
        <v>31</v>
      </c>
      <c r="G11791" s="8">
        <v>2.35</v>
      </c>
      <c r="H11791" s="9">
        <v>7.92E-3</v>
      </c>
      <c r="I11791" s="10">
        <v>25074.21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25074.21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70.95" customHeight="1" outlineLevel="5" x14ac:dyDescent="0.2">
      <c r="A11792" s="6" t="s">
        <v>23442</v>
      </c>
      <c r="B11792" s="7" t="s">
        <v>23443</v>
      </c>
      <c r="C11792" s="7" t="s">
        <v>6995</v>
      </c>
      <c r="D11792" s="7" t="s">
        <v>35</v>
      </c>
      <c r="E11792" s="7" t="s">
        <v>3004</v>
      </c>
      <c r="F11792" s="7" t="s">
        <v>31</v>
      </c>
      <c r="G11792" s="8">
        <v>2.35</v>
      </c>
      <c r="H11792" s="9">
        <v>7.92E-3</v>
      </c>
      <c r="I11792" s="10">
        <v>25074.21</v>
      </c>
      <c r="J11792" s="11"/>
      <c r="K11792" s="7" t="s">
        <v>705</v>
      </c>
      <c r="L11792" s="12">
        <v>30</v>
      </c>
      <c r="M11792" s="11"/>
      <c r="N11792" s="38">
        <f>I11792*(100-$B$4)*(100-$B$5)/10000</f>
        <v>25074.21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70.95" customHeight="1" outlineLevel="5" x14ac:dyDescent="0.2">
      <c r="A11793" s="6" t="s">
        <v>23444</v>
      </c>
      <c r="B11793" s="7" t="s">
        <v>23445</v>
      </c>
      <c r="C11793" s="7" t="s">
        <v>6995</v>
      </c>
      <c r="D11793" s="7" t="s">
        <v>35</v>
      </c>
      <c r="E11793" s="7" t="s">
        <v>3004</v>
      </c>
      <c r="F11793" s="7" t="s">
        <v>31</v>
      </c>
      <c r="G11793" s="8">
        <v>2.35</v>
      </c>
      <c r="H11793" s="9">
        <v>7.92E-3</v>
      </c>
      <c r="I11793" s="10">
        <v>25074.21</v>
      </c>
      <c r="J11793" s="11"/>
      <c r="K11793" s="7" t="s">
        <v>705</v>
      </c>
      <c r="L11793" s="12">
        <v>30</v>
      </c>
      <c r="M11793" s="11"/>
      <c r="N11793" s="38">
        <f>I11793*(100-$B$4)*(100-$B$5)/10000</f>
        <v>25074.21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8.95" customHeight="1" outlineLevel="5" x14ac:dyDescent="0.2">
      <c r="A11794" s="6" t="s">
        <v>23446</v>
      </c>
      <c r="B11794" s="7" t="s">
        <v>23447</v>
      </c>
      <c r="C11794" s="7" t="s">
        <v>6995</v>
      </c>
      <c r="D11794" s="7" t="s">
        <v>29</v>
      </c>
      <c r="E11794" s="7" t="s">
        <v>3647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6.95" customHeight="1" outlineLevel="5" x14ac:dyDescent="0.2">
      <c r="A11795" s="6" t="s">
        <v>23448</v>
      </c>
      <c r="B11795" s="7" t="s">
        <v>23449</v>
      </c>
      <c r="C11795" s="7" t="s">
        <v>6995</v>
      </c>
      <c r="D11795" s="7" t="s">
        <v>29</v>
      </c>
      <c r="E11795" s="7" t="s">
        <v>3647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8.95" customHeight="1" outlineLevel="5" x14ac:dyDescent="0.2">
      <c r="A11796" s="6" t="s">
        <v>23450</v>
      </c>
      <c r="B11796" s="7" t="s">
        <v>23451</v>
      </c>
      <c r="C11796" s="7" t="s">
        <v>6995</v>
      </c>
      <c r="D11796" s="7" t="s">
        <v>29</v>
      </c>
      <c r="E11796" s="7" t="s">
        <v>3647</v>
      </c>
      <c r="F11796" s="7" t="s">
        <v>31</v>
      </c>
      <c r="G11796" s="8">
        <v>2.35</v>
      </c>
      <c r="H11796" s="9">
        <v>7.92E-3</v>
      </c>
      <c r="I11796" s="10">
        <v>20920.37</v>
      </c>
      <c r="J11796" s="11"/>
      <c r="K11796" s="7"/>
      <c r="L11796" s="12">
        <v>30</v>
      </c>
      <c r="M11796" s="11"/>
      <c r="N11796" s="38">
        <f>I11796*(100-$B$4)*(100-$B$5)/10000</f>
        <v>20920.37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0.95" customHeight="1" outlineLevel="5" x14ac:dyDescent="0.2">
      <c r="A11797" s="6" t="s">
        <v>23452</v>
      </c>
      <c r="B11797" s="7" t="s">
        <v>23453</v>
      </c>
      <c r="C11797" s="7" t="s">
        <v>6995</v>
      </c>
      <c r="D11797" s="7" t="s">
        <v>29</v>
      </c>
      <c r="E11797" s="7" t="s">
        <v>3647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0.95" customHeight="1" outlineLevel="5" x14ac:dyDescent="0.2">
      <c r="A11798" s="6" t="s">
        <v>23454</v>
      </c>
      <c r="B11798" s="7" t="s">
        <v>23455</v>
      </c>
      <c r="C11798" s="7" t="s">
        <v>6995</v>
      </c>
      <c r="D11798" s="7" t="s">
        <v>29</v>
      </c>
      <c r="E11798" s="7" t="s">
        <v>3647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8.95" customHeight="1" outlineLevel="5" x14ac:dyDescent="0.2">
      <c r="A11799" s="6" t="s">
        <v>23456</v>
      </c>
      <c r="B11799" s="7" t="s">
        <v>23457</v>
      </c>
      <c r="C11799" s="7" t="s">
        <v>6995</v>
      </c>
      <c r="D11799" s="7" t="s">
        <v>29</v>
      </c>
      <c r="E11799" s="7" t="s">
        <v>3647</v>
      </c>
      <c r="F11799" s="7" t="s">
        <v>31</v>
      </c>
      <c r="G11799" s="8">
        <v>2.35</v>
      </c>
      <c r="H11799" s="9">
        <v>7.92E-3</v>
      </c>
      <c r="I11799" s="10">
        <v>25074.21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25074.21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10.95" customHeight="1" outlineLevel="4" x14ac:dyDescent="0.2">
      <c r="A11800" s="30" t="s">
        <v>23458</v>
      </c>
      <c r="B11800" s="30"/>
      <c r="C11800" s="30"/>
      <c r="D11800" s="30"/>
      <c r="E11800" s="30"/>
      <c r="F11800" s="30"/>
      <c r="G11800" s="30"/>
      <c r="H11800" s="30"/>
      <c r="I11800" s="30"/>
      <c r="J11800" s="30"/>
      <c r="K11800" s="30"/>
      <c r="L11800" s="30"/>
      <c r="M11800" s="30"/>
      <c r="N11800" s="37"/>
      <c r="O11800" s="37"/>
      <c r="P11800" s="37"/>
      <c r="Q11800" s="37"/>
    </row>
    <row r="11801" spans="1:17" ht="58.95" customHeight="1" outlineLevel="5" x14ac:dyDescent="0.2">
      <c r="A11801" s="6" t="s">
        <v>23459</v>
      </c>
      <c r="B11801" s="7" t="s">
        <v>23460</v>
      </c>
      <c r="C11801" s="7" t="s">
        <v>34</v>
      </c>
      <c r="D11801" s="7" t="s">
        <v>35</v>
      </c>
      <c r="E11801" s="7" t="s">
        <v>432</v>
      </c>
      <c r="F11801" s="7" t="s">
        <v>31</v>
      </c>
      <c r="G11801" s="8">
        <v>3.1</v>
      </c>
      <c r="H11801" s="9">
        <v>9.9000000000000008E-3</v>
      </c>
      <c r="I11801" s="10">
        <v>25775.63</v>
      </c>
      <c r="J11801" s="11"/>
      <c r="K11801" s="7"/>
      <c r="L11801" s="12">
        <v>30</v>
      </c>
      <c r="M11801" s="11"/>
      <c r="N11801" s="38">
        <f>I11801*(100-$B$4)*(100-$B$5)/10000</f>
        <v>25775.63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8.95" customHeight="1" outlineLevel="5" x14ac:dyDescent="0.2">
      <c r="A11802" s="6" t="s">
        <v>23461</v>
      </c>
      <c r="B11802" s="7" t="s">
        <v>23462</v>
      </c>
      <c r="C11802" s="7" t="s">
        <v>34</v>
      </c>
      <c r="D11802" s="7" t="s">
        <v>35</v>
      </c>
      <c r="E11802" s="7" t="s">
        <v>432</v>
      </c>
      <c r="F11802" s="7" t="s">
        <v>31</v>
      </c>
      <c r="G11802" s="8">
        <v>3.1</v>
      </c>
      <c r="H11802" s="9">
        <v>9.9000000000000008E-3</v>
      </c>
      <c r="I11802" s="10">
        <v>25775.63</v>
      </c>
      <c r="J11802" s="11"/>
      <c r="K11802" s="7"/>
      <c r="L11802" s="12">
        <v>30</v>
      </c>
      <c r="M11802" s="11"/>
      <c r="N11802" s="38">
        <f>I11802*(100-$B$4)*(100-$B$5)/10000</f>
        <v>25775.63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46.95" customHeight="1" outlineLevel="5" x14ac:dyDescent="0.2">
      <c r="A11803" s="6" t="s">
        <v>23463</v>
      </c>
      <c r="B11803" s="7" t="s">
        <v>23464</v>
      </c>
      <c r="C11803" s="7" t="s">
        <v>34</v>
      </c>
      <c r="D11803" s="7" t="s">
        <v>35</v>
      </c>
      <c r="E11803" s="7" t="s">
        <v>432</v>
      </c>
      <c r="F11803" s="7" t="s">
        <v>31</v>
      </c>
      <c r="G11803" s="8">
        <v>3.1</v>
      </c>
      <c r="H11803" s="9">
        <v>9.9000000000000008E-3</v>
      </c>
      <c r="I11803" s="10">
        <v>25775.63</v>
      </c>
      <c r="J11803" s="11"/>
      <c r="K11803" s="7"/>
      <c r="L11803" s="12">
        <v>30</v>
      </c>
      <c r="M11803" s="11"/>
      <c r="N11803" s="38">
        <f>I11803*(100-$B$4)*(100-$B$5)/10000</f>
        <v>25775.63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8.95" customHeight="1" outlineLevel="5" x14ac:dyDescent="0.2">
      <c r="A11804" s="6" t="s">
        <v>23465</v>
      </c>
      <c r="B11804" s="7" t="s">
        <v>23466</v>
      </c>
      <c r="C11804" s="7" t="s">
        <v>34</v>
      </c>
      <c r="D11804" s="7" t="s">
        <v>35</v>
      </c>
      <c r="E11804" s="7" t="s">
        <v>432</v>
      </c>
      <c r="F11804" s="7" t="s">
        <v>31</v>
      </c>
      <c r="G11804" s="8">
        <v>3.1</v>
      </c>
      <c r="H11804" s="9">
        <v>9.9000000000000008E-3</v>
      </c>
      <c r="I11804" s="10">
        <v>29929.48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29929.48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0.95" customHeight="1" outlineLevel="5" x14ac:dyDescent="0.2">
      <c r="A11805" s="6" t="s">
        <v>23467</v>
      </c>
      <c r="B11805" s="7" t="s">
        <v>23468</v>
      </c>
      <c r="C11805" s="7" t="s">
        <v>34</v>
      </c>
      <c r="D11805" s="7" t="s">
        <v>35</v>
      </c>
      <c r="E11805" s="7" t="s">
        <v>432</v>
      </c>
      <c r="F11805" s="7" t="s">
        <v>31</v>
      </c>
      <c r="G11805" s="8">
        <v>3.1</v>
      </c>
      <c r="H11805" s="9">
        <v>9.9000000000000008E-3</v>
      </c>
      <c r="I11805" s="10">
        <v>29929.48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29929.48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70.95" customHeight="1" outlineLevel="5" x14ac:dyDescent="0.2">
      <c r="A11806" s="6" t="s">
        <v>23469</v>
      </c>
      <c r="B11806" s="7" t="s">
        <v>23470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29929.48</v>
      </c>
      <c r="J11806" s="11"/>
      <c r="K11806" s="7" t="s">
        <v>705</v>
      </c>
      <c r="L11806" s="12">
        <v>30</v>
      </c>
      <c r="M11806" s="11"/>
      <c r="N11806" s="38">
        <f>I11806*(100-$B$4)*(100-$B$5)/10000</f>
        <v>29929.48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8.95" customHeight="1" outlineLevel="5" x14ac:dyDescent="0.2">
      <c r="A11807" s="6" t="s">
        <v>23471</v>
      </c>
      <c r="B11807" s="7" t="s">
        <v>23472</v>
      </c>
      <c r="C11807" s="7" t="s">
        <v>34</v>
      </c>
      <c r="D11807" s="7" t="s">
        <v>29</v>
      </c>
      <c r="E11807" s="7" t="s">
        <v>36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8.95" customHeight="1" outlineLevel="5" x14ac:dyDescent="0.2">
      <c r="A11808" s="6" t="s">
        <v>23473</v>
      </c>
      <c r="B11808" s="7" t="s">
        <v>23474</v>
      </c>
      <c r="C11808" s="7" t="s">
        <v>34</v>
      </c>
      <c r="D11808" s="7" t="s">
        <v>29</v>
      </c>
      <c r="E11808" s="7" t="s">
        <v>36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6.95" customHeight="1" outlineLevel="5" x14ac:dyDescent="0.2">
      <c r="A11809" s="6" t="s">
        <v>23475</v>
      </c>
      <c r="B11809" s="7" t="s">
        <v>23476</v>
      </c>
      <c r="C11809" s="7" t="s">
        <v>34</v>
      </c>
      <c r="D11809" s="7" t="s">
        <v>29</v>
      </c>
      <c r="E11809" s="7" t="s">
        <v>36</v>
      </c>
      <c r="F11809" s="7" t="s">
        <v>31</v>
      </c>
      <c r="G11809" s="8">
        <v>3.1</v>
      </c>
      <c r="H11809" s="9">
        <v>9.9000000000000008E-3</v>
      </c>
      <c r="I11809" s="10">
        <v>25775.63</v>
      </c>
      <c r="J11809" s="11"/>
      <c r="K11809" s="7"/>
      <c r="L11809" s="12">
        <v>30</v>
      </c>
      <c r="M11809" s="11"/>
      <c r="N11809" s="38">
        <f>I11809*(100-$B$4)*(100-$B$5)/10000</f>
        <v>25775.63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8.95" customHeight="1" outlineLevel="5" x14ac:dyDescent="0.2">
      <c r="A11810" s="6" t="s">
        <v>23477</v>
      </c>
      <c r="B11810" s="7" t="s">
        <v>23478</v>
      </c>
      <c r="C11810" s="7" t="s">
        <v>34</v>
      </c>
      <c r="D11810" s="7" t="s">
        <v>29</v>
      </c>
      <c r="E11810" s="7" t="s">
        <v>36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0.95" customHeight="1" outlineLevel="5" x14ac:dyDescent="0.2">
      <c r="A11811" s="6" t="s">
        <v>23479</v>
      </c>
      <c r="B11811" s="7" t="s">
        <v>23480</v>
      </c>
      <c r="C11811" s="7" t="s">
        <v>34</v>
      </c>
      <c r="D11811" s="7" t="s">
        <v>29</v>
      </c>
      <c r="E11811" s="7" t="s">
        <v>36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0.95" customHeight="1" outlineLevel="5" x14ac:dyDescent="0.2">
      <c r="A11812" s="6" t="s">
        <v>23481</v>
      </c>
      <c r="B11812" s="7" t="s">
        <v>23482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29929.48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29929.48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10.95" customHeight="1" outlineLevel="4" x14ac:dyDescent="0.2">
      <c r="A11813" s="30" t="s">
        <v>23483</v>
      </c>
      <c r="B11813" s="30"/>
      <c r="C11813" s="30"/>
      <c r="D11813" s="30"/>
      <c r="E11813" s="30"/>
      <c r="F11813" s="30"/>
      <c r="G11813" s="30"/>
      <c r="H11813" s="30"/>
      <c r="I11813" s="30"/>
      <c r="J11813" s="30"/>
      <c r="K11813" s="30"/>
      <c r="L11813" s="30"/>
      <c r="M11813" s="30"/>
      <c r="N11813" s="37"/>
      <c r="O11813" s="37"/>
      <c r="P11813" s="37"/>
      <c r="Q11813" s="37"/>
    </row>
    <row r="11814" spans="1:17" ht="46.95" customHeight="1" outlineLevel="5" x14ac:dyDescent="0.2">
      <c r="A11814" s="6" t="s">
        <v>23484</v>
      </c>
      <c r="B11814" s="7" t="s">
        <v>23485</v>
      </c>
      <c r="C11814" s="7" t="s">
        <v>625</v>
      </c>
      <c r="D11814" s="7" t="s">
        <v>35</v>
      </c>
      <c r="E11814" s="7" t="s">
        <v>9093</v>
      </c>
      <c r="F11814" s="7" t="s">
        <v>31</v>
      </c>
      <c r="G11814" s="8">
        <v>3.9</v>
      </c>
      <c r="H11814" s="9">
        <v>1.2375000000000001E-2</v>
      </c>
      <c r="I11814" s="10">
        <v>26520.52</v>
      </c>
      <c r="J11814" s="11"/>
      <c r="K11814" s="7"/>
      <c r="L11814" s="12">
        <v>30</v>
      </c>
      <c r="M11814" s="11"/>
      <c r="N11814" s="38">
        <f>I11814*(100-$B$4)*(100-$B$5)/10000</f>
        <v>26520.52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8.95" customHeight="1" outlineLevel="5" x14ac:dyDescent="0.2">
      <c r="A11815" s="6" t="s">
        <v>23486</v>
      </c>
      <c r="B11815" s="7" t="s">
        <v>23487</v>
      </c>
      <c r="C11815" s="7" t="s">
        <v>625</v>
      </c>
      <c r="D11815" s="7" t="s">
        <v>35</v>
      </c>
      <c r="E11815" s="7" t="s">
        <v>9093</v>
      </c>
      <c r="F11815" s="7" t="s">
        <v>31</v>
      </c>
      <c r="G11815" s="8">
        <v>3.9</v>
      </c>
      <c r="H11815" s="9">
        <v>1.2375000000000001E-2</v>
      </c>
      <c r="I11815" s="10">
        <v>26520.52</v>
      </c>
      <c r="J11815" s="11"/>
      <c r="K11815" s="7"/>
      <c r="L11815" s="12">
        <v>30</v>
      </c>
      <c r="M11815" s="11"/>
      <c r="N11815" s="38">
        <f>I11815*(100-$B$4)*(100-$B$5)/10000</f>
        <v>26520.52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8.95" customHeight="1" outlineLevel="5" x14ac:dyDescent="0.2">
      <c r="A11816" s="6" t="s">
        <v>23488</v>
      </c>
      <c r="B11816" s="7" t="s">
        <v>23489</v>
      </c>
      <c r="C11816" s="7" t="s">
        <v>625</v>
      </c>
      <c r="D11816" s="7" t="s">
        <v>35</v>
      </c>
      <c r="E11816" s="7" t="s">
        <v>9093</v>
      </c>
      <c r="F11816" s="7" t="s">
        <v>31</v>
      </c>
      <c r="G11816" s="8">
        <v>3.9</v>
      </c>
      <c r="H11816" s="9">
        <v>1.2375000000000001E-2</v>
      </c>
      <c r="I11816" s="10">
        <v>26520.52</v>
      </c>
      <c r="J11816" s="11"/>
      <c r="K11816" s="7"/>
      <c r="L11816" s="12">
        <v>30</v>
      </c>
      <c r="M11816" s="11"/>
      <c r="N11816" s="38">
        <f>I11816*(100-$B$4)*(100-$B$5)/10000</f>
        <v>26520.52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0.95" customHeight="1" outlineLevel="5" x14ac:dyDescent="0.2">
      <c r="A11817" s="6" t="s">
        <v>23490</v>
      </c>
      <c r="B11817" s="7" t="s">
        <v>23491</v>
      </c>
      <c r="C11817" s="7" t="s">
        <v>625</v>
      </c>
      <c r="D11817" s="7" t="s">
        <v>35</v>
      </c>
      <c r="E11817" s="7" t="s">
        <v>9093</v>
      </c>
      <c r="F11817" s="7" t="s">
        <v>31</v>
      </c>
      <c r="G11817" s="8">
        <v>3.9</v>
      </c>
      <c r="H11817" s="9">
        <v>1.2375000000000001E-2</v>
      </c>
      <c r="I11817" s="10">
        <v>30674.37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30674.37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8.95" customHeight="1" outlineLevel="5" x14ac:dyDescent="0.2">
      <c r="A11818" s="6" t="s">
        <v>23492</v>
      </c>
      <c r="B11818" s="7" t="s">
        <v>23493</v>
      </c>
      <c r="C11818" s="7" t="s">
        <v>625</v>
      </c>
      <c r="D11818" s="7" t="s">
        <v>35</v>
      </c>
      <c r="E11818" s="7" t="s">
        <v>9093</v>
      </c>
      <c r="F11818" s="7" t="s">
        <v>31</v>
      </c>
      <c r="G11818" s="8">
        <v>3.9</v>
      </c>
      <c r="H11818" s="9">
        <v>1.2375000000000001E-2</v>
      </c>
      <c r="I11818" s="10">
        <v>30674.37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30674.37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70.95" customHeight="1" outlineLevel="5" x14ac:dyDescent="0.2">
      <c r="A11819" s="6" t="s">
        <v>23494</v>
      </c>
      <c r="B11819" s="7" t="s">
        <v>23495</v>
      </c>
      <c r="C11819" s="7" t="s">
        <v>625</v>
      </c>
      <c r="D11819" s="7" t="s">
        <v>35</v>
      </c>
      <c r="E11819" s="7" t="s">
        <v>9093</v>
      </c>
      <c r="F11819" s="7" t="s">
        <v>31</v>
      </c>
      <c r="G11819" s="8">
        <v>3.9</v>
      </c>
      <c r="H11819" s="9">
        <v>1.2375000000000001E-2</v>
      </c>
      <c r="I11819" s="10">
        <v>30674.37</v>
      </c>
      <c r="J11819" s="11"/>
      <c r="K11819" s="7" t="s">
        <v>705</v>
      </c>
      <c r="L11819" s="12">
        <v>30</v>
      </c>
      <c r="M11819" s="11"/>
      <c r="N11819" s="38">
        <f>I11819*(100-$B$4)*(100-$B$5)/10000</f>
        <v>30674.37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46.95" customHeight="1" outlineLevel="5" x14ac:dyDescent="0.2">
      <c r="A11820" s="6" t="s">
        <v>23496</v>
      </c>
      <c r="B11820" s="7" t="s">
        <v>23497</v>
      </c>
      <c r="C11820" s="7" t="s">
        <v>625</v>
      </c>
      <c r="D11820" s="7" t="s">
        <v>29</v>
      </c>
      <c r="E11820" s="7" t="s">
        <v>8405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8.95" customHeight="1" outlineLevel="5" x14ac:dyDescent="0.2">
      <c r="A11821" s="6" t="s">
        <v>23498</v>
      </c>
      <c r="B11821" s="7" t="s">
        <v>23499</v>
      </c>
      <c r="C11821" s="7" t="s">
        <v>625</v>
      </c>
      <c r="D11821" s="7" t="s">
        <v>29</v>
      </c>
      <c r="E11821" s="7" t="s">
        <v>8405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8.95" customHeight="1" outlineLevel="5" x14ac:dyDescent="0.2">
      <c r="A11822" s="6" t="s">
        <v>23500</v>
      </c>
      <c r="B11822" s="7" t="s">
        <v>23501</v>
      </c>
      <c r="C11822" s="7" t="s">
        <v>625</v>
      </c>
      <c r="D11822" s="7" t="s">
        <v>29</v>
      </c>
      <c r="E11822" s="7" t="s">
        <v>8405</v>
      </c>
      <c r="F11822" s="7" t="s">
        <v>31</v>
      </c>
      <c r="G11822" s="8">
        <v>3.9</v>
      </c>
      <c r="H11822" s="9">
        <v>1.2375000000000001E-2</v>
      </c>
      <c r="I11822" s="10">
        <v>26520.52</v>
      </c>
      <c r="J11822" s="11"/>
      <c r="K11822" s="7"/>
      <c r="L11822" s="12">
        <v>30</v>
      </c>
      <c r="M11822" s="11"/>
      <c r="N11822" s="38">
        <f>I11822*(100-$B$4)*(100-$B$5)/10000</f>
        <v>26520.52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0.95" customHeight="1" outlineLevel="5" x14ac:dyDescent="0.2">
      <c r="A11823" s="6" t="s">
        <v>23502</v>
      </c>
      <c r="B11823" s="7" t="s">
        <v>23503</v>
      </c>
      <c r="C11823" s="7" t="s">
        <v>625</v>
      </c>
      <c r="D11823" s="7" t="s">
        <v>29</v>
      </c>
      <c r="E11823" s="7" t="s">
        <v>8405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0.95" customHeight="1" outlineLevel="5" x14ac:dyDescent="0.2">
      <c r="A11824" s="6" t="s">
        <v>23504</v>
      </c>
      <c r="B11824" s="7" t="s">
        <v>23505</v>
      </c>
      <c r="C11824" s="7" t="s">
        <v>625</v>
      </c>
      <c r="D11824" s="7" t="s">
        <v>29</v>
      </c>
      <c r="E11824" s="7" t="s">
        <v>8405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8.95" customHeight="1" outlineLevel="5" x14ac:dyDescent="0.2">
      <c r="A11825" s="6" t="s">
        <v>23506</v>
      </c>
      <c r="B11825" s="7" t="s">
        <v>23507</v>
      </c>
      <c r="C11825" s="7" t="s">
        <v>625</v>
      </c>
      <c r="D11825" s="7" t="s">
        <v>29</v>
      </c>
      <c r="E11825" s="7" t="s">
        <v>8405</v>
      </c>
      <c r="F11825" s="7" t="s">
        <v>31</v>
      </c>
      <c r="G11825" s="8">
        <v>3.9</v>
      </c>
      <c r="H11825" s="9">
        <v>1.2375000000000001E-2</v>
      </c>
      <c r="I11825" s="10">
        <v>30674.37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30674.37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10.95" customHeight="1" outlineLevel="4" x14ac:dyDescent="0.2">
      <c r="A11826" s="30" t="s">
        <v>23508</v>
      </c>
      <c r="B11826" s="30"/>
      <c r="C11826" s="30"/>
      <c r="D11826" s="30"/>
      <c r="E11826" s="30"/>
      <c r="F11826" s="30"/>
      <c r="G11826" s="30"/>
      <c r="H11826" s="30"/>
      <c r="I11826" s="30"/>
      <c r="J11826" s="30"/>
      <c r="K11826" s="30"/>
      <c r="L11826" s="30"/>
      <c r="M11826" s="30"/>
      <c r="N11826" s="37"/>
      <c r="O11826" s="37"/>
      <c r="P11826" s="37"/>
      <c r="Q11826" s="37"/>
    </row>
    <row r="11827" spans="1:17" ht="58.95" customHeight="1" outlineLevel="5" x14ac:dyDescent="0.2">
      <c r="A11827" s="6" t="s">
        <v>23509</v>
      </c>
      <c r="B11827" s="7" t="s">
        <v>23510</v>
      </c>
      <c r="C11827" s="7" t="s">
        <v>47</v>
      </c>
      <c r="D11827" s="7" t="s">
        <v>35</v>
      </c>
      <c r="E11827" s="7" t="s">
        <v>836</v>
      </c>
      <c r="F11827" s="7" t="s">
        <v>31</v>
      </c>
      <c r="G11827" s="8">
        <v>4.5</v>
      </c>
      <c r="H11827" s="9">
        <v>1.485E-2</v>
      </c>
      <c r="I11827" s="10">
        <v>29526.58</v>
      </c>
      <c r="J11827" s="11"/>
      <c r="K11827" s="7"/>
      <c r="L11827" s="12">
        <v>30</v>
      </c>
      <c r="M11827" s="11"/>
      <c r="N11827" s="38">
        <f>I11827*(100-$B$4)*(100-$B$5)/10000</f>
        <v>29526.58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6.95" customHeight="1" outlineLevel="5" x14ac:dyDescent="0.2">
      <c r="A11828" s="6" t="s">
        <v>23511</v>
      </c>
      <c r="B11828" s="7" t="s">
        <v>23512</v>
      </c>
      <c r="C11828" s="7" t="s">
        <v>47</v>
      </c>
      <c r="D11828" s="7" t="s">
        <v>35</v>
      </c>
      <c r="E11828" s="7" t="s">
        <v>836</v>
      </c>
      <c r="F11828" s="7" t="s">
        <v>31</v>
      </c>
      <c r="G11828" s="8">
        <v>4.5</v>
      </c>
      <c r="H11828" s="9">
        <v>1.485E-2</v>
      </c>
      <c r="I11828" s="10">
        <v>29526.58</v>
      </c>
      <c r="J11828" s="11"/>
      <c r="K11828" s="7"/>
      <c r="L11828" s="12">
        <v>30</v>
      </c>
      <c r="M11828" s="11"/>
      <c r="N11828" s="38">
        <f>I11828*(100-$B$4)*(100-$B$5)/10000</f>
        <v>29526.58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8.95" customHeight="1" outlineLevel="5" x14ac:dyDescent="0.2">
      <c r="A11829" s="6" t="s">
        <v>23513</v>
      </c>
      <c r="B11829" s="7" t="s">
        <v>23514</v>
      </c>
      <c r="C11829" s="7" t="s">
        <v>47</v>
      </c>
      <c r="D11829" s="7" t="s">
        <v>35</v>
      </c>
      <c r="E11829" s="7" t="s">
        <v>836</v>
      </c>
      <c r="F11829" s="7" t="s">
        <v>31</v>
      </c>
      <c r="G11829" s="8">
        <v>4.5</v>
      </c>
      <c r="H11829" s="9">
        <v>1.485E-2</v>
      </c>
      <c r="I11829" s="10">
        <v>29526.58</v>
      </c>
      <c r="J11829" s="11"/>
      <c r="K11829" s="7"/>
      <c r="L11829" s="12">
        <v>30</v>
      </c>
      <c r="M11829" s="11"/>
      <c r="N11829" s="38">
        <f>I11829*(100-$B$4)*(100-$B$5)/10000</f>
        <v>29526.58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8.95" customHeight="1" outlineLevel="5" x14ac:dyDescent="0.2">
      <c r="A11830" s="6" t="s">
        <v>23515</v>
      </c>
      <c r="B11830" s="7" t="s">
        <v>23516</v>
      </c>
      <c r="C11830" s="7" t="s">
        <v>47</v>
      </c>
      <c r="D11830" s="7" t="s">
        <v>35</v>
      </c>
      <c r="E11830" s="7" t="s">
        <v>836</v>
      </c>
      <c r="F11830" s="7" t="s">
        <v>31</v>
      </c>
      <c r="G11830" s="8">
        <v>4.5</v>
      </c>
      <c r="H11830" s="9">
        <v>1.485E-2</v>
      </c>
      <c r="I11830" s="10">
        <v>33680.42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33680.42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0.95" customHeight="1" outlineLevel="5" x14ac:dyDescent="0.2">
      <c r="A11831" s="6" t="s">
        <v>23517</v>
      </c>
      <c r="B11831" s="7" t="s">
        <v>23518</v>
      </c>
      <c r="C11831" s="7" t="s">
        <v>47</v>
      </c>
      <c r="D11831" s="7" t="s">
        <v>35</v>
      </c>
      <c r="E11831" s="7" t="s">
        <v>836</v>
      </c>
      <c r="F11831" s="7" t="s">
        <v>31</v>
      </c>
      <c r="G11831" s="8">
        <v>4.5</v>
      </c>
      <c r="H11831" s="9">
        <v>1.485E-2</v>
      </c>
      <c r="I11831" s="10">
        <v>33680.42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33680.42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70.95" customHeight="1" outlineLevel="5" x14ac:dyDescent="0.2">
      <c r="A11832" s="6" t="s">
        <v>23519</v>
      </c>
      <c r="B11832" s="7" t="s">
        <v>23520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1.485E-2</v>
      </c>
      <c r="I11832" s="10">
        <v>33680.42</v>
      </c>
      <c r="J11832" s="11"/>
      <c r="K11832" s="7" t="s">
        <v>705</v>
      </c>
      <c r="L11832" s="12">
        <v>30</v>
      </c>
      <c r="M11832" s="11"/>
      <c r="N11832" s="38">
        <f>I11832*(100-$B$4)*(100-$B$5)/10000</f>
        <v>33680.42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6.95" customHeight="1" outlineLevel="5" x14ac:dyDescent="0.2">
      <c r="A11833" s="6" t="s">
        <v>23521</v>
      </c>
      <c r="B11833" s="7" t="s">
        <v>23522</v>
      </c>
      <c r="C11833" s="7" t="s">
        <v>47</v>
      </c>
      <c r="D11833" s="7" t="s">
        <v>29</v>
      </c>
      <c r="E11833" s="7" t="s">
        <v>2816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8.95" customHeight="1" outlineLevel="5" x14ac:dyDescent="0.2">
      <c r="A11834" s="6" t="s">
        <v>23523</v>
      </c>
      <c r="B11834" s="7" t="s">
        <v>23524</v>
      </c>
      <c r="C11834" s="7" t="s">
        <v>47</v>
      </c>
      <c r="D11834" s="7" t="s">
        <v>29</v>
      </c>
      <c r="E11834" s="7" t="s">
        <v>2816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8.95" customHeight="1" outlineLevel="5" x14ac:dyDescent="0.2">
      <c r="A11835" s="6" t="s">
        <v>23525</v>
      </c>
      <c r="B11835" s="7" t="s">
        <v>23526</v>
      </c>
      <c r="C11835" s="7" t="s">
        <v>47</v>
      </c>
      <c r="D11835" s="7" t="s">
        <v>29</v>
      </c>
      <c r="E11835" s="7" t="s">
        <v>2816</v>
      </c>
      <c r="F11835" s="7" t="s">
        <v>31</v>
      </c>
      <c r="G11835" s="8">
        <v>4.5</v>
      </c>
      <c r="H11835" s="9">
        <v>1.485E-2</v>
      </c>
      <c r="I11835" s="10">
        <v>29526.58</v>
      </c>
      <c r="J11835" s="11"/>
      <c r="K11835" s="7"/>
      <c r="L11835" s="12">
        <v>30</v>
      </c>
      <c r="M11835" s="11"/>
      <c r="N11835" s="38">
        <f>I11835*(100-$B$4)*(100-$B$5)/10000</f>
        <v>29526.58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0.95" customHeight="1" outlineLevel="5" x14ac:dyDescent="0.2">
      <c r="A11836" s="6" t="s">
        <v>23527</v>
      </c>
      <c r="B11836" s="7" t="s">
        <v>23528</v>
      </c>
      <c r="C11836" s="7" t="s">
        <v>47</v>
      </c>
      <c r="D11836" s="7" t="s">
        <v>29</v>
      </c>
      <c r="E11836" s="7" t="s">
        <v>2816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8.95" customHeight="1" outlineLevel="5" x14ac:dyDescent="0.2">
      <c r="A11837" s="6" t="s">
        <v>23529</v>
      </c>
      <c r="B11837" s="7" t="s">
        <v>23530</v>
      </c>
      <c r="C11837" s="7" t="s">
        <v>47</v>
      </c>
      <c r="D11837" s="7" t="s">
        <v>29</v>
      </c>
      <c r="E11837" s="7" t="s">
        <v>2816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0.95" customHeight="1" outlineLevel="5" x14ac:dyDescent="0.2">
      <c r="A11838" s="6" t="s">
        <v>23531</v>
      </c>
      <c r="B11838" s="7" t="s">
        <v>23532</v>
      </c>
      <c r="C11838" s="7" t="s">
        <v>47</v>
      </c>
      <c r="D11838" s="7" t="s">
        <v>29</v>
      </c>
      <c r="E11838" s="7" t="s">
        <v>2816</v>
      </c>
      <c r="F11838" s="7" t="s">
        <v>31</v>
      </c>
      <c r="G11838" s="8">
        <v>4.5</v>
      </c>
      <c r="H11838" s="9">
        <v>1.485E-2</v>
      </c>
      <c r="I11838" s="10">
        <v>33680.42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33680.42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10.95" customHeight="1" outlineLevel="4" x14ac:dyDescent="0.2">
      <c r="A11839" s="30" t="s">
        <v>23533</v>
      </c>
      <c r="B11839" s="30"/>
      <c r="C11839" s="30"/>
      <c r="D11839" s="30"/>
      <c r="E11839" s="30"/>
      <c r="F11839" s="30"/>
      <c r="G11839" s="30"/>
      <c r="H11839" s="30"/>
      <c r="I11839" s="30"/>
      <c r="J11839" s="30"/>
      <c r="K11839" s="30"/>
      <c r="L11839" s="30"/>
      <c r="M11839" s="30"/>
      <c r="N11839" s="37"/>
      <c r="O11839" s="37"/>
      <c r="P11839" s="37"/>
      <c r="Q11839" s="37"/>
    </row>
    <row r="11840" spans="1:17" ht="58.95" customHeight="1" outlineLevel="5" x14ac:dyDescent="0.2">
      <c r="A11840" s="6" t="s">
        <v>23534</v>
      </c>
      <c r="B11840" s="7" t="s">
        <v>23535</v>
      </c>
      <c r="C11840" s="7" t="s">
        <v>6337</v>
      </c>
      <c r="D11840" s="7" t="s">
        <v>35</v>
      </c>
      <c r="E11840" s="7" t="s">
        <v>6338</v>
      </c>
      <c r="F11840" s="7" t="s">
        <v>31</v>
      </c>
      <c r="G11840" s="8">
        <v>5.2</v>
      </c>
      <c r="H11840" s="9">
        <v>1.7319999999999999E-2</v>
      </c>
      <c r="I11840" s="10">
        <v>33264.339999999997</v>
      </c>
      <c r="J11840" s="11"/>
      <c r="K11840" s="7"/>
      <c r="L11840" s="12">
        <v>30</v>
      </c>
      <c r="M11840" s="11"/>
      <c r="N11840" s="38">
        <f>I11840*(100-$B$4)*(100-$B$5)/10000</f>
        <v>33264.339999999997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46.95" customHeight="1" outlineLevel="5" x14ac:dyDescent="0.2">
      <c r="A11841" s="6" t="s">
        <v>23536</v>
      </c>
      <c r="B11841" s="7" t="s">
        <v>23537</v>
      </c>
      <c r="C11841" s="7" t="s">
        <v>6337</v>
      </c>
      <c r="D11841" s="7" t="s">
        <v>35</v>
      </c>
      <c r="E11841" s="7" t="s">
        <v>6338</v>
      </c>
      <c r="F11841" s="7" t="s">
        <v>31</v>
      </c>
      <c r="G11841" s="8">
        <v>5.2</v>
      </c>
      <c r="H11841" s="9">
        <v>1.7319999999999999E-2</v>
      </c>
      <c r="I11841" s="10">
        <v>33264.339999999997</v>
      </c>
      <c r="J11841" s="11"/>
      <c r="K11841" s="7"/>
      <c r="L11841" s="12">
        <v>30</v>
      </c>
      <c r="M11841" s="11"/>
      <c r="N11841" s="38">
        <f>I11841*(100-$B$4)*(100-$B$5)/10000</f>
        <v>33264.339999999997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8.95" customHeight="1" outlineLevel="5" x14ac:dyDescent="0.2">
      <c r="A11842" s="6" t="s">
        <v>23538</v>
      </c>
      <c r="B11842" s="7" t="s">
        <v>23539</v>
      </c>
      <c r="C11842" s="7" t="s">
        <v>6337</v>
      </c>
      <c r="D11842" s="7" t="s">
        <v>35</v>
      </c>
      <c r="E11842" s="7" t="s">
        <v>6338</v>
      </c>
      <c r="F11842" s="7" t="s">
        <v>31</v>
      </c>
      <c r="G11842" s="8">
        <v>5.2</v>
      </c>
      <c r="H11842" s="9">
        <v>1.7319999999999999E-2</v>
      </c>
      <c r="I11842" s="10">
        <v>33264.339999999997</v>
      </c>
      <c r="J11842" s="11"/>
      <c r="K11842" s="7"/>
      <c r="L11842" s="12">
        <v>30</v>
      </c>
      <c r="M11842" s="11"/>
      <c r="N11842" s="38">
        <f>I11842*(100-$B$4)*(100-$B$5)/10000</f>
        <v>33264.339999999997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8.95" customHeight="1" outlineLevel="5" x14ac:dyDescent="0.2">
      <c r="A11843" s="6" t="s">
        <v>23540</v>
      </c>
      <c r="B11843" s="7" t="s">
        <v>23541</v>
      </c>
      <c r="C11843" s="7" t="s">
        <v>6337</v>
      </c>
      <c r="D11843" s="7" t="s">
        <v>35</v>
      </c>
      <c r="E11843" s="7" t="s">
        <v>6338</v>
      </c>
      <c r="F11843" s="7" t="s">
        <v>31</v>
      </c>
      <c r="G11843" s="8">
        <v>5.2</v>
      </c>
      <c r="H11843" s="9">
        <v>1.7319999999999999E-2</v>
      </c>
      <c r="I11843" s="10">
        <v>37418.18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37418.18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0.95" customHeight="1" outlineLevel="5" x14ac:dyDescent="0.2">
      <c r="A11844" s="6" t="s">
        <v>23542</v>
      </c>
      <c r="B11844" s="7" t="s">
        <v>23543</v>
      </c>
      <c r="C11844" s="7" t="s">
        <v>6337</v>
      </c>
      <c r="D11844" s="7" t="s">
        <v>35</v>
      </c>
      <c r="E11844" s="7" t="s">
        <v>6338</v>
      </c>
      <c r="F11844" s="7" t="s">
        <v>31</v>
      </c>
      <c r="G11844" s="8">
        <v>5.2</v>
      </c>
      <c r="H11844" s="9">
        <v>1.7319999999999999E-2</v>
      </c>
      <c r="I11844" s="10">
        <v>37418.18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37418.18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70.95" customHeight="1" outlineLevel="5" x14ac:dyDescent="0.2">
      <c r="A11845" s="6" t="s">
        <v>23544</v>
      </c>
      <c r="B11845" s="7" t="s">
        <v>23545</v>
      </c>
      <c r="C11845" s="7" t="s">
        <v>6337</v>
      </c>
      <c r="D11845" s="7" t="s">
        <v>35</v>
      </c>
      <c r="E11845" s="7" t="s">
        <v>6338</v>
      </c>
      <c r="F11845" s="7" t="s">
        <v>31</v>
      </c>
      <c r="G11845" s="8">
        <v>5.2</v>
      </c>
      <c r="H11845" s="9">
        <v>1.7319999999999999E-2</v>
      </c>
      <c r="I11845" s="10">
        <v>37418.18</v>
      </c>
      <c r="J11845" s="11"/>
      <c r="K11845" s="7" t="s">
        <v>705</v>
      </c>
      <c r="L11845" s="12">
        <v>30</v>
      </c>
      <c r="M11845" s="11"/>
      <c r="N11845" s="38">
        <f>I11845*(100-$B$4)*(100-$B$5)/10000</f>
        <v>37418.18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58.95" customHeight="1" outlineLevel="5" x14ac:dyDescent="0.2">
      <c r="A11846" s="6" t="s">
        <v>23546</v>
      </c>
      <c r="B11846" s="7" t="s">
        <v>23547</v>
      </c>
      <c r="C11846" s="7" t="s">
        <v>6337</v>
      </c>
      <c r="D11846" s="7" t="s">
        <v>29</v>
      </c>
      <c r="E11846" s="7" t="s">
        <v>702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8.95" customHeight="1" outlineLevel="5" x14ac:dyDescent="0.2">
      <c r="A11847" s="6" t="s">
        <v>23548</v>
      </c>
      <c r="B11847" s="7" t="s">
        <v>23549</v>
      </c>
      <c r="C11847" s="7" t="s">
        <v>6337</v>
      </c>
      <c r="D11847" s="7" t="s">
        <v>29</v>
      </c>
      <c r="E11847" s="7" t="s">
        <v>702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46.95" customHeight="1" outlineLevel="5" x14ac:dyDescent="0.2">
      <c r="A11848" s="6" t="s">
        <v>23550</v>
      </c>
      <c r="B11848" s="7" t="s">
        <v>23551</v>
      </c>
      <c r="C11848" s="7" t="s">
        <v>6337</v>
      </c>
      <c r="D11848" s="7" t="s">
        <v>29</v>
      </c>
      <c r="E11848" s="7" t="s">
        <v>702</v>
      </c>
      <c r="F11848" s="7" t="s">
        <v>31</v>
      </c>
      <c r="G11848" s="8">
        <v>5.2</v>
      </c>
      <c r="H11848" s="9">
        <v>1.7319999999999999E-2</v>
      </c>
      <c r="I11848" s="10">
        <v>33264.339999999997</v>
      </c>
      <c r="J11848" s="11"/>
      <c r="K11848" s="7"/>
      <c r="L11848" s="12">
        <v>30</v>
      </c>
      <c r="M11848" s="11"/>
      <c r="N11848" s="38">
        <f>I11848*(100-$B$4)*(100-$B$5)/10000</f>
        <v>33264.339999999997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0.95" customHeight="1" outlineLevel="5" x14ac:dyDescent="0.2">
      <c r="A11849" s="6" t="s">
        <v>23552</v>
      </c>
      <c r="B11849" s="7" t="s">
        <v>23553</v>
      </c>
      <c r="C11849" s="7" t="s">
        <v>6337</v>
      </c>
      <c r="D11849" s="7" t="s">
        <v>29</v>
      </c>
      <c r="E11849" s="7" t="s">
        <v>702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0.95" customHeight="1" outlineLevel="5" x14ac:dyDescent="0.2">
      <c r="A11850" s="6" t="s">
        <v>23554</v>
      </c>
      <c r="B11850" s="7" t="s">
        <v>23555</v>
      </c>
      <c r="C11850" s="7" t="s">
        <v>6337</v>
      </c>
      <c r="D11850" s="7" t="s">
        <v>29</v>
      </c>
      <c r="E11850" s="7" t="s">
        <v>702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8.95" customHeight="1" outlineLevel="5" x14ac:dyDescent="0.2">
      <c r="A11851" s="6" t="s">
        <v>23556</v>
      </c>
      <c r="B11851" s="7" t="s">
        <v>23557</v>
      </c>
      <c r="C11851" s="7" t="s">
        <v>6337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37418.18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37418.18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10.95" customHeight="1" outlineLevel="4" x14ac:dyDescent="0.2">
      <c r="A11852" s="30" t="s">
        <v>23558</v>
      </c>
      <c r="B11852" s="30"/>
      <c r="C11852" s="30"/>
      <c r="D11852" s="30"/>
      <c r="E11852" s="30"/>
      <c r="F11852" s="30"/>
      <c r="G11852" s="30"/>
      <c r="H11852" s="30"/>
      <c r="I11852" s="30"/>
      <c r="J11852" s="30"/>
      <c r="K11852" s="30"/>
      <c r="L11852" s="30"/>
      <c r="M11852" s="30"/>
      <c r="N11852" s="37"/>
      <c r="O11852" s="37"/>
      <c r="P11852" s="37"/>
      <c r="Q11852" s="37"/>
    </row>
    <row r="11853" spans="1:17" ht="58.95" customHeight="1" outlineLevel="5" x14ac:dyDescent="0.2">
      <c r="A11853" s="6" t="s">
        <v>23559</v>
      </c>
      <c r="B11853" s="7" t="s">
        <v>23560</v>
      </c>
      <c r="C11853" s="7" t="s">
        <v>648</v>
      </c>
      <c r="D11853" s="7" t="s">
        <v>35</v>
      </c>
      <c r="E11853" s="7" t="s">
        <v>21186</v>
      </c>
      <c r="F11853" s="7" t="s">
        <v>31</v>
      </c>
      <c r="G11853" s="8">
        <v>6.0449999999999999</v>
      </c>
      <c r="H11853" s="9">
        <v>1.9800000000000002E-2</v>
      </c>
      <c r="I11853" s="10">
        <v>36989.01</v>
      </c>
      <c r="J11853" s="11"/>
      <c r="K11853" s="7"/>
      <c r="L11853" s="12">
        <v>30</v>
      </c>
      <c r="M11853" s="11"/>
      <c r="N11853" s="38">
        <f>I11853*(100-$B$4)*(100-$B$5)/10000</f>
        <v>36989.01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46.95" customHeight="1" outlineLevel="5" x14ac:dyDescent="0.2">
      <c r="A11854" s="6" t="s">
        <v>23561</v>
      </c>
      <c r="B11854" s="7" t="s">
        <v>23562</v>
      </c>
      <c r="C11854" s="7" t="s">
        <v>648</v>
      </c>
      <c r="D11854" s="7" t="s">
        <v>35</v>
      </c>
      <c r="E11854" s="7" t="s">
        <v>21186</v>
      </c>
      <c r="F11854" s="7" t="s">
        <v>31</v>
      </c>
      <c r="G11854" s="8">
        <v>6.0449999999999999</v>
      </c>
      <c r="H11854" s="9">
        <v>1.9800000000000002E-2</v>
      </c>
      <c r="I11854" s="10">
        <v>36989.01</v>
      </c>
      <c r="J11854" s="11"/>
      <c r="K11854" s="7"/>
      <c r="L11854" s="12">
        <v>30</v>
      </c>
      <c r="M11854" s="11"/>
      <c r="N11854" s="38">
        <f>I11854*(100-$B$4)*(100-$B$5)/10000</f>
        <v>36989.01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58.95" customHeight="1" outlineLevel="5" x14ac:dyDescent="0.2">
      <c r="A11855" s="6" t="s">
        <v>23563</v>
      </c>
      <c r="B11855" s="7" t="s">
        <v>23564</v>
      </c>
      <c r="C11855" s="7" t="s">
        <v>648</v>
      </c>
      <c r="D11855" s="7" t="s">
        <v>35</v>
      </c>
      <c r="E11855" s="7" t="s">
        <v>21186</v>
      </c>
      <c r="F11855" s="7" t="s">
        <v>31</v>
      </c>
      <c r="G11855" s="8">
        <v>6.0449999999999999</v>
      </c>
      <c r="H11855" s="9">
        <v>1.9800000000000002E-2</v>
      </c>
      <c r="I11855" s="10">
        <v>36989.01</v>
      </c>
      <c r="J11855" s="11"/>
      <c r="K11855" s="7"/>
      <c r="L11855" s="12">
        <v>30</v>
      </c>
      <c r="M11855" s="11"/>
      <c r="N11855" s="38">
        <f>I11855*(100-$B$4)*(100-$B$5)/10000</f>
        <v>36989.01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8.95" customHeight="1" outlineLevel="5" x14ac:dyDescent="0.2">
      <c r="A11856" s="6" t="s">
        <v>23565</v>
      </c>
      <c r="B11856" s="7" t="s">
        <v>23566</v>
      </c>
      <c r="C11856" s="7" t="s">
        <v>648</v>
      </c>
      <c r="D11856" s="7" t="s">
        <v>35</v>
      </c>
      <c r="E11856" s="7" t="s">
        <v>21186</v>
      </c>
      <c r="F11856" s="7" t="s">
        <v>31</v>
      </c>
      <c r="G11856" s="8">
        <v>6.0449999999999999</v>
      </c>
      <c r="H11856" s="9">
        <v>1.9800000000000002E-2</v>
      </c>
      <c r="I11856" s="10">
        <v>41142.86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41142.86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70.95" customHeight="1" outlineLevel="5" x14ac:dyDescent="0.2">
      <c r="A11857" s="6" t="s">
        <v>23567</v>
      </c>
      <c r="B11857" s="7" t="s">
        <v>23568</v>
      </c>
      <c r="C11857" s="7" t="s">
        <v>648</v>
      </c>
      <c r="D11857" s="7" t="s">
        <v>35</v>
      </c>
      <c r="E11857" s="7" t="s">
        <v>21186</v>
      </c>
      <c r="F11857" s="7" t="s">
        <v>31</v>
      </c>
      <c r="G11857" s="8">
        <v>6.0449999999999999</v>
      </c>
      <c r="H11857" s="9">
        <v>1.9800000000000002E-2</v>
      </c>
      <c r="I11857" s="10">
        <v>41142.86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41142.86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70.95" customHeight="1" outlineLevel="5" x14ac:dyDescent="0.2">
      <c r="A11858" s="6" t="s">
        <v>23569</v>
      </c>
      <c r="B11858" s="7" t="s">
        <v>23570</v>
      </c>
      <c r="C11858" s="7" t="s">
        <v>648</v>
      </c>
      <c r="D11858" s="7" t="s">
        <v>35</v>
      </c>
      <c r="E11858" s="7" t="s">
        <v>21186</v>
      </c>
      <c r="F11858" s="7" t="s">
        <v>31</v>
      </c>
      <c r="G11858" s="8">
        <v>6.0449999999999999</v>
      </c>
      <c r="H11858" s="9">
        <v>1.9800000000000002E-2</v>
      </c>
      <c r="I11858" s="10">
        <v>41142.86</v>
      </c>
      <c r="J11858" s="11"/>
      <c r="K11858" s="7" t="s">
        <v>705</v>
      </c>
      <c r="L11858" s="12">
        <v>30</v>
      </c>
      <c r="M11858" s="11"/>
      <c r="N11858" s="38">
        <f>I11858*(100-$B$4)*(100-$B$5)/10000</f>
        <v>41142.86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6.95" customHeight="1" outlineLevel="5" x14ac:dyDescent="0.2">
      <c r="A11859" s="6" t="s">
        <v>23571</v>
      </c>
      <c r="B11859" s="7" t="s">
        <v>23572</v>
      </c>
      <c r="C11859" s="7" t="s">
        <v>648</v>
      </c>
      <c r="D11859" s="7" t="s">
        <v>29</v>
      </c>
      <c r="E11859" s="7" t="s">
        <v>9325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8.95" customHeight="1" outlineLevel="5" x14ac:dyDescent="0.2">
      <c r="A11860" s="6" t="s">
        <v>23573</v>
      </c>
      <c r="B11860" s="7" t="s">
        <v>23574</v>
      </c>
      <c r="C11860" s="7" t="s">
        <v>648</v>
      </c>
      <c r="D11860" s="7" t="s">
        <v>29</v>
      </c>
      <c r="E11860" s="7" t="s">
        <v>9325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8.95" customHeight="1" outlineLevel="5" x14ac:dyDescent="0.2">
      <c r="A11861" s="6" t="s">
        <v>23575</v>
      </c>
      <c r="B11861" s="7" t="s">
        <v>23576</v>
      </c>
      <c r="C11861" s="7" t="s">
        <v>648</v>
      </c>
      <c r="D11861" s="7" t="s">
        <v>29</v>
      </c>
      <c r="E11861" s="7" t="s">
        <v>9325</v>
      </c>
      <c r="F11861" s="7" t="s">
        <v>31</v>
      </c>
      <c r="G11861" s="8">
        <v>6.0449999999999999</v>
      </c>
      <c r="H11861" s="9">
        <v>1.9800000000000002E-2</v>
      </c>
      <c r="I11861" s="10">
        <v>36989.01</v>
      </c>
      <c r="J11861" s="11"/>
      <c r="K11861" s="7"/>
      <c r="L11861" s="12">
        <v>30</v>
      </c>
      <c r="M11861" s="11"/>
      <c r="N11861" s="38">
        <f>I11861*(100-$B$4)*(100-$B$5)/10000</f>
        <v>36989.01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0.95" customHeight="1" outlineLevel="5" x14ac:dyDescent="0.2">
      <c r="A11862" s="6" t="s">
        <v>23577</v>
      </c>
      <c r="B11862" s="7" t="s">
        <v>23578</v>
      </c>
      <c r="C11862" s="7" t="s">
        <v>648</v>
      </c>
      <c r="D11862" s="7" t="s">
        <v>29</v>
      </c>
      <c r="E11862" s="7" t="s">
        <v>9325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8.95" customHeight="1" outlineLevel="5" x14ac:dyDescent="0.2">
      <c r="A11863" s="6" t="s">
        <v>23579</v>
      </c>
      <c r="B11863" s="7" t="s">
        <v>23580</v>
      </c>
      <c r="C11863" s="7" t="s">
        <v>648</v>
      </c>
      <c r="D11863" s="7" t="s">
        <v>29</v>
      </c>
      <c r="E11863" s="7" t="s">
        <v>9325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0.95" customHeight="1" outlineLevel="5" x14ac:dyDescent="0.2">
      <c r="A11864" s="6" t="s">
        <v>23581</v>
      </c>
      <c r="B11864" s="7" t="s">
        <v>23582</v>
      </c>
      <c r="C11864" s="7" t="s">
        <v>648</v>
      </c>
      <c r="D11864" s="7" t="s">
        <v>29</v>
      </c>
      <c r="E11864" s="7" t="s">
        <v>9325</v>
      </c>
      <c r="F11864" s="7" t="s">
        <v>31</v>
      </c>
      <c r="G11864" s="8">
        <v>6.0449999999999999</v>
      </c>
      <c r="H11864" s="9">
        <v>1.9800000000000002E-2</v>
      </c>
      <c r="I11864" s="10">
        <v>41142.86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41142.86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10.95" customHeight="1" outlineLevel="3" x14ac:dyDescent="0.2">
      <c r="A11865" s="29" t="s">
        <v>23583</v>
      </c>
      <c r="B11865" s="29"/>
      <c r="C11865" s="29"/>
      <c r="D11865" s="29"/>
      <c r="E11865" s="29"/>
      <c r="F11865" s="29"/>
      <c r="G11865" s="29"/>
      <c r="H11865" s="29"/>
      <c r="I11865" s="29"/>
      <c r="J11865" s="29"/>
      <c r="K11865" s="29"/>
      <c r="L11865" s="29"/>
      <c r="M11865" s="29"/>
      <c r="N11865" s="36"/>
      <c r="O11865" s="36"/>
      <c r="P11865" s="36"/>
      <c r="Q11865" s="36"/>
    </row>
    <row r="11866" spans="1:17" ht="10.95" customHeight="1" outlineLevel="4" x14ac:dyDescent="0.2">
      <c r="A11866" s="30" t="s">
        <v>23584</v>
      </c>
      <c r="B11866" s="30"/>
      <c r="C11866" s="30"/>
      <c r="D11866" s="30"/>
      <c r="E11866" s="30"/>
      <c r="F11866" s="30"/>
      <c r="G11866" s="30"/>
      <c r="H11866" s="30"/>
      <c r="I11866" s="30"/>
      <c r="J11866" s="30"/>
      <c r="K11866" s="30"/>
      <c r="L11866" s="30"/>
      <c r="M11866" s="30"/>
      <c r="N11866" s="37"/>
      <c r="O11866" s="37"/>
      <c r="P11866" s="37"/>
      <c r="Q11866" s="37"/>
    </row>
    <row r="11867" spans="1:17" ht="34.950000000000003" customHeight="1" outlineLevel="5" x14ac:dyDescent="0.2">
      <c r="A11867" s="6" t="s">
        <v>23585</v>
      </c>
      <c r="B11867" s="7" t="s">
        <v>23586</v>
      </c>
      <c r="C11867" s="7" t="s">
        <v>974</v>
      </c>
      <c r="D11867" s="7" t="s">
        <v>35</v>
      </c>
      <c r="E11867" s="7" t="s">
        <v>158</v>
      </c>
      <c r="F11867" s="7" t="s">
        <v>31</v>
      </c>
      <c r="G11867" s="8">
        <v>1.8</v>
      </c>
      <c r="H11867" s="9">
        <v>6.9300000000000004E-3</v>
      </c>
      <c r="I11867" s="10">
        <v>14137.03</v>
      </c>
      <c r="J11867" s="11"/>
      <c r="K11867" s="7"/>
      <c r="L11867" s="12">
        <v>30</v>
      </c>
      <c r="M11867" s="11"/>
      <c r="N11867" s="38">
        <f>I11867*(100-$B$4)*(100-$B$5)/10000</f>
        <v>14137.03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34.950000000000003" customHeight="1" outlineLevel="5" x14ac:dyDescent="0.2">
      <c r="A11868" s="6" t="s">
        <v>23587</v>
      </c>
      <c r="B11868" s="7" t="s">
        <v>23588</v>
      </c>
      <c r="C11868" s="7" t="s">
        <v>974</v>
      </c>
      <c r="D11868" s="7" t="s">
        <v>35</v>
      </c>
      <c r="E11868" s="7" t="s">
        <v>158</v>
      </c>
      <c r="F11868" s="7" t="s">
        <v>31</v>
      </c>
      <c r="G11868" s="8">
        <v>1.8</v>
      </c>
      <c r="H11868" s="9">
        <v>6.9300000000000004E-3</v>
      </c>
      <c r="I11868" s="10">
        <v>14137.03</v>
      </c>
      <c r="J11868" s="11"/>
      <c r="K11868" s="7"/>
      <c r="L11868" s="12">
        <v>30</v>
      </c>
      <c r="M11868" s="11"/>
      <c r="N11868" s="38">
        <f>I11868*(100-$B$4)*(100-$B$5)/10000</f>
        <v>14137.03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34.950000000000003" customHeight="1" outlineLevel="5" x14ac:dyDescent="0.2">
      <c r="A11869" s="6" t="s">
        <v>23589</v>
      </c>
      <c r="B11869" s="7" t="s">
        <v>23590</v>
      </c>
      <c r="C11869" s="7" t="s">
        <v>974</v>
      </c>
      <c r="D11869" s="7" t="s">
        <v>35</v>
      </c>
      <c r="E11869" s="7" t="s">
        <v>158</v>
      </c>
      <c r="F11869" s="7" t="s">
        <v>31</v>
      </c>
      <c r="G11869" s="8">
        <v>1.8</v>
      </c>
      <c r="H11869" s="9">
        <v>6.9300000000000004E-3</v>
      </c>
      <c r="I11869" s="10">
        <v>14137.03</v>
      </c>
      <c r="J11869" s="11"/>
      <c r="K11869" s="7"/>
      <c r="L11869" s="12">
        <v>30</v>
      </c>
      <c r="M11869" s="11"/>
      <c r="N11869" s="38">
        <f>I11869*(100-$B$4)*(100-$B$5)/10000</f>
        <v>14137.03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46.95" customHeight="1" outlineLevel="5" x14ac:dyDescent="0.2">
      <c r="A11870" s="6" t="s">
        <v>23591</v>
      </c>
      <c r="B11870" s="7" t="s">
        <v>23592</v>
      </c>
      <c r="C11870" s="7" t="s">
        <v>974</v>
      </c>
      <c r="D11870" s="7" t="s">
        <v>35</v>
      </c>
      <c r="E11870" s="7" t="s">
        <v>158</v>
      </c>
      <c r="F11870" s="7" t="s">
        <v>31</v>
      </c>
      <c r="G11870" s="8">
        <v>1.8</v>
      </c>
      <c r="H11870" s="9">
        <v>6.9300000000000004E-3</v>
      </c>
      <c r="I11870" s="10">
        <v>18290.88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18290.88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46.95" customHeight="1" outlineLevel="5" x14ac:dyDescent="0.2">
      <c r="A11871" s="6" t="s">
        <v>23593</v>
      </c>
      <c r="B11871" s="7" t="s">
        <v>23594</v>
      </c>
      <c r="C11871" s="7" t="s">
        <v>974</v>
      </c>
      <c r="D11871" s="7" t="s">
        <v>35</v>
      </c>
      <c r="E11871" s="7" t="s">
        <v>158</v>
      </c>
      <c r="F11871" s="7" t="s">
        <v>31</v>
      </c>
      <c r="G11871" s="8">
        <v>1.8</v>
      </c>
      <c r="H11871" s="9">
        <v>6.9300000000000004E-3</v>
      </c>
      <c r="I11871" s="10">
        <v>18290.88</v>
      </c>
      <c r="J11871" s="11"/>
      <c r="K11871" s="7" t="s">
        <v>705</v>
      </c>
      <c r="L11871" s="12">
        <v>30</v>
      </c>
      <c r="M11871" s="11"/>
      <c r="N11871" s="38">
        <f>I11871*(100-$B$4)*(100-$B$5)/10000</f>
        <v>18290.88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34.950000000000003" customHeight="1" outlineLevel="5" x14ac:dyDescent="0.2">
      <c r="A11872" s="6" t="s">
        <v>23595</v>
      </c>
      <c r="B11872" s="7" t="s">
        <v>23596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18290.88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18290.88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4.950000000000003" customHeight="1" outlineLevel="5" x14ac:dyDescent="0.2">
      <c r="A11873" s="6" t="s">
        <v>23597</v>
      </c>
      <c r="B11873" s="7" t="s">
        <v>23598</v>
      </c>
      <c r="C11873" s="7" t="s">
        <v>974</v>
      </c>
      <c r="D11873" s="7" t="s">
        <v>29</v>
      </c>
      <c r="E11873" s="7" t="s">
        <v>2248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4.950000000000003" customHeight="1" outlineLevel="5" x14ac:dyDescent="0.2">
      <c r="A11874" s="6" t="s">
        <v>23599</v>
      </c>
      <c r="B11874" s="7" t="s">
        <v>23600</v>
      </c>
      <c r="C11874" s="7" t="s">
        <v>974</v>
      </c>
      <c r="D11874" s="7" t="s">
        <v>29</v>
      </c>
      <c r="E11874" s="7" t="s">
        <v>2248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34.950000000000003" customHeight="1" outlineLevel="5" x14ac:dyDescent="0.2">
      <c r="A11875" s="6" t="s">
        <v>23601</v>
      </c>
      <c r="B11875" s="7" t="s">
        <v>23602</v>
      </c>
      <c r="C11875" s="7" t="s">
        <v>974</v>
      </c>
      <c r="D11875" s="7" t="s">
        <v>29</v>
      </c>
      <c r="E11875" s="7" t="s">
        <v>2248</v>
      </c>
      <c r="F11875" s="7" t="s">
        <v>31</v>
      </c>
      <c r="G11875" s="8">
        <v>1.8</v>
      </c>
      <c r="H11875" s="9">
        <v>6.9300000000000004E-3</v>
      </c>
      <c r="I11875" s="10">
        <v>14137.03</v>
      </c>
      <c r="J11875" s="11"/>
      <c r="K11875" s="7"/>
      <c r="L11875" s="12">
        <v>30</v>
      </c>
      <c r="M11875" s="11"/>
      <c r="N11875" s="38">
        <f>I11875*(100-$B$4)*(100-$B$5)/10000</f>
        <v>14137.03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6.95" customHeight="1" outlineLevel="5" x14ac:dyDescent="0.2">
      <c r="A11876" s="6" t="s">
        <v>23603</v>
      </c>
      <c r="B11876" s="7" t="s">
        <v>23604</v>
      </c>
      <c r="C11876" s="7" t="s">
        <v>974</v>
      </c>
      <c r="D11876" s="7" t="s">
        <v>29</v>
      </c>
      <c r="E11876" s="7" t="s">
        <v>2248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6.95" customHeight="1" outlineLevel="5" x14ac:dyDescent="0.2">
      <c r="A11877" s="6" t="s">
        <v>23605</v>
      </c>
      <c r="B11877" s="7" t="s">
        <v>23606</v>
      </c>
      <c r="C11877" s="7" t="s">
        <v>974</v>
      </c>
      <c r="D11877" s="7" t="s">
        <v>29</v>
      </c>
      <c r="E11877" s="7" t="s">
        <v>2248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4.950000000000003" customHeight="1" outlineLevel="5" x14ac:dyDescent="0.2">
      <c r="A11878" s="6" t="s">
        <v>23607</v>
      </c>
      <c r="B11878" s="7" t="s">
        <v>23608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18290.88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18290.88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10.95" customHeight="1" outlineLevel="4" x14ac:dyDescent="0.2">
      <c r="A11879" s="30" t="s">
        <v>23609</v>
      </c>
      <c r="B11879" s="30"/>
      <c r="C11879" s="30"/>
      <c r="D11879" s="30"/>
      <c r="E11879" s="30"/>
      <c r="F11879" s="30"/>
      <c r="G11879" s="30"/>
      <c r="H11879" s="30"/>
      <c r="I11879" s="30"/>
      <c r="J11879" s="30"/>
      <c r="K11879" s="30"/>
      <c r="L11879" s="30"/>
      <c r="M11879" s="30"/>
      <c r="N11879" s="37"/>
      <c r="O11879" s="37"/>
      <c r="P11879" s="37"/>
      <c r="Q11879" s="37"/>
    </row>
    <row r="11880" spans="1:17" ht="34.950000000000003" customHeight="1" outlineLevel="5" x14ac:dyDescent="0.2">
      <c r="A11880" s="6" t="s">
        <v>23610</v>
      </c>
      <c r="B11880" s="7" t="s">
        <v>23611</v>
      </c>
      <c r="C11880" s="7" t="s">
        <v>6995</v>
      </c>
      <c r="D11880" s="7" t="s">
        <v>35</v>
      </c>
      <c r="E11880" s="7" t="s">
        <v>3004</v>
      </c>
      <c r="F11880" s="7" t="s">
        <v>31</v>
      </c>
      <c r="G11880" s="8">
        <v>2.35</v>
      </c>
      <c r="H11880" s="9">
        <v>7.92E-3</v>
      </c>
      <c r="I11880" s="10">
        <v>16371.8</v>
      </c>
      <c r="J11880" s="11"/>
      <c r="K11880" s="7"/>
      <c r="L11880" s="12">
        <v>30</v>
      </c>
      <c r="M11880" s="11"/>
      <c r="N11880" s="38">
        <f>I11880*(100-$B$4)*(100-$B$5)/10000</f>
        <v>16371.8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34.950000000000003" customHeight="1" outlineLevel="5" x14ac:dyDescent="0.2">
      <c r="A11881" s="6" t="s">
        <v>23612</v>
      </c>
      <c r="B11881" s="7" t="s">
        <v>23613</v>
      </c>
      <c r="C11881" s="7" t="s">
        <v>6995</v>
      </c>
      <c r="D11881" s="7" t="s">
        <v>35</v>
      </c>
      <c r="E11881" s="7" t="s">
        <v>3004</v>
      </c>
      <c r="F11881" s="7" t="s">
        <v>31</v>
      </c>
      <c r="G11881" s="8">
        <v>2.35</v>
      </c>
      <c r="H11881" s="9">
        <v>7.92E-3</v>
      </c>
      <c r="I11881" s="10">
        <v>16371.8</v>
      </c>
      <c r="J11881" s="11"/>
      <c r="K11881" s="7"/>
      <c r="L11881" s="12">
        <v>30</v>
      </c>
      <c r="M11881" s="11"/>
      <c r="N11881" s="38">
        <f>I11881*(100-$B$4)*(100-$B$5)/10000</f>
        <v>16371.8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34.950000000000003" customHeight="1" outlineLevel="5" x14ac:dyDescent="0.2">
      <c r="A11882" s="6" t="s">
        <v>23614</v>
      </c>
      <c r="B11882" s="7" t="s">
        <v>23615</v>
      </c>
      <c r="C11882" s="7" t="s">
        <v>6995</v>
      </c>
      <c r="D11882" s="7" t="s">
        <v>35</v>
      </c>
      <c r="E11882" s="7" t="s">
        <v>3004</v>
      </c>
      <c r="F11882" s="7" t="s">
        <v>31</v>
      </c>
      <c r="G11882" s="8">
        <v>2.35</v>
      </c>
      <c r="H11882" s="9">
        <v>7.92E-3</v>
      </c>
      <c r="I11882" s="10">
        <v>16371.8</v>
      </c>
      <c r="J11882" s="11"/>
      <c r="K11882" s="7"/>
      <c r="L11882" s="12">
        <v>30</v>
      </c>
      <c r="M11882" s="11"/>
      <c r="N11882" s="38">
        <f>I11882*(100-$B$4)*(100-$B$5)/10000</f>
        <v>16371.8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6.95" customHeight="1" outlineLevel="5" x14ac:dyDescent="0.2">
      <c r="A11883" s="6" t="s">
        <v>23616</v>
      </c>
      <c r="B11883" s="7" t="s">
        <v>23617</v>
      </c>
      <c r="C11883" s="7" t="s">
        <v>6995</v>
      </c>
      <c r="D11883" s="7" t="s">
        <v>35</v>
      </c>
      <c r="E11883" s="7" t="s">
        <v>3004</v>
      </c>
      <c r="F11883" s="7" t="s">
        <v>31</v>
      </c>
      <c r="G11883" s="8">
        <v>2.35</v>
      </c>
      <c r="H11883" s="9">
        <v>7.92E-3</v>
      </c>
      <c r="I11883" s="10">
        <v>20525.650000000001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20525.650000000001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34.950000000000003" customHeight="1" outlineLevel="5" x14ac:dyDescent="0.2">
      <c r="A11884" s="6" t="s">
        <v>23618</v>
      </c>
      <c r="B11884" s="7" t="s">
        <v>23619</v>
      </c>
      <c r="C11884" s="7" t="s">
        <v>6995</v>
      </c>
      <c r="D11884" s="7" t="s">
        <v>35</v>
      </c>
      <c r="E11884" s="7" t="s">
        <v>3004</v>
      </c>
      <c r="F11884" s="7" t="s">
        <v>31</v>
      </c>
      <c r="G11884" s="8">
        <v>2.35</v>
      </c>
      <c r="H11884" s="9">
        <v>7.92E-3</v>
      </c>
      <c r="I11884" s="10">
        <v>20525.650000000001</v>
      </c>
      <c r="J11884" s="11"/>
      <c r="K11884" s="7" t="s">
        <v>705</v>
      </c>
      <c r="L11884" s="12">
        <v>30</v>
      </c>
      <c r="M11884" s="11"/>
      <c r="N11884" s="38">
        <f>I11884*(100-$B$4)*(100-$B$5)/10000</f>
        <v>20525.650000000001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46.95" customHeight="1" outlineLevel="5" x14ac:dyDescent="0.2">
      <c r="A11885" s="6" t="s">
        <v>23620</v>
      </c>
      <c r="B11885" s="7" t="s">
        <v>23621</v>
      </c>
      <c r="C11885" s="7" t="s">
        <v>6995</v>
      </c>
      <c r="D11885" s="7" t="s">
        <v>35</v>
      </c>
      <c r="E11885" s="7" t="s">
        <v>3004</v>
      </c>
      <c r="F11885" s="7" t="s">
        <v>31</v>
      </c>
      <c r="G11885" s="8">
        <v>2.35</v>
      </c>
      <c r="H11885" s="9">
        <v>7.92E-3</v>
      </c>
      <c r="I11885" s="10">
        <v>20525.650000000001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20525.650000000001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4.950000000000003" customHeight="1" outlineLevel="5" x14ac:dyDescent="0.2">
      <c r="A11886" s="6" t="s">
        <v>23622</v>
      </c>
      <c r="B11886" s="7" t="s">
        <v>23623</v>
      </c>
      <c r="C11886" s="7" t="s">
        <v>6995</v>
      </c>
      <c r="D11886" s="7" t="s">
        <v>29</v>
      </c>
      <c r="E11886" s="7" t="s">
        <v>3647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4.950000000000003" customHeight="1" outlineLevel="5" x14ac:dyDescent="0.2">
      <c r="A11887" s="6" t="s">
        <v>23624</v>
      </c>
      <c r="B11887" s="7" t="s">
        <v>23625</v>
      </c>
      <c r="C11887" s="7" t="s">
        <v>6995</v>
      </c>
      <c r="D11887" s="7" t="s">
        <v>29</v>
      </c>
      <c r="E11887" s="7" t="s">
        <v>3647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4.950000000000003" customHeight="1" outlineLevel="5" x14ac:dyDescent="0.2">
      <c r="A11888" s="6" t="s">
        <v>23626</v>
      </c>
      <c r="B11888" s="7" t="s">
        <v>23627</v>
      </c>
      <c r="C11888" s="7" t="s">
        <v>6995</v>
      </c>
      <c r="D11888" s="7" t="s">
        <v>29</v>
      </c>
      <c r="E11888" s="7" t="s">
        <v>3647</v>
      </c>
      <c r="F11888" s="7" t="s">
        <v>31</v>
      </c>
      <c r="G11888" s="8">
        <v>2.35</v>
      </c>
      <c r="H11888" s="9">
        <v>7.92E-3</v>
      </c>
      <c r="I11888" s="10">
        <v>16371.8</v>
      </c>
      <c r="J11888" s="11"/>
      <c r="K11888" s="7"/>
      <c r="L11888" s="12">
        <v>30</v>
      </c>
      <c r="M11888" s="11"/>
      <c r="N11888" s="38">
        <f>I11888*(100-$B$4)*(100-$B$5)/10000</f>
        <v>16371.8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6.95" customHeight="1" outlineLevel="5" x14ac:dyDescent="0.2">
      <c r="A11889" s="6" t="s">
        <v>23628</v>
      </c>
      <c r="B11889" s="7" t="s">
        <v>23629</v>
      </c>
      <c r="C11889" s="7" t="s">
        <v>6995</v>
      </c>
      <c r="D11889" s="7" t="s">
        <v>29</v>
      </c>
      <c r="E11889" s="7" t="s">
        <v>3647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4.950000000000003" customHeight="1" outlineLevel="5" x14ac:dyDescent="0.2">
      <c r="A11890" s="6" t="s">
        <v>23630</v>
      </c>
      <c r="B11890" s="7" t="s">
        <v>23631</v>
      </c>
      <c r="C11890" s="7" t="s">
        <v>6995</v>
      </c>
      <c r="D11890" s="7" t="s">
        <v>29</v>
      </c>
      <c r="E11890" s="7" t="s">
        <v>3647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6.95" customHeight="1" outlineLevel="5" x14ac:dyDescent="0.2">
      <c r="A11891" s="6" t="s">
        <v>23632</v>
      </c>
      <c r="B11891" s="7" t="s">
        <v>23633</v>
      </c>
      <c r="C11891" s="7" t="s">
        <v>6995</v>
      </c>
      <c r="D11891" s="7" t="s">
        <v>29</v>
      </c>
      <c r="E11891" s="7" t="s">
        <v>3647</v>
      </c>
      <c r="F11891" s="7" t="s">
        <v>31</v>
      </c>
      <c r="G11891" s="8">
        <v>2.35</v>
      </c>
      <c r="H11891" s="9">
        <v>7.92E-3</v>
      </c>
      <c r="I11891" s="10">
        <v>20525.650000000001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20525.650000000001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10.95" customHeight="1" outlineLevel="4" x14ac:dyDescent="0.2">
      <c r="A11892" s="30" t="s">
        <v>23634</v>
      </c>
      <c r="B11892" s="30"/>
      <c r="C11892" s="30"/>
      <c r="D11892" s="30"/>
      <c r="E11892" s="30"/>
      <c r="F11892" s="30"/>
      <c r="G11892" s="30"/>
      <c r="H11892" s="30"/>
      <c r="I11892" s="30"/>
      <c r="J11892" s="30"/>
      <c r="K11892" s="30"/>
      <c r="L11892" s="30"/>
      <c r="M11892" s="30"/>
      <c r="N11892" s="37"/>
      <c r="O11892" s="37"/>
      <c r="P11892" s="37"/>
      <c r="Q11892" s="37"/>
    </row>
    <row r="11893" spans="1:17" ht="34.950000000000003" customHeight="1" outlineLevel="5" x14ac:dyDescent="0.2">
      <c r="A11893" s="6" t="s">
        <v>23635</v>
      </c>
      <c r="B11893" s="7" t="s">
        <v>23636</v>
      </c>
      <c r="C11893" s="7" t="s">
        <v>34</v>
      </c>
      <c r="D11893" s="7" t="s">
        <v>35</v>
      </c>
      <c r="E11893" s="7" t="s">
        <v>432</v>
      </c>
      <c r="F11893" s="7" t="s">
        <v>31</v>
      </c>
      <c r="G11893" s="8">
        <v>3.1</v>
      </c>
      <c r="H11893" s="9">
        <v>9.9000000000000008E-3</v>
      </c>
      <c r="I11893" s="10">
        <v>21227.02</v>
      </c>
      <c r="J11893" s="11"/>
      <c r="K11893" s="7"/>
      <c r="L11893" s="12">
        <v>30</v>
      </c>
      <c r="M11893" s="11"/>
      <c r="N11893" s="38">
        <f>I11893*(100-$B$4)*(100-$B$5)/10000</f>
        <v>21227.02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4.950000000000003" customHeight="1" outlineLevel="5" x14ac:dyDescent="0.2">
      <c r="A11894" s="6" t="s">
        <v>23637</v>
      </c>
      <c r="B11894" s="7" t="s">
        <v>23638</v>
      </c>
      <c r="C11894" s="7" t="s">
        <v>34</v>
      </c>
      <c r="D11894" s="7" t="s">
        <v>35</v>
      </c>
      <c r="E11894" s="7" t="s">
        <v>432</v>
      </c>
      <c r="F11894" s="7" t="s">
        <v>31</v>
      </c>
      <c r="G11894" s="8">
        <v>3.1</v>
      </c>
      <c r="H11894" s="9">
        <v>9.9000000000000008E-3</v>
      </c>
      <c r="I11894" s="10">
        <v>21227.02</v>
      </c>
      <c r="J11894" s="11"/>
      <c r="K11894" s="7"/>
      <c r="L11894" s="12">
        <v>30</v>
      </c>
      <c r="M11894" s="11"/>
      <c r="N11894" s="38">
        <f>I11894*(100-$B$4)*(100-$B$5)/10000</f>
        <v>21227.02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4.950000000000003" customHeight="1" outlineLevel="5" x14ac:dyDescent="0.2">
      <c r="A11895" s="6" t="s">
        <v>23639</v>
      </c>
      <c r="B11895" s="7" t="s">
        <v>23640</v>
      </c>
      <c r="C11895" s="7" t="s">
        <v>34</v>
      </c>
      <c r="D11895" s="7" t="s">
        <v>35</v>
      </c>
      <c r="E11895" s="7" t="s">
        <v>432</v>
      </c>
      <c r="F11895" s="7" t="s">
        <v>31</v>
      </c>
      <c r="G11895" s="8">
        <v>3.1</v>
      </c>
      <c r="H11895" s="9">
        <v>9.9000000000000008E-3</v>
      </c>
      <c r="I11895" s="10">
        <v>21227.02</v>
      </c>
      <c r="J11895" s="11"/>
      <c r="K11895" s="7"/>
      <c r="L11895" s="12">
        <v>30</v>
      </c>
      <c r="M11895" s="11"/>
      <c r="N11895" s="38">
        <f>I11895*(100-$B$4)*(100-$B$5)/10000</f>
        <v>21227.02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6.95" customHeight="1" outlineLevel="5" x14ac:dyDescent="0.2">
      <c r="A11896" s="6" t="s">
        <v>23641</v>
      </c>
      <c r="B11896" s="7" t="s">
        <v>23642</v>
      </c>
      <c r="C11896" s="7" t="s">
        <v>34</v>
      </c>
      <c r="D11896" s="7" t="s">
        <v>35</v>
      </c>
      <c r="E11896" s="7" t="s">
        <v>432</v>
      </c>
      <c r="F11896" s="7" t="s">
        <v>31</v>
      </c>
      <c r="G11896" s="8">
        <v>3.1</v>
      </c>
      <c r="H11896" s="9">
        <v>9.9000000000000008E-3</v>
      </c>
      <c r="I11896" s="10">
        <v>25380.86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25380.86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46.95" customHeight="1" outlineLevel="5" x14ac:dyDescent="0.2">
      <c r="A11897" s="6" t="s">
        <v>23643</v>
      </c>
      <c r="B11897" s="7" t="s">
        <v>23644</v>
      </c>
      <c r="C11897" s="7" t="s">
        <v>34</v>
      </c>
      <c r="D11897" s="7" t="s">
        <v>35</v>
      </c>
      <c r="E11897" s="7" t="s">
        <v>432</v>
      </c>
      <c r="F11897" s="7" t="s">
        <v>31</v>
      </c>
      <c r="G11897" s="8">
        <v>3.1</v>
      </c>
      <c r="H11897" s="9">
        <v>9.9000000000000008E-3</v>
      </c>
      <c r="I11897" s="10">
        <v>25380.86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25380.86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4.950000000000003" customHeight="1" outlineLevel="5" x14ac:dyDescent="0.2">
      <c r="A11898" s="6" t="s">
        <v>23645</v>
      </c>
      <c r="B11898" s="7" t="s">
        <v>23646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25380.86</v>
      </c>
      <c r="J11898" s="11"/>
      <c r="K11898" s="7" t="s">
        <v>705</v>
      </c>
      <c r="L11898" s="12">
        <v>30</v>
      </c>
      <c r="M11898" s="11"/>
      <c r="N11898" s="38">
        <f>I11898*(100-$B$4)*(100-$B$5)/10000</f>
        <v>25380.86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4.950000000000003" customHeight="1" outlineLevel="5" x14ac:dyDescent="0.2">
      <c r="A11899" s="6" t="s">
        <v>23647</v>
      </c>
      <c r="B11899" s="7" t="s">
        <v>23648</v>
      </c>
      <c r="C11899" s="7" t="s">
        <v>34</v>
      </c>
      <c r="D11899" s="7" t="s">
        <v>29</v>
      </c>
      <c r="E11899" s="7" t="s">
        <v>36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4.950000000000003" customHeight="1" outlineLevel="5" x14ac:dyDescent="0.2">
      <c r="A11900" s="6" t="s">
        <v>23649</v>
      </c>
      <c r="B11900" s="7" t="s">
        <v>23650</v>
      </c>
      <c r="C11900" s="7" t="s">
        <v>34</v>
      </c>
      <c r="D11900" s="7" t="s">
        <v>29</v>
      </c>
      <c r="E11900" s="7" t="s">
        <v>36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4.950000000000003" customHeight="1" outlineLevel="5" x14ac:dyDescent="0.2">
      <c r="A11901" s="6" t="s">
        <v>23651</v>
      </c>
      <c r="B11901" s="7" t="s">
        <v>23652</v>
      </c>
      <c r="C11901" s="7" t="s">
        <v>34</v>
      </c>
      <c r="D11901" s="7" t="s">
        <v>29</v>
      </c>
      <c r="E11901" s="7" t="s">
        <v>36</v>
      </c>
      <c r="F11901" s="7" t="s">
        <v>31</v>
      </c>
      <c r="G11901" s="8">
        <v>3.1</v>
      </c>
      <c r="H11901" s="9">
        <v>9.9000000000000008E-3</v>
      </c>
      <c r="I11901" s="10">
        <v>21227.02</v>
      </c>
      <c r="J11901" s="11"/>
      <c r="K11901" s="7"/>
      <c r="L11901" s="12">
        <v>30</v>
      </c>
      <c r="M11901" s="11"/>
      <c r="N11901" s="38">
        <f>I11901*(100-$B$4)*(100-$B$5)/10000</f>
        <v>21227.02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4.950000000000003" customHeight="1" outlineLevel="5" x14ac:dyDescent="0.2">
      <c r="A11902" s="6" t="s">
        <v>23653</v>
      </c>
      <c r="B11902" s="7" t="s">
        <v>23654</v>
      </c>
      <c r="C11902" s="7" t="s">
        <v>34</v>
      </c>
      <c r="D11902" s="7" t="s">
        <v>29</v>
      </c>
      <c r="E11902" s="7" t="s">
        <v>36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6.95" customHeight="1" outlineLevel="5" x14ac:dyDescent="0.2">
      <c r="A11903" s="6" t="s">
        <v>23655</v>
      </c>
      <c r="B11903" s="7" t="s">
        <v>23656</v>
      </c>
      <c r="C11903" s="7" t="s">
        <v>34</v>
      </c>
      <c r="D11903" s="7" t="s">
        <v>29</v>
      </c>
      <c r="E11903" s="7" t="s">
        <v>36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6.95" customHeight="1" outlineLevel="5" x14ac:dyDescent="0.2">
      <c r="A11904" s="6" t="s">
        <v>23657</v>
      </c>
      <c r="B11904" s="7" t="s">
        <v>23658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25380.86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25380.86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10.95" customHeight="1" outlineLevel="4" x14ac:dyDescent="0.2">
      <c r="A11905" s="30" t="s">
        <v>23659</v>
      </c>
      <c r="B11905" s="30"/>
      <c r="C11905" s="30"/>
      <c r="D11905" s="30"/>
      <c r="E11905" s="30"/>
      <c r="F11905" s="30"/>
      <c r="G11905" s="30"/>
      <c r="H11905" s="30"/>
      <c r="I11905" s="30"/>
      <c r="J11905" s="30"/>
      <c r="K11905" s="30"/>
      <c r="L11905" s="30"/>
      <c r="M11905" s="30"/>
      <c r="N11905" s="37"/>
      <c r="O11905" s="37"/>
      <c r="P11905" s="37"/>
      <c r="Q11905" s="37"/>
    </row>
    <row r="11906" spans="1:17" ht="34.950000000000003" customHeight="1" outlineLevel="5" x14ac:dyDescent="0.2">
      <c r="A11906" s="6" t="s">
        <v>23660</v>
      </c>
      <c r="B11906" s="7" t="s">
        <v>23661</v>
      </c>
      <c r="C11906" s="7" t="s">
        <v>625</v>
      </c>
      <c r="D11906" s="7" t="s">
        <v>35</v>
      </c>
      <c r="E11906" s="7" t="s">
        <v>9093</v>
      </c>
      <c r="F11906" s="7" t="s">
        <v>31</v>
      </c>
      <c r="G11906" s="8">
        <v>3.9</v>
      </c>
      <c r="H11906" s="9">
        <v>1.2375000000000001E-2</v>
      </c>
      <c r="I11906" s="10">
        <v>21971.94</v>
      </c>
      <c r="J11906" s="11"/>
      <c r="K11906" s="7"/>
      <c r="L11906" s="12">
        <v>30</v>
      </c>
      <c r="M11906" s="11"/>
      <c r="N11906" s="38">
        <f>I11906*(100-$B$4)*(100-$B$5)/10000</f>
        <v>21971.94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4.950000000000003" customHeight="1" outlineLevel="5" x14ac:dyDescent="0.2">
      <c r="A11907" s="6" t="s">
        <v>23662</v>
      </c>
      <c r="B11907" s="7" t="s">
        <v>23663</v>
      </c>
      <c r="C11907" s="7" t="s">
        <v>625</v>
      </c>
      <c r="D11907" s="7" t="s">
        <v>35</v>
      </c>
      <c r="E11907" s="7" t="s">
        <v>9093</v>
      </c>
      <c r="F11907" s="7" t="s">
        <v>31</v>
      </c>
      <c r="G11907" s="8">
        <v>3.9</v>
      </c>
      <c r="H11907" s="9">
        <v>1.2375000000000001E-2</v>
      </c>
      <c r="I11907" s="10">
        <v>21971.94</v>
      </c>
      <c r="J11907" s="11"/>
      <c r="K11907" s="7"/>
      <c r="L11907" s="12">
        <v>30</v>
      </c>
      <c r="M11907" s="11"/>
      <c r="N11907" s="38">
        <f>I11907*(100-$B$4)*(100-$B$5)/10000</f>
        <v>21971.94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4.950000000000003" customHeight="1" outlineLevel="5" x14ac:dyDescent="0.2">
      <c r="A11908" s="6" t="s">
        <v>23664</v>
      </c>
      <c r="B11908" s="7" t="s">
        <v>23665</v>
      </c>
      <c r="C11908" s="7" t="s">
        <v>625</v>
      </c>
      <c r="D11908" s="7" t="s">
        <v>35</v>
      </c>
      <c r="E11908" s="7" t="s">
        <v>9093</v>
      </c>
      <c r="F11908" s="7" t="s">
        <v>31</v>
      </c>
      <c r="G11908" s="8">
        <v>3.9</v>
      </c>
      <c r="H11908" s="9">
        <v>1.2375000000000001E-2</v>
      </c>
      <c r="I11908" s="10">
        <v>21971.94</v>
      </c>
      <c r="J11908" s="11"/>
      <c r="K11908" s="7"/>
      <c r="L11908" s="12">
        <v>30</v>
      </c>
      <c r="M11908" s="11"/>
      <c r="N11908" s="38">
        <f>I11908*(100-$B$4)*(100-$B$5)/10000</f>
        <v>21971.94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6.95" customHeight="1" outlineLevel="5" x14ac:dyDescent="0.2">
      <c r="A11909" s="6" t="s">
        <v>23666</v>
      </c>
      <c r="B11909" s="7" t="s">
        <v>23667</v>
      </c>
      <c r="C11909" s="7" t="s">
        <v>625</v>
      </c>
      <c r="D11909" s="7" t="s">
        <v>35</v>
      </c>
      <c r="E11909" s="7" t="s">
        <v>9093</v>
      </c>
      <c r="F11909" s="7" t="s">
        <v>31</v>
      </c>
      <c r="G11909" s="8">
        <v>3.9</v>
      </c>
      <c r="H11909" s="9">
        <v>1.2375000000000001E-2</v>
      </c>
      <c r="I11909" s="10">
        <v>26125.79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26125.79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6.95" customHeight="1" outlineLevel="5" x14ac:dyDescent="0.2">
      <c r="A11910" s="6" t="s">
        <v>23668</v>
      </c>
      <c r="B11910" s="7" t="s">
        <v>23669</v>
      </c>
      <c r="C11910" s="7" t="s">
        <v>625</v>
      </c>
      <c r="D11910" s="7" t="s">
        <v>35</v>
      </c>
      <c r="E11910" s="7" t="s">
        <v>9093</v>
      </c>
      <c r="F11910" s="7" t="s">
        <v>31</v>
      </c>
      <c r="G11910" s="8">
        <v>3.9</v>
      </c>
      <c r="H11910" s="9">
        <v>1.2375000000000001E-2</v>
      </c>
      <c r="I11910" s="10">
        <v>26125.79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26125.79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4.950000000000003" customHeight="1" outlineLevel="5" x14ac:dyDescent="0.2">
      <c r="A11911" s="6" t="s">
        <v>23670</v>
      </c>
      <c r="B11911" s="7" t="s">
        <v>23671</v>
      </c>
      <c r="C11911" s="7" t="s">
        <v>625</v>
      </c>
      <c r="D11911" s="7" t="s">
        <v>35</v>
      </c>
      <c r="E11911" s="7" t="s">
        <v>9093</v>
      </c>
      <c r="F11911" s="7" t="s">
        <v>31</v>
      </c>
      <c r="G11911" s="8">
        <v>3.9</v>
      </c>
      <c r="H11911" s="9">
        <v>1.2375000000000001E-2</v>
      </c>
      <c r="I11911" s="10">
        <v>26125.79</v>
      </c>
      <c r="J11911" s="11"/>
      <c r="K11911" s="7" t="s">
        <v>705</v>
      </c>
      <c r="L11911" s="12">
        <v>30</v>
      </c>
      <c r="M11911" s="11"/>
      <c r="N11911" s="38">
        <f>I11911*(100-$B$4)*(100-$B$5)/10000</f>
        <v>26125.79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4.950000000000003" customHeight="1" outlineLevel="5" x14ac:dyDescent="0.2">
      <c r="A11912" s="6" t="s">
        <v>23672</v>
      </c>
      <c r="B11912" s="7" t="s">
        <v>23673</v>
      </c>
      <c r="C11912" s="7" t="s">
        <v>625</v>
      </c>
      <c r="D11912" s="7" t="s">
        <v>29</v>
      </c>
      <c r="E11912" s="7" t="s">
        <v>8405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4.950000000000003" customHeight="1" outlineLevel="5" x14ac:dyDescent="0.2">
      <c r="A11913" s="6" t="s">
        <v>23674</v>
      </c>
      <c r="B11913" s="7" t="s">
        <v>23675</v>
      </c>
      <c r="C11913" s="7" t="s">
        <v>625</v>
      </c>
      <c r="D11913" s="7" t="s">
        <v>29</v>
      </c>
      <c r="E11913" s="7" t="s">
        <v>8405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4.950000000000003" customHeight="1" outlineLevel="5" x14ac:dyDescent="0.2">
      <c r="A11914" s="6" t="s">
        <v>23676</v>
      </c>
      <c r="B11914" s="7" t="s">
        <v>23677</v>
      </c>
      <c r="C11914" s="7" t="s">
        <v>625</v>
      </c>
      <c r="D11914" s="7" t="s">
        <v>29</v>
      </c>
      <c r="E11914" s="7" t="s">
        <v>8405</v>
      </c>
      <c r="F11914" s="7" t="s">
        <v>31</v>
      </c>
      <c r="G11914" s="8">
        <v>3.9</v>
      </c>
      <c r="H11914" s="9">
        <v>1.2375000000000001E-2</v>
      </c>
      <c r="I11914" s="10">
        <v>21971.94</v>
      </c>
      <c r="J11914" s="11"/>
      <c r="K11914" s="7"/>
      <c r="L11914" s="12">
        <v>30</v>
      </c>
      <c r="M11914" s="11"/>
      <c r="N11914" s="38">
        <f>I11914*(100-$B$4)*(100-$B$5)/10000</f>
        <v>21971.94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4.950000000000003" customHeight="1" outlineLevel="5" x14ac:dyDescent="0.2">
      <c r="A11915" s="6" t="s">
        <v>23678</v>
      </c>
      <c r="B11915" s="7" t="s">
        <v>23679</v>
      </c>
      <c r="C11915" s="7" t="s">
        <v>625</v>
      </c>
      <c r="D11915" s="7" t="s">
        <v>29</v>
      </c>
      <c r="E11915" s="7" t="s">
        <v>8405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6.95" customHeight="1" outlineLevel="5" x14ac:dyDescent="0.2">
      <c r="A11916" s="6" t="s">
        <v>23680</v>
      </c>
      <c r="B11916" s="7" t="s">
        <v>23681</v>
      </c>
      <c r="C11916" s="7" t="s">
        <v>625</v>
      </c>
      <c r="D11916" s="7" t="s">
        <v>29</v>
      </c>
      <c r="E11916" s="7" t="s">
        <v>8405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6.95" customHeight="1" outlineLevel="5" x14ac:dyDescent="0.2">
      <c r="A11917" s="6" t="s">
        <v>23682</v>
      </c>
      <c r="B11917" s="7" t="s">
        <v>23683</v>
      </c>
      <c r="C11917" s="7" t="s">
        <v>625</v>
      </c>
      <c r="D11917" s="7" t="s">
        <v>29</v>
      </c>
      <c r="E11917" s="7" t="s">
        <v>8405</v>
      </c>
      <c r="F11917" s="7" t="s">
        <v>31</v>
      </c>
      <c r="G11917" s="8">
        <v>3.9</v>
      </c>
      <c r="H11917" s="9">
        <v>1.2375000000000001E-2</v>
      </c>
      <c r="I11917" s="10">
        <v>26125.79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26125.79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10.95" customHeight="1" outlineLevel="4" x14ac:dyDescent="0.2">
      <c r="A11918" s="30" t="s">
        <v>23684</v>
      </c>
      <c r="B11918" s="30"/>
      <c r="C11918" s="30"/>
      <c r="D11918" s="30"/>
      <c r="E11918" s="30"/>
      <c r="F11918" s="30"/>
      <c r="G11918" s="30"/>
      <c r="H11918" s="30"/>
      <c r="I11918" s="30"/>
      <c r="J11918" s="30"/>
      <c r="K11918" s="30"/>
      <c r="L11918" s="30"/>
      <c r="M11918" s="30"/>
      <c r="N11918" s="37"/>
      <c r="O11918" s="37"/>
      <c r="P11918" s="37"/>
      <c r="Q11918" s="37"/>
    </row>
    <row r="11919" spans="1:17" ht="34.950000000000003" customHeight="1" outlineLevel="5" x14ac:dyDescent="0.2">
      <c r="A11919" s="6" t="s">
        <v>23685</v>
      </c>
      <c r="B11919" s="7" t="s">
        <v>23686</v>
      </c>
      <c r="C11919" s="7" t="s">
        <v>47</v>
      </c>
      <c r="D11919" s="7" t="s">
        <v>35</v>
      </c>
      <c r="E11919" s="7" t="s">
        <v>836</v>
      </c>
      <c r="F11919" s="7" t="s">
        <v>31</v>
      </c>
      <c r="G11919" s="8">
        <v>4.5</v>
      </c>
      <c r="H11919" s="9">
        <v>1.485E-2</v>
      </c>
      <c r="I11919" s="10">
        <v>23461.78</v>
      </c>
      <c r="J11919" s="11"/>
      <c r="K11919" s="7"/>
      <c r="L11919" s="12">
        <v>30</v>
      </c>
      <c r="M11919" s="11"/>
      <c r="N11919" s="38">
        <f>I11919*(100-$B$4)*(100-$B$5)/10000</f>
        <v>23461.78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4.950000000000003" customHeight="1" outlineLevel="5" x14ac:dyDescent="0.2">
      <c r="A11920" s="6" t="s">
        <v>23687</v>
      </c>
      <c r="B11920" s="7" t="s">
        <v>23688</v>
      </c>
      <c r="C11920" s="7" t="s">
        <v>47</v>
      </c>
      <c r="D11920" s="7" t="s">
        <v>35</v>
      </c>
      <c r="E11920" s="7" t="s">
        <v>836</v>
      </c>
      <c r="F11920" s="7" t="s">
        <v>31</v>
      </c>
      <c r="G11920" s="8">
        <v>4.5</v>
      </c>
      <c r="H11920" s="9">
        <v>1.485E-2</v>
      </c>
      <c r="I11920" s="10">
        <v>23461.78</v>
      </c>
      <c r="J11920" s="11"/>
      <c r="K11920" s="7"/>
      <c r="L11920" s="12">
        <v>30</v>
      </c>
      <c r="M11920" s="11"/>
      <c r="N11920" s="38">
        <f>I11920*(100-$B$4)*(100-$B$5)/10000</f>
        <v>23461.78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4.950000000000003" customHeight="1" outlineLevel="5" x14ac:dyDescent="0.2">
      <c r="A11921" s="6" t="s">
        <v>23689</v>
      </c>
      <c r="B11921" s="7" t="s">
        <v>23690</v>
      </c>
      <c r="C11921" s="7" t="s">
        <v>47</v>
      </c>
      <c r="D11921" s="7" t="s">
        <v>35</v>
      </c>
      <c r="E11921" s="7" t="s">
        <v>836</v>
      </c>
      <c r="F11921" s="7" t="s">
        <v>31</v>
      </c>
      <c r="G11921" s="8">
        <v>4.5</v>
      </c>
      <c r="H11921" s="9">
        <v>1.485E-2</v>
      </c>
      <c r="I11921" s="10">
        <v>23461.78</v>
      </c>
      <c r="J11921" s="11"/>
      <c r="K11921" s="7"/>
      <c r="L11921" s="12">
        <v>30</v>
      </c>
      <c r="M11921" s="11"/>
      <c r="N11921" s="38">
        <f>I11921*(100-$B$4)*(100-$B$5)/10000</f>
        <v>23461.78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6.95" customHeight="1" outlineLevel="5" x14ac:dyDescent="0.2">
      <c r="A11922" s="6" t="s">
        <v>23691</v>
      </c>
      <c r="B11922" s="7" t="s">
        <v>23692</v>
      </c>
      <c r="C11922" s="7" t="s">
        <v>47</v>
      </c>
      <c r="D11922" s="7" t="s">
        <v>35</v>
      </c>
      <c r="E11922" s="7" t="s">
        <v>836</v>
      </c>
      <c r="F11922" s="7" t="s">
        <v>31</v>
      </c>
      <c r="G11922" s="8">
        <v>4.5</v>
      </c>
      <c r="H11922" s="9">
        <v>1.485E-2</v>
      </c>
      <c r="I11922" s="10">
        <v>27615.62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27615.62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4.950000000000003" customHeight="1" outlineLevel="5" x14ac:dyDescent="0.2">
      <c r="A11923" s="6" t="s">
        <v>23693</v>
      </c>
      <c r="B11923" s="7" t="s">
        <v>23694</v>
      </c>
      <c r="C11923" s="7" t="s">
        <v>47</v>
      </c>
      <c r="D11923" s="7" t="s">
        <v>35</v>
      </c>
      <c r="E11923" s="7" t="s">
        <v>836</v>
      </c>
      <c r="F11923" s="7" t="s">
        <v>31</v>
      </c>
      <c r="G11923" s="8">
        <v>4.5</v>
      </c>
      <c r="H11923" s="9">
        <v>1.485E-2</v>
      </c>
      <c r="I11923" s="10">
        <v>27615.62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27615.62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46.95" customHeight="1" outlineLevel="5" x14ac:dyDescent="0.2">
      <c r="A11924" s="6" t="s">
        <v>23695</v>
      </c>
      <c r="B11924" s="7" t="s">
        <v>23696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1.485E-2</v>
      </c>
      <c r="I11924" s="10">
        <v>27615.62</v>
      </c>
      <c r="J11924" s="11"/>
      <c r="K11924" s="7" t="s">
        <v>705</v>
      </c>
      <c r="L11924" s="12">
        <v>30</v>
      </c>
      <c r="M11924" s="11"/>
      <c r="N11924" s="38">
        <f>I11924*(100-$B$4)*(100-$B$5)/10000</f>
        <v>27615.62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4.950000000000003" customHeight="1" outlineLevel="5" x14ac:dyDescent="0.2">
      <c r="A11925" s="6" t="s">
        <v>23697</v>
      </c>
      <c r="B11925" s="7" t="s">
        <v>23698</v>
      </c>
      <c r="C11925" s="7" t="s">
        <v>47</v>
      </c>
      <c r="D11925" s="7" t="s">
        <v>29</v>
      </c>
      <c r="E11925" s="7" t="s">
        <v>2816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4.950000000000003" customHeight="1" outlineLevel="5" x14ac:dyDescent="0.2">
      <c r="A11926" s="6" t="s">
        <v>23699</v>
      </c>
      <c r="B11926" s="7" t="s">
        <v>23700</v>
      </c>
      <c r="C11926" s="7" t="s">
        <v>47</v>
      </c>
      <c r="D11926" s="7" t="s">
        <v>29</v>
      </c>
      <c r="E11926" s="7" t="s">
        <v>2816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4.950000000000003" customHeight="1" outlineLevel="5" x14ac:dyDescent="0.2">
      <c r="A11927" s="6" t="s">
        <v>23701</v>
      </c>
      <c r="B11927" s="7" t="s">
        <v>23702</v>
      </c>
      <c r="C11927" s="7" t="s">
        <v>47</v>
      </c>
      <c r="D11927" s="7" t="s">
        <v>29</v>
      </c>
      <c r="E11927" s="7" t="s">
        <v>2816</v>
      </c>
      <c r="F11927" s="7" t="s">
        <v>31</v>
      </c>
      <c r="G11927" s="8">
        <v>4.5</v>
      </c>
      <c r="H11927" s="9">
        <v>1.485E-2</v>
      </c>
      <c r="I11927" s="10">
        <v>23461.78</v>
      </c>
      <c r="J11927" s="11"/>
      <c r="K11927" s="7"/>
      <c r="L11927" s="12">
        <v>30</v>
      </c>
      <c r="M11927" s="11"/>
      <c r="N11927" s="38">
        <f>I11927*(100-$B$4)*(100-$B$5)/10000</f>
        <v>23461.78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6.95" customHeight="1" outlineLevel="5" x14ac:dyDescent="0.2">
      <c r="A11928" s="6" t="s">
        <v>23703</v>
      </c>
      <c r="B11928" s="7" t="s">
        <v>23704</v>
      </c>
      <c r="C11928" s="7" t="s">
        <v>47</v>
      </c>
      <c r="D11928" s="7" t="s">
        <v>29</v>
      </c>
      <c r="E11928" s="7" t="s">
        <v>2816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4.950000000000003" customHeight="1" outlineLevel="5" x14ac:dyDescent="0.2">
      <c r="A11929" s="6" t="s">
        <v>23705</v>
      </c>
      <c r="B11929" s="7" t="s">
        <v>23706</v>
      </c>
      <c r="C11929" s="7" t="s">
        <v>47</v>
      </c>
      <c r="D11929" s="7" t="s">
        <v>29</v>
      </c>
      <c r="E11929" s="7" t="s">
        <v>2816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6.95" customHeight="1" outlineLevel="5" x14ac:dyDescent="0.2">
      <c r="A11930" s="6" t="s">
        <v>23707</v>
      </c>
      <c r="B11930" s="7" t="s">
        <v>23708</v>
      </c>
      <c r="C11930" s="7" t="s">
        <v>47</v>
      </c>
      <c r="D11930" s="7" t="s">
        <v>29</v>
      </c>
      <c r="E11930" s="7" t="s">
        <v>2816</v>
      </c>
      <c r="F11930" s="7" t="s">
        <v>31</v>
      </c>
      <c r="G11930" s="8">
        <v>4.5</v>
      </c>
      <c r="H11930" s="9">
        <v>1.485E-2</v>
      </c>
      <c r="I11930" s="10">
        <v>27615.62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27615.62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10.95" customHeight="1" outlineLevel="4" x14ac:dyDescent="0.2">
      <c r="A11931" s="30" t="s">
        <v>23709</v>
      </c>
      <c r="B11931" s="30"/>
      <c r="C11931" s="30"/>
      <c r="D11931" s="30"/>
      <c r="E11931" s="30"/>
      <c r="F11931" s="30"/>
      <c r="G11931" s="30"/>
      <c r="H11931" s="30"/>
      <c r="I11931" s="30"/>
      <c r="J11931" s="30"/>
      <c r="K11931" s="30"/>
      <c r="L11931" s="30"/>
      <c r="M11931" s="30"/>
      <c r="N11931" s="37"/>
      <c r="O11931" s="37"/>
      <c r="P11931" s="37"/>
      <c r="Q11931" s="37"/>
    </row>
    <row r="11932" spans="1:17" ht="34.950000000000003" customHeight="1" outlineLevel="5" x14ac:dyDescent="0.2">
      <c r="A11932" s="6" t="s">
        <v>23710</v>
      </c>
      <c r="B11932" s="7" t="s">
        <v>23711</v>
      </c>
      <c r="C11932" s="7" t="s">
        <v>6337</v>
      </c>
      <c r="D11932" s="7" t="s">
        <v>35</v>
      </c>
      <c r="E11932" s="7" t="s">
        <v>6338</v>
      </c>
      <c r="F11932" s="7" t="s">
        <v>31</v>
      </c>
      <c r="G11932" s="8">
        <v>5.2</v>
      </c>
      <c r="H11932" s="9">
        <v>1.7319999999999999E-2</v>
      </c>
      <c r="I11932" s="10">
        <v>27199.59</v>
      </c>
      <c r="J11932" s="11"/>
      <c r="K11932" s="7"/>
      <c r="L11932" s="12">
        <v>30</v>
      </c>
      <c r="M11932" s="11"/>
      <c r="N11932" s="38">
        <f>I11932*(100-$B$4)*(100-$B$5)/10000</f>
        <v>27199.59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4.950000000000003" customHeight="1" outlineLevel="5" x14ac:dyDescent="0.2">
      <c r="A11933" s="6" t="s">
        <v>23712</v>
      </c>
      <c r="B11933" s="7" t="s">
        <v>23713</v>
      </c>
      <c r="C11933" s="7" t="s">
        <v>6337</v>
      </c>
      <c r="D11933" s="7" t="s">
        <v>35</v>
      </c>
      <c r="E11933" s="7" t="s">
        <v>6338</v>
      </c>
      <c r="F11933" s="7" t="s">
        <v>31</v>
      </c>
      <c r="G11933" s="8">
        <v>5.2</v>
      </c>
      <c r="H11933" s="9">
        <v>1.7319999999999999E-2</v>
      </c>
      <c r="I11933" s="10">
        <v>27199.59</v>
      </c>
      <c r="J11933" s="11"/>
      <c r="K11933" s="7"/>
      <c r="L11933" s="12">
        <v>30</v>
      </c>
      <c r="M11933" s="11"/>
      <c r="N11933" s="38">
        <f>I11933*(100-$B$4)*(100-$B$5)/10000</f>
        <v>27199.59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4.950000000000003" customHeight="1" outlineLevel="5" x14ac:dyDescent="0.2">
      <c r="A11934" s="6" t="s">
        <v>23714</v>
      </c>
      <c r="B11934" s="7" t="s">
        <v>23715</v>
      </c>
      <c r="C11934" s="7" t="s">
        <v>6337</v>
      </c>
      <c r="D11934" s="7" t="s">
        <v>35</v>
      </c>
      <c r="E11934" s="7" t="s">
        <v>6338</v>
      </c>
      <c r="F11934" s="7" t="s">
        <v>31</v>
      </c>
      <c r="G11934" s="8">
        <v>5.2</v>
      </c>
      <c r="H11934" s="9">
        <v>1.7319999999999999E-2</v>
      </c>
      <c r="I11934" s="10">
        <v>27199.59</v>
      </c>
      <c r="J11934" s="11"/>
      <c r="K11934" s="7"/>
      <c r="L11934" s="12">
        <v>30</v>
      </c>
      <c r="M11934" s="11"/>
      <c r="N11934" s="38">
        <f>I11934*(100-$B$4)*(100-$B$5)/10000</f>
        <v>27199.59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6.95" customHeight="1" outlineLevel="5" x14ac:dyDescent="0.2">
      <c r="A11935" s="6" t="s">
        <v>23716</v>
      </c>
      <c r="B11935" s="7" t="s">
        <v>23717</v>
      </c>
      <c r="C11935" s="7" t="s">
        <v>6337</v>
      </c>
      <c r="D11935" s="7" t="s">
        <v>35</v>
      </c>
      <c r="E11935" s="7" t="s">
        <v>6338</v>
      </c>
      <c r="F11935" s="7" t="s">
        <v>31</v>
      </c>
      <c r="G11935" s="8">
        <v>5.2</v>
      </c>
      <c r="H11935" s="9">
        <v>1.7319999999999999E-2</v>
      </c>
      <c r="I11935" s="10">
        <v>31353.439999999999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31353.439999999999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6.95" customHeight="1" outlineLevel="5" x14ac:dyDescent="0.2">
      <c r="A11936" s="6" t="s">
        <v>23718</v>
      </c>
      <c r="B11936" s="7" t="s">
        <v>23719</v>
      </c>
      <c r="C11936" s="7" t="s">
        <v>6337</v>
      </c>
      <c r="D11936" s="7" t="s">
        <v>35</v>
      </c>
      <c r="E11936" s="7" t="s">
        <v>6338</v>
      </c>
      <c r="F11936" s="7" t="s">
        <v>31</v>
      </c>
      <c r="G11936" s="8">
        <v>5.2</v>
      </c>
      <c r="H11936" s="9">
        <v>1.7319999999999999E-2</v>
      </c>
      <c r="I11936" s="10">
        <v>31353.439999999999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31353.439999999999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4.950000000000003" customHeight="1" outlineLevel="5" x14ac:dyDescent="0.2">
      <c r="A11937" s="6" t="s">
        <v>23720</v>
      </c>
      <c r="B11937" s="7" t="s">
        <v>23721</v>
      </c>
      <c r="C11937" s="7" t="s">
        <v>6337</v>
      </c>
      <c r="D11937" s="7" t="s">
        <v>35</v>
      </c>
      <c r="E11937" s="7" t="s">
        <v>6338</v>
      </c>
      <c r="F11937" s="7" t="s">
        <v>31</v>
      </c>
      <c r="G11937" s="8">
        <v>5.2</v>
      </c>
      <c r="H11937" s="9">
        <v>1.7319999999999999E-2</v>
      </c>
      <c r="I11937" s="10">
        <v>31353.439999999999</v>
      </c>
      <c r="J11937" s="11"/>
      <c r="K11937" s="7" t="s">
        <v>705</v>
      </c>
      <c r="L11937" s="12">
        <v>30</v>
      </c>
      <c r="M11937" s="11"/>
      <c r="N11937" s="38">
        <f>I11937*(100-$B$4)*(100-$B$5)/10000</f>
        <v>31353.439999999999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4.950000000000003" customHeight="1" outlineLevel="5" x14ac:dyDescent="0.2">
      <c r="A11938" s="6" t="s">
        <v>23722</v>
      </c>
      <c r="B11938" s="7" t="s">
        <v>23723</v>
      </c>
      <c r="C11938" s="7" t="s">
        <v>6337</v>
      </c>
      <c r="D11938" s="7" t="s">
        <v>29</v>
      </c>
      <c r="E11938" s="7" t="s">
        <v>702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4.950000000000003" customHeight="1" outlineLevel="5" x14ac:dyDescent="0.2">
      <c r="A11939" s="6" t="s">
        <v>23724</v>
      </c>
      <c r="B11939" s="7" t="s">
        <v>23725</v>
      </c>
      <c r="C11939" s="7" t="s">
        <v>6337</v>
      </c>
      <c r="D11939" s="7" t="s">
        <v>29</v>
      </c>
      <c r="E11939" s="7" t="s">
        <v>702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4.950000000000003" customHeight="1" outlineLevel="5" x14ac:dyDescent="0.2">
      <c r="A11940" s="6" t="s">
        <v>23726</v>
      </c>
      <c r="B11940" s="7" t="s">
        <v>23727</v>
      </c>
      <c r="C11940" s="7" t="s">
        <v>6337</v>
      </c>
      <c r="D11940" s="7" t="s">
        <v>29</v>
      </c>
      <c r="E11940" s="7" t="s">
        <v>702</v>
      </c>
      <c r="F11940" s="7" t="s">
        <v>31</v>
      </c>
      <c r="G11940" s="8">
        <v>5.2</v>
      </c>
      <c r="H11940" s="9">
        <v>1.7319999999999999E-2</v>
      </c>
      <c r="I11940" s="10">
        <v>27199.59</v>
      </c>
      <c r="J11940" s="11"/>
      <c r="K11940" s="7"/>
      <c r="L11940" s="12">
        <v>30</v>
      </c>
      <c r="M11940" s="11"/>
      <c r="N11940" s="38">
        <f>I11940*(100-$B$4)*(100-$B$5)/10000</f>
        <v>27199.59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6.95" customHeight="1" outlineLevel="5" x14ac:dyDescent="0.2">
      <c r="A11941" s="6" t="s">
        <v>23728</v>
      </c>
      <c r="B11941" s="7" t="s">
        <v>23729</v>
      </c>
      <c r="C11941" s="7" t="s">
        <v>6337</v>
      </c>
      <c r="D11941" s="7" t="s">
        <v>29</v>
      </c>
      <c r="E11941" s="7" t="s">
        <v>702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6.95" customHeight="1" outlineLevel="5" x14ac:dyDescent="0.2">
      <c r="A11942" s="6" t="s">
        <v>23730</v>
      </c>
      <c r="B11942" s="7" t="s">
        <v>23731</v>
      </c>
      <c r="C11942" s="7" t="s">
        <v>6337</v>
      </c>
      <c r="D11942" s="7" t="s">
        <v>29</v>
      </c>
      <c r="E11942" s="7" t="s">
        <v>702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4.950000000000003" customHeight="1" outlineLevel="5" x14ac:dyDescent="0.2">
      <c r="A11943" s="6" t="s">
        <v>23732</v>
      </c>
      <c r="B11943" s="7" t="s">
        <v>23733</v>
      </c>
      <c r="C11943" s="7" t="s">
        <v>6337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31353.439999999999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31353.439999999999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10.95" customHeight="1" outlineLevel="4" x14ac:dyDescent="0.2">
      <c r="A11944" s="30" t="s">
        <v>23734</v>
      </c>
      <c r="B11944" s="30"/>
      <c r="C11944" s="30"/>
      <c r="D11944" s="30"/>
      <c r="E11944" s="30"/>
      <c r="F11944" s="30"/>
      <c r="G11944" s="30"/>
      <c r="H11944" s="30"/>
      <c r="I11944" s="30"/>
      <c r="J11944" s="30"/>
      <c r="K11944" s="30"/>
      <c r="L11944" s="30"/>
      <c r="M11944" s="30"/>
      <c r="N11944" s="37"/>
      <c r="O11944" s="37"/>
      <c r="P11944" s="37"/>
      <c r="Q11944" s="37"/>
    </row>
    <row r="11945" spans="1:17" ht="34.950000000000003" customHeight="1" outlineLevel="5" x14ac:dyDescent="0.2">
      <c r="A11945" s="6" t="s">
        <v>23735</v>
      </c>
      <c r="B11945" s="7" t="s">
        <v>23736</v>
      </c>
      <c r="C11945" s="7" t="s">
        <v>648</v>
      </c>
      <c r="D11945" s="7" t="s">
        <v>35</v>
      </c>
      <c r="E11945" s="7" t="s">
        <v>21186</v>
      </c>
      <c r="F11945" s="7" t="s">
        <v>31</v>
      </c>
      <c r="G11945" s="8">
        <v>6.0449999999999999</v>
      </c>
      <c r="H11945" s="9">
        <v>1.9800000000000002E-2</v>
      </c>
      <c r="I11945" s="10">
        <v>30924.26</v>
      </c>
      <c r="J11945" s="11"/>
      <c r="K11945" s="7"/>
      <c r="L11945" s="12">
        <v>30</v>
      </c>
      <c r="M11945" s="11"/>
      <c r="N11945" s="38">
        <f>I11945*(100-$B$4)*(100-$B$5)/10000</f>
        <v>30924.26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4.950000000000003" customHeight="1" outlineLevel="5" x14ac:dyDescent="0.2">
      <c r="A11946" s="6" t="s">
        <v>23737</v>
      </c>
      <c r="B11946" s="7" t="s">
        <v>23738</v>
      </c>
      <c r="C11946" s="7" t="s">
        <v>648</v>
      </c>
      <c r="D11946" s="7" t="s">
        <v>35</v>
      </c>
      <c r="E11946" s="7" t="s">
        <v>21186</v>
      </c>
      <c r="F11946" s="7" t="s">
        <v>31</v>
      </c>
      <c r="G11946" s="8">
        <v>6.0449999999999999</v>
      </c>
      <c r="H11946" s="9">
        <v>1.9800000000000002E-2</v>
      </c>
      <c r="I11946" s="10">
        <v>30924.26</v>
      </c>
      <c r="J11946" s="11"/>
      <c r="K11946" s="7"/>
      <c r="L11946" s="12">
        <v>30</v>
      </c>
      <c r="M11946" s="11"/>
      <c r="N11946" s="38">
        <f>I11946*(100-$B$4)*(100-$B$5)/10000</f>
        <v>30924.26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4.950000000000003" customHeight="1" outlineLevel="5" x14ac:dyDescent="0.2">
      <c r="A11947" s="6" t="s">
        <v>23739</v>
      </c>
      <c r="B11947" s="7" t="s">
        <v>23740</v>
      </c>
      <c r="C11947" s="7" t="s">
        <v>648</v>
      </c>
      <c r="D11947" s="7" t="s">
        <v>35</v>
      </c>
      <c r="E11947" s="7" t="s">
        <v>21186</v>
      </c>
      <c r="F11947" s="7" t="s">
        <v>31</v>
      </c>
      <c r="G11947" s="8">
        <v>6.0449999999999999</v>
      </c>
      <c r="H11947" s="9">
        <v>1.9800000000000002E-2</v>
      </c>
      <c r="I11947" s="10">
        <v>30924.26</v>
      </c>
      <c r="J11947" s="11"/>
      <c r="K11947" s="7"/>
      <c r="L11947" s="12">
        <v>30</v>
      </c>
      <c r="M11947" s="11"/>
      <c r="N11947" s="38">
        <f>I11947*(100-$B$4)*(100-$B$5)/10000</f>
        <v>30924.26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4.950000000000003" customHeight="1" outlineLevel="5" x14ac:dyDescent="0.2">
      <c r="A11948" s="6" t="s">
        <v>23741</v>
      </c>
      <c r="B11948" s="7" t="s">
        <v>23742</v>
      </c>
      <c r="C11948" s="7" t="s">
        <v>648</v>
      </c>
      <c r="D11948" s="7" t="s">
        <v>35</v>
      </c>
      <c r="E11948" s="7" t="s">
        <v>21186</v>
      </c>
      <c r="F11948" s="7" t="s">
        <v>31</v>
      </c>
      <c r="G11948" s="8">
        <v>6.0449999999999999</v>
      </c>
      <c r="H11948" s="9">
        <v>1.9800000000000002E-2</v>
      </c>
      <c r="I11948" s="10">
        <v>35078.1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35078.1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6.95" customHeight="1" outlineLevel="5" x14ac:dyDescent="0.2">
      <c r="A11949" s="6" t="s">
        <v>23743</v>
      </c>
      <c r="B11949" s="7" t="s">
        <v>23744</v>
      </c>
      <c r="C11949" s="7" t="s">
        <v>648</v>
      </c>
      <c r="D11949" s="7" t="s">
        <v>35</v>
      </c>
      <c r="E11949" s="7" t="s">
        <v>21186</v>
      </c>
      <c r="F11949" s="7" t="s">
        <v>31</v>
      </c>
      <c r="G11949" s="8">
        <v>6.0449999999999999</v>
      </c>
      <c r="H11949" s="9">
        <v>1.9800000000000002E-2</v>
      </c>
      <c r="I11949" s="10">
        <v>35078.1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35078.1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46.95" customHeight="1" outlineLevel="5" x14ac:dyDescent="0.2">
      <c r="A11950" s="6" t="s">
        <v>23745</v>
      </c>
      <c r="B11950" s="7" t="s">
        <v>23746</v>
      </c>
      <c r="C11950" s="7" t="s">
        <v>648</v>
      </c>
      <c r="D11950" s="7" t="s">
        <v>35</v>
      </c>
      <c r="E11950" s="7" t="s">
        <v>21186</v>
      </c>
      <c r="F11950" s="7" t="s">
        <v>31</v>
      </c>
      <c r="G11950" s="8">
        <v>6.0449999999999999</v>
      </c>
      <c r="H11950" s="9">
        <v>1.9800000000000002E-2</v>
      </c>
      <c r="I11950" s="10">
        <v>35078.1</v>
      </c>
      <c r="J11950" s="11"/>
      <c r="K11950" s="7" t="s">
        <v>705</v>
      </c>
      <c r="L11950" s="12">
        <v>30</v>
      </c>
      <c r="M11950" s="11"/>
      <c r="N11950" s="38">
        <f>I11950*(100-$B$4)*(100-$B$5)/10000</f>
        <v>35078.1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4.950000000000003" customHeight="1" outlineLevel="5" x14ac:dyDescent="0.2">
      <c r="A11951" s="6" t="s">
        <v>23747</v>
      </c>
      <c r="B11951" s="7" t="s">
        <v>23748</v>
      </c>
      <c r="C11951" s="7" t="s">
        <v>648</v>
      </c>
      <c r="D11951" s="7" t="s">
        <v>29</v>
      </c>
      <c r="E11951" s="7" t="s">
        <v>9325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4.950000000000003" customHeight="1" outlineLevel="5" x14ac:dyDescent="0.2">
      <c r="A11952" s="6" t="s">
        <v>23749</v>
      </c>
      <c r="B11952" s="7" t="s">
        <v>23750</v>
      </c>
      <c r="C11952" s="7" t="s">
        <v>648</v>
      </c>
      <c r="D11952" s="7" t="s">
        <v>29</v>
      </c>
      <c r="E11952" s="7" t="s">
        <v>9325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4.950000000000003" customHeight="1" outlineLevel="5" x14ac:dyDescent="0.2">
      <c r="A11953" s="6" t="s">
        <v>23751</v>
      </c>
      <c r="B11953" s="7" t="s">
        <v>23752</v>
      </c>
      <c r="C11953" s="7" t="s">
        <v>648</v>
      </c>
      <c r="D11953" s="7" t="s">
        <v>29</v>
      </c>
      <c r="E11953" s="7" t="s">
        <v>9325</v>
      </c>
      <c r="F11953" s="7" t="s">
        <v>31</v>
      </c>
      <c r="G11953" s="8">
        <v>6.0449999999999999</v>
      </c>
      <c r="H11953" s="9">
        <v>1.9800000000000002E-2</v>
      </c>
      <c r="I11953" s="10">
        <v>30924.26</v>
      </c>
      <c r="J11953" s="11"/>
      <c r="K11953" s="7"/>
      <c r="L11953" s="12">
        <v>30</v>
      </c>
      <c r="M11953" s="11"/>
      <c r="N11953" s="38">
        <f>I11953*(100-$B$4)*(100-$B$5)/10000</f>
        <v>30924.26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6.95" customHeight="1" outlineLevel="5" x14ac:dyDescent="0.2">
      <c r="A11954" s="6" t="s">
        <v>23753</v>
      </c>
      <c r="B11954" s="7" t="s">
        <v>23754</v>
      </c>
      <c r="C11954" s="7" t="s">
        <v>648</v>
      </c>
      <c r="D11954" s="7" t="s">
        <v>29</v>
      </c>
      <c r="E11954" s="7" t="s">
        <v>9325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6.95" customHeight="1" outlineLevel="5" x14ac:dyDescent="0.2">
      <c r="A11955" s="6" t="s">
        <v>23755</v>
      </c>
      <c r="B11955" s="7" t="s">
        <v>23756</v>
      </c>
      <c r="C11955" s="7" t="s">
        <v>648</v>
      </c>
      <c r="D11955" s="7" t="s">
        <v>29</v>
      </c>
      <c r="E11955" s="7" t="s">
        <v>9325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4.950000000000003" customHeight="1" outlineLevel="5" x14ac:dyDescent="0.2">
      <c r="A11956" s="6" t="s">
        <v>23757</v>
      </c>
      <c r="B11956" s="7" t="s">
        <v>23758</v>
      </c>
      <c r="C11956" s="7" t="s">
        <v>648</v>
      </c>
      <c r="D11956" s="7" t="s">
        <v>29</v>
      </c>
      <c r="E11956" s="7" t="s">
        <v>9325</v>
      </c>
      <c r="F11956" s="7" t="s">
        <v>31</v>
      </c>
      <c r="G11956" s="8">
        <v>6.0449999999999999</v>
      </c>
      <c r="H11956" s="9">
        <v>1.9800000000000002E-2</v>
      </c>
      <c r="I11956" s="10">
        <v>35078.1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35078.1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10.95" customHeight="1" outlineLevel="3" x14ac:dyDescent="0.2">
      <c r="A11957" s="29" t="s">
        <v>23759</v>
      </c>
      <c r="B11957" s="29"/>
      <c r="C11957" s="29"/>
      <c r="D11957" s="29"/>
      <c r="E11957" s="29"/>
      <c r="F11957" s="29"/>
      <c r="G11957" s="29"/>
      <c r="H11957" s="29"/>
      <c r="I11957" s="29"/>
      <c r="J11957" s="29"/>
      <c r="K11957" s="29"/>
      <c r="L11957" s="29"/>
      <c r="M11957" s="29"/>
      <c r="N11957" s="36"/>
      <c r="O11957" s="36"/>
      <c r="P11957" s="36"/>
      <c r="Q11957" s="36"/>
    </row>
    <row r="11958" spans="1:17" ht="10.95" customHeight="1" outlineLevel="4" x14ac:dyDescent="0.2">
      <c r="A11958" s="30" t="s">
        <v>23760</v>
      </c>
      <c r="B11958" s="30"/>
      <c r="C11958" s="30"/>
      <c r="D11958" s="30"/>
      <c r="E11958" s="30"/>
      <c r="F11958" s="30"/>
      <c r="G11958" s="30"/>
      <c r="H11958" s="30"/>
      <c r="I11958" s="30"/>
      <c r="J11958" s="30"/>
      <c r="K11958" s="30"/>
      <c r="L11958" s="30"/>
      <c r="M11958" s="30"/>
      <c r="N11958" s="37"/>
      <c r="O11958" s="37"/>
      <c r="P11958" s="37"/>
      <c r="Q11958" s="37"/>
    </row>
    <row r="11959" spans="1:17" ht="46.95" customHeight="1" outlineLevel="5" x14ac:dyDescent="0.2">
      <c r="A11959" s="6" t="s">
        <v>23761</v>
      </c>
      <c r="B11959" s="7" t="s">
        <v>23762</v>
      </c>
      <c r="C11959" s="7" t="s">
        <v>444</v>
      </c>
      <c r="D11959" s="7" t="s">
        <v>35</v>
      </c>
      <c r="E11959" s="7" t="s">
        <v>445</v>
      </c>
      <c r="F11959" s="7" t="s">
        <v>31</v>
      </c>
      <c r="G11959" s="8">
        <v>1.8</v>
      </c>
      <c r="H11959" s="9">
        <v>4.7019999999999999E-2</v>
      </c>
      <c r="I11959" s="10">
        <v>42318.51</v>
      </c>
      <c r="J11959" s="11"/>
      <c r="K11959" s="7"/>
      <c r="L11959" s="12">
        <v>30</v>
      </c>
      <c r="M11959" s="11"/>
      <c r="N11959" s="38">
        <f>I11959*(100-$B$4)*(100-$B$5)/10000</f>
        <v>42318.51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6.95" customHeight="1" outlineLevel="5" x14ac:dyDescent="0.2">
      <c r="A11960" s="6" t="s">
        <v>23763</v>
      </c>
      <c r="B11960" s="7" t="s">
        <v>23764</v>
      </c>
      <c r="C11960" s="7" t="s">
        <v>444</v>
      </c>
      <c r="D11960" s="7" t="s">
        <v>35</v>
      </c>
      <c r="E11960" s="7" t="s">
        <v>445</v>
      </c>
      <c r="F11960" s="7" t="s">
        <v>31</v>
      </c>
      <c r="G11960" s="8">
        <v>1.8</v>
      </c>
      <c r="H11960" s="9">
        <v>4.7019999999999999E-2</v>
      </c>
      <c r="I11960" s="10">
        <v>42318.51</v>
      </c>
      <c r="J11960" s="11"/>
      <c r="K11960" s="7"/>
      <c r="L11960" s="12">
        <v>30</v>
      </c>
      <c r="M11960" s="11"/>
      <c r="N11960" s="38">
        <f>I11960*(100-$B$4)*(100-$B$5)/10000</f>
        <v>42318.51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6.95" customHeight="1" outlineLevel="5" x14ac:dyDescent="0.2">
      <c r="A11961" s="6" t="s">
        <v>23765</v>
      </c>
      <c r="B11961" s="7" t="s">
        <v>23766</v>
      </c>
      <c r="C11961" s="7" t="s">
        <v>444</v>
      </c>
      <c r="D11961" s="7" t="s">
        <v>35</v>
      </c>
      <c r="E11961" s="7" t="s">
        <v>445</v>
      </c>
      <c r="F11961" s="7" t="s">
        <v>31</v>
      </c>
      <c r="G11961" s="8">
        <v>1.8</v>
      </c>
      <c r="H11961" s="9">
        <v>4.7019999999999999E-2</v>
      </c>
      <c r="I11961" s="10">
        <v>42318.51</v>
      </c>
      <c r="J11961" s="11"/>
      <c r="K11961" s="7"/>
      <c r="L11961" s="12">
        <v>30</v>
      </c>
      <c r="M11961" s="11"/>
      <c r="N11961" s="38">
        <f>I11961*(100-$B$4)*(100-$B$5)/10000</f>
        <v>42318.51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46.95" customHeight="1" outlineLevel="5" x14ac:dyDescent="0.2">
      <c r="A11962" s="6" t="s">
        <v>23767</v>
      </c>
      <c r="B11962" s="7" t="s">
        <v>23768</v>
      </c>
      <c r="C11962" s="7" t="s">
        <v>444</v>
      </c>
      <c r="D11962" s="7" t="s">
        <v>29</v>
      </c>
      <c r="E11962" s="7" t="s">
        <v>2003</v>
      </c>
      <c r="F11962" s="7" t="s">
        <v>31</v>
      </c>
      <c r="G11962" s="8">
        <v>1.8</v>
      </c>
      <c r="H11962" s="9">
        <v>4.7019999999999999E-2</v>
      </c>
      <c r="I11962" s="10">
        <v>42318.51</v>
      </c>
      <c r="J11962" s="11"/>
      <c r="K11962" s="7"/>
      <c r="L11962" s="12">
        <v>30</v>
      </c>
      <c r="M11962" s="11"/>
      <c r="N11962" s="38">
        <f>I11962*(100-$B$4)*(100-$B$5)/10000</f>
        <v>42318.51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46.95" customHeight="1" outlineLevel="5" x14ac:dyDescent="0.2">
      <c r="A11963" s="6" t="s">
        <v>23769</v>
      </c>
      <c r="B11963" s="7" t="s">
        <v>23770</v>
      </c>
      <c r="C11963" s="7" t="s">
        <v>444</v>
      </c>
      <c r="D11963" s="7" t="s">
        <v>29</v>
      </c>
      <c r="E11963" s="7" t="s">
        <v>2003</v>
      </c>
      <c r="F11963" s="7" t="s">
        <v>31</v>
      </c>
      <c r="G11963" s="8">
        <v>1.8</v>
      </c>
      <c r="H11963" s="9">
        <v>4.7019999999999999E-2</v>
      </c>
      <c r="I11963" s="10">
        <v>42318.51</v>
      </c>
      <c r="J11963" s="11"/>
      <c r="K11963" s="7"/>
      <c r="L11963" s="12">
        <v>30</v>
      </c>
      <c r="M11963" s="11"/>
      <c r="N11963" s="38">
        <f>I11963*(100-$B$4)*(100-$B$5)/10000</f>
        <v>42318.51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6.95" customHeight="1" outlineLevel="5" x14ac:dyDescent="0.2">
      <c r="A11964" s="6" t="s">
        <v>23771</v>
      </c>
      <c r="B11964" s="7" t="s">
        <v>23772</v>
      </c>
      <c r="C11964" s="7" t="s">
        <v>444</v>
      </c>
      <c r="D11964" s="7" t="s">
        <v>29</v>
      </c>
      <c r="E11964" s="7" t="s">
        <v>2003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6.95" customHeight="1" outlineLevel="5" x14ac:dyDescent="0.2">
      <c r="A11965" s="6" t="s">
        <v>23773</v>
      </c>
      <c r="B11965" s="7" t="s">
        <v>23774</v>
      </c>
      <c r="C11965" s="7" t="s">
        <v>444</v>
      </c>
      <c r="D11965" s="7" t="s">
        <v>374</v>
      </c>
      <c r="E11965" s="7" t="s">
        <v>2003</v>
      </c>
      <c r="F11965" s="7" t="s">
        <v>31</v>
      </c>
      <c r="G11965" s="8">
        <v>1.8</v>
      </c>
      <c r="H11965" s="9">
        <v>4.7019999999999999E-2</v>
      </c>
      <c r="I11965" s="10">
        <v>46797.51</v>
      </c>
      <c r="J11965" s="11"/>
      <c r="K11965" s="7"/>
      <c r="L11965" s="12">
        <v>30</v>
      </c>
      <c r="M11965" s="11"/>
      <c r="N11965" s="38">
        <f>I11965*(100-$B$4)*(100-$B$5)/10000</f>
        <v>46797.51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58.95" customHeight="1" outlineLevel="5" x14ac:dyDescent="0.2">
      <c r="A11966" s="6" t="s">
        <v>23775</v>
      </c>
      <c r="B11966" s="7" t="s">
        <v>23776</v>
      </c>
      <c r="C11966" s="7" t="s">
        <v>444</v>
      </c>
      <c r="D11966" s="7" t="s">
        <v>374</v>
      </c>
      <c r="E11966" s="7" t="s">
        <v>2003</v>
      </c>
      <c r="F11966" s="7" t="s">
        <v>31</v>
      </c>
      <c r="G11966" s="8">
        <v>1.8</v>
      </c>
      <c r="H11966" s="9">
        <v>4.7019999999999999E-2</v>
      </c>
      <c r="I11966" s="10">
        <v>60750.92</v>
      </c>
      <c r="J11966" s="11"/>
      <c r="K11966" s="7" t="s">
        <v>92</v>
      </c>
      <c r="L11966" s="12">
        <v>30</v>
      </c>
      <c r="M11966" s="11"/>
      <c r="N11966" s="38">
        <f>I11966*(100-$B$4)*(100-$B$5)/10000</f>
        <v>60750.92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6.95" customHeight="1" outlineLevel="5" x14ac:dyDescent="0.2">
      <c r="A11967" s="6" t="s">
        <v>23777</v>
      </c>
      <c r="B11967" s="7" t="s">
        <v>23778</v>
      </c>
      <c r="C11967" s="7" t="s">
        <v>648</v>
      </c>
      <c r="D11967" s="7" t="s">
        <v>35</v>
      </c>
      <c r="E11967" s="7" t="s">
        <v>21186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6.95" customHeight="1" outlineLevel="5" x14ac:dyDescent="0.2">
      <c r="A11968" s="6" t="s">
        <v>23779</v>
      </c>
      <c r="B11968" s="7" t="s">
        <v>23780</v>
      </c>
      <c r="C11968" s="7" t="s">
        <v>648</v>
      </c>
      <c r="D11968" s="7" t="s">
        <v>35</v>
      </c>
      <c r="E11968" s="7" t="s">
        <v>21186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6.95" customHeight="1" outlineLevel="5" x14ac:dyDescent="0.2">
      <c r="A11969" s="6" t="s">
        <v>23781</v>
      </c>
      <c r="B11969" s="7" t="s">
        <v>23782</v>
      </c>
      <c r="C11969" s="7" t="s">
        <v>648</v>
      </c>
      <c r="D11969" s="7" t="s">
        <v>35</v>
      </c>
      <c r="E11969" s="7" t="s">
        <v>21186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6.95" customHeight="1" outlineLevel="5" x14ac:dyDescent="0.2">
      <c r="A11970" s="6" t="s">
        <v>23783</v>
      </c>
      <c r="B11970" s="7" t="s">
        <v>23784</v>
      </c>
      <c r="C11970" s="7" t="s">
        <v>648</v>
      </c>
      <c r="D11970" s="7" t="s">
        <v>29</v>
      </c>
      <c r="E11970" s="7" t="s">
        <v>9325</v>
      </c>
      <c r="F11970" s="7" t="s">
        <v>31</v>
      </c>
      <c r="G11970" s="8">
        <v>1.8</v>
      </c>
      <c r="H11970" s="9">
        <v>4.7019999999999999E-2</v>
      </c>
      <c r="I11970" s="10">
        <v>42318.51</v>
      </c>
      <c r="J11970" s="11"/>
      <c r="K11970" s="7"/>
      <c r="L11970" s="12">
        <v>30</v>
      </c>
      <c r="M11970" s="11"/>
      <c r="N11970" s="38">
        <f>I11970*(100-$B$4)*(100-$B$5)/10000</f>
        <v>42318.51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6.95" customHeight="1" outlineLevel="5" x14ac:dyDescent="0.2">
      <c r="A11971" s="6" t="s">
        <v>23785</v>
      </c>
      <c r="B11971" s="7" t="s">
        <v>23786</v>
      </c>
      <c r="C11971" s="7" t="s">
        <v>648</v>
      </c>
      <c r="D11971" s="7" t="s">
        <v>29</v>
      </c>
      <c r="E11971" s="7" t="s">
        <v>9325</v>
      </c>
      <c r="F11971" s="7" t="s">
        <v>31</v>
      </c>
      <c r="G11971" s="8">
        <v>1.8</v>
      </c>
      <c r="H11971" s="9">
        <v>4.7019999999999999E-2</v>
      </c>
      <c r="I11971" s="10">
        <v>42318.51</v>
      </c>
      <c r="J11971" s="11"/>
      <c r="K11971" s="7"/>
      <c r="L11971" s="12">
        <v>30</v>
      </c>
      <c r="M11971" s="11"/>
      <c r="N11971" s="38">
        <f>I11971*(100-$B$4)*(100-$B$5)/10000</f>
        <v>42318.51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6.95" customHeight="1" outlineLevel="5" x14ac:dyDescent="0.2">
      <c r="A11972" s="6" t="s">
        <v>23787</v>
      </c>
      <c r="B11972" s="7" t="s">
        <v>23788</v>
      </c>
      <c r="C11972" s="7" t="s">
        <v>648</v>
      </c>
      <c r="D11972" s="7" t="s">
        <v>29</v>
      </c>
      <c r="E11972" s="7" t="s">
        <v>9325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0.95" customHeight="1" outlineLevel="4" x14ac:dyDescent="0.2">
      <c r="A11973" s="30" t="s">
        <v>23789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46.95" customHeight="1" outlineLevel="5" x14ac:dyDescent="0.2">
      <c r="A11974" s="6" t="s">
        <v>23790</v>
      </c>
      <c r="B11974" s="7" t="s">
        <v>23791</v>
      </c>
      <c r="C11974" s="7" t="s">
        <v>7806</v>
      </c>
      <c r="D11974" s="7" t="s">
        <v>35</v>
      </c>
      <c r="E11974" s="7" t="s">
        <v>13161</v>
      </c>
      <c r="F11974" s="7" t="s">
        <v>31</v>
      </c>
      <c r="G11974" s="8">
        <v>1.8</v>
      </c>
      <c r="H11974" s="9">
        <v>0.19181000000000001</v>
      </c>
      <c r="I11974" s="10">
        <v>66473.75</v>
      </c>
      <c r="J11974" s="11"/>
      <c r="K11974" s="7"/>
      <c r="L11974" s="12">
        <v>30</v>
      </c>
      <c r="M11974" s="11"/>
      <c r="N11974" s="38">
        <f>I11974*(100-$B$4)*(100-$B$5)/10000</f>
        <v>66473.75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6.95" customHeight="1" outlineLevel="5" x14ac:dyDescent="0.2">
      <c r="A11975" s="6" t="s">
        <v>23792</v>
      </c>
      <c r="B11975" s="7" t="s">
        <v>23793</v>
      </c>
      <c r="C11975" s="7" t="s">
        <v>7806</v>
      </c>
      <c r="D11975" s="7" t="s">
        <v>35</v>
      </c>
      <c r="E11975" s="7" t="s">
        <v>13161</v>
      </c>
      <c r="F11975" s="7" t="s">
        <v>31</v>
      </c>
      <c r="G11975" s="8">
        <v>1.8</v>
      </c>
      <c r="H11975" s="9">
        <v>0.19181000000000001</v>
      </c>
      <c r="I11975" s="10">
        <v>66473.75</v>
      </c>
      <c r="J11975" s="11"/>
      <c r="K11975" s="7"/>
      <c r="L11975" s="12">
        <v>30</v>
      </c>
      <c r="M11975" s="11"/>
      <c r="N11975" s="38">
        <f>I11975*(100-$B$4)*(100-$B$5)/10000</f>
        <v>66473.75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6.95" customHeight="1" outlineLevel="5" x14ac:dyDescent="0.2">
      <c r="A11976" s="6" t="s">
        <v>23794</v>
      </c>
      <c r="B11976" s="7" t="s">
        <v>23795</v>
      </c>
      <c r="C11976" s="7" t="s">
        <v>7806</v>
      </c>
      <c r="D11976" s="7" t="s">
        <v>35</v>
      </c>
      <c r="E11976" s="7" t="s">
        <v>13161</v>
      </c>
      <c r="F11976" s="7" t="s">
        <v>31</v>
      </c>
      <c r="G11976" s="8">
        <v>1.8</v>
      </c>
      <c r="H11976" s="9">
        <v>0.19181000000000001</v>
      </c>
      <c r="I11976" s="10">
        <v>66473.75</v>
      </c>
      <c r="J11976" s="11"/>
      <c r="K11976" s="7"/>
      <c r="L11976" s="12">
        <v>30</v>
      </c>
      <c r="M11976" s="11"/>
      <c r="N11976" s="38">
        <f>I11976*(100-$B$4)*(100-$B$5)/10000</f>
        <v>66473.75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6.95" customHeight="1" outlineLevel="5" x14ac:dyDescent="0.2">
      <c r="A11977" s="6" t="s">
        <v>23796</v>
      </c>
      <c r="B11977" s="7" t="s">
        <v>23797</v>
      </c>
      <c r="C11977" s="7" t="s">
        <v>7806</v>
      </c>
      <c r="D11977" s="7" t="s">
        <v>29</v>
      </c>
      <c r="E11977" s="7" t="s">
        <v>7901</v>
      </c>
      <c r="F11977" s="7" t="s">
        <v>31</v>
      </c>
      <c r="G11977" s="8">
        <v>1.8</v>
      </c>
      <c r="H11977" s="9">
        <v>0.19181000000000001</v>
      </c>
      <c r="I11977" s="10">
        <v>66473.75</v>
      </c>
      <c r="J11977" s="11"/>
      <c r="K11977" s="7"/>
      <c r="L11977" s="12">
        <v>30</v>
      </c>
      <c r="M11977" s="11"/>
      <c r="N11977" s="38">
        <f>I11977*(100-$B$4)*(100-$B$5)/10000</f>
        <v>66473.75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6.95" customHeight="1" outlineLevel="5" x14ac:dyDescent="0.2">
      <c r="A11978" s="6" t="s">
        <v>23798</v>
      </c>
      <c r="B11978" s="7" t="s">
        <v>23799</v>
      </c>
      <c r="C11978" s="7" t="s">
        <v>7806</v>
      </c>
      <c r="D11978" s="7" t="s">
        <v>29</v>
      </c>
      <c r="E11978" s="7" t="s">
        <v>7901</v>
      </c>
      <c r="F11978" s="7" t="s">
        <v>31</v>
      </c>
      <c r="G11978" s="8">
        <v>1.8</v>
      </c>
      <c r="H11978" s="9">
        <v>0.19181000000000001</v>
      </c>
      <c r="I11978" s="10">
        <v>66473.75</v>
      </c>
      <c r="J11978" s="11"/>
      <c r="K11978" s="7"/>
      <c r="L11978" s="12">
        <v>30</v>
      </c>
      <c r="M11978" s="11"/>
      <c r="N11978" s="38">
        <f>I11978*(100-$B$4)*(100-$B$5)/10000</f>
        <v>66473.75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6.95" customHeight="1" outlineLevel="5" x14ac:dyDescent="0.2">
      <c r="A11979" s="6" t="s">
        <v>23800</v>
      </c>
      <c r="B11979" s="7" t="s">
        <v>23801</v>
      </c>
      <c r="C11979" s="7" t="s">
        <v>7806</v>
      </c>
      <c r="D11979" s="7" t="s">
        <v>29</v>
      </c>
      <c r="E11979" s="7" t="s">
        <v>7901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6.95" customHeight="1" outlineLevel="5" x14ac:dyDescent="0.2">
      <c r="A11980" s="6" t="s">
        <v>23802</v>
      </c>
      <c r="B11980" s="7" t="s">
        <v>23803</v>
      </c>
      <c r="C11980" s="7" t="s">
        <v>13059</v>
      </c>
      <c r="D11980" s="7" t="s">
        <v>35</v>
      </c>
      <c r="E11980" s="7" t="s">
        <v>23804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6.95" customHeight="1" outlineLevel="5" x14ac:dyDescent="0.2">
      <c r="A11981" s="6" t="s">
        <v>23805</v>
      </c>
      <c r="B11981" s="7" t="s">
        <v>23806</v>
      </c>
      <c r="C11981" s="7" t="s">
        <v>13059</v>
      </c>
      <c r="D11981" s="7" t="s">
        <v>35</v>
      </c>
      <c r="E11981" s="7" t="s">
        <v>23804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6.95" customHeight="1" outlineLevel="5" x14ac:dyDescent="0.2">
      <c r="A11982" s="6" t="s">
        <v>23807</v>
      </c>
      <c r="B11982" s="7" t="s">
        <v>23808</v>
      </c>
      <c r="C11982" s="7" t="s">
        <v>13059</v>
      </c>
      <c r="D11982" s="7" t="s">
        <v>35</v>
      </c>
      <c r="E11982" s="7" t="s">
        <v>23804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6.95" customHeight="1" outlineLevel="5" x14ac:dyDescent="0.2">
      <c r="A11983" s="6" t="s">
        <v>23809</v>
      </c>
      <c r="B11983" s="7" t="s">
        <v>23810</v>
      </c>
      <c r="C11983" s="7" t="s">
        <v>13059</v>
      </c>
      <c r="D11983" s="7" t="s">
        <v>29</v>
      </c>
      <c r="E11983" s="7" t="s">
        <v>12307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6.95" customHeight="1" outlineLevel="5" x14ac:dyDescent="0.2">
      <c r="A11984" s="6" t="s">
        <v>23811</v>
      </c>
      <c r="B11984" s="7" t="s">
        <v>23812</v>
      </c>
      <c r="C11984" s="7" t="s">
        <v>13059</v>
      </c>
      <c r="D11984" s="7" t="s">
        <v>29</v>
      </c>
      <c r="E11984" s="7" t="s">
        <v>12307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6.95" customHeight="1" outlineLevel="5" x14ac:dyDescent="0.2">
      <c r="A11985" s="6" t="s">
        <v>23813</v>
      </c>
      <c r="B11985" s="7" t="s">
        <v>23814</v>
      </c>
      <c r="C11985" s="7" t="s">
        <v>13059</v>
      </c>
      <c r="D11985" s="7" t="s">
        <v>29</v>
      </c>
      <c r="E11985" s="7" t="s">
        <v>12307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0.95" customHeight="1" outlineLevel="4" x14ac:dyDescent="0.2">
      <c r="A11986" s="30" t="s">
        <v>23815</v>
      </c>
      <c r="B11986" s="30"/>
      <c r="C11986" s="30"/>
      <c r="D11986" s="30"/>
      <c r="E11986" s="30"/>
      <c r="F11986" s="30"/>
      <c r="G11986" s="30"/>
      <c r="H11986" s="30"/>
      <c r="I11986" s="30"/>
      <c r="J11986" s="30"/>
      <c r="K11986" s="30"/>
      <c r="L11986" s="30"/>
      <c r="M11986" s="30"/>
      <c r="N11986" s="37"/>
      <c r="O11986" s="37"/>
      <c r="P11986" s="37"/>
      <c r="Q11986" s="37"/>
    </row>
    <row r="11987" spans="1:17" ht="46.95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349</v>
      </c>
      <c r="F11987" s="7" t="s">
        <v>31</v>
      </c>
      <c r="G11987" s="8">
        <v>1.8</v>
      </c>
      <c r="H11987" s="9">
        <v>9.4969999999999999E-2</v>
      </c>
      <c r="I11987" s="10">
        <v>54302.5</v>
      </c>
      <c r="J11987" s="11"/>
      <c r="K11987" s="7"/>
      <c r="L11987" s="12">
        <v>30</v>
      </c>
      <c r="M11987" s="11"/>
      <c r="N11987" s="38">
        <f>I11987*(100-$B$4)*(100-$B$5)/10000</f>
        <v>54302.5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6.95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349</v>
      </c>
      <c r="F11988" s="7" t="s">
        <v>31</v>
      </c>
      <c r="G11988" s="8">
        <v>1.8</v>
      </c>
      <c r="H11988" s="9">
        <v>9.4969999999999999E-2</v>
      </c>
      <c r="I11988" s="10">
        <v>54302.5</v>
      </c>
      <c r="J11988" s="11"/>
      <c r="K11988" s="7"/>
      <c r="L11988" s="12">
        <v>30</v>
      </c>
      <c r="M11988" s="11"/>
      <c r="N11988" s="38">
        <f>I11988*(100-$B$4)*(100-$B$5)/10000</f>
        <v>54302.5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6.95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35</v>
      </c>
      <c r="E11989" s="7" t="s">
        <v>349</v>
      </c>
      <c r="F11989" s="7" t="s">
        <v>31</v>
      </c>
      <c r="G11989" s="8">
        <v>1.8</v>
      </c>
      <c r="H11989" s="9">
        <v>9.4969999999999999E-2</v>
      </c>
      <c r="I11989" s="10">
        <v>54302.5</v>
      </c>
      <c r="J11989" s="11"/>
      <c r="K11989" s="7"/>
      <c r="L11989" s="12">
        <v>30</v>
      </c>
      <c r="M11989" s="11"/>
      <c r="N11989" s="38">
        <f>I11989*(100-$B$4)*(100-$B$5)/10000</f>
        <v>54302.5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6.95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2008</v>
      </c>
      <c r="F11990" s="7" t="s">
        <v>31</v>
      </c>
      <c r="G11990" s="8">
        <v>1.8</v>
      </c>
      <c r="H11990" s="9">
        <v>9.4969999999999999E-2</v>
      </c>
      <c r="I11990" s="10">
        <v>54302.5</v>
      </c>
      <c r="J11990" s="11"/>
      <c r="K11990" s="7"/>
      <c r="L11990" s="12">
        <v>30</v>
      </c>
      <c r="M11990" s="11"/>
      <c r="N11990" s="38">
        <f>I11990*(100-$B$4)*(100-$B$5)/10000</f>
        <v>54302.5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6.95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2008</v>
      </c>
      <c r="F11991" s="7" t="s">
        <v>31</v>
      </c>
      <c r="G11991" s="8">
        <v>1.8</v>
      </c>
      <c r="H11991" s="9">
        <v>9.4969999999999999E-2</v>
      </c>
      <c r="I11991" s="10">
        <v>54302.5</v>
      </c>
      <c r="J11991" s="11"/>
      <c r="K11991" s="7"/>
      <c r="L11991" s="12">
        <v>30</v>
      </c>
      <c r="M11991" s="11"/>
      <c r="N11991" s="38">
        <f>I11991*(100-$B$4)*(100-$B$5)/10000</f>
        <v>54302.5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6.95" customHeight="1" outlineLevel="5" x14ac:dyDescent="0.2">
      <c r="A11992" s="6" t="s">
        <v>23826</v>
      </c>
      <c r="B11992" s="7" t="s">
        <v>23827</v>
      </c>
      <c r="C11992" s="7" t="s">
        <v>648</v>
      </c>
      <c r="D11992" s="7" t="s">
        <v>29</v>
      </c>
      <c r="E11992" s="7" t="s">
        <v>2008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6.95" customHeight="1" outlineLevel="5" x14ac:dyDescent="0.2">
      <c r="A11993" s="6" t="s">
        <v>23828</v>
      </c>
      <c r="B11993" s="7" t="s">
        <v>23829</v>
      </c>
      <c r="C11993" s="7" t="s">
        <v>654</v>
      </c>
      <c r="D11993" s="7" t="s">
        <v>35</v>
      </c>
      <c r="E11993" s="7" t="s">
        <v>23830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6.95" customHeight="1" outlineLevel="5" x14ac:dyDescent="0.2">
      <c r="A11994" s="6" t="s">
        <v>23831</v>
      </c>
      <c r="B11994" s="7" t="s">
        <v>23832</v>
      </c>
      <c r="C11994" s="7" t="s">
        <v>654</v>
      </c>
      <c r="D11994" s="7" t="s">
        <v>35</v>
      </c>
      <c r="E11994" s="7" t="s">
        <v>23830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6.95" customHeight="1" outlineLevel="5" x14ac:dyDescent="0.2">
      <c r="A11995" s="6" t="s">
        <v>23833</v>
      </c>
      <c r="B11995" s="7" t="s">
        <v>23834</v>
      </c>
      <c r="C11995" s="7" t="s">
        <v>654</v>
      </c>
      <c r="D11995" s="7" t="s">
        <v>35</v>
      </c>
      <c r="E11995" s="7" t="s">
        <v>23830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6.95" customHeight="1" outlineLevel="5" x14ac:dyDescent="0.2">
      <c r="A11996" s="6" t="s">
        <v>23835</v>
      </c>
      <c r="B11996" s="7" t="s">
        <v>23836</v>
      </c>
      <c r="C11996" s="7" t="s">
        <v>654</v>
      </c>
      <c r="D11996" s="7" t="s">
        <v>29</v>
      </c>
      <c r="E11996" s="7" t="s">
        <v>9887</v>
      </c>
      <c r="F11996" s="7" t="s">
        <v>31</v>
      </c>
      <c r="G11996" s="8">
        <v>1.8</v>
      </c>
      <c r="H11996" s="9">
        <v>9.4969999999999999E-2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6.95" customHeight="1" outlineLevel="5" x14ac:dyDescent="0.2">
      <c r="A11997" s="6" t="s">
        <v>23837</v>
      </c>
      <c r="B11997" s="7" t="s">
        <v>23838</v>
      </c>
      <c r="C11997" s="7" t="s">
        <v>654</v>
      </c>
      <c r="D11997" s="7" t="s">
        <v>29</v>
      </c>
      <c r="E11997" s="7" t="s">
        <v>9887</v>
      </c>
      <c r="F11997" s="7" t="s">
        <v>31</v>
      </c>
      <c r="G11997" s="8">
        <v>1.8</v>
      </c>
      <c r="H11997" s="9">
        <v>9.4969999999999999E-2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6.95" customHeight="1" outlineLevel="5" x14ac:dyDescent="0.2">
      <c r="A11998" s="6" t="s">
        <v>23839</v>
      </c>
      <c r="B11998" s="7" t="s">
        <v>23840</v>
      </c>
      <c r="C11998" s="7" t="s">
        <v>654</v>
      </c>
      <c r="D11998" s="7" t="s">
        <v>29</v>
      </c>
      <c r="E11998" s="7" t="s">
        <v>9887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10.95" customHeight="1" outlineLevel="4" x14ac:dyDescent="0.2">
      <c r="A11999" s="30" t="s">
        <v>23841</v>
      </c>
      <c r="B11999" s="30"/>
      <c r="C11999" s="30"/>
      <c r="D11999" s="30"/>
      <c r="E11999" s="30"/>
      <c r="F11999" s="30"/>
      <c r="G11999" s="30"/>
      <c r="H11999" s="30"/>
      <c r="I11999" s="30"/>
      <c r="J11999" s="30"/>
      <c r="K11999" s="30"/>
      <c r="L11999" s="30"/>
      <c r="M11999" s="30"/>
      <c r="N11999" s="37"/>
      <c r="O11999" s="37"/>
      <c r="P11999" s="37"/>
      <c r="Q11999" s="37"/>
    </row>
    <row r="12000" spans="1:17" ht="46.95" customHeight="1" outlineLevel="5" x14ac:dyDescent="0.2">
      <c r="A12000" s="6" t="s">
        <v>23842</v>
      </c>
      <c r="B12000" s="7" t="s">
        <v>23843</v>
      </c>
      <c r="C12000" s="7" t="s">
        <v>28</v>
      </c>
      <c r="D12000" s="7" t="s">
        <v>35</v>
      </c>
      <c r="E12000" s="7" t="s">
        <v>3004</v>
      </c>
      <c r="F12000" s="7" t="s">
        <v>31</v>
      </c>
      <c r="G12000" s="8">
        <v>2.4700000000000002</v>
      </c>
      <c r="H12000" s="9">
        <v>5.8520000000000003E-2</v>
      </c>
      <c r="I12000" s="10">
        <v>24342.87</v>
      </c>
      <c r="J12000" s="11"/>
      <c r="K12000" s="7"/>
      <c r="L12000" s="12">
        <v>30</v>
      </c>
      <c r="M12000" s="11"/>
      <c r="N12000" s="38">
        <f>I12000*(100-$B$4)*(100-$B$5)/10000</f>
        <v>24342.87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6.95" customHeight="1" outlineLevel="5" x14ac:dyDescent="0.2">
      <c r="A12001" s="6" t="s">
        <v>23844</v>
      </c>
      <c r="B12001" s="7" t="s">
        <v>23845</v>
      </c>
      <c r="C12001" s="7" t="s">
        <v>28</v>
      </c>
      <c r="D12001" s="7" t="s">
        <v>35</v>
      </c>
      <c r="E12001" s="7" t="s">
        <v>3004</v>
      </c>
      <c r="F12001" s="7" t="s">
        <v>31</v>
      </c>
      <c r="G12001" s="8">
        <v>2.4700000000000002</v>
      </c>
      <c r="H12001" s="9">
        <v>5.8520000000000003E-2</v>
      </c>
      <c r="I12001" s="10">
        <v>24342.87</v>
      </c>
      <c r="J12001" s="11"/>
      <c r="K12001" s="7"/>
      <c r="L12001" s="12">
        <v>30</v>
      </c>
      <c r="M12001" s="11"/>
      <c r="N12001" s="38">
        <f>I12001*(100-$B$4)*(100-$B$5)/10000</f>
        <v>24342.87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6.95" customHeight="1" outlineLevel="5" x14ac:dyDescent="0.2">
      <c r="A12002" s="6" t="s">
        <v>23846</v>
      </c>
      <c r="B12002" s="7" t="s">
        <v>23847</v>
      </c>
      <c r="C12002" s="7" t="s">
        <v>28</v>
      </c>
      <c r="D12002" s="7" t="s">
        <v>35</v>
      </c>
      <c r="E12002" s="7" t="s">
        <v>3004</v>
      </c>
      <c r="F12002" s="7" t="s">
        <v>31</v>
      </c>
      <c r="G12002" s="8">
        <v>2.4700000000000002</v>
      </c>
      <c r="H12002" s="9">
        <v>5.8520000000000003E-2</v>
      </c>
      <c r="I12002" s="10">
        <v>24342.87</v>
      </c>
      <c r="J12002" s="11"/>
      <c r="K12002" s="7"/>
      <c r="L12002" s="12">
        <v>30</v>
      </c>
      <c r="M12002" s="11"/>
      <c r="N12002" s="38">
        <f>I12002*(100-$B$4)*(100-$B$5)/10000</f>
        <v>24342.87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6.95" customHeight="1" outlineLevel="5" x14ac:dyDescent="0.2">
      <c r="A12003" s="6" t="s">
        <v>23848</v>
      </c>
      <c r="B12003" s="7" t="s">
        <v>23849</v>
      </c>
      <c r="C12003" s="7" t="s">
        <v>28</v>
      </c>
      <c r="D12003" s="7" t="s">
        <v>29</v>
      </c>
      <c r="E12003" s="7" t="s">
        <v>5842</v>
      </c>
      <c r="F12003" s="7" t="s">
        <v>31</v>
      </c>
      <c r="G12003" s="8">
        <v>2.4700000000000002</v>
      </c>
      <c r="H12003" s="9">
        <v>5.8520000000000003E-2</v>
      </c>
      <c r="I12003" s="10">
        <v>24342.87</v>
      </c>
      <c r="J12003" s="11"/>
      <c r="K12003" s="7"/>
      <c r="L12003" s="12">
        <v>30</v>
      </c>
      <c r="M12003" s="11"/>
      <c r="N12003" s="38">
        <f>I12003*(100-$B$4)*(100-$B$5)/10000</f>
        <v>24342.87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6.95" customHeight="1" outlineLevel="5" x14ac:dyDescent="0.2">
      <c r="A12004" s="6" t="s">
        <v>23850</v>
      </c>
      <c r="B12004" s="7" t="s">
        <v>23851</v>
      </c>
      <c r="C12004" s="7" t="s">
        <v>28</v>
      </c>
      <c r="D12004" s="7" t="s">
        <v>29</v>
      </c>
      <c r="E12004" s="7" t="s">
        <v>5842</v>
      </c>
      <c r="F12004" s="7" t="s">
        <v>31</v>
      </c>
      <c r="G12004" s="8">
        <v>2.4700000000000002</v>
      </c>
      <c r="H12004" s="9">
        <v>5.8520000000000003E-2</v>
      </c>
      <c r="I12004" s="10">
        <v>24342.87</v>
      </c>
      <c r="J12004" s="11"/>
      <c r="K12004" s="7"/>
      <c r="L12004" s="12">
        <v>30</v>
      </c>
      <c r="M12004" s="11"/>
      <c r="N12004" s="38">
        <f>I12004*(100-$B$4)*(100-$B$5)/10000</f>
        <v>24342.87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6.95" customHeight="1" outlineLevel="5" x14ac:dyDescent="0.2">
      <c r="A12005" s="6" t="s">
        <v>23852</v>
      </c>
      <c r="B12005" s="7" t="s">
        <v>23853</v>
      </c>
      <c r="C12005" s="7" t="s">
        <v>28</v>
      </c>
      <c r="D12005" s="7" t="s">
        <v>29</v>
      </c>
      <c r="E12005" s="7" t="s">
        <v>5842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6.95" customHeight="1" outlineLevel="5" x14ac:dyDescent="0.2">
      <c r="A12006" s="6" t="s">
        <v>23854</v>
      </c>
      <c r="B12006" s="7" t="s">
        <v>23855</v>
      </c>
      <c r="C12006" s="7" t="s">
        <v>34</v>
      </c>
      <c r="D12006" s="7" t="s">
        <v>35</v>
      </c>
      <c r="E12006" s="7" t="s">
        <v>7222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6.95" customHeight="1" outlineLevel="5" x14ac:dyDescent="0.2">
      <c r="A12007" s="6" t="s">
        <v>23856</v>
      </c>
      <c r="B12007" s="7" t="s">
        <v>23857</v>
      </c>
      <c r="C12007" s="7" t="s">
        <v>34</v>
      </c>
      <c r="D12007" s="7" t="s">
        <v>35</v>
      </c>
      <c r="E12007" s="7" t="s">
        <v>7222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6.95" customHeight="1" outlineLevel="5" x14ac:dyDescent="0.2">
      <c r="A12008" s="6" t="s">
        <v>23858</v>
      </c>
      <c r="B12008" s="7" t="s">
        <v>23859</v>
      </c>
      <c r="C12008" s="7" t="s">
        <v>34</v>
      </c>
      <c r="D12008" s="7" t="s">
        <v>35</v>
      </c>
      <c r="E12008" s="7" t="s">
        <v>7222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6.95" customHeight="1" outlineLevel="5" x14ac:dyDescent="0.2">
      <c r="A12009" s="6" t="s">
        <v>23860</v>
      </c>
      <c r="B12009" s="7" t="s">
        <v>23861</v>
      </c>
      <c r="C12009" s="7" t="s">
        <v>34</v>
      </c>
      <c r="D12009" s="7" t="s">
        <v>29</v>
      </c>
      <c r="E12009" s="7" t="s">
        <v>369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6.95" customHeight="1" outlineLevel="5" x14ac:dyDescent="0.2">
      <c r="A12010" s="6" t="s">
        <v>23862</v>
      </c>
      <c r="B12010" s="7" t="s">
        <v>23863</v>
      </c>
      <c r="C12010" s="7" t="s">
        <v>34</v>
      </c>
      <c r="D12010" s="7" t="s">
        <v>29</v>
      </c>
      <c r="E12010" s="7" t="s">
        <v>369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6.95" customHeight="1" outlineLevel="5" x14ac:dyDescent="0.2">
      <c r="A12011" s="6" t="s">
        <v>23864</v>
      </c>
      <c r="B12011" s="7" t="s">
        <v>23865</v>
      </c>
      <c r="C12011" s="7" t="s">
        <v>34</v>
      </c>
      <c r="D12011" s="7" t="s">
        <v>29</v>
      </c>
      <c r="E12011" s="7" t="s">
        <v>369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10.95" customHeight="1" outlineLevel="4" x14ac:dyDescent="0.2">
      <c r="A12012" s="30" t="s">
        <v>23866</v>
      </c>
      <c r="B12012" s="30"/>
      <c r="C12012" s="30"/>
      <c r="D12012" s="30"/>
      <c r="E12012" s="30"/>
      <c r="F12012" s="30"/>
      <c r="G12012" s="30"/>
      <c r="H12012" s="30"/>
      <c r="I12012" s="30"/>
      <c r="J12012" s="30"/>
      <c r="K12012" s="30"/>
      <c r="L12012" s="30"/>
      <c r="M12012" s="30"/>
      <c r="N12012" s="37"/>
      <c r="O12012" s="37"/>
      <c r="P12012" s="37"/>
      <c r="Q12012" s="37"/>
    </row>
    <row r="12013" spans="1:17" ht="46.95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7222</v>
      </c>
      <c r="F12013" s="7" t="s">
        <v>31</v>
      </c>
      <c r="G12013" s="8">
        <v>2.4700000000000002</v>
      </c>
      <c r="H12013" s="9">
        <v>0.131079</v>
      </c>
      <c r="I12013" s="10">
        <v>28827.89</v>
      </c>
      <c r="J12013" s="11"/>
      <c r="K12013" s="7"/>
      <c r="L12013" s="12">
        <v>30</v>
      </c>
      <c r="M12013" s="11"/>
      <c r="N12013" s="38">
        <f>I12013*(100-$B$4)*(100-$B$5)/10000</f>
        <v>28827.89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6.95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35</v>
      </c>
      <c r="E12014" s="7" t="s">
        <v>7222</v>
      </c>
      <c r="F12014" s="7" t="s">
        <v>31</v>
      </c>
      <c r="G12014" s="8">
        <v>2.4700000000000002</v>
      </c>
      <c r="H12014" s="9">
        <v>0.131079</v>
      </c>
      <c r="I12014" s="10">
        <v>28827.89</v>
      </c>
      <c r="J12014" s="11"/>
      <c r="K12014" s="7"/>
      <c r="L12014" s="12">
        <v>30</v>
      </c>
      <c r="M12014" s="11"/>
      <c r="N12014" s="38">
        <f>I12014*(100-$B$4)*(100-$B$5)/10000</f>
        <v>28827.89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6.95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35</v>
      </c>
      <c r="E12015" s="7" t="s">
        <v>7222</v>
      </c>
      <c r="F12015" s="7" t="s">
        <v>31</v>
      </c>
      <c r="G12015" s="8">
        <v>2.4700000000000002</v>
      </c>
      <c r="H12015" s="9">
        <v>0.131079</v>
      </c>
      <c r="I12015" s="10">
        <v>28827.89</v>
      </c>
      <c r="J12015" s="11"/>
      <c r="K12015" s="7"/>
      <c r="L12015" s="12">
        <v>30</v>
      </c>
      <c r="M12015" s="11"/>
      <c r="N12015" s="38">
        <f>I12015*(100-$B$4)*(100-$B$5)/10000</f>
        <v>28827.89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6.95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0.131079</v>
      </c>
      <c r="I12016" s="10">
        <v>28827.89</v>
      </c>
      <c r="J12016" s="11"/>
      <c r="K12016" s="7"/>
      <c r="L12016" s="12">
        <v>30</v>
      </c>
      <c r="M12016" s="11"/>
      <c r="N12016" s="38">
        <f>I12016*(100-$B$4)*(100-$B$5)/10000</f>
        <v>28827.89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6.95" customHeight="1" outlineLevel="5" x14ac:dyDescent="0.2">
      <c r="A12017" s="6" t="s">
        <v>23875</v>
      </c>
      <c r="B12017" s="7" t="s">
        <v>23876</v>
      </c>
      <c r="C12017" s="7" t="s">
        <v>34</v>
      </c>
      <c r="D12017" s="7" t="s">
        <v>29</v>
      </c>
      <c r="E12017" s="7" t="s">
        <v>369</v>
      </c>
      <c r="F12017" s="7" t="s">
        <v>31</v>
      </c>
      <c r="G12017" s="8">
        <v>2.4700000000000002</v>
      </c>
      <c r="H12017" s="9">
        <v>0.131079</v>
      </c>
      <c r="I12017" s="10">
        <v>28827.89</v>
      </c>
      <c r="J12017" s="11"/>
      <c r="K12017" s="7"/>
      <c r="L12017" s="12">
        <v>30</v>
      </c>
      <c r="M12017" s="11"/>
      <c r="N12017" s="38">
        <f>I12017*(100-$B$4)*(100-$B$5)/10000</f>
        <v>28827.89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6.95" customHeight="1" outlineLevel="5" x14ac:dyDescent="0.2">
      <c r="A12018" s="6" t="s">
        <v>23877</v>
      </c>
      <c r="B12018" s="7" t="s">
        <v>23878</v>
      </c>
      <c r="C12018" s="7" t="s">
        <v>34</v>
      </c>
      <c r="D12018" s="7" t="s">
        <v>29</v>
      </c>
      <c r="E12018" s="7" t="s">
        <v>369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6.95" customHeight="1" outlineLevel="5" x14ac:dyDescent="0.2">
      <c r="A12019" s="6" t="s">
        <v>23879</v>
      </c>
      <c r="B12019" s="7" t="s">
        <v>23880</v>
      </c>
      <c r="C12019" s="7" t="s">
        <v>47</v>
      </c>
      <c r="D12019" s="7" t="s">
        <v>35</v>
      </c>
      <c r="E12019" s="7" t="s">
        <v>48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6.95" customHeight="1" outlineLevel="5" x14ac:dyDescent="0.2">
      <c r="A12020" s="6" t="s">
        <v>23881</v>
      </c>
      <c r="B12020" s="7" t="s">
        <v>23882</v>
      </c>
      <c r="C12020" s="7" t="s">
        <v>47</v>
      </c>
      <c r="D12020" s="7" t="s">
        <v>35</v>
      </c>
      <c r="E12020" s="7" t="s">
        <v>48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6.95" customHeight="1" outlineLevel="5" x14ac:dyDescent="0.2">
      <c r="A12021" s="6" t="s">
        <v>23883</v>
      </c>
      <c r="B12021" s="7" t="s">
        <v>23884</v>
      </c>
      <c r="C12021" s="7" t="s">
        <v>47</v>
      </c>
      <c r="D12021" s="7" t="s">
        <v>35</v>
      </c>
      <c r="E12021" s="7" t="s">
        <v>48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6.95" customHeight="1" outlineLevel="5" x14ac:dyDescent="0.2">
      <c r="A12022" s="6" t="s">
        <v>23885</v>
      </c>
      <c r="B12022" s="7" t="s">
        <v>23886</v>
      </c>
      <c r="C12022" s="7" t="s">
        <v>47</v>
      </c>
      <c r="D12022" s="7" t="s">
        <v>29</v>
      </c>
      <c r="E12022" s="7" t="s">
        <v>2816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6.95" customHeight="1" outlineLevel="5" x14ac:dyDescent="0.2">
      <c r="A12023" s="6" t="s">
        <v>23887</v>
      </c>
      <c r="B12023" s="7" t="s">
        <v>23888</v>
      </c>
      <c r="C12023" s="7" t="s">
        <v>47</v>
      </c>
      <c r="D12023" s="7" t="s">
        <v>29</v>
      </c>
      <c r="E12023" s="7" t="s">
        <v>2816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6.95" customHeight="1" outlineLevel="5" x14ac:dyDescent="0.2">
      <c r="A12024" s="6" t="s">
        <v>23889</v>
      </c>
      <c r="B12024" s="7" t="s">
        <v>23890</v>
      </c>
      <c r="C12024" s="7" t="s">
        <v>47</v>
      </c>
      <c r="D12024" s="7" t="s">
        <v>29</v>
      </c>
      <c r="E12024" s="7" t="s">
        <v>2816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10.95" customHeight="1" outlineLevel="3" x14ac:dyDescent="0.2">
      <c r="A12025" s="29" t="s">
        <v>23891</v>
      </c>
      <c r="B12025" s="29"/>
      <c r="C12025" s="29"/>
      <c r="D12025" s="29"/>
      <c r="E12025" s="29"/>
      <c r="F12025" s="29"/>
      <c r="G12025" s="29"/>
      <c r="H12025" s="29"/>
      <c r="I12025" s="29"/>
      <c r="J12025" s="29"/>
      <c r="K12025" s="29"/>
      <c r="L12025" s="29"/>
      <c r="M12025" s="29"/>
      <c r="N12025" s="36"/>
      <c r="O12025" s="36"/>
      <c r="P12025" s="36"/>
      <c r="Q12025" s="36"/>
    </row>
    <row r="12026" spans="1:17" ht="10.95" customHeight="1" outlineLevel="4" x14ac:dyDescent="0.2">
      <c r="A12026" s="30" t="s">
        <v>23892</v>
      </c>
      <c r="B12026" s="30"/>
      <c r="C12026" s="30"/>
      <c r="D12026" s="30"/>
      <c r="E12026" s="30"/>
      <c r="F12026" s="30"/>
      <c r="G12026" s="30"/>
      <c r="H12026" s="30"/>
      <c r="I12026" s="30"/>
      <c r="J12026" s="30"/>
      <c r="K12026" s="30"/>
      <c r="L12026" s="30"/>
      <c r="M12026" s="30"/>
      <c r="N12026" s="37"/>
      <c r="O12026" s="37"/>
      <c r="P12026" s="37"/>
      <c r="Q12026" s="37"/>
    </row>
    <row r="12027" spans="1:17" ht="46.95" customHeight="1" outlineLevel="5" x14ac:dyDescent="0.2">
      <c r="A12027" s="6" t="s">
        <v>23893</v>
      </c>
      <c r="B12027" s="7" t="s">
        <v>23894</v>
      </c>
      <c r="C12027" s="7" t="s">
        <v>28</v>
      </c>
      <c r="D12027" s="7" t="s">
        <v>35</v>
      </c>
      <c r="E12027" s="7" t="s">
        <v>23895</v>
      </c>
      <c r="F12027" s="7" t="s">
        <v>31</v>
      </c>
      <c r="G12027" s="8">
        <v>2.7</v>
      </c>
      <c r="H12027" s="9">
        <v>1.0368E-2</v>
      </c>
      <c r="I12027" s="10">
        <v>9000</v>
      </c>
      <c r="J12027" s="11"/>
      <c r="K12027" s="7"/>
      <c r="L12027" s="12">
        <v>30</v>
      </c>
      <c r="M12027" s="11"/>
      <c r="N12027" s="38">
        <f>I12027*(100-$B$4)*(100-$B$5)/10000</f>
        <v>9000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6.95" customHeight="1" outlineLevel="5" x14ac:dyDescent="0.2">
      <c r="A12028" s="6" t="s">
        <v>23896</v>
      </c>
      <c r="B12028" s="7" t="s">
        <v>23897</v>
      </c>
      <c r="C12028" s="7" t="s">
        <v>28</v>
      </c>
      <c r="D12028" s="7" t="s">
        <v>35</v>
      </c>
      <c r="E12028" s="7" t="s">
        <v>23895</v>
      </c>
      <c r="F12028" s="7" t="s">
        <v>31</v>
      </c>
      <c r="G12028" s="8">
        <v>2.7</v>
      </c>
      <c r="H12028" s="9">
        <v>1.0368E-2</v>
      </c>
      <c r="I12028" s="10">
        <v>9000</v>
      </c>
      <c r="J12028" s="11"/>
      <c r="K12028" s="7"/>
      <c r="L12028" s="12">
        <v>30</v>
      </c>
      <c r="M12028" s="11"/>
      <c r="N12028" s="38">
        <f>I12028*(100-$B$4)*(100-$B$5)/10000</f>
        <v>9000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6.95" customHeight="1" outlineLevel="5" x14ac:dyDescent="0.2">
      <c r="A12029" s="6" t="s">
        <v>23898</v>
      </c>
      <c r="B12029" s="7" t="s">
        <v>23899</v>
      </c>
      <c r="C12029" s="7" t="s">
        <v>28</v>
      </c>
      <c r="D12029" s="7" t="s">
        <v>35</v>
      </c>
      <c r="E12029" s="7" t="s">
        <v>23895</v>
      </c>
      <c r="F12029" s="7" t="s">
        <v>31</v>
      </c>
      <c r="G12029" s="8">
        <v>2.7</v>
      </c>
      <c r="H12029" s="9">
        <v>1.0368E-2</v>
      </c>
      <c r="I12029" s="10">
        <v>11076.92</v>
      </c>
      <c r="J12029" s="11"/>
      <c r="K12029" s="7" t="s">
        <v>705</v>
      </c>
      <c r="L12029" s="12">
        <v>30</v>
      </c>
      <c r="M12029" s="11"/>
      <c r="N12029" s="38">
        <f>I12029*(100-$B$4)*(100-$B$5)/10000</f>
        <v>11076.92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6.95" customHeight="1" outlineLevel="5" x14ac:dyDescent="0.2">
      <c r="A12030" s="6" t="s">
        <v>23900</v>
      </c>
      <c r="B12030" s="7" t="s">
        <v>23901</v>
      </c>
      <c r="C12030" s="7" t="s">
        <v>28</v>
      </c>
      <c r="D12030" s="7" t="s">
        <v>35</v>
      </c>
      <c r="E12030" s="7" t="s">
        <v>23895</v>
      </c>
      <c r="F12030" s="7" t="s">
        <v>31</v>
      </c>
      <c r="G12030" s="8">
        <v>2.7</v>
      </c>
      <c r="H12030" s="9">
        <v>1.0368E-2</v>
      </c>
      <c r="I12030" s="10">
        <v>11076.92</v>
      </c>
      <c r="J12030" s="11"/>
      <c r="K12030" s="7" t="s">
        <v>705</v>
      </c>
      <c r="L12030" s="12">
        <v>30</v>
      </c>
      <c r="M12030" s="11"/>
      <c r="N12030" s="38">
        <f>I12030*(100-$B$4)*(100-$B$5)/10000</f>
        <v>11076.92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58.95" customHeight="1" outlineLevel="5" x14ac:dyDescent="0.2">
      <c r="A12031" s="6" t="s">
        <v>23902</v>
      </c>
      <c r="B12031" s="7" t="s">
        <v>23903</v>
      </c>
      <c r="C12031" s="7" t="s">
        <v>28</v>
      </c>
      <c r="D12031" s="7" t="s">
        <v>35</v>
      </c>
      <c r="E12031" s="7" t="s">
        <v>23895</v>
      </c>
      <c r="F12031" s="7" t="s">
        <v>31</v>
      </c>
      <c r="G12031" s="8">
        <v>2.7</v>
      </c>
      <c r="H12031" s="9">
        <v>1.0368E-2</v>
      </c>
      <c r="I12031" s="10">
        <v>16846.150000000001</v>
      </c>
      <c r="J12031" s="11"/>
      <c r="K12031" s="7" t="s">
        <v>92</v>
      </c>
      <c r="L12031" s="12">
        <v>30</v>
      </c>
      <c r="M12031" s="11"/>
      <c r="N12031" s="38">
        <f>I12031*(100-$B$4)*(100-$B$5)/10000</f>
        <v>16846.150000000001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58.95" customHeight="1" outlineLevel="5" x14ac:dyDescent="0.2">
      <c r="A12032" s="6" t="s">
        <v>23904</v>
      </c>
      <c r="B12032" s="7" t="s">
        <v>23905</v>
      </c>
      <c r="C12032" s="7" t="s">
        <v>28</v>
      </c>
      <c r="D12032" s="7" t="s">
        <v>35</v>
      </c>
      <c r="E12032" s="7" t="s">
        <v>23895</v>
      </c>
      <c r="F12032" s="7" t="s">
        <v>31</v>
      </c>
      <c r="G12032" s="8">
        <v>2.7</v>
      </c>
      <c r="H12032" s="9">
        <v>1.0368E-2</v>
      </c>
      <c r="I12032" s="10">
        <v>16846.150000000001</v>
      </c>
      <c r="J12032" s="11"/>
      <c r="K12032" s="7" t="s">
        <v>92</v>
      </c>
      <c r="L12032" s="12">
        <v>30</v>
      </c>
      <c r="M12032" s="11"/>
      <c r="N12032" s="38">
        <f>I12032*(100-$B$4)*(100-$B$5)/10000</f>
        <v>16846.150000000001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6.95" customHeight="1" outlineLevel="5" x14ac:dyDescent="0.2">
      <c r="A12033" s="6" t="s">
        <v>23906</v>
      </c>
      <c r="B12033" s="7" t="s">
        <v>23907</v>
      </c>
      <c r="C12033" s="7" t="s">
        <v>28</v>
      </c>
      <c r="D12033" s="7" t="s">
        <v>29</v>
      </c>
      <c r="E12033" s="7" t="s">
        <v>23908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6.95" customHeight="1" outlineLevel="5" x14ac:dyDescent="0.2">
      <c r="A12034" s="6" t="s">
        <v>23909</v>
      </c>
      <c r="B12034" s="7" t="s">
        <v>23910</v>
      </c>
      <c r="C12034" s="7" t="s">
        <v>28</v>
      </c>
      <c r="D12034" s="7" t="s">
        <v>29</v>
      </c>
      <c r="E12034" s="7" t="s">
        <v>23908</v>
      </c>
      <c r="F12034" s="7" t="s">
        <v>31</v>
      </c>
      <c r="G12034" s="8">
        <v>2.7</v>
      </c>
      <c r="H12034" s="9">
        <v>1.0368E-2</v>
      </c>
      <c r="I12034" s="10">
        <v>9000</v>
      </c>
      <c r="J12034" s="11"/>
      <c r="K12034" s="7"/>
      <c r="L12034" s="12">
        <v>30</v>
      </c>
      <c r="M12034" s="11"/>
      <c r="N12034" s="38">
        <f>I12034*(100-$B$4)*(100-$B$5)/10000</f>
        <v>9000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6.95" customHeight="1" outlineLevel="5" x14ac:dyDescent="0.2">
      <c r="A12035" s="6" t="s">
        <v>23911</v>
      </c>
      <c r="B12035" s="7" t="s">
        <v>23912</v>
      </c>
      <c r="C12035" s="7" t="s">
        <v>28</v>
      </c>
      <c r="D12035" s="7" t="s">
        <v>29</v>
      </c>
      <c r="E12035" s="7" t="s">
        <v>23908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6.95" customHeight="1" outlineLevel="5" x14ac:dyDescent="0.2">
      <c r="A12036" s="6" t="s">
        <v>23913</v>
      </c>
      <c r="B12036" s="7" t="s">
        <v>23914</v>
      </c>
      <c r="C12036" s="7" t="s">
        <v>28</v>
      </c>
      <c r="D12036" s="7" t="s">
        <v>29</v>
      </c>
      <c r="E12036" s="7" t="s">
        <v>23908</v>
      </c>
      <c r="F12036" s="7" t="s">
        <v>31</v>
      </c>
      <c r="G12036" s="8">
        <v>2.7</v>
      </c>
      <c r="H12036" s="9">
        <v>1.0368E-2</v>
      </c>
      <c r="I12036" s="10">
        <v>11076.92</v>
      </c>
      <c r="J12036" s="11"/>
      <c r="K12036" s="7" t="s">
        <v>705</v>
      </c>
      <c r="L12036" s="12">
        <v>30</v>
      </c>
      <c r="M12036" s="11"/>
      <c r="N12036" s="38">
        <f>I12036*(100-$B$4)*(100-$B$5)/10000</f>
        <v>11076.92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8.95" customHeight="1" outlineLevel="5" x14ac:dyDescent="0.2">
      <c r="A12037" s="6" t="s">
        <v>23915</v>
      </c>
      <c r="B12037" s="7" t="s">
        <v>23916</v>
      </c>
      <c r="C12037" s="7" t="s">
        <v>28</v>
      </c>
      <c r="D12037" s="7" t="s">
        <v>29</v>
      </c>
      <c r="E12037" s="7" t="s">
        <v>23908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58.95" customHeight="1" outlineLevel="5" x14ac:dyDescent="0.2">
      <c r="A12038" s="6" t="s">
        <v>23917</v>
      </c>
      <c r="B12038" s="7" t="s">
        <v>23918</v>
      </c>
      <c r="C12038" s="7" t="s">
        <v>28</v>
      </c>
      <c r="D12038" s="7" t="s">
        <v>29</v>
      </c>
      <c r="E12038" s="7" t="s">
        <v>23908</v>
      </c>
      <c r="F12038" s="7" t="s">
        <v>31</v>
      </c>
      <c r="G12038" s="8">
        <v>2.7</v>
      </c>
      <c r="H12038" s="9">
        <v>1.0368E-2</v>
      </c>
      <c r="I12038" s="10">
        <v>16846.150000000001</v>
      </c>
      <c r="J12038" s="11"/>
      <c r="K12038" s="7" t="s">
        <v>92</v>
      </c>
      <c r="L12038" s="12">
        <v>30</v>
      </c>
      <c r="M12038" s="11"/>
      <c r="N12038" s="38">
        <f>I12038*(100-$B$4)*(100-$B$5)/10000</f>
        <v>16846.150000000001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6.95" customHeight="1" outlineLevel="5" x14ac:dyDescent="0.2">
      <c r="A12039" s="6" t="s">
        <v>23919</v>
      </c>
      <c r="B12039" s="7" t="s">
        <v>23920</v>
      </c>
      <c r="C12039" s="7" t="s">
        <v>34</v>
      </c>
      <c r="D12039" s="7" t="s">
        <v>35</v>
      </c>
      <c r="E12039" s="7" t="s">
        <v>23921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6.95" customHeight="1" outlineLevel="5" x14ac:dyDescent="0.2">
      <c r="A12040" s="6" t="s">
        <v>23922</v>
      </c>
      <c r="B12040" s="7" t="s">
        <v>23923</v>
      </c>
      <c r="C12040" s="7" t="s">
        <v>34</v>
      </c>
      <c r="D12040" s="7" t="s">
        <v>35</v>
      </c>
      <c r="E12040" s="7" t="s">
        <v>23921</v>
      </c>
      <c r="F12040" s="7" t="s">
        <v>31</v>
      </c>
      <c r="G12040" s="8">
        <v>2.7</v>
      </c>
      <c r="H12040" s="9">
        <v>1.0368E-2</v>
      </c>
      <c r="I12040" s="10">
        <v>9000</v>
      </c>
      <c r="J12040" s="11"/>
      <c r="K12040" s="7"/>
      <c r="L12040" s="12">
        <v>30</v>
      </c>
      <c r="M12040" s="11"/>
      <c r="N12040" s="38">
        <f>I12040*(100-$B$4)*(100-$B$5)/10000</f>
        <v>9000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6.95" customHeight="1" outlineLevel="5" x14ac:dyDescent="0.2">
      <c r="A12041" s="6" t="s">
        <v>23924</v>
      </c>
      <c r="B12041" s="7" t="s">
        <v>23925</v>
      </c>
      <c r="C12041" s="7" t="s">
        <v>34</v>
      </c>
      <c r="D12041" s="7" t="s">
        <v>35</v>
      </c>
      <c r="E12041" s="7" t="s">
        <v>23921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6.95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23921</v>
      </c>
      <c r="F12042" s="7" t="s">
        <v>31</v>
      </c>
      <c r="G12042" s="8">
        <v>2.7</v>
      </c>
      <c r="H12042" s="9">
        <v>1.0368E-2</v>
      </c>
      <c r="I12042" s="10">
        <v>11076.92</v>
      </c>
      <c r="J12042" s="11"/>
      <c r="K12042" s="7" t="s">
        <v>705</v>
      </c>
      <c r="L12042" s="12">
        <v>30</v>
      </c>
      <c r="M12042" s="11"/>
      <c r="N12042" s="38">
        <f>I12042*(100-$B$4)*(100-$B$5)/10000</f>
        <v>11076.92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8.95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23921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58.95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23921</v>
      </c>
      <c r="F12044" s="7" t="s">
        <v>31</v>
      </c>
      <c r="G12044" s="8">
        <v>2.7</v>
      </c>
      <c r="H12044" s="9">
        <v>1.0368E-2</v>
      </c>
      <c r="I12044" s="10">
        <v>16846.150000000001</v>
      </c>
      <c r="J12044" s="11"/>
      <c r="K12044" s="7" t="s">
        <v>92</v>
      </c>
      <c r="L12044" s="12">
        <v>30</v>
      </c>
      <c r="M12044" s="11"/>
      <c r="N12044" s="38">
        <f>I12044*(100-$B$4)*(100-$B$5)/10000</f>
        <v>16846.150000000001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6.95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1143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6.95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1143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6.95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1143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6.95" customHeight="1" outlineLevel="5" x14ac:dyDescent="0.2">
      <c r="A12048" s="6" t="s">
        <v>23938</v>
      </c>
      <c r="B12048" s="7" t="s">
        <v>23939</v>
      </c>
      <c r="C12048" s="7" t="s">
        <v>34</v>
      </c>
      <c r="D12048" s="7" t="s">
        <v>29</v>
      </c>
      <c r="E12048" s="7" t="s">
        <v>1143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8.95" customHeight="1" outlineLevel="5" x14ac:dyDescent="0.2">
      <c r="A12049" s="6" t="s">
        <v>23940</v>
      </c>
      <c r="B12049" s="7" t="s">
        <v>23941</v>
      </c>
      <c r="C12049" s="7" t="s">
        <v>34</v>
      </c>
      <c r="D12049" s="7" t="s">
        <v>29</v>
      </c>
      <c r="E12049" s="7" t="s">
        <v>1143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8.95" customHeight="1" outlineLevel="5" x14ac:dyDescent="0.2">
      <c r="A12050" s="6" t="s">
        <v>23942</v>
      </c>
      <c r="B12050" s="7" t="s">
        <v>23943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10.95" customHeight="1" outlineLevel="4" x14ac:dyDescent="0.2">
      <c r="A12051" s="30" t="s">
        <v>23944</v>
      </c>
      <c r="B12051" s="30"/>
      <c r="C12051" s="30"/>
      <c r="D12051" s="30"/>
      <c r="E12051" s="30"/>
      <c r="F12051" s="30"/>
      <c r="G12051" s="30"/>
      <c r="H12051" s="30"/>
      <c r="I12051" s="30"/>
      <c r="J12051" s="30"/>
      <c r="K12051" s="30"/>
      <c r="L12051" s="30"/>
      <c r="M12051" s="30"/>
      <c r="N12051" s="37"/>
      <c r="O12051" s="37"/>
      <c r="P12051" s="37"/>
      <c r="Q12051" s="37"/>
    </row>
    <row r="12052" spans="1:17" ht="46.95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35</v>
      </c>
      <c r="E12052" s="7" t="s">
        <v>23947</v>
      </c>
      <c r="F12052" s="7" t="s">
        <v>31</v>
      </c>
      <c r="G12052" s="8">
        <v>2.9</v>
      </c>
      <c r="H12052" s="9">
        <v>1.2959999999999999E-2</v>
      </c>
      <c r="I12052" s="10">
        <v>10400</v>
      </c>
      <c r="J12052" s="11"/>
      <c r="K12052" s="7"/>
      <c r="L12052" s="12">
        <v>30</v>
      </c>
      <c r="M12052" s="11"/>
      <c r="N12052" s="38">
        <f>I12052*(100-$B$4)*(100-$B$5)/10000</f>
        <v>10400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6.95" customHeight="1" outlineLevel="5" x14ac:dyDescent="0.2">
      <c r="A12053" s="6" t="s">
        <v>23948</v>
      </c>
      <c r="B12053" s="7" t="s">
        <v>23949</v>
      </c>
      <c r="C12053" s="7" t="s">
        <v>34</v>
      </c>
      <c r="D12053" s="7" t="s">
        <v>35</v>
      </c>
      <c r="E12053" s="7" t="s">
        <v>23947</v>
      </c>
      <c r="F12053" s="7" t="s">
        <v>31</v>
      </c>
      <c r="G12053" s="8">
        <v>2.9</v>
      </c>
      <c r="H12053" s="9">
        <v>1.2959999999999999E-2</v>
      </c>
      <c r="I12053" s="10">
        <v>10400</v>
      </c>
      <c r="J12053" s="11"/>
      <c r="K12053" s="7"/>
      <c r="L12053" s="12">
        <v>30</v>
      </c>
      <c r="M12053" s="11"/>
      <c r="N12053" s="38">
        <f>I12053*(100-$B$4)*(100-$B$5)/10000</f>
        <v>10400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6.95" customHeight="1" outlineLevel="5" x14ac:dyDescent="0.2">
      <c r="A12054" s="6" t="s">
        <v>23950</v>
      </c>
      <c r="B12054" s="7" t="s">
        <v>23951</v>
      </c>
      <c r="C12054" s="7" t="s">
        <v>34</v>
      </c>
      <c r="D12054" s="7" t="s">
        <v>35</v>
      </c>
      <c r="E12054" s="7" t="s">
        <v>23947</v>
      </c>
      <c r="F12054" s="7" t="s">
        <v>31</v>
      </c>
      <c r="G12054" s="8">
        <v>2.9</v>
      </c>
      <c r="H12054" s="9">
        <v>1.2959999999999999E-2</v>
      </c>
      <c r="I12054" s="10">
        <v>12476.92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12476.92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6.95" customHeight="1" outlineLevel="5" x14ac:dyDescent="0.2">
      <c r="A12055" s="6" t="s">
        <v>23952</v>
      </c>
      <c r="B12055" s="7" t="s">
        <v>23953</v>
      </c>
      <c r="C12055" s="7" t="s">
        <v>34</v>
      </c>
      <c r="D12055" s="7" t="s">
        <v>35</v>
      </c>
      <c r="E12055" s="7" t="s">
        <v>23947</v>
      </c>
      <c r="F12055" s="7" t="s">
        <v>31</v>
      </c>
      <c r="G12055" s="8">
        <v>2.9</v>
      </c>
      <c r="H12055" s="9">
        <v>1.2959999999999999E-2</v>
      </c>
      <c r="I12055" s="10">
        <v>12476.92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12476.92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8.95" customHeight="1" outlineLevel="5" x14ac:dyDescent="0.2">
      <c r="A12056" s="6" t="s">
        <v>23954</v>
      </c>
      <c r="B12056" s="7" t="s">
        <v>23955</v>
      </c>
      <c r="C12056" s="7" t="s">
        <v>34</v>
      </c>
      <c r="D12056" s="7" t="s">
        <v>35</v>
      </c>
      <c r="E12056" s="7" t="s">
        <v>23947</v>
      </c>
      <c r="F12056" s="7" t="s">
        <v>31</v>
      </c>
      <c r="G12056" s="8">
        <v>2.9</v>
      </c>
      <c r="H12056" s="9">
        <v>1.2959999999999999E-2</v>
      </c>
      <c r="I12056" s="10">
        <v>18246.150000000001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18246.150000000001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8.95" customHeight="1" outlineLevel="5" x14ac:dyDescent="0.2">
      <c r="A12057" s="6" t="s">
        <v>23956</v>
      </c>
      <c r="B12057" s="7" t="s">
        <v>23957</v>
      </c>
      <c r="C12057" s="7" t="s">
        <v>34</v>
      </c>
      <c r="D12057" s="7" t="s">
        <v>35</v>
      </c>
      <c r="E12057" s="7" t="s">
        <v>23947</v>
      </c>
      <c r="F12057" s="7" t="s">
        <v>31</v>
      </c>
      <c r="G12057" s="8">
        <v>2.9</v>
      </c>
      <c r="H12057" s="9">
        <v>1.2959999999999999E-2</v>
      </c>
      <c r="I12057" s="10">
        <v>18246.150000000001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18246.150000000001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6.95" customHeight="1" outlineLevel="5" x14ac:dyDescent="0.2">
      <c r="A12058" s="6" t="s">
        <v>23958</v>
      </c>
      <c r="B12058" s="7" t="s">
        <v>23959</v>
      </c>
      <c r="C12058" s="7" t="s">
        <v>34</v>
      </c>
      <c r="D12058" s="7" t="s">
        <v>29</v>
      </c>
      <c r="E12058" s="7" t="s">
        <v>23960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6.95" customHeight="1" outlineLevel="5" x14ac:dyDescent="0.2">
      <c r="A12059" s="6" t="s">
        <v>23961</v>
      </c>
      <c r="B12059" s="7" t="s">
        <v>23962</v>
      </c>
      <c r="C12059" s="7" t="s">
        <v>34</v>
      </c>
      <c r="D12059" s="7" t="s">
        <v>29</v>
      </c>
      <c r="E12059" s="7" t="s">
        <v>23960</v>
      </c>
      <c r="F12059" s="7" t="s">
        <v>31</v>
      </c>
      <c r="G12059" s="8">
        <v>2.9</v>
      </c>
      <c r="H12059" s="9">
        <v>1.2959999999999999E-2</v>
      </c>
      <c r="I12059" s="10">
        <v>10400</v>
      </c>
      <c r="J12059" s="11"/>
      <c r="K12059" s="7"/>
      <c r="L12059" s="12">
        <v>30</v>
      </c>
      <c r="M12059" s="11"/>
      <c r="N12059" s="38">
        <f>I12059*(100-$B$4)*(100-$B$5)/10000</f>
        <v>10400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6.95" customHeight="1" outlineLevel="5" x14ac:dyDescent="0.2">
      <c r="A12060" s="6" t="s">
        <v>23963</v>
      </c>
      <c r="B12060" s="7" t="s">
        <v>23964</v>
      </c>
      <c r="C12060" s="7" t="s">
        <v>34</v>
      </c>
      <c r="D12060" s="7" t="s">
        <v>29</v>
      </c>
      <c r="E12060" s="7" t="s">
        <v>23960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6.95" customHeight="1" outlineLevel="5" x14ac:dyDescent="0.2">
      <c r="A12061" s="6" t="s">
        <v>23965</v>
      </c>
      <c r="B12061" s="7" t="s">
        <v>23966</v>
      </c>
      <c r="C12061" s="7" t="s">
        <v>34</v>
      </c>
      <c r="D12061" s="7" t="s">
        <v>29</v>
      </c>
      <c r="E12061" s="7" t="s">
        <v>23960</v>
      </c>
      <c r="F12061" s="7" t="s">
        <v>31</v>
      </c>
      <c r="G12061" s="8">
        <v>2.9</v>
      </c>
      <c r="H12061" s="9">
        <v>1.2959999999999999E-2</v>
      </c>
      <c r="I12061" s="10">
        <v>12476.92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12476.92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8.95" customHeight="1" outlineLevel="5" x14ac:dyDescent="0.2">
      <c r="A12062" s="6" t="s">
        <v>23967</v>
      </c>
      <c r="B12062" s="7" t="s">
        <v>23968</v>
      </c>
      <c r="C12062" s="7" t="s">
        <v>34</v>
      </c>
      <c r="D12062" s="7" t="s">
        <v>29</v>
      </c>
      <c r="E12062" s="7" t="s">
        <v>23960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8.95" customHeight="1" outlineLevel="5" x14ac:dyDescent="0.2">
      <c r="A12063" s="6" t="s">
        <v>23969</v>
      </c>
      <c r="B12063" s="7" t="s">
        <v>23970</v>
      </c>
      <c r="C12063" s="7" t="s">
        <v>34</v>
      </c>
      <c r="D12063" s="7" t="s">
        <v>29</v>
      </c>
      <c r="E12063" s="7" t="s">
        <v>23960</v>
      </c>
      <c r="F12063" s="7" t="s">
        <v>31</v>
      </c>
      <c r="G12063" s="8">
        <v>2.9</v>
      </c>
      <c r="H12063" s="9">
        <v>1.2959999999999999E-2</v>
      </c>
      <c r="I12063" s="10">
        <v>18246.150000000001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18246.150000000001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6.95" customHeight="1" outlineLevel="5" x14ac:dyDescent="0.2">
      <c r="A12064" s="6" t="s">
        <v>23971</v>
      </c>
      <c r="B12064" s="7" t="s">
        <v>23972</v>
      </c>
      <c r="C12064" s="7" t="s">
        <v>47</v>
      </c>
      <c r="D12064" s="7" t="s">
        <v>35</v>
      </c>
      <c r="E12064" s="7" t="s">
        <v>23973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6.95" customHeight="1" outlineLevel="5" x14ac:dyDescent="0.2">
      <c r="A12065" s="6" t="s">
        <v>23974</v>
      </c>
      <c r="B12065" s="7" t="s">
        <v>23975</v>
      </c>
      <c r="C12065" s="7" t="s">
        <v>47</v>
      </c>
      <c r="D12065" s="7" t="s">
        <v>35</v>
      </c>
      <c r="E12065" s="7" t="s">
        <v>23973</v>
      </c>
      <c r="F12065" s="7" t="s">
        <v>31</v>
      </c>
      <c r="G12065" s="8">
        <v>2.9</v>
      </c>
      <c r="H12065" s="9">
        <v>1.2959999999999999E-2</v>
      </c>
      <c r="I12065" s="10">
        <v>10400</v>
      </c>
      <c r="J12065" s="11"/>
      <c r="K12065" s="7"/>
      <c r="L12065" s="12">
        <v>30</v>
      </c>
      <c r="M12065" s="11"/>
      <c r="N12065" s="38">
        <f>I12065*(100-$B$4)*(100-$B$5)/10000</f>
        <v>10400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6.95" customHeight="1" outlineLevel="5" x14ac:dyDescent="0.2">
      <c r="A12066" s="6" t="s">
        <v>23976</v>
      </c>
      <c r="B12066" s="7" t="s">
        <v>23977</v>
      </c>
      <c r="C12066" s="7" t="s">
        <v>47</v>
      </c>
      <c r="D12066" s="7" t="s">
        <v>35</v>
      </c>
      <c r="E12066" s="7" t="s">
        <v>23973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6.95" customHeight="1" outlineLevel="5" x14ac:dyDescent="0.2">
      <c r="A12067" s="6" t="s">
        <v>23978</v>
      </c>
      <c r="B12067" s="7" t="s">
        <v>23979</v>
      </c>
      <c r="C12067" s="7" t="s">
        <v>47</v>
      </c>
      <c r="D12067" s="7" t="s">
        <v>35</v>
      </c>
      <c r="E12067" s="7" t="s">
        <v>23973</v>
      </c>
      <c r="F12067" s="7" t="s">
        <v>31</v>
      </c>
      <c r="G12067" s="8">
        <v>2.9</v>
      </c>
      <c r="H12067" s="9">
        <v>1.2959999999999999E-2</v>
      </c>
      <c r="I12067" s="10">
        <v>12476.92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12476.92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8.95" customHeight="1" outlineLevel="5" x14ac:dyDescent="0.2">
      <c r="A12068" s="6" t="s">
        <v>23980</v>
      </c>
      <c r="B12068" s="7" t="s">
        <v>23981</v>
      </c>
      <c r="C12068" s="7" t="s">
        <v>47</v>
      </c>
      <c r="D12068" s="7" t="s">
        <v>35</v>
      </c>
      <c r="E12068" s="7" t="s">
        <v>23973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8.95" customHeight="1" outlineLevel="5" x14ac:dyDescent="0.2">
      <c r="A12069" s="6" t="s">
        <v>23982</v>
      </c>
      <c r="B12069" s="7" t="s">
        <v>23983</v>
      </c>
      <c r="C12069" s="7" t="s">
        <v>47</v>
      </c>
      <c r="D12069" s="7" t="s">
        <v>35</v>
      </c>
      <c r="E12069" s="7" t="s">
        <v>23973</v>
      </c>
      <c r="F12069" s="7" t="s">
        <v>31</v>
      </c>
      <c r="G12069" s="8">
        <v>2.9</v>
      </c>
      <c r="H12069" s="9">
        <v>1.2959999999999999E-2</v>
      </c>
      <c r="I12069" s="10">
        <v>18246.150000000001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18246.150000000001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6.95" customHeight="1" outlineLevel="5" x14ac:dyDescent="0.2">
      <c r="A12070" s="6" t="s">
        <v>23984</v>
      </c>
      <c r="B12070" s="7" t="s">
        <v>23985</v>
      </c>
      <c r="C12070" s="7" t="s">
        <v>47</v>
      </c>
      <c r="D12070" s="7" t="s">
        <v>29</v>
      </c>
      <c r="E12070" s="7" t="s">
        <v>851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6.95" customHeight="1" outlineLevel="5" x14ac:dyDescent="0.2">
      <c r="A12071" s="6" t="s">
        <v>23986</v>
      </c>
      <c r="B12071" s="7" t="s">
        <v>23987</v>
      </c>
      <c r="C12071" s="7" t="s">
        <v>47</v>
      </c>
      <c r="D12071" s="7" t="s">
        <v>29</v>
      </c>
      <c r="E12071" s="7" t="s">
        <v>851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6.95" customHeight="1" outlineLevel="5" x14ac:dyDescent="0.2">
      <c r="A12072" s="6" t="s">
        <v>23988</v>
      </c>
      <c r="B12072" s="7" t="s">
        <v>23989</v>
      </c>
      <c r="C12072" s="7" t="s">
        <v>47</v>
      </c>
      <c r="D12072" s="7" t="s">
        <v>29</v>
      </c>
      <c r="E12072" s="7" t="s">
        <v>851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6.95" customHeight="1" outlineLevel="5" x14ac:dyDescent="0.2">
      <c r="A12073" s="6" t="s">
        <v>23990</v>
      </c>
      <c r="B12073" s="7" t="s">
        <v>23991</v>
      </c>
      <c r="C12073" s="7" t="s">
        <v>47</v>
      </c>
      <c r="D12073" s="7" t="s">
        <v>29</v>
      </c>
      <c r="E12073" s="7" t="s">
        <v>851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8.95" customHeight="1" outlineLevel="5" x14ac:dyDescent="0.2">
      <c r="A12074" s="6" t="s">
        <v>23992</v>
      </c>
      <c r="B12074" s="7" t="s">
        <v>23993</v>
      </c>
      <c r="C12074" s="7" t="s">
        <v>47</v>
      </c>
      <c r="D12074" s="7" t="s">
        <v>29</v>
      </c>
      <c r="E12074" s="7" t="s">
        <v>851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8.95" customHeight="1" outlineLevel="5" x14ac:dyDescent="0.2">
      <c r="A12075" s="6" t="s">
        <v>23994</v>
      </c>
      <c r="B12075" s="7" t="s">
        <v>23995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10.95" customHeight="1" outlineLevel="4" x14ac:dyDescent="0.2">
      <c r="A12076" s="30" t="s">
        <v>23996</v>
      </c>
      <c r="B12076" s="30"/>
      <c r="C12076" s="30"/>
      <c r="D12076" s="30"/>
      <c r="E12076" s="30"/>
      <c r="F12076" s="30"/>
      <c r="G12076" s="30"/>
      <c r="H12076" s="30"/>
      <c r="I12076" s="30"/>
      <c r="J12076" s="30"/>
      <c r="K12076" s="30"/>
      <c r="L12076" s="30"/>
      <c r="M12076" s="30"/>
      <c r="N12076" s="37"/>
      <c r="O12076" s="37"/>
      <c r="P12076" s="37"/>
      <c r="Q12076" s="37"/>
    </row>
    <row r="12077" spans="1:17" ht="46.95" customHeight="1" outlineLevel="5" x14ac:dyDescent="0.2">
      <c r="A12077" s="6" t="s">
        <v>23997</v>
      </c>
      <c r="B12077" s="7" t="s">
        <v>23998</v>
      </c>
      <c r="C12077" s="7" t="s">
        <v>28</v>
      </c>
      <c r="D12077" s="7" t="s">
        <v>35</v>
      </c>
      <c r="E12077" s="7" t="s">
        <v>23999</v>
      </c>
      <c r="F12077" s="7" t="s">
        <v>31</v>
      </c>
      <c r="G12077" s="8">
        <v>2.5499999999999998</v>
      </c>
      <c r="H12077" s="9">
        <v>1.0368E-2</v>
      </c>
      <c r="I12077" s="10">
        <v>8500</v>
      </c>
      <c r="J12077" s="11"/>
      <c r="K12077" s="7"/>
      <c r="L12077" s="12">
        <v>30</v>
      </c>
      <c r="M12077" s="11"/>
      <c r="N12077" s="38">
        <f>I12077*(100-$B$4)*(100-$B$5)/10000</f>
        <v>8500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6.95" customHeight="1" outlineLevel="5" x14ac:dyDescent="0.2">
      <c r="A12078" s="6" t="s">
        <v>24000</v>
      </c>
      <c r="B12078" s="7" t="s">
        <v>24001</v>
      </c>
      <c r="C12078" s="7" t="s">
        <v>28</v>
      </c>
      <c r="D12078" s="7" t="s">
        <v>35</v>
      </c>
      <c r="E12078" s="7" t="s">
        <v>23999</v>
      </c>
      <c r="F12078" s="7" t="s">
        <v>31</v>
      </c>
      <c r="G12078" s="8">
        <v>2.5499999999999998</v>
      </c>
      <c r="H12078" s="9">
        <v>1.0368E-2</v>
      </c>
      <c r="I12078" s="10">
        <v>8500</v>
      </c>
      <c r="J12078" s="11"/>
      <c r="K12078" s="7"/>
      <c r="L12078" s="12">
        <v>30</v>
      </c>
      <c r="M12078" s="11"/>
      <c r="N12078" s="38">
        <f>I12078*(100-$B$4)*(100-$B$5)/10000</f>
        <v>8500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6.95" customHeight="1" outlineLevel="5" x14ac:dyDescent="0.2">
      <c r="A12079" s="6" t="s">
        <v>24002</v>
      </c>
      <c r="B12079" s="7" t="s">
        <v>24003</v>
      </c>
      <c r="C12079" s="7" t="s">
        <v>28</v>
      </c>
      <c r="D12079" s="7" t="s">
        <v>35</v>
      </c>
      <c r="E12079" s="7" t="s">
        <v>23999</v>
      </c>
      <c r="F12079" s="7" t="s">
        <v>31</v>
      </c>
      <c r="G12079" s="8">
        <v>2.5499999999999998</v>
      </c>
      <c r="H12079" s="9">
        <v>1.0368E-2</v>
      </c>
      <c r="I12079" s="10">
        <v>10576.92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10576.92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6.95" customHeight="1" outlineLevel="5" x14ac:dyDescent="0.2">
      <c r="A12080" s="6" t="s">
        <v>24004</v>
      </c>
      <c r="B12080" s="7" t="s">
        <v>24005</v>
      </c>
      <c r="C12080" s="7" t="s">
        <v>28</v>
      </c>
      <c r="D12080" s="7" t="s">
        <v>35</v>
      </c>
      <c r="E12080" s="7" t="s">
        <v>23999</v>
      </c>
      <c r="F12080" s="7" t="s">
        <v>31</v>
      </c>
      <c r="G12080" s="8">
        <v>2.5499999999999998</v>
      </c>
      <c r="H12080" s="9">
        <v>1.0368E-2</v>
      </c>
      <c r="I12080" s="10">
        <v>10576.92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10576.92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8.95" customHeight="1" outlineLevel="5" x14ac:dyDescent="0.2">
      <c r="A12081" s="6" t="s">
        <v>24006</v>
      </c>
      <c r="B12081" s="7" t="s">
        <v>24007</v>
      </c>
      <c r="C12081" s="7" t="s">
        <v>28</v>
      </c>
      <c r="D12081" s="7" t="s">
        <v>35</v>
      </c>
      <c r="E12081" s="7" t="s">
        <v>23999</v>
      </c>
      <c r="F12081" s="7" t="s">
        <v>31</v>
      </c>
      <c r="G12081" s="8">
        <v>2.5499999999999998</v>
      </c>
      <c r="H12081" s="9">
        <v>1.0368E-2</v>
      </c>
      <c r="I12081" s="10">
        <v>16346.15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16346.15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8.95" customHeight="1" outlineLevel="5" x14ac:dyDescent="0.2">
      <c r="A12082" s="6" t="s">
        <v>24008</v>
      </c>
      <c r="B12082" s="7" t="s">
        <v>24009</v>
      </c>
      <c r="C12082" s="7" t="s">
        <v>28</v>
      </c>
      <c r="D12082" s="7" t="s">
        <v>35</v>
      </c>
      <c r="E12082" s="7" t="s">
        <v>23999</v>
      </c>
      <c r="F12082" s="7" t="s">
        <v>31</v>
      </c>
      <c r="G12082" s="8">
        <v>2.5499999999999998</v>
      </c>
      <c r="H12082" s="9">
        <v>1.0368E-2</v>
      </c>
      <c r="I12082" s="10">
        <v>16346.15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16346.15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6.95" customHeight="1" outlineLevel="5" x14ac:dyDescent="0.2">
      <c r="A12083" s="6" t="s">
        <v>24010</v>
      </c>
      <c r="B12083" s="7" t="s">
        <v>24011</v>
      </c>
      <c r="C12083" s="7" t="s">
        <v>28</v>
      </c>
      <c r="D12083" s="7" t="s">
        <v>29</v>
      </c>
      <c r="E12083" s="7" t="s">
        <v>24012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6.95" customHeight="1" outlineLevel="5" x14ac:dyDescent="0.2">
      <c r="A12084" s="6" t="s">
        <v>24013</v>
      </c>
      <c r="B12084" s="7" t="s">
        <v>24014</v>
      </c>
      <c r="C12084" s="7" t="s">
        <v>28</v>
      </c>
      <c r="D12084" s="7" t="s">
        <v>29</v>
      </c>
      <c r="E12084" s="7" t="s">
        <v>24012</v>
      </c>
      <c r="F12084" s="7" t="s">
        <v>31</v>
      </c>
      <c r="G12084" s="8">
        <v>2.5499999999999998</v>
      </c>
      <c r="H12084" s="9">
        <v>1.0368E-2</v>
      </c>
      <c r="I12084" s="10">
        <v>8500</v>
      </c>
      <c r="J12084" s="11"/>
      <c r="K12084" s="7"/>
      <c r="L12084" s="12">
        <v>30</v>
      </c>
      <c r="M12084" s="11"/>
      <c r="N12084" s="38">
        <f>I12084*(100-$B$4)*(100-$B$5)/10000</f>
        <v>8500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6.95" customHeight="1" outlineLevel="5" x14ac:dyDescent="0.2">
      <c r="A12085" s="6" t="s">
        <v>24015</v>
      </c>
      <c r="B12085" s="7" t="s">
        <v>24016</v>
      </c>
      <c r="C12085" s="7" t="s">
        <v>28</v>
      </c>
      <c r="D12085" s="7" t="s">
        <v>29</v>
      </c>
      <c r="E12085" s="7" t="s">
        <v>24012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6.95" customHeight="1" outlineLevel="5" x14ac:dyDescent="0.2">
      <c r="A12086" s="6" t="s">
        <v>24017</v>
      </c>
      <c r="B12086" s="7" t="s">
        <v>24018</v>
      </c>
      <c r="C12086" s="7" t="s">
        <v>28</v>
      </c>
      <c r="D12086" s="7" t="s">
        <v>29</v>
      </c>
      <c r="E12086" s="7" t="s">
        <v>24012</v>
      </c>
      <c r="F12086" s="7" t="s">
        <v>31</v>
      </c>
      <c r="G12086" s="8">
        <v>2.5499999999999998</v>
      </c>
      <c r="H12086" s="9">
        <v>1.0368E-2</v>
      </c>
      <c r="I12086" s="10">
        <v>10576.92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10576.92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8.95" customHeight="1" outlineLevel="5" x14ac:dyDescent="0.2">
      <c r="A12087" s="6" t="s">
        <v>24019</v>
      </c>
      <c r="B12087" s="7" t="s">
        <v>24020</v>
      </c>
      <c r="C12087" s="7" t="s">
        <v>28</v>
      </c>
      <c r="D12087" s="7" t="s">
        <v>29</v>
      </c>
      <c r="E12087" s="7" t="s">
        <v>24012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8.95" customHeight="1" outlineLevel="5" x14ac:dyDescent="0.2">
      <c r="A12088" s="6" t="s">
        <v>24021</v>
      </c>
      <c r="B12088" s="7" t="s">
        <v>24022</v>
      </c>
      <c r="C12088" s="7" t="s">
        <v>28</v>
      </c>
      <c r="D12088" s="7" t="s">
        <v>29</v>
      </c>
      <c r="E12088" s="7" t="s">
        <v>24012</v>
      </c>
      <c r="F12088" s="7" t="s">
        <v>31</v>
      </c>
      <c r="G12088" s="8">
        <v>2.5499999999999998</v>
      </c>
      <c r="H12088" s="9">
        <v>1.0368E-2</v>
      </c>
      <c r="I12088" s="10">
        <v>16346.15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16346.15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6.95" customHeight="1" outlineLevel="5" x14ac:dyDescent="0.2">
      <c r="A12089" s="6" t="s">
        <v>24023</v>
      </c>
      <c r="B12089" s="7" t="s">
        <v>24024</v>
      </c>
      <c r="C12089" s="7" t="s">
        <v>34</v>
      </c>
      <c r="D12089" s="7" t="s">
        <v>35</v>
      </c>
      <c r="E12089" s="7" t="s">
        <v>24025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6.95" customHeight="1" outlineLevel="5" x14ac:dyDescent="0.2">
      <c r="A12090" s="6" t="s">
        <v>24026</v>
      </c>
      <c r="B12090" s="7" t="s">
        <v>24027</v>
      </c>
      <c r="C12090" s="7" t="s">
        <v>34</v>
      </c>
      <c r="D12090" s="7" t="s">
        <v>35</v>
      </c>
      <c r="E12090" s="7" t="s">
        <v>24025</v>
      </c>
      <c r="F12090" s="7" t="s">
        <v>31</v>
      </c>
      <c r="G12090" s="8">
        <v>2.5499999999999998</v>
      </c>
      <c r="H12090" s="9">
        <v>1.0368E-2</v>
      </c>
      <c r="I12090" s="10">
        <v>8500</v>
      </c>
      <c r="J12090" s="11"/>
      <c r="K12090" s="7"/>
      <c r="L12090" s="12">
        <v>30</v>
      </c>
      <c r="M12090" s="11"/>
      <c r="N12090" s="38">
        <f>I12090*(100-$B$4)*(100-$B$5)/10000</f>
        <v>8500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6.95" customHeight="1" outlineLevel="5" x14ac:dyDescent="0.2">
      <c r="A12091" s="6" t="s">
        <v>24028</v>
      </c>
      <c r="B12091" s="7" t="s">
        <v>24029</v>
      </c>
      <c r="C12091" s="7" t="s">
        <v>34</v>
      </c>
      <c r="D12091" s="7" t="s">
        <v>35</v>
      </c>
      <c r="E12091" s="7" t="s">
        <v>24025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6.95" customHeight="1" outlineLevel="5" x14ac:dyDescent="0.2">
      <c r="A12092" s="6" t="s">
        <v>24030</v>
      </c>
      <c r="B12092" s="7" t="s">
        <v>24031</v>
      </c>
      <c r="C12092" s="7" t="s">
        <v>34</v>
      </c>
      <c r="D12092" s="7" t="s">
        <v>35</v>
      </c>
      <c r="E12092" s="7" t="s">
        <v>24025</v>
      </c>
      <c r="F12092" s="7" t="s">
        <v>31</v>
      </c>
      <c r="G12092" s="8">
        <v>2.5499999999999998</v>
      </c>
      <c r="H12092" s="9">
        <v>1.0368E-2</v>
      </c>
      <c r="I12092" s="10">
        <v>10576.92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10576.92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8.95" customHeight="1" outlineLevel="5" x14ac:dyDescent="0.2">
      <c r="A12093" s="6" t="s">
        <v>24032</v>
      </c>
      <c r="B12093" s="7" t="s">
        <v>24033</v>
      </c>
      <c r="C12093" s="7" t="s">
        <v>34</v>
      </c>
      <c r="D12093" s="7" t="s">
        <v>35</v>
      </c>
      <c r="E12093" s="7" t="s">
        <v>24025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8.95" customHeight="1" outlineLevel="5" x14ac:dyDescent="0.2">
      <c r="A12094" s="6" t="s">
        <v>24034</v>
      </c>
      <c r="B12094" s="7" t="s">
        <v>24035</v>
      </c>
      <c r="C12094" s="7" t="s">
        <v>34</v>
      </c>
      <c r="D12094" s="7" t="s">
        <v>35</v>
      </c>
      <c r="E12094" s="7" t="s">
        <v>24025</v>
      </c>
      <c r="F12094" s="7" t="s">
        <v>31</v>
      </c>
      <c r="G12094" s="8">
        <v>2.5499999999999998</v>
      </c>
      <c r="H12094" s="9">
        <v>1.0368E-2</v>
      </c>
      <c r="I12094" s="10">
        <v>16346.15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16346.15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6.95" customHeight="1" outlineLevel="5" x14ac:dyDescent="0.2">
      <c r="A12095" s="6" t="s">
        <v>24036</v>
      </c>
      <c r="B12095" s="7" t="s">
        <v>24037</v>
      </c>
      <c r="C12095" s="7" t="s">
        <v>34</v>
      </c>
      <c r="D12095" s="7" t="s">
        <v>29</v>
      </c>
      <c r="E12095" s="7" t="s">
        <v>1124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6.95" customHeight="1" outlineLevel="5" x14ac:dyDescent="0.2">
      <c r="A12096" s="6" t="s">
        <v>24038</v>
      </c>
      <c r="B12096" s="7" t="s">
        <v>24039</v>
      </c>
      <c r="C12096" s="7" t="s">
        <v>34</v>
      </c>
      <c r="D12096" s="7" t="s">
        <v>29</v>
      </c>
      <c r="E12096" s="7" t="s">
        <v>1124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6.95" customHeight="1" outlineLevel="5" x14ac:dyDescent="0.2">
      <c r="A12097" s="6" t="s">
        <v>24040</v>
      </c>
      <c r="B12097" s="7" t="s">
        <v>24041</v>
      </c>
      <c r="C12097" s="7" t="s">
        <v>34</v>
      </c>
      <c r="D12097" s="7" t="s">
        <v>29</v>
      </c>
      <c r="E12097" s="7" t="s">
        <v>1124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6.95" customHeight="1" outlineLevel="5" x14ac:dyDescent="0.2">
      <c r="A12098" s="6" t="s">
        <v>24042</v>
      </c>
      <c r="B12098" s="7" t="s">
        <v>24043</v>
      </c>
      <c r="C12098" s="7" t="s">
        <v>34</v>
      </c>
      <c r="D12098" s="7" t="s">
        <v>29</v>
      </c>
      <c r="E12098" s="7" t="s">
        <v>1124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8.95" customHeight="1" outlineLevel="5" x14ac:dyDescent="0.2">
      <c r="A12099" s="6" t="s">
        <v>24044</v>
      </c>
      <c r="B12099" s="7" t="s">
        <v>24045</v>
      </c>
      <c r="C12099" s="7" t="s">
        <v>34</v>
      </c>
      <c r="D12099" s="7" t="s">
        <v>29</v>
      </c>
      <c r="E12099" s="7" t="s">
        <v>1124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8.95" customHeight="1" outlineLevel="5" x14ac:dyDescent="0.2">
      <c r="A12100" s="6" t="s">
        <v>24046</v>
      </c>
      <c r="B12100" s="7" t="s">
        <v>24047</v>
      </c>
      <c r="C12100" s="7" t="s">
        <v>34</v>
      </c>
      <c r="D12100" s="7" t="s">
        <v>29</v>
      </c>
      <c r="E12100" s="7" t="s">
        <v>1124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10.95" customHeight="1" outlineLevel="4" x14ac:dyDescent="0.2">
      <c r="A12101" s="30" t="s">
        <v>24048</v>
      </c>
      <c r="B12101" s="30"/>
      <c r="C12101" s="30"/>
      <c r="D12101" s="30"/>
      <c r="E12101" s="30"/>
      <c r="F12101" s="30"/>
      <c r="G12101" s="30"/>
      <c r="H12101" s="30"/>
      <c r="I12101" s="30"/>
      <c r="J12101" s="30"/>
      <c r="K12101" s="30"/>
      <c r="L12101" s="30"/>
      <c r="M12101" s="30"/>
      <c r="N12101" s="37"/>
      <c r="O12101" s="37"/>
      <c r="P12101" s="37"/>
      <c r="Q12101" s="37"/>
    </row>
    <row r="12102" spans="1:17" ht="46.95" customHeight="1" outlineLevel="5" x14ac:dyDescent="0.2">
      <c r="A12102" s="6" t="s">
        <v>24049</v>
      </c>
      <c r="B12102" s="7" t="s">
        <v>24050</v>
      </c>
      <c r="C12102" s="7" t="s">
        <v>28</v>
      </c>
      <c r="D12102" s="7" t="s">
        <v>35</v>
      </c>
      <c r="E12102" s="7" t="s">
        <v>24051</v>
      </c>
      <c r="F12102" s="7" t="s">
        <v>31</v>
      </c>
      <c r="G12102" s="8">
        <v>2.9</v>
      </c>
      <c r="H12102" s="9">
        <v>1.0368E-2</v>
      </c>
      <c r="I12102" s="10">
        <v>9500</v>
      </c>
      <c r="J12102" s="11"/>
      <c r="K12102" s="7"/>
      <c r="L12102" s="12">
        <v>30</v>
      </c>
      <c r="M12102" s="11"/>
      <c r="N12102" s="38">
        <f>I12102*(100-$B$4)*(100-$B$5)/10000</f>
        <v>9500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6.95" customHeight="1" outlineLevel="5" x14ac:dyDescent="0.2">
      <c r="A12103" s="6" t="s">
        <v>24052</v>
      </c>
      <c r="B12103" s="7" t="s">
        <v>24053</v>
      </c>
      <c r="C12103" s="7" t="s">
        <v>28</v>
      </c>
      <c r="D12103" s="7" t="s">
        <v>35</v>
      </c>
      <c r="E12103" s="7" t="s">
        <v>24051</v>
      </c>
      <c r="F12103" s="7" t="s">
        <v>31</v>
      </c>
      <c r="G12103" s="8">
        <v>2.9</v>
      </c>
      <c r="H12103" s="9">
        <v>1.0368E-2</v>
      </c>
      <c r="I12103" s="10">
        <v>9500</v>
      </c>
      <c r="J12103" s="11"/>
      <c r="K12103" s="7"/>
      <c r="L12103" s="12">
        <v>30</v>
      </c>
      <c r="M12103" s="11"/>
      <c r="N12103" s="38">
        <f>I12103*(100-$B$4)*(100-$B$5)/10000</f>
        <v>9500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6.95" customHeight="1" outlineLevel="5" x14ac:dyDescent="0.2">
      <c r="A12104" s="6" t="s">
        <v>24054</v>
      </c>
      <c r="B12104" s="7" t="s">
        <v>24055</v>
      </c>
      <c r="C12104" s="7" t="s">
        <v>28</v>
      </c>
      <c r="D12104" s="7" t="s">
        <v>35</v>
      </c>
      <c r="E12104" s="7" t="s">
        <v>24051</v>
      </c>
      <c r="F12104" s="7" t="s">
        <v>31</v>
      </c>
      <c r="G12104" s="8">
        <v>2.9</v>
      </c>
      <c r="H12104" s="9">
        <v>1.0368E-2</v>
      </c>
      <c r="I12104" s="10">
        <v>11576.92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11576.92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6.95" customHeight="1" outlineLevel="5" x14ac:dyDescent="0.2">
      <c r="A12105" s="6" t="s">
        <v>24056</v>
      </c>
      <c r="B12105" s="7" t="s">
        <v>24057</v>
      </c>
      <c r="C12105" s="7" t="s">
        <v>28</v>
      </c>
      <c r="D12105" s="7" t="s">
        <v>35</v>
      </c>
      <c r="E12105" s="7" t="s">
        <v>24051</v>
      </c>
      <c r="F12105" s="7" t="s">
        <v>31</v>
      </c>
      <c r="G12105" s="8">
        <v>2.9</v>
      </c>
      <c r="H12105" s="9">
        <v>1.0368E-2</v>
      </c>
      <c r="I12105" s="10">
        <v>11576.92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11576.92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8.95" customHeight="1" outlineLevel="5" x14ac:dyDescent="0.2">
      <c r="A12106" s="6" t="s">
        <v>24058</v>
      </c>
      <c r="B12106" s="7" t="s">
        <v>24059</v>
      </c>
      <c r="C12106" s="7" t="s">
        <v>28</v>
      </c>
      <c r="D12106" s="7" t="s">
        <v>35</v>
      </c>
      <c r="E12106" s="7" t="s">
        <v>24051</v>
      </c>
      <c r="F12106" s="7" t="s">
        <v>31</v>
      </c>
      <c r="G12106" s="8">
        <v>2.9</v>
      </c>
      <c r="H12106" s="9">
        <v>1.0368E-2</v>
      </c>
      <c r="I12106" s="10">
        <v>17346.150000000001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17346.150000000001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8.95" customHeight="1" outlineLevel="5" x14ac:dyDescent="0.2">
      <c r="A12107" s="6" t="s">
        <v>24060</v>
      </c>
      <c r="B12107" s="7" t="s">
        <v>24061</v>
      </c>
      <c r="C12107" s="7" t="s">
        <v>28</v>
      </c>
      <c r="D12107" s="7" t="s">
        <v>35</v>
      </c>
      <c r="E12107" s="7" t="s">
        <v>24051</v>
      </c>
      <c r="F12107" s="7" t="s">
        <v>31</v>
      </c>
      <c r="G12107" s="8">
        <v>2.9</v>
      </c>
      <c r="H12107" s="9">
        <v>1.0368E-2</v>
      </c>
      <c r="I12107" s="10">
        <v>17346.150000000001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17346.150000000001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6.95" customHeight="1" outlineLevel="5" x14ac:dyDescent="0.2">
      <c r="A12108" s="6" t="s">
        <v>24062</v>
      </c>
      <c r="B12108" s="7" t="s">
        <v>24063</v>
      </c>
      <c r="C12108" s="7" t="s">
        <v>28</v>
      </c>
      <c r="D12108" s="7" t="s">
        <v>29</v>
      </c>
      <c r="E12108" s="7" t="s">
        <v>530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6.95" customHeight="1" outlineLevel="5" x14ac:dyDescent="0.2">
      <c r="A12109" s="6" t="s">
        <v>24064</v>
      </c>
      <c r="B12109" s="7" t="s">
        <v>24065</v>
      </c>
      <c r="C12109" s="7" t="s">
        <v>28</v>
      </c>
      <c r="D12109" s="7" t="s">
        <v>29</v>
      </c>
      <c r="E12109" s="7" t="s">
        <v>530</v>
      </c>
      <c r="F12109" s="7" t="s">
        <v>31</v>
      </c>
      <c r="G12109" s="8">
        <v>2.9</v>
      </c>
      <c r="H12109" s="9">
        <v>1.0368E-2</v>
      </c>
      <c r="I12109" s="10">
        <v>9500</v>
      </c>
      <c r="J12109" s="11"/>
      <c r="K12109" s="7"/>
      <c r="L12109" s="12">
        <v>30</v>
      </c>
      <c r="M12109" s="11"/>
      <c r="N12109" s="38">
        <f>I12109*(100-$B$4)*(100-$B$5)/10000</f>
        <v>9500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6.95" customHeight="1" outlineLevel="5" x14ac:dyDescent="0.2">
      <c r="A12110" s="6" t="s">
        <v>24066</v>
      </c>
      <c r="B12110" s="7" t="s">
        <v>24067</v>
      </c>
      <c r="C12110" s="7" t="s">
        <v>28</v>
      </c>
      <c r="D12110" s="7" t="s">
        <v>29</v>
      </c>
      <c r="E12110" s="7" t="s">
        <v>530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6.95" customHeight="1" outlineLevel="5" x14ac:dyDescent="0.2">
      <c r="A12111" s="6" t="s">
        <v>24068</v>
      </c>
      <c r="B12111" s="7" t="s">
        <v>24069</v>
      </c>
      <c r="C12111" s="7" t="s">
        <v>28</v>
      </c>
      <c r="D12111" s="7" t="s">
        <v>29</v>
      </c>
      <c r="E12111" s="7" t="s">
        <v>530</v>
      </c>
      <c r="F12111" s="7" t="s">
        <v>31</v>
      </c>
      <c r="G12111" s="8">
        <v>2.9</v>
      </c>
      <c r="H12111" s="9">
        <v>1.0368E-2</v>
      </c>
      <c r="I12111" s="10">
        <v>11576.92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11576.92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8.95" customHeight="1" outlineLevel="5" x14ac:dyDescent="0.2">
      <c r="A12112" s="6" t="s">
        <v>24070</v>
      </c>
      <c r="B12112" s="7" t="s">
        <v>24071</v>
      </c>
      <c r="C12112" s="7" t="s">
        <v>28</v>
      </c>
      <c r="D12112" s="7" t="s">
        <v>29</v>
      </c>
      <c r="E12112" s="7" t="s">
        <v>530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8.95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530</v>
      </c>
      <c r="F12113" s="7" t="s">
        <v>31</v>
      </c>
      <c r="G12113" s="8">
        <v>2.9</v>
      </c>
      <c r="H12113" s="9">
        <v>1.0368E-2</v>
      </c>
      <c r="I12113" s="10">
        <v>17346.150000000001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17346.150000000001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6.95" customHeight="1" outlineLevel="5" x14ac:dyDescent="0.2">
      <c r="A12114" s="6" t="s">
        <v>24074</v>
      </c>
      <c r="B12114" s="7" t="s">
        <v>24075</v>
      </c>
      <c r="C12114" s="7" t="s">
        <v>34</v>
      </c>
      <c r="D12114" s="7" t="s">
        <v>35</v>
      </c>
      <c r="E12114" s="7" t="s">
        <v>24076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6.95" customHeight="1" outlineLevel="5" x14ac:dyDescent="0.2">
      <c r="A12115" s="6" t="s">
        <v>24077</v>
      </c>
      <c r="B12115" s="7" t="s">
        <v>24078</v>
      </c>
      <c r="C12115" s="7" t="s">
        <v>34</v>
      </c>
      <c r="D12115" s="7" t="s">
        <v>35</v>
      </c>
      <c r="E12115" s="7" t="s">
        <v>24076</v>
      </c>
      <c r="F12115" s="7" t="s">
        <v>31</v>
      </c>
      <c r="G12115" s="8">
        <v>2.9</v>
      </c>
      <c r="H12115" s="9">
        <v>1.0368E-2</v>
      </c>
      <c r="I12115" s="10">
        <v>9500</v>
      </c>
      <c r="J12115" s="11"/>
      <c r="K12115" s="7"/>
      <c r="L12115" s="12">
        <v>30</v>
      </c>
      <c r="M12115" s="11"/>
      <c r="N12115" s="38">
        <f>I12115*(100-$B$4)*(100-$B$5)/10000</f>
        <v>9500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6.95" customHeight="1" outlineLevel="5" x14ac:dyDescent="0.2">
      <c r="A12116" s="6" t="s">
        <v>24079</v>
      </c>
      <c r="B12116" s="7" t="s">
        <v>24080</v>
      </c>
      <c r="C12116" s="7" t="s">
        <v>34</v>
      </c>
      <c r="D12116" s="7" t="s">
        <v>35</v>
      </c>
      <c r="E12116" s="7" t="s">
        <v>24076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6.95" customHeight="1" outlineLevel="5" x14ac:dyDescent="0.2">
      <c r="A12117" s="6" t="s">
        <v>24081</v>
      </c>
      <c r="B12117" s="7" t="s">
        <v>24082</v>
      </c>
      <c r="C12117" s="7" t="s">
        <v>34</v>
      </c>
      <c r="D12117" s="7" t="s">
        <v>35</v>
      </c>
      <c r="E12117" s="7" t="s">
        <v>24076</v>
      </c>
      <c r="F12117" s="7" t="s">
        <v>31</v>
      </c>
      <c r="G12117" s="8">
        <v>2.9</v>
      </c>
      <c r="H12117" s="9">
        <v>1.0368E-2</v>
      </c>
      <c r="I12117" s="10">
        <v>11576.92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11576.92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8.95" customHeight="1" outlineLevel="5" x14ac:dyDescent="0.2">
      <c r="A12118" s="6" t="s">
        <v>24083</v>
      </c>
      <c r="B12118" s="7" t="s">
        <v>24084</v>
      </c>
      <c r="C12118" s="7" t="s">
        <v>34</v>
      </c>
      <c r="D12118" s="7" t="s">
        <v>35</v>
      </c>
      <c r="E12118" s="7" t="s">
        <v>24076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8.95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24076</v>
      </c>
      <c r="F12119" s="7" t="s">
        <v>31</v>
      </c>
      <c r="G12119" s="8">
        <v>2.9</v>
      </c>
      <c r="H12119" s="9">
        <v>1.0368E-2</v>
      </c>
      <c r="I12119" s="10">
        <v>17346.150000000001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17346.150000000001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6.95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29</v>
      </c>
      <c r="E12120" s="7" t="s">
        <v>24089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6.95" customHeight="1" outlineLevel="5" x14ac:dyDescent="0.2">
      <c r="A12121" s="6" t="s">
        <v>24090</v>
      </c>
      <c r="B12121" s="7" t="s">
        <v>24091</v>
      </c>
      <c r="C12121" s="7" t="s">
        <v>34</v>
      </c>
      <c r="D12121" s="7" t="s">
        <v>29</v>
      </c>
      <c r="E12121" s="7" t="s">
        <v>24089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6.95" customHeight="1" outlineLevel="5" x14ac:dyDescent="0.2">
      <c r="A12122" s="6" t="s">
        <v>24092</v>
      </c>
      <c r="B12122" s="7" t="s">
        <v>24093</v>
      </c>
      <c r="C12122" s="7" t="s">
        <v>34</v>
      </c>
      <c r="D12122" s="7" t="s">
        <v>29</v>
      </c>
      <c r="E12122" s="7" t="s">
        <v>24089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6.95" customHeight="1" outlineLevel="5" x14ac:dyDescent="0.2">
      <c r="A12123" s="6" t="s">
        <v>24094</v>
      </c>
      <c r="B12123" s="7" t="s">
        <v>24095</v>
      </c>
      <c r="C12123" s="7" t="s">
        <v>34</v>
      </c>
      <c r="D12123" s="7" t="s">
        <v>29</v>
      </c>
      <c r="E12123" s="7" t="s">
        <v>24089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8.95" customHeight="1" outlineLevel="5" x14ac:dyDescent="0.2">
      <c r="A12124" s="6" t="s">
        <v>24096</v>
      </c>
      <c r="B12124" s="7" t="s">
        <v>24097</v>
      </c>
      <c r="C12124" s="7" t="s">
        <v>34</v>
      </c>
      <c r="D12124" s="7" t="s">
        <v>29</v>
      </c>
      <c r="E12124" s="7" t="s">
        <v>24089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8.95" customHeight="1" outlineLevel="5" x14ac:dyDescent="0.2">
      <c r="A12125" s="6" t="s">
        <v>24098</v>
      </c>
      <c r="B12125" s="7" t="s">
        <v>24099</v>
      </c>
      <c r="C12125" s="7" t="s">
        <v>34</v>
      </c>
      <c r="D12125" s="7" t="s">
        <v>29</v>
      </c>
      <c r="E12125" s="7" t="s">
        <v>24089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10.95" customHeight="1" outlineLevel="4" x14ac:dyDescent="0.2">
      <c r="A12126" s="30" t="s">
        <v>24100</v>
      </c>
      <c r="B12126" s="30"/>
      <c r="C12126" s="30"/>
      <c r="D12126" s="30"/>
      <c r="E12126" s="30"/>
      <c r="F12126" s="30"/>
      <c r="G12126" s="30"/>
      <c r="H12126" s="30"/>
      <c r="I12126" s="30"/>
      <c r="J12126" s="30"/>
      <c r="K12126" s="30"/>
      <c r="L12126" s="30"/>
      <c r="M12126" s="30"/>
      <c r="N12126" s="37"/>
      <c r="O12126" s="37"/>
      <c r="P12126" s="37"/>
      <c r="Q12126" s="37"/>
    </row>
    <row r="12127" spans="1:17" ht="46.95" customHeight="1" outlineLevel="5" x14ac:dyDescent="0.2">
      <c r="A12127" s="6" t="s">
        <v>24101</v>
      </c>
      <c r="B12127" s="7" t="s">
        <v>24102</v>
      </c>
      <c r="C12127" s="7" t="s">
        <v>431</v>
      </c>
      <c r="D12127" s="7" t="s">
        <v>35</v>
      </c>
      <c r="E12127" s="7" t="s">
        <v>24103</v>
      </c>
      <c r="F12127" s="7" t="s">
        <v>31</v>
      </c>
      <c r="G12127" s="8">
        <v>2.65</v>
      </c>
      <c r="H12127" s="9">
        <v>1.2959999999999999E-2</v>
      </c>
      <c r="I12127" s="10">
        <v>9200</v>
      </c>
      <c r="J12127" s="11"/>
      <c r="K12127" s="7"/>
      <c r="L12127" s="12">
        <v>30</v>
      </c>
      <c r="M12127" s="11"/>
      <c r="N12127" s="38">
        <f>I12127*(100-$B$4)*(100-$B$5)/10000</f>
        <v>9200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6.95" customHeight="1" outlineLevel="5" x14ac:dyDescent="0.2">
      <c r="A12128" s="6" t="s">
        <v>24104</v>
      </c>
      <c r="B12128" s="7" t="s">
        <v>24105</v>
      </c>
      <c r="C12128" s="7" t="s">
        <v>431</v>
      </c>
      <c r="D12128" s="7" t="s">
        <v>35</v>
      </c>
      <c r="E12128" s="7" t="s">
        <v>24103</v>
      </c>
      <c r="F12128" s="7" t="s">
        <v>31</v>
      </c>
      <c r="G12128" s="8">
        <v>2.65</v>
      </c>
      <c r="H12128" s="9">
        <v>1.2959999999999999E-2</v>
      </c>
      <c r="I12128" s="10">
        <v>9200</v>
      </c>
      <c r="J12128" s="11"/>
      <c r="K12128" s="7"/>
      <c r="L12128" s="12">
        <v>30</v>
      </c>
      <c r="M12128" s="11"/>
      <c r="N12128" s="38">
        <f>I12128*(100-$B$4)*(100-$B$5)/10000</f>
        <v>9200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6.95" customHeight="1" outlineLevel="5" x14ac:dyDescent="0.2">
      <c r="A12129" s="6" t="s">
        <v>24106</v>
      </c>
      <c r="B12129" s="7" t="s">
        <v>24107</v>
      </c>
      <c r="C12129" s="7" t="s">
        <v>431</v>
      </c>
      <c r="D12129" s="7" t="s">
        <v>35</v>
      </c>
      <c r="E12129" s="7" t="s">
        <v>24103</v>
      </c>
      <c r="F12129" s="7" t="s">
        <v>31</v>
      </c>
      <c r="G12129" s="8">
        <v>2.65</v>
      </c>
      <c r="H12129" s="9">
        <v>1.2959999999999999E-2</v>
      </c>
      <c r="I12129" s="10">
        <v>11276.92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11276.92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6.95" customHeight="1" outlineLevel="5" x14ac:dyDescent="0.2">
      <c r="A12130" s="6" t="s">
        <v>24108</v>
      </c>
      <c r="B12130" s="7" t="s">
        <v>24109</v>
      </c>
      <c r="C12130" s="7" t="s">
        <v>431</v>
      </c>
      <c r="D12130" s="7" t="s">
        <v>35</v>
      </c>
      <c r="E12130" s="7" t="s">
        <v>24103</v>
      </c>
      <c r="F12130" s="7" t="s">
        <v>31</v>
      </c>
      <c r="G12130" s="8">
        <v>2.65</v>
      </c>
      <c r="H12130" s="9">
        <v>1.2959999999999999E-2</v>
      </c>
      <c r="I12130" s="10">
        <v>11276.92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11276.92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8.95" customHeight="1" outlineLevel="5" x14ac:dyDescent="0.2">
      <c r="A12131" s="6" t="s">
        <v>24110</v>
      </c>
      <c r="B12131" s="7" t="s">
        <v>24111</v>
      </c>
      <c r="C12131" s="7" t="s">
        <v>431</v>
      </c>
      <c r="D12131" s="7" t="s">
        <v>35</v>
      </c>
      <c r="E12131" s="7" t="s">
        <v>24103</v>
      </c>
      <c r="F12131" s="7" t="s">
        <v>31</v>
      </c>
      <c r="G12131" s="8">
        <v>2.65</v>
      </c>
      <c r="H12131" s="9">
        <v>1.2959999999999999E-2</v>
      </c>
      <c r="I12131" s="10">
        <v>17046.150000000001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17046.150000000001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8.95" customHeight="1" outlineLevel="5" x14ac:dyDescent="0.2">
      <c r="A12132" s="6" t="s">
        <v>24112</v>
      </c>
      <c r="B12132" s="7" t="s">
        <v>24113</v>
      </c>
      <c r="C12132" s="7" t="s">
        <v>431</v>
      </c>
      <c r="D12132" s="7" t="s">
        <v>35</v>
      </c>
      <c r="E12132" s="7" t="s">
        <v>24103</v>
      </c>
      <c r="F12132" s="7" t="s">
        <v>31</v>
      </c>
      <c r="G12132" s="8">
        <v>2.65</v>
      </c>
      <c r="H12132" s="9">
        <v>1.2959999999999999E-2</v>
      </c>
      <c r="I12132" s="10">
        <v>17046.150000000001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17046.150000000001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6.95" customHeight="1" outlineLevel="5" x14ac:dyDescent="0.2">
      <c r="A12133" s="6" t="s">
        <v>24114</v>
      </c>
      <c r="B12133" s="7" t="s">
        <v>24115</v>
      </c>
      <c r="C12133" s="7" t="s">
        <v>431</v>
      </c>
      <c r="D12133" s="7" t="s">
        <v>29</v>
      </c>
      <c r="E12133" s="7" t="s">
        <v>24116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6.95" customHeight="1" outlineLevel="5" x14ac:dyDescent="0.2">
      <c r="A12134" s="6" t="s">
        <v>24117</v>
      </c>
      <c r="B12134" s="7" t="s">
        <v>24118</v>
      </c>
      <c r="C12134" s="7" t="s">
        <v>431</v>
      </c>
      <c r="D12134" s="7" t="s">
        <v>29</v>
      </c>
      <c r="E12134" s="7" t="s">
        <v>24116</v>
      </c>
      <c r="F12134" s="7" t="s">
        <v>31</v>
      </c>
      <c r="G12134" s="8">
        <v>2.65</v>
      </c>
      <c r="H12134" s="9">
        <v>1.2959999999999999E-2</v>
      </c>
      <c r="I12134" s="10">
        <v>9200</v>
      </c>
      <c r="J12134" s="11"/>
      <c r="K12134" s="7"/>
      <c r="L12134" s="12">
        <v>30</v>
      </c>
      <c r="M12134" s="11"/>
      <c r="N12134" s="38">
        <f>I12134*(100-$B$4)*(100-$B$5)/10000</f>
        <v>9200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6.95" customHeight="1" outlineLevel="5" x14ac:dyDescent="0.2">
      <c r="A12135" s="6" t="s">
        <v>24119</v>
      </c>
      <c r="B12135" s="7" t="s">
        <v>24120</v>
      </c>
      <c r="C12135" s="7" t="s">
        <v>431</v>
      </c>
      <c r="D12135" s="7" t="s">
        <v>29</v>
      </c>
      <c r="E12135" s="7" t="s">
        <v>24116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6.95" customHeight="1" outlineLevel="5" x14ac:dyDescent="0.2">
      <c r="A12136" s="6" t="s">
        <v>24121</v>
      </c>
      <c r="B12136" s="7" t="s">
        <v>24122</v>
      </c>
      <c r="C12136" s="7" t="s">
        <v>431</v>
      </c>
      <c r="D12136" s="7" t="s">
        <v>29</v>
      </c>
      <c r="E12136" s="7" t="s">
        <v>24116</v>
      </c>
      <c r="F12136" s="7" t="s">
        <v>31</v>
      </c>
      <c r="G12136" s="8">
        <v>2.65</v>
      </c>
      <c r="H12136" s="9">
        <v>1.2959999999999999E-2</v>
      </c>
      <c r="I12136" s="10">
        <v>11276.92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11276.92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8.95" customHeight="1" outlineLevel="5" x14ac:dyDescent="0.2">
      <c r="A12137" s="6" t="s">
        <v>24123</v>
      </c>
      <c r="B12137" s="7" t="s">
        <v>24124</v>
      </c>
      <c r="C12137" s="7" t="s">
        <v>431</v>
      </c>
      <c r="D12137" s="7" t="s">
        <v>29</v>
      </c>
      <c r="E12137" s="7" t="s">
        <v>24116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8.95" customHeight="1" outlineLevel="5" x14ac:dyDescent="0.2">
      <c r="A12138" s="6" t="s">
        <v>24125</v>
      </c>
      <c r="B12138" s="7" t="s">
        <v>24126</v>
      </c>
      <c r="C12138" s="7" t="s">
        <v>431</v>
      </c>
      <c r="D12138" s="7" t="s">
        <v>29</v>
      </c>
      <c r="E12138" s="7" t="s">
        <v>24116</v>
      </c>
      <c r="F12138" s="7" t="s">
        <v>31</v>
      </c>
      <c r="G12138" s="8">
        <v>2.65</v>
      </c>
      <c r="H12138" s="9">
        <v>1.2959999999999999E-2</v>
      </c>
      <c r="I12138" s="10">
        <v>17046.150000000001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17046.150000000001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6.95" customHeight="1" outlineLevel="5" x14ac:dyDescent="0.2">
      <c r="A12139" s="6" t="s">
        <v>24127</v>
      </c>
      <c r="B12139" s="7" t="s">
        <v>24128</v>
      </c>
      <c r="C12139" s="7" t="s">
        <v>124</v>
      </c>
      <c r="D12139" s="7" t="s">
        <v>35</v>
      </c>
      <c r="E12139" s="7" t="s">
        <v>24129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6.95" customHeight="1" outlineLevel="5" x14ac:dyDescent="0.2">
      <c r="A12140" s="6" t="s">
        <v>24130</v>
      </c>
      <c r="B12140" s="7" t="s">
        <v>24131</v>
      </c>
      <c r="C12140" s="7" t="s">
        <v>124</v>
      </c>
      <c r="D12140" s="7" t="s">
        <v>35</v>
      </c>
      <c r="E12140" s="7" t="s">
        <v>24129</v>
      </c>
      <c r="F12140" s="7" t="s">
        <v>31</v>
      </c>
      <c r="G12140" s="8">
        <v>2.65</v>
      </c>
      <c r="H12140" s="9">
        <v>1.2959999999999999E-2</v>
      </c>
      <c r="I12140" s="10">
        <v>9200</v>
      </c>
      <c r="J12140" s="11"/>
      <c r="K12140" s="7"/>
      <c r="L12140" s="12">
        <v>30</v>
      </c>
      <c r="M12140" s="11"/>
      <c r="N12140" s="38">
        <f>I12140*(100-$B$4)*(100-$B$5)/10000</f>
        <v>9200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6.95" customHeight="1" outlineLevel="5" x14ac:dyDescent="0.2">
      <c r="A12141" s="6" t="s">
        <v>24132</v>
      </c>
      <c r="B12141" s="7" t="s">
        <v>24133</v>
      </c>
      <c r="C12141" s="7" t="s">
        <v>124</v>
      </c>
      <c r="D12141" s="7" t="s">
        <v>35</v>
      </c>
      <c r="E12141" s="7" t="s">
        <v>24129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6.95" customHeight="1" outlineLevel="5" x14ac:dyDescent="0.2">
      <c r="A12142" s="6" t="s">
        <v>24134</v>
      </c>
      <c r="B12142" s="7" t="s">
        <v>24135</v>
      </c>
      <c r="C12142" s="7" t="s">
        <v>124</v>
      </c>
      <c r="D12142" s="7" t="s">
        <v>35</v>
      </c>
      <c r="E12142" s="7" t="s">
        <v>24129</v>
      </c>
      <c r="F12142" s="7" t="s">
        <v>31</v>
      </c>
      <c r="G12142" s="8">
        <v>2.65</v>
      </c>
      <c r="H12142" s="9">
        <v>1.2959999999999999E-2</v>
      </c>
      <c r="I12142" s="10">
        <v>11276.92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11276.92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8.95" customHeight="1" outlineLevel="5" x14ac:dyDescent="0.2">
      <c r="A12143" s="6" t="s">
        <v>24136</v>
      </c>
      <c r="B12143" s="7" t="s">
        <v>24137</v>
      </c>
      <c r="C12143" s="7" t="s">
        <v>124</v>
      </c>
      <c r="D12143" s="7" t="s">
        <v>35</v>
      </c>
      <c r="E12143" s="7" t="s">
        <v>24129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8.95" customHeight="1" outlineLevel="5" x14ac:dyDescent="0.2">
      <c r="A12144" s="6" t="s">
        <v>24138</v>
      </c>
      <c r="B12144" s="7" t="s">
        <v>24139</v>
      </c>
      <c r="C12144" s="7" t="s">
        <v>124</v>
      </c>
      <c r="D12144" s="7" t="s">
        <v>35</v>
      </c>
      <c r="E12144" s="7" t="s">
        <v>24129</v>
      </c>
      <c r="F12144" s="7" t="s">
        <v>31</v>
      </c>
      <c r="G12144" s="8">
        <v>2.65</v>
      </c>
      <c r="H12144" s="9">
        <v>1.2959999999999999E-2</v>
      </c>
      <c r="I12144" s="10">
        <v>17046.150000000001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17046.150000000001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6.95" customHeight="1" outlineLevel="5" x14ac:dyDescent="0.2">
      <c r="A12145" s="6" t="s">
        <v>24140</v>
      </c>
      <c r="B12145" s="7" t="s">
        <v>24141</v>
      </c>
      <c r="C12145" s="7" t="s">
        <v>124</v>
      </c>
      <c r="D12145" s="7" t="s">
        <v>29</v>
      </c>
      <c r="E12145" s="7" t="s">
        <v>1291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6.95" customHeight="1" outlineLevel="5" x14ac:dyDescent="0.2">
      <c r="A12146" s="6" t="s">
        <v>24142</v>
      </c>
      <c r="B12146" s="7" t="s">
        <v>24143</v>
      </c>
      <c r="C12146" s="7" t="s">
        <v>124</v>
      </c>
      <c r="D12146" s="7" t="s">
        <v>29</v>
      </c>
      <c r="E12146" s="7" t="s">
        <v>1291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6.95" customHeight="1" outlineLevel="5" x14ac:dyDescent="0.2">
      <c r="A12147" s="6" t="s">
        <v>24144</v>
      </c>
      <c r="B12147" s="7" t="s">
        <v>24145</v>
      </c>
      <c r="C12147" s="7" t="s">
        <v>124</v>
      </c>
      <c r="D12147" s="7" t="s">
        <v>29</v>
      </c>
      <c r="E12147" s="7" t="s">
        <v>1291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6.95" customHeight="1" outlineLevel="5" x14ac:dyDescent="0.2">
      <c r="A12148" s="6" t="s">
        <v>24146</v>
      </c>
      <c r="B12148" s="7" t="s">
        <v>24147</v>
      </c>
      <c r="C12148" s="7" t="s">
        <v>124</v>
      </c>
      <c r="D12148" s="7" t="s">
        <v>29</v>
      </c>
      <c r="E12148" s="7" t="s">
        <v>1291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8.95" customHeight="1" outlineLevel="5" x14ac:dyDescent="0.2">
      <c r="A12149" s="6" t="s">
        <v>24148</v>
      </c>
      <c r="B12149" s="7" t="s">
        <v>24149</v>
      </c>
      <c r="C12149" s="7" t="s">
        <v>124</v>
      </c>
      <c r="D12149" s="7" t="s">
        <v>29</v>
      </c>
      <c r="E12149" s="7" t="s">
        <v>1291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8.95" customHeight="1" outlineLevel="5" x14ac:dyDescent="0.2">
      <c r="A12150" s="6" t="s">
        <v>24150</v>
      </c>
      <c r="B12150" s="7" t="s">
        <v>24151</v>
      </c>
      <c r="C12150" s="7" t="s">
        <v>124</v>
      </c>
      <c r="D12150" s="7" t="s">
        <v>29</v>
      </c>
      <c r="E12150" s="7" t="s">
        <v>1291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10.95" customHeight="1" outlineLevel="4" x14ac:dyDescent="0.2">
      <c r="A12151" s="30" t="s">
        <v>24152</v>
      </c>
      <c r="B12151" s="30"/>
      <c r="C12151" s="30"/>
      <c r="D12151" s="30"/>
      <c r="E12151" s="30"/>
      <c r="F12151" s="30"/>
      <c r="G12151" s="30"/>
      <c r="H12151" s="30"/>
      <c r="I12151" s="30"/>
      <c r="J12151" s="30"/>
      <c r="K12151" s="30"/>
      <c r="L12151" s="30"/>
      <c r="M12151" s="30"/>
      <c r="N12151" s="37"/>
      <c r="O12151" s="37"/>
      <c r="P12151" s="37"/>
      <c r="Q12151" s="37"/>
    </row>
    <row r="12152" spans="1:17" ht="46.95" customHeight="1" outlineLevel="5" x14ac:dyDescent="0.2">
      <c r="A12152" s="6" t="s">
        <v>24153</v>
      </c>
      <c r="B12152" s="7" t="s">
        <v>24154</v>
      </c>
      <c r="C12152" s="7" t="s">
        <v>431</v>
      </c>
      <c r="D12152" s="7" t="s">
        <v>35</v>
      </c>
      <c r="E12152" s="7" t="s">
        <v>24155</v>
      </c>
      <c r="F12152" s="7" t="s">
        <v>31</v>
      </c>
      <c r="G12152" s="8">
        <v>2.8</v>
      </c>
      <c r="H12152" s="9">
        <v>1.2959999999999999E-2</v>
      </c>
      <c r="I12152" s="10">
        <v>9700</v>
      </c>
      <c r="J12152" s="11"/>
      <c r="K12152" s="7"/>
      <c r="L12152" s="12">
        <v>30</v>
      </c>
      <c r="M12152" s="11"/>
      <c r="N12152" s="38">
        <f>I12152*(100-$B$4)*(100-$B$5)/10000</f>
        <v>9700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6.95" customHeight="1" outlineLevel="5" x14ac:dyDescent="0.2">
      <c r="A12153" s="6" t="s">
        <v>24156</v>
      </c>
      <c r="B12153" s="7" t="s">
        <v>24157</v>
      </c>
      <c r="C12153" s="7" t="s">
        <v>431</v>
      </c>
      <c r="D12153" s="7" t="s">
        <v>35</v>
      </c>
      <c r="E12153" s="7" t="s">
        <v>24155</v>
      </c>
      <c r="F12153" s="7" t="s">
        <v>31</v>
      </c>
      <c r="G12153" s="8">
        <v>2.8</v>
      </c>
      <c r="H12153" s="9">
        <v>1.2959999999999999E-2</v>
      </c>
      <c r="I12153" s="10">
        <v>9700</v>
      </c>
      <c r="J12153" s="11"/>
      <c r="K12153" s="7"/>
      <c r="L12153" s="12">
        <v>30</v>
      </c>
      <c r="M12153" s="11"/>
      <c r="N12153" s="38">
        <f>I12153*(100-$B$4)*(100-$B$5)/10000</f>
        <v>9700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6.95" customHeight="1" outlineLevel="5" x14ac:dyDescent="0.2">
      <c r="A12154" s="6" t="s">
        <v>24158</v>
      </c>
      <c r="B12154" s="7" t="s">
        <v>24159</v>
      </c>
      <c r="C12154" s="7" t="s">
        <v>431</v>
      </c>
      <c r="D12154" s="7" t="s">
        <v>35</v>
      </c>
      <c r="E12154" s="7" t="s">
        <v>24155</v>
      </c>
      <c r="F12154" s="7" t="s">
        <v>31</v>
      </c>
      <c r="G12154" s="8">
        <v>2.8</v>
      </c>
      <c r="H12154" s="9">
        <v>1.2959999999999999E-2</v>
      </c>
      <c r="I12154" s="10">
        <v>11776.92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11776.92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6.95" customHeight="1" outlineLevel="5" x14ac:dyDescent="0.2">
      <c r="A12155" s="6" t="s">
        <v>24160</v>
      </c>
      <c r="B12155" s="7" t="s">
        <v>24161</v>
      </c>
      <c r="C12155" s="7" t="s">
        <v>431</v>
      </c>
      <c r="D12155" s="7" t="s">
        <v>35</v>
      </c>
      <c r="E12155" s="7" t="s">
        <v>24155</v>
      </c>
      <c r="F12155" s="7" t="s">
        <v>31</v>
      </c>
      <c r="G12155" s="8">
        <v>2.8</v>
      </c>
      <c r="H12155" s="9">
        <v>1.2959999999999999E-2</v>
      </c>
      <c r="I12155" s="10">
        <v>11776.92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11776.92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8.95" customHeight="1" outlineLevel="5" x14ac:dyDescent="0.2">
      <c r="A12156" s="6" t="s">
        <v>24162</v>
      </c>
      <c r="B12156" s="7" t="s">
        <v>24163</v>
      </c>
      <c r="C12156" s="7" t="s">
        <v>431</v>
      </c>
      <c r="D12156" s="7" t="s">
        <v>35</v>
      </c>
      <c r="E12156" s="7" t="s">
        <v>24155</v>
      </c>
      <c r="F12156" s="7" t="s">
        <v>31</v>
      </c>
      <c r="G12156" s="8">
        <v>2.8</v>
      </c>
      <c r="H12156" s="9">
        <v>1.2959999999999999E-2</v>
      </c>
      <c r="I12156" s="10">
        <v>17546.150000000001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17546.150000000001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8.95" customHeight="1" outlineLevel="5" x14ac:dyDescent="0.2">
      <c r="A12157" s="6" t="s">
        <v>24164</v>
      </c>
      <c r="B12157" s="7" t="s">
        <v>24165</v>
      </c>
      <c r="C12157" s="7" t="s">
        <v>431</v>
      </c>
      <c r="D12157" s="7" t="s">
        <v>35</v>
      </c>
      <c r="E12157" s="7" t="s">
        <v>24155</v>
      </c>
      <c r="F12157" s="7" t="s">
        <v>31</v>
      </c>
      <c r="G12157" s="8">
        <v>2.8</v>
      </c>
      <c r="H12157" s="9">
        <v>1.2959999999999999E-2</v>
      </c>
      <c r="I12157" s="10">
        <v>17546.150000000001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17546.150000000001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6.95" customHeight="1" outlineLevel="5" x14ac:dyDescent="0.2">
      <c r="A12158" s="6" t="s">
        <v>24166</v>
      </c>
      <c r="B12158" s="7" t="s">
        <v>24167</v>
      </c>
      <c r="C12158" s="7" t="s">
        <v>431</v>
      </c>
      <c r="D12158" s="7" t="s">
        <v>29</v>
      </c>
      <c r="E12158" s="7" t="s">
        <v>731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6.95" customHeight="1" outlineLevel="5" x14ac:dyDescent="0.2">
      <c r="A12159" s="6" t="s">
        <v>24168</v>
      </c>
      <c r="B12159" s="7" t="s">
        <v>24169</v>
      </c>
      <c r="C12159" s="7" t="s">
        <v>431</v>
      </c>
      <c r="D12159" s="7" t="s">
        <v>29</v>
      </c>
      <c r="E12159" s="7" t="s">
        <v>731</v>
      </c>
      <c r="F12159" s="7" t="s">
        <v>31</v>
      </c>
      <c r="G12159" s="8">
        <v>2.8</v>
      </c>
      <c r="H12159" s="9">
        <v>1.2959999999999999E-2</v>
      </c>
      <c r="I12159" s="10">
        <v>9700</v>
      </c>
      <c r="J12159" s="11"/>
      <c r="K12159" s="7"/>
      <c r="L12159" s="12">
        <v>30</v>
      </c>
      <c r="M12159" s="11"/>
      <c r="N12159" s="38">
        <f>I12159*(100-$B$4)*(100-$B$5)/10000</f>
        <v>9700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6.95" customHeight="1" outlineLevel="5" x14ac:dyDescent="0.2">
      <c r="A12160" s="6" t="s">
        <v>24170</v>
      </c>
      <c r="B12160" s="7" t="s">
        <v>24171</v>
      </c>
      <c r="C12160" s="7" t="s">
        <v>431</v>
      </c>
      <c r="D12160" s="7" t="s">
        <v>29</v>
      </c>
      <c r="E12160" s="7" t="s">
        <v>731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6.95" customHeight="1" outlineLevel="5" x14ac:dyDescent="0.2">
      <c r="A12161" s="6" t="s">
        <v>24172</v>
      </c>
      <c r="B12161" s="7" t="s">
        <v>24173</v>
      </c>
      <c r="C12161" s="7" t="s">
        <v>431</v>
      </c>
      <c r="D12161" s="7" t="s">
        <v>29</v>
      </c>
      <c r="E12161" s="7" t="s">
        <v>731</v>
      </c>
      <c r="F12161" s="7" t="s">
        <v>31</v>
      </c>
      <c r="G12161" s="8">
        <v>2.8</v>
      </c>
      <c r="H12161" s="9">
        <v>1.2959999999999999E-2</v>
      </c>
      <c r="I12161" s="10">
        <v>11776.92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11776.92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8.95" customHeight="1" outlineLevel="5" x14ac:dyDescent="0.2">
      <c r="A12162" s="6" t="s">
        <v>24174</v>
      </c>
      <c r="B12162" s="7" t="s">
        <v>24175</v>
      </c>
      <c r="C12162" s="7" t="s">
        <v>431</v>
      </c>
      <c r="D12162" s="7" t="s">
        <v>29</v>
      </c>
      <c r="E12162" s="7" t="s">
        <v>731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8.95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17546.150000000001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17546.150000000001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6.95" customHeight="1" outlineLevel="5" x14ac:dyDescent="0.2">
      <c r="A12164" s="6" t="s">
        <v>24178</v>
      </c>
      <c r="B12164" s="7" t="s">
        <v>24179</v>
      </c>
      <c r="C12164" s="7" t="s">
        <v>124</v>
      </c>
      <c r="D12164" s="7" t="s">
        <v>35</v>
      </c>
      <c r="E12164" s="7" t="s">
        <v>24180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6.95" customHeight="1" outlineLevel="5" x14ac:dyDescent="0.2">
      <c r="A12165" s="6" t="s">
        <v>24181</v>
      </c>
      <c r="B12165" s="7" t="s">
        <v>24182</v>
      </c>
      <c r="C12165" s="7" t="s">
        <v>124</v>
      </c>
      <c r="D12165" s="7" t="s">
        <v>35</v>
      </c>
      <c r="E12165" s="7" t="s">
        <v>24180</v>
      </c>
      <c r="F12165" s="7" t="s">
        <v>31</v>
      </c>
      <c r="G12165" s="8">
        <v>2.8</v>
      </c>
      <c r="H12165" s="9">
        <v>1.2959999999999999E-2</v>
      </c>
      <c r="I12165" s="10">
        <v>9700</v>
      </c>
      <c r="J12165" s="11"/>
      <c r="K12165" s="7"/>
      <c r="L12165" s="12">
        <v>30</v>
      </c>
      <c r="M12165" s="11"/>
      <c r="N12165" s="38">
        <f>I12165*(100-$B$4)*(100-$B$5)/10000</f>
        <v>9700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6.95" customHeight="1" outlineLevel="5" x14ac:dyDescent="0.2">
      <c r="A12166" s="6" t="s">
        <v>24183</v>
      </c>
      <c r="B12166" s="7" t="s">
        <v>24184</v>
      </c>
      <c r="C12166" s="7" t="s">
        <v>124</v>
      </c>
      <c r="D12166" s="7" t="s">
        <v>35</v>
      </c>
      <c r="E12166" s="7" t="s">
        <v>24180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6.95" customHeight="1" outlineLevel="5" x14ac:dyDescent="0.2">
      <c r="A12167" s="6" t="s">
        <v>24185</v>
      </c>
      <c r="B12167" s="7" t="s">
        <v>24186</v>
      </c>
      <c r="C12167" s="7" t="s">
        <v>124</v>
      </c>
      <c r="D12167" s="7" t="s">
        <v>35</v>
      </c>
      <c r="E12167" s="7" t="s">
        <v>24180</v>
      </c>
      <c r="F12167" s="7" t="s">
        <v>31</v>
      </c>
      <c r="G12167" s="8">
        <v>2.8</v>
      </c>
      <c r="H12167" s="9">
        <v>1.2959999999999999E-2</v>
      </c>
      <c r="I12167" s="10">
        <v>11776.92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11776.92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8.95" customHeight="1" outlineLevel="5" x14ac:dyDescent="0.2">
      <c r="A12168" s="6" t="s">
        <v>24187</v>
      </c>
      <c r="B12168" s="7" t="s">
        <v>24188</v>
      </c>
      <c r="C12168" s="7" t="s">
        <v>124</v>
      </c>
      <c r="D12168" s="7" t="s">
        <v>35</v>
      </c>
      <c r="E12168" s="7" t="s">
        <v>24180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8.95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24180</v>
      </c>
      <c r="F12169" s="7" t="s">
        <v>31</v>
      </c>
      <c r="G12169" s="8">
        <v>2.8</v>
      </c>
      <c r="H12169" s="9">
        <v>1.2959999999999999E-2</v>
      </c>
      <c r="I12169" s="10">
        <v>17546.150000000001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17546.150000000001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6.95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29</v>
      </c>
      <c r="E12170" s="7" t="s">
        <v>24193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6.95" customHeight="1" outlineLevel="5" x14ac:dyDescent="0.2">
      <c r="A12171" s="6" t="s">
        <v>24194</v>
      </c>
      <c r="B12171" s="7" t="s">
        <v>24195</v>
      </c>
      <c r="C12171" s="7" t="s">
        <v>124</v>
      </c>
      <c r="D12171" s="7" t="s">
        <v>29</v>
      </c>
      <c r="E12171" s="7" t="s">
        <v>24193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6.95" customHeight="1" outlineLevel="5" x14ac:dyDescent="0.2">
      <c r="A12172" s="6" t="s">
        <v>24196</v>
      </c>
      <c r="B12172" s="7" t="s">
        <v>24197</v>
      </c>
      <c r="C12172" s="7" t="s">
        <v>124</v>
      </c>
      <c r="D12172" s="7" t="s">
        <v>29</v>
      </c>
      <c r="E12172" s="7" t="s">
        <v>24193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6.95" customHeight="1" outlineLevel="5" x14ac:dyDescent="0.2">
      <c r="A12173" s="6" t="s">
        <v>24198</v>
      </c>
      <c r="B12173" s="7" t="s">
        <v>24199</v>
      </c>
      <c r="C12173" s="7" t="s">
        <v>124</v>
      </c>
      <c r="D12173" s="7" t="s">
        <v>29</v>
      </c>
      <c r="E12173" s="7" t="s">
        <v>24193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8.95" customHeight="1" outlineLevel="5" x14ac:dyDescent="0.2">
      <c r="A12174" s="6" t="s">
        <v>24200</v>
      </c>
      <c r="B12174" s="7" t="s">
        <v>24201</v>
      </c>
      <c r="C12174" s="7" t="s">
        <v>124</v>
      </c>
      <c r="D12174" s="7" t="s">
        <v>29</v>
      </c>
      <c r="E12174" s="7" t="s">
        <v>24193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8.95" customHeight="1" outlineLevel="5" x14ac:dyDescent="0.2">
      <c r="A12175" s="6" t="s">
        <v>24202</v>
      </c>
      <c r="B12175" s="7" t="s">
        <v>24203</v>
      </c>
      <c r="C12175" s="7" t="s">
        <v>124</v>
      </c>
      <c r="D12175" s="7" t="s">
        <v>29</v>
      </c>
      <c r="E12175" s="7" t="s">
        <v>24193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10.95" customHeight="1" outlineLevel="4" x14ac:dyDescent="0.2">
      <c r="A12176" s="30" t="s">
        <v>24204</v>
      </c>
      <c r="B12176" s="30"/>
      <c r="C12176" s="30"/>
      <c r="D12176" s="30"/>
      <c r="E12176" s="30"/>
      <c r="F12176" s="30"/>
      <c r="G12176" s="30"/>
      <c r="H12176" s="30"/>
      <c r="I12176" s="30"/>
      <c r="J12176" s="30"/>
      <c r="K12176" s="30"/>
      <c r="L12176" s="30"/>
      <c r="M12176" s="30"/>
      <c r="N12176" s="37"/>
      <c r="O12176" s="37"/>
      <c r="P12176" s="37"/>
      <c r="Q12176" s="37"/>
    </row>
    <row r="12177" spans="1:17" ht="46.95" customHeight="1" outlineLevel="5" x14ac:dyDescent="0.2">
      <c r="A12177" s="6" t="s">
        <v>24205</v>
      </c>
      <c r="B12177" s="7" t="s">
        <v>24206</v>
      </c>
      <c r="C12177" s="7" t="s">
        <v>431</v>
      </c>
      <c r="D12177" s="7" t="s">
        <v>35</v>
      </c>
      <c r="E12177" s="7" t="s">
        <v>24207</v>
      </c>
      <c r="F12177" s="7" t="s">
        <v>31</v>
      </c>
      <c r="G12177" s="8">
        <v>3.1</v>
      </c>
      <c r="H12177" s="9">
        <v>1.2959999999999999E-2</v>
      </c>
      <c r="I12177" s="10">
        <v>10200</v>
      </c>
      <c r="J12177" s="11"/>
      <c r="K12177" s="7"/>
      <c r="L12177" s="12">
        <v>30</v>
      </c>
      <c r="M12177" s="11"/>
      <c r="N12177" s="38">
        <f>I12177*(100-$B$4)*(100-$B$5)/10000</f>
        <v>10200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6.95" customHeight="1" outlineLevel="5" x14ac:dyDescent="0.2">
      <c r="A12178" s="6" t="s">
        <v>24208</v>
      </c>
      <c r="B12178" s="7" t="s">
        <v>24209</v>
      </c>
      <c r="C12178" s="7" t="s">
        <v>431</v>
      </c>
      <c r="D12178" s="7" t="s">
        <v>35</v>
      </c>
      <c r="E12178" s="7" t="s">
        <v>24207</v>
      </c>
      <c r="F12178" s="7" t="s">
        <v>31</v>
      </c>
      <c r="G12178" s="8">
        <v>3.1</v>
      </c>
      <c r="H12178" s="9">
        <v>1.2959999999999999E-2</v>
      </c>
      <c r="I12178" s="10">
        <v>10200</v>
      </c>
      <c r="J12178" s="11"/>
      <c r="K12178" s="7"/>
      <c r="L12178" s="12">
        <v>30</v>
      </c>
      <c r="M12178" s="11"/>
      <c r="N12178" s="38">
        <f>I12178*(100-$B$4)*(100-$B$5)/10000</f>
        <v>10200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6.95" customHeight="1" outlineLevel="5" x14ac:dyDescent="0.2">
      <c r="A12179" s="6" t="s">
        <v>24210</v>
      </c>
      <c r="B12179" s="7" t="s">
        <v>24211</v>
      </c>
      <c r="C12179" s="7" t="s">
        <v>431</v>
      </c>
      <c r="D12179" s="7" t="s">
        <v>35</v>
      </c>
      <c r="E12179" s="7" t="s">
        <v>24207</v>
      </c>
      <c r="F12179" s="7" t="s">
        <v>31</v>
      </c>
      <c r="G12179" s="8">
        <v>3.1</v>
      </c>
      <c r="H12179" s="9">
        <v>1.2959999999999999E-2</v>
      </c>
      <c r="I12179" s="10">
        <v>12276.92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12276.92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6.95" customHeight="1" outlineLevel="5" x14ac:dyDescent="0.2">
      <c r="A12180" s="6" t="s">
        <v>24212</v>
      </c>
      <c r="B12180" s="7" t="s">
        <v>24213</v>
      </c>
      <c r="C12180" s="7" t="s">
        <v>431</v>
      </c>
      <c r="D12180" s="7" t="s">
        <v>35</v>
      </c>
      <c r="E12180" s="7" t="s">
        <v>24207</v>
      </c>
      <c r="F12180" s="7" t="s">
        <v>31</v>
      </c>
      <c r="G12180" s="8">
        <v>3.1</v>
      </c>
      <c r="H12180" s="9">
        <v>1.2959999999999999E-2</v>
      </c>
      <c r="I12180" s="10">
        <v>12276.92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12276.92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8.95" customHeight="1" outlineLevel="5" x14ac:dyDescent="0.2">
      <c r="A12181" s="6" t="s">
        <v>24214</v>
      </c>
      <c r="B12181" s="7" t="s">
        <v>24215</v>
      </c>
      <c r="C12181" s="7" t="s">
        <v>431</v>
      </c>
      <c r="D12181" s="7" t="s">
        <v>35</v>
      </c>
      <c r="E12181" s="7" t="s">
        <v>24207</v>
      </c>
      <c r="F12181" s="7" t="s">
        <v>31</v>
      </c>
      <c r="G12181" s="8">
        <v>3.1</v>
      </c>
      <c r="H12181" s="9">
        <v>1.2959999999999999E-2</v>
      </c>
      <c r="I12181" s="10">
        <v>18046.150000000001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18046.150000000001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8.95" customHeight="1" outlineLevel="5" x14ac:dyDescent="0.2">
      <c r="A12182" s="6" t="s">
        <v>24216</v>
      </c>
      <c r="B12182" s="7" t="s">
        <v>24217</v>
      </c>
      <c r="C12182" s="7" t="s">
        <v>431</v>
      </c>
      <c r="D12182" s="7" t="s">
        <v>35</v>
      </c>
      <c r="E12182" s="7" t="s">
        <v>24207</v>
      </c>
      <c r="F12182" s="7" t="s">
        <v>31</v>
      </c>
      <c r="G12182" s="8">
        <v>3.1</v>
      </c>
      <c r="H12182" s="9">
        <v>1.2959999999999999E-2</v>
      </c>
      <c r="I12182" s="10">
        <v>18046.150000000001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18046.150000000001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6.95" customHeight="1" outlineLevel="5" x14ac:dyDescent="0.2">
      <c r="A12183" s="6" t="s">
        <v>24218</v>
      </c>
      <c r="B12183" s="7" t="s">
        <v>24219</v>
      </c>
      <c r="C12183" s="7" t="s">
        <v>431</v>
      </c>
      <c r="D12183" s="7" t="s">
        <v>29</v>
      </c>
      <c r="E12183" s="7" t="s">
        <v>6625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6.95" customHeight="1" outlineLevel="5" x14ac:dyDescent="0.2">
      <c r="A12184" s="6" t="s">
        <v>24220</v>
      </c>
      <c r="B12184" s="7" t="s">
        <v>24221</v>
      </c>
      <c r="C12184" s="7" t="s">
        <v>431</v>
      </c>
      <c r="D12184" s="7" t="s">
        <v>29</v>
      </c>
      <c r="E12184" s="7" t="s">
        <v>6625</v>
      </c>
      <c r="F12184" s="7" t="s">
        <v>31</v>
      </c>
      <c r="G12184" s="8">
        <v>3.1</v>
      </c>
      <c r="H12184" s="9">
        <v>1.2959999999999999E-2</v>
      </c>
      <c r="I12184" s="10">
        <v>10200</v>
      </c>
      <c r="J12184" s="11"/>
      <c r="K12184" s="7"/>
      <c r="L12184" s="12">
        <v>30</v>
      </c>
      <c r="M12184" s="11"/>
      <c r="N12184" s="38">
        <f>I12184*(100-$B$4)*(100-$B$5)/10000</f>
        <v>10200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6.95" customHeight="1" outlineLevel="5" x14ac:dyDescent="0.2">
      <c r="A12185" s="6" t="s">
        <v>24222</v>
      </c>
      <c r="B12185" s="7" t="s">
        <v>24223</v>
      </c>
      <c r="C12185" s="7" t="s">
        <v>431</v>
      </c>
      <c r="D12185" s="7" t="s">
        <v>29</v>
      </c>
      <c r="E12185" s="7" t="s">
        <v>6625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6.95" customHeight="1" outlineLevel="5" x14ac:dyDescent="0.2">
      <c r="A12186" s="6" t="s">
        <v>24224</v>
      </c>
      <c r="B12186" s="7" t="s">
        <v>24225</v>
      </c>
      <c r="C12186" s="7" t="s">
        <v>431</v>
      </c>
      <c r="D12186" s="7" t="s">
        <v>29</v>
      </c>
      <c r="E12186" s="7" t="s">
        <v>6625</v>
      </c>
      <c r="F12186" s="7" t="s">
        <v>31</v>
      </c>
      <c r="G12186" s="8">
        <v>3.1</v>
      </c>
      <c r="H12186" s="9">
        <v>1.2959999999999999E-2</v>
      </c>
      <c r="I12186" s="10">
        <v>12276.92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12276.92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8.95" customHeight="1" outlineLevel="5" x14ac:dyDescent="0.2">
      <c r="A12187" s="6" t="s">
        <v>24226</v>
      </c>
      <c r="B12187" s="7" t="s">
        <v>24227</v>
      </c>
      <c r="C12187" s="7" t="s">
        <v>431</v>
      </c>
      <c r="D12187" s="7" t="s">
        <v>29</v>
      </c>
      <c r="E12187" s="7" t="s">
        <v>6625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8.95" customHeight="1" outlineLevel="5" x14ac:dyDescent="0.2">
      <c r="A12188" s="6" t="s">
        <v>24228</v>
      </c>
      <c r="B12188" s="7" t="s">
        <v>24229</v>
      </c>
      <c r="C12188" s="7" t="s">
        <v>431</v>
      </c>
      <c r="D12188" s="7" t="s">
        <v>29</v>
      </c>
      <c r="E12188" s="7" t="s">
        <v>6625</v>
      </c>
      <c r="F12188" s="7" t="s">
        <v>31</v>
      </c>
      <c r="G12188" s="8">
        <v>3.1</v>
      </c>
      <c r="H12188" s="9">
        <v>1.2959999999999999E-2</v>
      </c>
      <c r="I12188" s="10">
        <v>18046.150000000001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18046.150000000001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6.95" customHeight="1" outlineLevel="5" x14ac:dyDescent="0.2">
      <c r="A12189" s="6" t="s">
        <v>24230</v>
      </c>
      <c r="B12189" s="7" t="s">
        <v>24231</v>
      </c>
      <c r="C12189" s="7" t="s">
        <v>124</v>
      </c>
      <c r="D12189" s="7" t="s">
        <v>35</v>
      </c>
      <c r="E12189" s="7" t="s">
        <v>24232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6.95" customHeight="1" outlineLevel="5" x14ac:dyDescent="0.2">
      <c r="A12190" s="6" t="s">
        <v>24233</v>
      </c>
      <c r="B12190" s="7" t="s">
        <v>24234</v>
      </c>
      <c r="C12190" s="7" t="s">
        <v>124</v>
      </c>
      <c r="D12190" s="7" t="s">
        <v>35</v>
      </c>
      <c r="E12190" s="7" t="s">
        <v>24232</v>
      </c>
      <c r="F12190" s="7" t="s">
        <v>31</v>
      </c>
      <c r="G12190" s="8">
        <v>3.1</v>
      </c>
      <c r="H12190" s="9">
        <v>1.2959999999999999E-2</v>
      </c>
      <c r="I12190" s="10">
        <v>10200</v>
      </c>
      <c r="J12190" s="11"/>
      <c r="K12190" s="7"/>
      <c r="L12190" s="12">
        <v>30</v>
      </c>
      <c r="M12190" s="11"/>
      <c r="N12190" s="38">
        <f>I12190*(100-$B$4)*(100-$B$5)/10000</f>
        <v>10200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6.95" customHeight="1" outlineLevel="5" x14ac:dyDescent="0.2">
      <c r="A12191" s="6" t="s">
        <v>24235</v>
      </c>
      <c r="B12191" s="7" t="s">
        <v>24236</v>
      </c>
      <c r="C12191" s="7" t="s">
        <v>124</v>
      </c>
      <c r="D12191" s="7" t="s">
        <v>35</v>
      </c>
      <c r="E12191" s="7" t="s">
        <v>24232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6.95" customHeight="1" outlineLevel="5" x14ac:dyDescent="0.2">
      <c r="A12192" s="6" t="s">
        <v>24237</v>
      </c>
      <c r="B12192" s="7" t="s">
        <v>24238</v>
      </c>
      <c r="C12192" s="7" t="s">
        <v>124</v>
      </c>
      <c r="D12192" s="7" t="s">
        <v>35</v>
      </c>
      <c r="E12192" s="7" t="s">
        <v>24232</v>
      </c>
      <c r="F12192" s="7" t="s">
        <v>31</v>
      </c>
      <c r="G12192" s="8">
        <v>3.1</v>
      </c>
      <c r="H12192" s="9">
        <v>1.2959999999999999E-2</v>
      </c>
      <c r="I12192" s="10">
        <v>12276.92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12276.92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8.95" customHeight="1" outlineLevel="5" x14ac:dyDescent="0.2">
      <c r="A12193" s="6" t="s">
        <v>24239</v>
      </c>
      <c r="B12193" s="7" t="s">
        <v>24240</v>
      </c>
      <c r="C12193" s="7" t="s">
        <v>124</v>
      </c>
      <c r="D12193" s="7" t="s">
        <v>35</v>
      </c>
      <c r="E12193" s="7" t="s">
        <v>24232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8.95" customHeight="1" outlineLevel="5" x14ac:dyDescent="0.2">
      <c r="A12194" s="6" t="s">
        <v>24241</v>
      </c>
      <c r="B12194" s="7" t="s">
        <v>24242</v>
      </c>
      <c r="C12194" s="7" t="s">
        <v>124</v>
      </c>
      <c r="D12194" s="7" t="s">
        <v>35</v>
      </c>
      <c r="E12194" s="7" t="s">
        <v>24232</v>
      </c>
      <c r="F12194" s="7" t="s">
        <v>31</v>
      </c>
      <c r="G12194" s="8">
        <v>3.1</v>
      </c>
      <c r="H12194" s="9">
        <v>1.2959999999999999E-2</v>
      </c>
      <c r="I12194" s="10">
        <v>18046.150000000001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18046.150000000001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6.95" customHeight="1" outlineLevel="5" x14ac:dyDescent="0.2">
      <c r="A12195" s="6" t="s">
        <v>24243</v>
      </c>
      <c r="B12195" s="7" t="s">
        <v>24244</v>
      </c>
      <c r="C12195" s="7" t="s">
        <v>124</v>
      </c>
      <c r="D12195" s="7" t="s">
        <v>29</v>
      </c>
      <c r="E12195" s="7" t="s">
        <v>24245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6.95" customHeight="1" outlineLevel="5" x14ac:dyDescent="0.2">
      <c r="A12196" s="6" t="s">
        <v>24246</v>
      </c>
      <c r="B12196" s="7" t="s">
        <v>24247</v>
      </c>
      <c r="C12196" s="7" t="s">
        <v>124</v>
      </c>
      <c r="D12196" s="7" t="s">
        <v>29</v>
      </c>
      <c r="E12196" s="7" t="s">
        <v>24245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6.95" customHeight="1" outlineLevel="5" x14ac:dyDescent="0.2">
      <c r="A12197" s="6" t="s">
        <v>24248</v>
      </c>
      <c r="B12197" s="7" t="s">
        <v>24249</v>
      </c>
      <c r="C12197" s="7" t="s">
        <v>124</v>
      </c>
      <c r="D12197" s="7" t="s">
        <v>29</v>
      </c>
      <c r="E12197" s="7" t="s">
        <v>24245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6.95" customHeight="1" outlineLevel="5" x14ac:dyDescent="0.2">
      <c r="A12198" s="6" t="s">
        <v>24250</v>
      </c>
      <c r="B12198" s="7" t="s">
        <v>24251</v>
      </c>
      <c r="C12198" s="7" t="s">
        <v>124</v>
      </c>
      <c r="D12198" s="7" t="s">
        <v>29</v>
      </c>
      <c r="E12198" s="7" t="s">
        <v>24245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8.95" customHeight="1" outlineLevel="5" x14ac:dyDescent="0.2">
      <c r="A12199" s="6" t="s">
        <v>24252</v>
      </c>
      <c r="B12199" s="7" t="s">
        <v>24253</v>
      </c>
      <c r="C12199" s="7" t="s">
        <v>124</v>
      </c>
      <c r="D12199" s="7" t="s">
        <v>29</v>
      </c>
      <c r="E12199" s="7" t="s">
        <v>24245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8.95" customHeight="1" outlineLevel="5" x14ac:dyDescent="0.2">
      <c r="A12200" s="6" t="s">
        <v>24254</v>
      </c>
      <c r="B12200" s="7" t="s">
        <v>24255</v>
      </c>
      <c r="C12200" s="7" t="s">
        <v>124</v>
      </c>
      <c r="D12200" s="7" t="s">
        <v>29</v>
      </c>
      <c r="E12200" s="7" t="s">
        <v>24245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10.95" customHeight="1" outlineLevel="4" x14ac:dyDescent="0.2">
      <c r="A12201" s="30" t="s">
        <v>24256</v>
      </c>
      <c r="B12201" s="30"/>
      <c r="C12201" s="30"/>
      <c r="D12201" s="30"/>
      <c r="E12201" s="30"/>
      <c r="F12201" s="30"/>
      <c r="G12201" s="30"/>
      <c r="H12201" s="30"/>
      <c r="I12201" s="30"/>
      <c r="J12201" s="30"/>
      <c r="K12201" s="30"/>
      <c r="L12201" s="30"/>
      <c r="M12201" s="30"/>
      <c r="N12201" s="37"/>
      <c r="O12201" s="37"/>
      <c r="P12201" s="37"/>
      <c r="Q12201" s="37"/>
    </row>
    <row r="12202" spans="1:17" ht="46.95" customHeight="1" outlineLevel="5" x14ac:dyDescent="0.2">
      <c r="A12202" s="6" t="s">
        <v>24257</v>
      </c>
      <c r="B12202" s="7" t="s">
        <v>24258</v>
      </c>
      <c r="C12202" s="7" t="s">
        <v>34</v>
      </c>
      <c r="D12202" s="7" t="s">
        <v>35</v>
      </c>
      <c r="E12202" s="7" t="s">
        <v>24259</v>
      </c>
      <c r="F12202" s="7" t="s">
        <v>31</v>
      </c>
      <c r="G12202" s="8">
        <v>2.75</v>
      </c>
      <c r="H12202" s="9">
        <v>1.2959999999999999E-2</v>
      </c>
      <c r="I12202" s="10">
        <v>9900</v>
      </c>
      <c r="J12202" s="11"/>
      <c r="K12202" s="7"/>
      <c r="L12202" s="12">
        <v>30</v>
      </c>
      <c r="M12202" s="11"/>
      <c r="N12202" s="38">
        <f>I12202*(100-$B$4)*(100-$B$5)/10000</f>
        <v>9900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6.95" customHeight="1" outlineLevel="5" x14ac:dyDescent="0.2">
      <c r="A12203" s="6" t="s">
        <v>24260</v>
      </c>
      <c r="B12203" s="7" t="s">
        <v>24261</v>
      </c>
      <c r="C12203" s="7" t="s">
        <v>34</v>
      </c>
      <c r="D12203" s="7" t="s">
        <v>35</v>
      </c>
      <c r="E12203" s="7" t="s">
        <v>24259</v>
      </c>
      <c r="F12203" s="7" t="s">
        <v>31</v>
      </c>
      <c r="G12203" s="8">
        <v>2.75</v>
      </c>
      <c r="H12203" s="9">
        <v>1.2959999999999999E-2</v>
      </c>
      <c r="I12203" s="10">
        <v>9900</v>
      </c>
      <c r="J12203" s="11"/>
      <c r="K12203" s="7"/>
      <c r="L12203" s="12">
        <v>30</v>
      </c>
      <c r="M12203" s="11"/>
      <c r="N12203" s="38">
        <f>I12203*(100-$B$4)*(100-$B$5)/10000</f>
        <v>9900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6.95" customHeight="1" outlineLevel="5" x14ac:dyDescent="0.2">
      <c r="A12204" s="6" t="s">
        <v>24262</v>
      </c>
      <c r="B12204" s="7" t="s">
        <v>24263</v>
      </c>
      <c r="C12204" s="7" t="s">
        <v>34</v>
      </c>
      <c r="D12204" s="7" t="s">
        <v>35</v>
      </c>
      <c r="E12204" s="7" t="s">
        <v>24259</v>
      </c>
      <c r="F12204" s="7" t="s">
        <v>31</v>
      </c>
      <c r="G12204" s="8">
        <v>2.75</v>
      </c>
      <c r="H12204" s="9">
        <v>1.2959999999999999E-2</v>
      </c>
      <c r="I12204" s="10">
        <v>11976.92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11976.92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6.95" customHeight="1" outlineLevel="5" x14ac:dyDescent="0.2">
      <c r="A12205" s="6" t="s">
        <v>24264</v>
      </c>
      <c r="B12205" s="7" t="s">
        <v>24265</v>
      </c>
      <c r="C12205" s="7" t="s">
        <v>34</v>
      </c>
      <c r="D12205" s="7" t="s">
        <v>35</v>
      </c>
      <c r="E12205" s="7" t="s">
        <v>24259</v>
      </c>
      <c r="F12205" s="7" t="s">
        <v>31</v>
      </c>
      <c r="G12205" s="8">
        <v>2.75</v>
      </c>
      <c r="H12205" s="9">
        <v>1.2959999999999999E-2</v>
      </c>
      <c r="I12205" s="10">
        <v>11976.92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11976.92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8.95" customHeight="1" outlineLevel="5" x14ac:dyDescent="0.2">
      <c r="A12206" s="6" t="s">
        <v>24266</v>
      </c>
      <c r="B12206" s="7" t="s">
        <v>24267</v>
      </c>
      <c r="C12206" s="7" t="s">
        <v>34</v>
      </c>
      <c r="D12206" s="7" t="s">
        <v>35</v>
      </c>
      <c r="E12206" s="7" t="s">
        <v>24259</v>
      </c>
      <c r="F12206" s="7" t="s">
        <v>31</v>
      </c>
      <c r="G12206" s="8">
        <v>2.75</v>
      </c>
      <c r="H12206" s="9">
        <v>1.2959999999999999E-2</v>
      </c>
      <c r="I12206" s="10">
        <v>17746.150000000001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17746.150000000001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8.95" customHeight="1" outlineLevel="5" x14ac:dyDescent="0.2">
      <c r="A12207" s="6" t="s">
        <v>24268</v>
      </c>
      <c r="B12207" s="7" t="s">
        <v>24269</v>
      </c>
      <c r="C12207" s="7" t="s">
        <v>34</v>
      </c>
      <c r="D12207" s="7" t="s">
        <v>35</v>
      </c>
      <c r="E12207" s="7" t="s">
        <v>24259</v>
      </c>
      <c r="F12207" s="7" t="s">
        <v>31</v>
      </c>
      <c r="G12207" s="8">
        <v>2.75</v>
      </c>
      <c r="H12207" s="9">
        <v>1.2959999999999999E-2</v>
      </c>
      <c r="I12207" s="10">
        <v>17746.150000000001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17746.150000000001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6.95" customHeight="1" outlineLevel="5" x14ac:dyDescent="0.2">
      <c r="A12208" s="6" t="s">
        <v>24270</v>
      </c>
      <c r="B12208" s="7" t="s">
        <v>24271</v>
      </c>
      <c r="C12208" s="7" t="s">
        <v>34</v>
      </c>
      <c r="D12208" s="7" t="s">
        <v>29</v>
      </c>
      <c r="E12208" s="7" t="s">
        <v>551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6.95" customHeight="1" outlineLevel="5" x14ac:dyDescent="0.2">
      <c r="A12209" s="6" t="s">
        <v>24272</v>
      </c>
      <c r="B12209" s="7" t="s">
        <v>24273</v>
      </c>
      <c r="C12209" s="7" t="s">
        <v>34</v>
      </c>
      <c r="D12209" s="7" t="s">
        <v>29</v>
      </c>
      <c r="E12209" s="7" t="s">
        <v>551</v>
      </c>
      <c r="F12209" s="7" t="s">
        <v>31</v>
      </c>
      <c r="G12209" s="8">
        <v>2.75</v>
      </c>
      <c r="H12209" s="9">
        <v>1.2959999999999999E-2</v>
      </c>
      <c r="I12209" s="10">
        <v>9900</v>
      </c>
      <c r="J12209" s="11"/>
      <c r="K12209" s="7"/>
      <c r="L12209" s="12">
        <v>30</v>
      </c>
      <c r="M12209" s="11"/>
      <c r="N12209" s="38">
        <f>I12209*(100-$B$4)*(100-$B$5)/10000</f>
        <v>9900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6.95" customHeight="1" outlineLevel="5" x14ac:dyDescent="0.2">
      <c r="A12210" s="6" t="s">
        <v>24274</v>
      </c>
      <c r="B12210" s="7" t="s">
        <v>24275</v>
      </c>
      <c r="C12210" s="7" t="s">
        <v>34</v>
      </c>
      <c r="D12210" s="7" t="s">
        <v>29</v>
      </c>
      <c r="E12210" s="7" t="s">
        <v>551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6.95" customHeight="1" outlineLevel="5" x14ac:dyDescent="0.2">
      <c r="A12211" s="6" t="s">
        <v>24276</v>
      </c>
      <c r="B12211" s="7" t="s">
        <v>24277</v>
      </c>
      <c r="C12211" s="7" t="s">
        <v>34</v>
      </c>
      <c r="D12211" s="7" t="s">
        <v>29</v>
      </c>
      <c r="E12211" s="7" t="s">
        <v>551</v>
      </c>
      <c r="F12211" s="7" t="s">
        <v>31</v>
      </c>
      <c r="G12211" s="8">
        <v>2.75</v>
      </c>
      <c r="H12211" s="9">
        <v>1.2959999999999999E-2</v>
      </c>
      <c r="I12211" s="10">
        <v>11976.92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11976.92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8.95" customHeight="1" outlineLevel="5" x14ac:dyDescent="0.2">
      <c r="A12212" s="6" t="s">
        <v>24278</v>
      </c>
      <c r="B12212" s="7" t="s">
        <v>24279</v>
      </c>
      <c r="C12212" s="7" t="s">
        <v>34</v>
      </c>
      <c r="D12212" s="7" t="s">
        <v>29</v>
      </c>
      <c r="E12212" s="7" t="s">
        <v>551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8.95" customHeight="1" outlineLevel="5" x14ac:dyDescent="0.2">
      <c r="A12213" s="6" t="s">
        <v>24280</v>
      </c>
      <c r="B12213" s="7" t="s">
        <v>24281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17746.150000000001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17746.150000000001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6.95" customHeight="1" outlineLevel="5" x14ac:dyDescent="0.2">
      <c r="A12214" s="6" t="s">
        <v>24282</v>
      </c>
      <c r="B12214" s="7" t="s">
        <v>24283</v>
      </c>
      <c r="C12214" s="7" t="s">
        <v>47</v>
      </c>
      <c r="D12214" s="7" t="s">
        <v>35</v>
      </c>
      <c r="E12214" s="7" t="s">
        <v>24284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6.95" customHeight="1" outlineLevel="5" x14ac:dyDescent="0.2">
      <c r="A12215" s="6" t="s">
        <v>24285</v>
      </c>
      <c r="B12215" s="7" t="s">
        <v>24286</v>
      </c>
      <c r="C12215" s="7" t="s">
        <v>47</v>
      </c>
      <c r="D12215" s="7" t="s">
        <v>35</v>
      </c>
      <c r="E12215" s="7" t="s">
        <v>24284</v>
      </c>
      <c r="F12215" s="7" t="s">
        <v>31</v>
      </c>
      <c r="G12215" s="8">
        <v>2.75</v>
      </c>
      <c r="H12215" s="9">
        <v>1.2959999999999999E-2</v>
      </c>
      <c r="I12215" s="10">
        <v>9900</v>
      </c>
      <c r="J12215" s="11"/>
      <c r="K12215" s="7"/>
      <c r="L12215" s="12">
        <v>30</v>
      </c>
      <c r="M12215" s="11"/>
      <c r="N12215" s="38">
        <f>I12215*(100-$B$4)*(100-$B$5)/10000</f>
        <v>9900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6.95" customHeight="1" outlineLevel="5" x14ac:dyDescent="0.2">
      <c r="A12216" s="6" t="s">
        <v>24287</v>
      </c>
      <c r="B12216" s="7" t="s">
        <v>24288</v>
      </c>
      <c r="C12216" s="7" t="s">
        <v>47</v>
      </c>
      <c r="D12216" s="7" t="s">
        <v>35</v>
      </c>
      <c r="E12216" s="7" t="s">
        <v>24284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6.95" customHeight="1" outlineLevel="5" x14ac:dyDescent="0.2">
      <c r="A12217" s="6" t="s">
        <v>24289</v>
      </c>
      <c r="B12217" s="7" t="s">
        <v>24290</v>
      </c>
      <c r="C12217" s="7" t="s">
        <v>47</v>
      </c>
      <c r="D12217" s="7" t="s">
        <v>35</v>
      </c>
      <c r="E12217" s="7" t="s">
        <v>24284</v>
      </c>
      <c r="F12217" s="7" t="s">
        <v>31</v>
      </c>
      <c r="G12217" s="8">
        <v>2.75</v>
      </c>
      <c r="H12217" s="9">
        <v>1.2959999999999999E-2</v>
      </c>
      <c r="I12217" s="10">
        <v>11976.92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11976.92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8.95" customHeight="1" outlineLevel="5" x14ac:dyDescent="0.2">
      <c r="A12218" s="6" t="s">
        <v>24291</v>
      </c>
      <c r="B12218" s="7" t="s">
        <v>24292</v>
      </c>
      <c r="C12218" s="7" t="s">
        <v>47</v>
      </c>
      <c r="D12218" s="7" t="s">
        <v>35</v>
      </c>
      <c r="E12218" s="7" t="s">
        <v>24284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8.95" customHeight="1" outlineLevel="5" x14ac:dyDescent="0.2">
      <c r="A12219" s="6" t="s">
        <v>24293</v>
      </c>
      <c r="B12219" s="7" t="s">
        <v>24294</v>
      </c>
      <c r="C12219" s="7" t="s">
        <v>47</v>
      </c>
      <c r="D12219" s="7" t="s">
        <v>35</v>
      </c>
      <c r="E12219" s="7" t="s">
        <v>24284</v>
      </c>
      <c r="F12219" s="7" t="s">
        <v>31</v>
      </c>
      <c r="G12219" s="8">
        <v>2.75</v>
      </c>
      <c r="H12219" s="9">
        <v>1.2959999999999999E-2</v>
      </c>
      <c r="I12219" s="10">
        <v>17746.150000000001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17746.150000000001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6.95" customHeight="1" outlineLevel="5" x14ac:dyDescent="0.2">
      <c r="A12220" s="6" t="s">
        <v>24295</v>
      </c>
      <c r="B12220" s="7" t="s">
        <v>24296</v>
      </c>
      <c r="C12220" s="7" t="s">
        <v>47</v>
      </c>
      <c r="D12220" s="7" t="s">
        <v>29</v>
      </c>
      <c r="E12220" s="7" t="s">
        <v>9858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6.95" customHeight="1" outlineLevel="5" x14ac:dyDescent="0.2">
      <c r="A12221" s="6" t="s">
        <v>24297</v>
      </c>
      <c r="B12221" s="7" t="s">
        <v>24298</v>
      </c>
      <c r="C12221" s="7" t="s">
        <v>47</v>
      </c>
      <c r="D12221" s="7" t="s">
        <v>29</v>
      </c>
      <c r="E12221" s="7" t="s">
        <v>9858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6.95" customHeight="1" outlineLevel="5" x14ac:dyDescent="0.2">
      <c r="A12222" s="6" t="s">
        <v>24299</v>
      </c>
      <c r="B12222" s="7" t="s">
        <v>24300</v>
      </c>
      <c r="C12222" s="7" t="s">
        <v>47</v>
      </c>
      <c r="D12222" s="7" t="s">
        <v>29</v>
      </c>
      <c r="E12222" s="7" t="s">
        <v>9858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6.95" customHeight="1" outlineLevel="5" x14ac:dyDescent="0.2">
      <c r="A12223" s="6" t="s">
        <v>24301</v>
      </c>
      <c r="B12223" s="7" t="s">
        <v>24302</v>
      </c>
      <c r="C12223" s="7" t="s">
        <v>47</v>
      </c>
      <c r="D12223" s="7" t="s">
        <v>29</v>
      </c>
      <c r="E12223" s="7" t="s">
        <v>9858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8.95" customHeight="1" outlineLevel="5" x14ac:dyDescent="0.2">
      <c r="A12224" s="6" t="s">
        <v>24303</v>
      </c>
      <c r="B12224" s="7" t="s">
        <v>24304</v>
      </c>
      <c r="C12224" s="7" t="s">
        <v>47</v>
      </c>
      <c r="D12224" s="7" t="s">
        <v>29</v>
      </c>
      <c r="E12224" s="7" t="s">
        <v>9858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8.95" customHeight="1" outlineLevel="5" x14ac:dyDescent="0.2">
      <c r="A12225" s="6" t="s">
        <v>24305</v>
      </c>
      <c r="B12225" s="7" t="s">
        <v>24306</v>
      </c>
      <c r="C12225" s="7" t="s">
        <v>47</v>
      </c>
      <c r="D12225" s="7" t="s">
        <v>29</v>
      </c>
      <c r="E12225" s="7" t="s">
        <v>9858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10.95" customHeight="1" outlineLevel="4" x14ac:dyDescent="0.2">
      <c r="A12226" s="30" t="s">
        <v>24307</v>
      </c>
      <c r="B12226" s="30"/>
      <c r="C12226" s="30"/>
      <c r="D12226" s="30"/>
      <c r="E12226" s="30"/>
      <c r="F12226" s="30"/>
      <c r="G12226" s="30"/>
      <c r="H12226" s="30"/>
      <c r="I12226" s="30"/>
      <c r="J12226" s="30"/>
      <c r="K12226" s="30"/>
      <c r="L12226" s="30"/>
      <c r="M12226" s="30"/>
      <c r="N12226" s="37"/>
      <c r="O12226" s="37"/>
      <c r="P12226" s="37"/>
      <c r="Q12226" s="37"/>
    </row>
    <row r="12227" spans="1:17" ht="46.95" customHeight="1" outlineLevel="5" x14ac:dyDescent="0.2">
      <c r="A12227" s="6" t="s">
        <v>24308</v>
      </c>
      <c r="B12227" s="7" t="s">
        <v>24309</v>
      </c>
      <c r="C12227" s="7" t="s">
        <v>34</v>
      </c>
      <c r="D12227" s="7" t="s">
        <v>35</v>
      </c>
      <c r="E12227" s="7" t="s">
        <v>24310</v>
      </c>
      <c r="F12227" s="7" t="s">
        <v>31</v>
      </c>
      <c r="G12227" s="8">
        <v>3.3</v>
      </c>
      <c r="H12227" s="9">
        <v>1.2959999999999999E-2</v>
      </c>
      <c r="I12227" s="10">
        <v>10900</v>
      </c>
      <c r="J12227" s="11"/>
      <c r="K12227" s="7"/>
      <c r="L12227" s="12">
        <v>30</v>
      </c>
      <c r="M12227" s="11"/>
      <c r="N12227" s="38">
        <f>I12227*(100-$B$4)*(100-$B$5)/10000</f>
        <v>10900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6.95" customHeight="1" outlineLevel="5" x14ac:dyDescent="0.2">
      <c r="A12228" s="6" t="s">
        <v>24311</v>
      </c>
      <c r="B12228" s="7" t="s">
        <v>24312</v>
      </c>
      <c r="C12228" s="7" t="s">
        <v>34</v>
      </c>
      <c r="D12228" s="7" t="s">
        <v>35</v>
      </c>
      <c r="E12228" s="7" t="s">
        <v>24310</v>
      </c>
      <c r="F12228" s="7" t="s">
        <v>31</v>
      </c>
      <c r="G12228" s="8">
        <v>3.3</v>
      </c>
      <c r="H12228" s="9">
        <v>1.2959999999999999E-2</v>
      </c>
      <c r="I12228" s="10">
        <v>10900</v>
      </c>
      <c r="J12228" s="11"/>
      <c r="K12228" s="7"/>
      <c r="L12228" s="12">
        <v>30</v>
      </c>
      <c r="M12228" s="11"/>
      <c r="N12228" s="38">
        <f>I12228*(100-$B$4)*(100-$B$5)/10000</f>
        <v>10900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6.95" customHeight="1" outlineLevel="5" x14ac:dyDescent="0.2">
      <c r="A12229" s="6" t="s">
        <v>24313</v>
      </c>
      <c r="B12229" s="7" t="s">
        <v>24314</v>
      </c>
      <c r="C12229" s="7" t="s">
        <v>34</v>
      </c>
      <c r="D12229" s="7" t="s">
        <v>35</v>
      </c>
      <c r="E12229" s="7" t="s">
        <v>24310</v>
      </c>
      <c r="F12229" s="7" t="s">
        <v>31</v>
      </c>
      <c r="G12229" s="8">
        <v>3.3</v>
      </c>
      <c r="H12229" s="9">
        <v>1.2959999999999999E-2</v>
      </c>
      <c r="I12229" s="10">
        <v>12976.92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12976.92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6.95" customHeight="1" outlineLevel="5" x14ac:dyDescent="0.2">
      <c r="A12230" s="6" t="s">
        <v>24315</v>
      </c>
      <c r="B12230" s="7" t="s">
        <v>24316</v>
      </c>
      <c r="C12230" s="7" t="s">
        <v>34</v>
      </c>
      <c r="D12230" s="7" t="s">
        <v>35</v>
      </c>
      <c r="E12230" s="7" t="s">
        <v>24310</v>
      </c>
      <c r="F12230" s="7" t="s">
        <v>31</v>
      </c>
      <c r="G12230" s="8">
        <v>3.3</v>
      </c>
      <c r="H12230" s="9">
        <v>1.2959999999999999E-2</v>
      </c>
      <c r="I12230" s="10">
        <v>12976.92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12976.92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8.95" customHeight="1" outlineLevel="5" x14ac:dyDescent="0.2">
      <c r="A12231" s="6" t="s">
        <v>24317</v>
      </c>
      <c r="B12231" s="7" t="s">
        <v>24318</v>
      </c>
      <c r="C12231" s="7" t="s">
        <v>34</v>
      </c>
      <c r="D12231" s="7" t="s">
        <v>35</v>
      </c>
      <c r="E12231" s="7" t="s">
        <v>24310</v>
      </c>
      <c r="F12231" s="7" t="s">
        <v>31</v>
      </c>
      <c r="G12231" s="8">
        <v>3.3</v>
      </c>
      <c r="H12231" s="9">
        <v>1.2959999999999999E-2</v>
      </c>
      <c r="I12231" s="10">
        <v>18746.150000000001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18746.150000000001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8.95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24310</v>
      </c>
      <c r="F12232" s="7" t="s">
        <v>31</v>
      </c>
      <c r="G12232" s="8">
        <v>3.3</v>
      </c>
      <c r="H12232" s="9">
        <v>1.2959999999999999E-2</v>
      </c>
      <c r="I12232" s="10">
        <v>18746.150000000001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18746.150000000001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6.95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29</v>
      </c>
      <c r="E12233" s="7" t="s">
        <v>24323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6.95" customHeight="1" outlineLevel="5" x14ac:dyDescent="0.2">
      <c r="A12234" s="6" t="s">
        <v>24324</v>
      </c>
      <c r="B12234" s="7" t="s">
        <v>24325</v>
      </c>
      <c r="C12234" s="7" t="s">
        <v>34</v>
      </c>
      <c r="D12234" s="7" t="s">
        <v>29</v>
      </c>
      <c r="E12234" s="7" t="s">
        <v>24323</v>
      </c>
      <c r="F12234" s="7" t="s">
        <v>31</v>
      </c>
      <c r="G12234" s="8">
        <v>3.3</v>
      </c>
      <c r="H12234" s="9">
        <v>1.2959999999999999E-2</v>
      </c>
      <c r="I12234" s="10">
        <v>10900</v>
      </c>
      <c r="J12234" s="11"/>
      <c r="K12234" s="7"/>
      <c r="L12234" s="12">
        <v>30</v>
      </c>
      <c r="M12234" s="11"/>
      <c r="N12234" s="38">
        <f>I12234*(100-$B$4)*(100-$B$5)/10000</f>
        <v>10900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6.95" customHeight="1" outlineLevel="5" x14ac:dyDescent="0.2">
      <c r="A12235" s="6" t="s">
        <v>24326</v>
      </c>
      <c r="B12235" s="7" t="s">
        <v>24327</v>
      </c>
      <c r="C12235" s="7" t="s">
        <v>34</v>
      </c>
      <c r="D12235" s="7" t="s">
        <v>29</v>
      </c>
      <c r="E12235" s="7" t="s">
        <v>24323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6.95" customHeight="1" outlineLevel="5" x14ac:dyDescent="0.2">
      <c r="A12236" s="6" t="s">
        <v>24328</v>
      </c>
      <c r="B12236" s="7" t="s">
        <v>24329</v>
      </c>
      <c r="C12236" s="7" t="s">
        <v>34</v>
      </c>
      <c r="D12236" s="7" t="s">
        <v>29</v>
      </c>
      <c r="E12236" s="7" t="s">
        <v>24323</v>
      </c>
      <c r="F12236" s="7" t="s">
        <v>31</v>
      </c>
      <c r="G12236" s="8">
        <v>3.3</v>
      </c>
      <c r="H12236" s="9">
        <v>1.2959999999999999E-2</v>
      </c>
      <c r="I12236" s="10">
        <v>12976.92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12976.92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8.95" customHeight="1" outlineLevel="5" x14ac:dyDescent="0.2">
      <c r="A12237" s="6" t="s">
        <v>24330</v>
      </c>
      <c r="B12237" s="7" t="s">
        <v>24331</v>
      </c>
      <c r="C12237" s="7" t="s">
        <v>34</v>
      </c>
      <c r="D12237" s="7" t="s">
        <v>29</v>
      </c>
      <c r="E12237" s="7" t="s">
        <v>24323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8.95" customHeight="1" outlineLevel="5" x14ac:dyDescent="0.2">
      <c r="A12238" s="6" t="s">
        <v>24332</v>
      </c>
      <c r="B12238" s="7" t="s">
        <v>24333</v>
      </c>
      <c r="C12238" s="7" t="s">
        <v>34</v>
      </c>
      <c r="D12238" s="7" t="s">
        <v>29</v>
      </c>
      <c r="E12238" s="7" t="s">
        <v>24323</v>
      </c>
      <c r="F12238" s="7" t="s">
        <v>31</v>
      </c>
      <c r="G12238" s="8">
        <v>3.3</v>
      </c>
      <c r="H12238" s="9">
        <v>1.2959999999999999E-2</v>
      </c>
      <c r="I12238" s="10">
        <v>18746.150000000001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18746.150000000001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6.95" customHeight="1" outlineLevel="5" x14ac:dyDescent="0.2">
      <c r="A12239" s="6" t="s">
        <v>24334</v>
      </c>
      <c r="B12239" s="7" t="s">
        <v>24335</v>
      </c>
      <c r="C12239" s="7" t="s">
        <v>47</v>
      </c>
      <c r="D12239" s="7" t="s">
        <v>35</v>
      </c>
      <c r="E12239" s="7" t="s">
        <v>24336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6.95" customHeight="1" outlineLevel="5" x14ac:dyDescent="0.2">
      <c r="A12240" s="6" t="s">
        <v>24337</v>
      </c>
      <c r="B12240" s="7" t="s">
        <v>24338</v>
      </c>
      <c r="C12240" s="7" t="s">
        <v>47</v>
      </c>
      <c r="D12240" s="7" t="s">
        <v>35</v>
      </c>
      <c r="E12240" s="7" t="s">
        <v>24336</v>
      </c>
      <c r="F12240" s="7" t="s">
        <v>31</v>
      </c>
      <c r="G12240" s="8">
        <v>3.3</v>
      </c>
      <c r="H12240" s="9">
        <v>1.2959999999999999E-2</v>
      </c>
      <c r="I12240" s="10">
        <v>10900</v>
      </c>
      <c r="J12240" s="11"/>
      <c r="K12240" s="7"/>
      <c r="L12240" s="12">
        <v>30</v>
      </c>
      <c r="M12240" s="11"/>
      <c r="N12240" s="38">
        <f>I12240*(100-$B$4)*(100-$B$5)/10000</f>
        <v>10900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6.95" customHeight="1" outlineLevel="5" x14ac:dyDescent="0.2">
      <c r="A12241" s="6" t="s">
        <v>24339</v>
      </c>
      <c r="B12241" s="7" t="s">
        <v>24340</v>
      </c>
      <c r="C12241" s="7" t="s">
        <v>47</v>
      </c>
      <c r="D12241" s="7" t="s">
        <v>35</v>
      </c>
      <c r="E12241" s="7" t="s">
        <v>24336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6.95" customHeight="1" outlineLevel="5" x14ac:dyDescent="0.2">
      <c r="A12242" s="6" t="s">
        <v>24341</v>
      </c>
      <c r="B12242" s="7" t="s">
        <v>24342</v>
      </c>
      <c r="C12242" s="7" t="s">
        <v>47</v>
      </c>
      <c r="D12242" s="7" t="s">
        <v>35</v>
      </c>
      <c r="E12242" s="7" t="s">
        <v>24336</v>
      </c>
      <c r="F12242" s="7" t="s">
        <v>31</v>
      </c>
      <c r="G12242" s="8">
        <v>3.3</v>
      </c>
      <c r="H12242" s="9">
        <v>1.2959999999999999E-2</v>
      </c>
      <c r="I12242" s="10">
        <v>12976.92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12976.92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8.95" customHeight="1" outlineLevel="5" x14ac:dyDescent="0.2">
      <c r="A12243" s="6" t="s">
        <v>24343</v>
      </c>
      <c r="B12243" s="7" t="s">
        <v>24344</v>
      </c>
      <c r="C12243" s="7" t="s">
        <v>47</v>
      </c>
      <c r="D12243" s="7" t="s">
        <v>35</v>
      </c>
      <c r="E12243" s="7" t="s">
        <v>24336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8.95" customHeight="1" outlineLevel="5" x14ac:dyDescent="0.2">
      <c r="A12244" s="6" t="s">
        <v>24345</v>
      </c>
      <c r="B12244" s="7" t="s">
        <v>24346</v>
      </c>
      <c r="C12244" s="7" t="s">
        <v>47</v>
      </c>
      <c r="D12244" s="7" t="s">
        <v>35</v>
      </c>
      <c r="E12244" s="7" t="s">
        <v>24336</v>
      </c>
      <c r="F12244" s="7" t="s">
        <v>31</v>
      </c>
      <c r="G12244" s="8">
        <v>3.3</v>
      </c>
      <c r="H12244" s="9">
        <v>1.2959999999999999E-2</v>
      </c>
      <c r="I12244" s="10">
        <v>18746.150000000001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18746.150000000001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6.95" customHeight="1" outlineLevel="5" x14ac:dyDescent="0.2">
      <c r="A12245" s="6" t="s">
        <v>24347</v>
      </c>
      <c r="B12245" s="7" t="s">
        <v>24348</v>
      </c>
      <c r="C12245" s="7" t="s">
        <v>47</v>
      </c>
      <c r="D12245" s="7" t="s">
        <v>29</v>
      </c>
      <c r="E12245" s="7" t="s">
        <v>8457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6.95" customHeight="1" outlineLevel="5" x14ac:dyDescent="0.2">
      <c r="A12246" s="6" t="s">
        <v>24349</v>
      </c>
      <c r="B12246" s="7" t="s">
        <v>24350</v>
      </c>
      <c r="C12246" s="7" t="s">
        <v>47</v>
      </c>
      <c r="D12246" s="7" t="s">
        <v>29</v>
      </c>
      <c r="E12246" s="7" t="s">
        <v>8457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6.95" customHeight="1" outlineLevel="5" x14ac:dyDescent="0.2">
      <c r="A12247" s="6" t="s">
        <v>24351</v>
      </c>
      <c r="B12247" s="7" t="s">
        <v>24352</v>
      </c>
      <c r="C12247" s="7" t="s">
        <v>47</v>
      </c>
      <c r="D12247" s="7" t="s">
        <v>29</v>
      </c>
      <c r="E12247" s="7" t="s">
        <v>8457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6.95" customHeight="1" outlineLevel="5" x14ac:dyDescent="0.2">
      <c r="A12248" s="6" t="s">
        <v>24353</v>
      </c>
      <c r="B12248" s="7" t="s">
        <v>24354</v>
      </c>
      <c r="C12248" s="7" t="s">
        <v>47</v>
      </c>
      <c r="D12248" s="7" t="s">
        <v>29</v>
      </c>
      <c r="E12248" s="7" t="s">
        <v>8457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8.95" customHeight="1" outlineLevel="5" x14ac:dyDescent="0.2">
      <c r="A12249" s="6" t="s">
        <v>24355</v>
      </c>
      <c r="B12249" s="7" t="s">
        <v>24356</v>
      </c>
      <c r="C12249" s="7" t="s">
        <v>47</v>
      </c>
      <c r="D12249" s="7" t="s">
        <v>29</v>
      </c>
      <c r="E12249" s="7" t="s">
        <v>8457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8.95" customHeight="1" outlineLevel="5" x14ac:dyDescent="0.2">
      <c r="A12250" s="6" t="s">
        <v>24357</v>
      </c>
      <c r="B12250" s="7" t="s">
        <v>24358</v>
      </c>
      <c r="C12250" s="7" t="s">
        <v>47</v>
      </c>
      <c r="D12250" s="7" t="s">
        <v>29</v>
      </c>
      <c r="E12250" s="7" t="s">
        <v>8457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10.95" customHeight="1" outlineLevel="3" x14ac:dyDescent="0.2">
      <c r="A12251" s="29" t="s">
        <v>24359</v>
      </c>
      <c r="B12251" s="29"/>
      <c r="C12251" s="29"/>
      <c r="D12251" s="29"/>
      <c r="E12251" s="29"/>
      <c r="F12251" s="29"/>
      <c r="G12251" s="29"/>
      <c r="H12251" s="29"/>
      <c r="I12251" s="29"/>
      <c r="J12251" s="29"/>
      <c r="K12251" s="29"/>
      <c r="L12251" s="29"/>
      <c r="M12251" s="29"/>
      <c r="N12251" s="36"/>
      <c r="O12251" s="36"/>
      <c r="P12251" s="36"/>
      <c r="Q12251" s="36"/>
    </row>
    <row r="12252" spans="1:17" ht="10.95" customHeight="1" outlineLevel="4" x14ac:dyDescent="0.2">
      <c r="A12252" s="30" t="s">
        <v>24360</v>
      </c>
      <c r="B12252" s="30"/>
      <c r="C12252" s="30"/>
      <c r="D12252" s="30"/>
      <c r="E12252" s="30"/>
      <c r="F12252" s="30"/>
      <c r="G12252" s="30"/>
      <c r="H12252" s="30"/>
      <c r="I12252" s="30"/>
      <c r="J12252" s="30"/>
      <c r="K12252" s="30"/>
      <c r="L12252" s="30"/>
      <c r="M12252" s="30"/>
      <c r="N12252" s="37"/>
      <c r="O12252" s="37"/>
      <c r="P12252" s="37"/>
      <c r="Q12252" s="37"/>
    </row>
    <row r="12253" spans="1:17" ht="58.95" customHeight="1" outlineLevel="5" x14ac:dyDescent="0.2">
      <c r="A12253" s="6" t="s">
        <v>24361</v>
      </c>
      <c r="B12253" s="7" t="s">
        <v>24362</v>
      </c>
      <c r="C12253" s="7" t="s">
        <v>974</v>
      </c>
      <c r="D12253" s="7" t="s">
        <v>35</v>
      </c>
      <c r="E12253" s="7" t="s">
        <v>21207</v>
      </c>
      <c r="F12253" s="7" t="s">
        <v>31</v>
      </c>
      <c r="G12253" s="8">
        <v>1.95</v>
      </c>
      <c r="H12253" s="9">
        <v>5.7600000000000004E-3</v>
      </c>
      <c r="I12253" s="10">
        <v>8294.7999999999993</v>
      </c>
      <c r="J12253" s="11"/>
      <c r="K12253" s="7"/>
      <c r="L12253" s="12">
        <v>20</v>
      </c>
      <c r="M12253" s="11"/>
      <c r="N12253" s="38">
        <f>I12253*(100-$B$4)*(100-$B$5)/10000</f>
        <v>8294.7999999999993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8.95" customHeight="1" outlineLevel="5" x14ac:dyDescent="0.2">
      <c r="A12254" s="6" t="s">
        <v>24363</v>
      </c>
      <c r="B12254" s="7" t="s">
        <v>24364</v>
      </c>
      <c r="C12254" s="7" t="s">
        <v>974</v>
      </c>
      <c r="D12254" s="7" t="s">
        <v>35</v>
      </c>
      <c r="E12254" s="7" t="s">
        <v>21207</v>
      </c>
      <c r="F12254" s="7" t="s">
        <v>31</v>
      </c>
      <c r="G12254" s="8">
        <v>1.95</v>
      </c>
      <c r="H12254" s="9">
        <v>5.7600000000000004E-3</v>
      </c>
      <c r="I12254" s="10">
        <v>8294.7999999999993</v>
      </c>
      <c r="J12254" s="11"/>
      <c r="K12254" s="7"/>
      <c r="L12254" s="12">
        <v>20</v>
      </c>
      <c r="M12254" s="11"/>
      <c r="N12254" s="38">
        <f>I12254*(100-$B$4)*(100-$B$5)/10000</f>
        <v>8294.7999999999993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8.95" customHeight="1" outlineLevel="5" x14ac:dyDescent="0.2">
      <c r="A12255" s="6" t="s">
        <v>24365</v>
      </c>
      <c r="B12255" s="7" t="s">
        <v>24366</v>
      </c>
      <c r="C12255" s="7" t="s">
        <v>974</v>
      </c>
      <c r="D12255" s="7" t="s">
        <v>35</v>
      </c>
      <c r="E12255" s="7" t="s">
        <v>21207</v>
      </c>
      <c r="F12255" s="7" t="s">
        <v>31</v>
      </c>
      <c r="G12255" s="8">
        <v>1.95</v>
      </c>
      <c r="H12255" s="9">
        <v>5.7600000000000004E-3</v>
      </c>
      <c r="I12255" s="10">
        <v>8294.7999999999993</v>
      </c>
      <c r="J12255" s="11"/>
      <c r="K12255" s="7"/>
      <c r="L12255" s="12">
        <v>20</v>
      </c>
      <c r="M12255" s="11"/>
      <c r="N12255" s="38">
        <f>I12255*(100-$B$4)*(100-$B$5)/10000</f>
        <v>8294.7999999999993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70.95" customHeight="1" outlineLevel="5" x14ac:dyDescent="0.2">
      <c r="A12256" s="6" t="s">
        <v>24367</v>
      </c>
      <c r="B12256" s="7" t="s">
        <v>24368</v>
      </c>
      <c r="C12256" s="7" t="s">
        <v>974</v>
      </c>
      <c r="D12256" s="7" t="s">
        <v>35</v>
      </c>
      <c r="E12256" s="7" t="s">
        <v>21207</v>
      </c>
      <c r="F12256" s="7" t="s">
        <v>31</v>
      </c>
      <c r="G12256" s="8">
        <v>1.95</v>
      </c>
      <c r="H12256" s="9">
        <v>5.7600000000000004E-3</v>
      </c>
      <c r="I12256" s="10">
        <v>10371.74</v>
      </c>
      <c r="J12256" s="11"/>
      <c r="K12256" s="7" t="s">
        <v>705</v>
      </c>
      <c r="L12256" s="12">
        <v>20</v>
      </c>
      <c r="M12256" s="11"/>
      <c r="N12256" s="38">
        <f>I12256*(100-$B$4)*(100-$B$5)/10000</f>
        <v>10371.74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8.95" customHeight="1" outlineLevel="5" x14ac:dyDescent="0.2">
      <c r="A12257" s="6" t="s">
        <v>24369</v>
      </c>
      <c r="B12257" s="7" t="s">
        <v>24370</v>
      </c>
      <c r="C12257" s="7" t="s">
        <v>974</v>
      </c>
      <c r="D12257" s="7" t="s">
        <v>35</v>
      </c>
      <c r="E12257" s="7" t="s">
        <v>21207</v>
      </c>
      <c r="F12257" s="7" t="s">
        <v>31</v>
      </c>
      <c r="G12257" s="8">
        <v>1.95</v>
      </c>
      <c r="H12257" s="9">
        <v>5.7600000000000004E-3</v>
      </c>
      <c r="I12257" s="10">
        <v>10371.74</v>
      </c>
      <c r="J12257" s="11"/>
      <c r="K12257" s="7" t="s">
        <v>705</v>
      </c>
      <c r="L12257" s="12">
        <v>20</v>
      </c>
      <c r="M12257" s="11"/>
      <c r="N12257" s="38">
        <f>I12257*(100-$B$4)*(100-$B$5)/10000</f>
        <v>10371.74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70.95" customHeight="1" outlineLevel="5" x14ac:dyDescent="0.2">
      <c r="A12258" s="6" t="s">
        <v>24371</v>
      </c>
      <c r="B12258" s="7" t="s">
        <v>24372</v>
      </c>
      <c r="C12258" s="7" t="s">
        <v>974</v>
      </c>
      <c r="D12258" s="7" t="s">
        <v>35</v>
      </c>
      <c r="E12258" s="7" t="s">
        <v>21207</v>
      </c>
      <c r="F12258" s="7" t="s">
        <v>31</v>
      </c>
      <c r="G12258" s="8">
        <v>1.95</v>
      </c>
      <c r="H12258" s="9">
        <v>5.7600000000000004E-3</v>
      </c>
      <c r="I12258" s="10">
        <v>10371.74</v>
      </c>
      <c r="J12258" s="11"/>
      <c r="K12258" s="7" t="s">
        <v>705</v>
      </c>
      <c r="L12258" s="12">
        <v>20</v>
      </c>
      <c r="M12258" s="11"/>
      <c r="N12258" s="38">
        <f>I12258*(100-$B$4)*(100-$B$5)/10000</f>
        <v>10371.74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8.95" customHeight="1" outlineLevel="5" x14ac:dyDescent="0.2">
      <c r="A12259" s="6" t="s">
        <v>24373</v>
      </c>
      <c r="B12259" s="7" t="s">
        <v>24374</v>
      </c>
      <c r="C12259" s="7" t="s">
        <v>974</v>
      </c>
      <c r="D12259" s="7" t="s">
        <v>29</v>
      </c>
      <c r="E12259" s="7" t="s">
        <v>2248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8.95" customHeight="1" outlineLevel="5" x14ac:dyDescent="0.2">
      <c r="A12260" s="6" t="s">
        <v>24375</v>
      </c>
      <c r="B12260" s="7" t="s">
        <v>24376</v>
      </c>
      <c r="C12260" s="7" t="s">
        <v>974</v>
      </c>
      <c r="D12260" s="7" t="s">
        <v>29</v>
      </c>
      <c r="E12260" s="7" t="s">
        <v>2248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8.95" customHeight="1" outlineLevel="5" x14ac:dyDescent="0.2">
      <c r="A12261" s="6" t="s">
        <v>24377</v>
      </c>
      <c r="B12261" s="7" t="s">
        <v>24378</v>
      </c>
      <c r="C12261" s="7" t="s">
        <v>974</v>
      </c>
      <c r="D12261" s="7" t="s">
        <v>29</v>
      </c>
      <c r="E12261" s="7" t="s">
        <v>2248</v>
      </c>
      <c r="F12261" s="7" t="s">
        <v>31</v>
      </c>
      <c r="G12261" s="8">
        <v>1.95</v>
      </c>
      <c r="H12261" s="9">
        <v>5.7600000000000004E-3</v>
      </c>
      <c r="I12261" s="10">
        <v>8294.7999999999993</v>
      </c>
      <c r="J12261" s="11"/>
      <c r="K12261" s="7"/>
      <c r="L12261" s="12">
        <v>20</v>
      </c>
      <c r="M12261" s="11"/>
      <c r="N12261" s="38">
        <f>I12261*(100-$B$4)*(100-$B$5)/10000</f>
        <v>8294.7999999999993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70.95" customHeight="1" outlineLevel="5" x14ac:dyDescent="0.2">
      <c r="A12262" s="6" t="s">
        <v>24379</v>
      </c>
      <c r="B12262" s="7" t="s">
        <v>24380</v>
      </c>
      <c r="C12262" s="7" t="s">
        <v>974</v>
      </c>
      <c r="D12262" s="7" t="s">
        <v>29</v>
      </c>
      <c r="E12262" s="7" t="s">
        <v>2248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8.95" customHeight="1" outlineLevel="5" x14ac:dyDescent="0.2">
      <c r="A12263" s="6" t="s">
        <v>24381</v>
      </c>
      <c r="B12263" s="7" t="s">
        <v>24382</v>
      </c>
      <c r="C12263" s="7" t="s">
        <v>974</v>
      </c>
      <c r="D12263" s="7" t="s">
        <v>29</v>
      </c>
      <c r="E12263" s="7" t="s">
        <v>2248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70.95" customHeight="1" outlineLevel="5" x14ac:dyDescent="0.2">
      <c r="A12264" s="6" t="s">
        <v>24383</v>
      </c>
      <c r="B12264" s="7" t="s">
        <v>24384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5.7600000000000004E-3</v>
      </c>
      <c r="I12264" s="10">
        <v>10371.74</v>
      </c>
      <c r="J12264" s="11"/>
      <c r="K12264" s="7" t="s">
        <v>705</v>
      </c>
      <c r="L12264" s="12">
        <v>20</v>
      </c>
      <c r="M12264" s="11"/>
      <c r="N12264" s="38">
        <f>I12264*(100-$B$4)*(100-$B$5)/10000</f>
        <v>10371.74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10.95" customHeight="1" outlineLevel="4" x14ac:dyDescent="0.2">
      <c r="A12265" s="30" t="s">
        <v>24385</v>
      </c>
      <c r="B12265" s="30"/>
      <c r="C12265" s="30"/>
      <c r="D12265" s="30"/>
      <c r="E12265" s="30"/>
      <c r="F12265" s="30"/>
      <c r="G12265" s="30"/>
      <c r="H12265" s="30"/>
      <c r="I12265" s="30"/>
      <c r="J12265" s="30"/>
      <c r="K12265" s="30"/>
      <c r="L12265" s="30"/>
      <c r="M12265" s="30"/>
      <c r="N12265" s="37"/>
      <c r="O12265" s="37"/>
      <c r="P12265" s="37"/>
      <c r="Q12265" s="37"/>
    </row>
    <row r="12266" spans="1:17" ht="58.95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35</v>
      </c>
      <c r="E12266" s="7" t="s">
        <v>21207</v>
      </c>
      <c r="F12266" s="7" t="s">
        <v>31</v>
      </c>
      <c r="G12266" s="8">
        <v>1.95</v>
      </c>
      <c r="H12266" s="9">
        <v>1.0800000000000001E-2</v>
      </c>
      <c r="I12266" s="10">
        <v>12097.85</v>
      </c>
      <c r="J12266" s="11"/>
      <c r="K12266" s="7"/>
      <c r="L12266" s="12">
        <v>20</v>
      </c>
      <c r="M12266" s="11"/>
      <c r="N12266" s="38">
        <f>I12266*(100-$B$4)*(100-$B$5)/10000</f>
        <v>12097.85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8.95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35</v>
      </c>
      <c r="E12267" s="7" t="s">
        <v>21207</v>
      </c>
      <c r="F12267" s="7" t="s">
        <v>31</v>
      </c>
      <c r="G12267" s="8">
        <v>1.95</v>
      </c>
      <c r="H12267" s="9">
        <v>1.0800000000000001E-2</v>
      </c>
      <c r="I12267" s="10">
        <v>12097.85</v>
      </c>
      <c r="J12267" s="11"/>
      <c r="K12267" s="7"/>
      <c r="L12267" s="12">
        <v>20</v>
      </c>
      <c r="M12267" s="11"/>
      <c r="N12267" s="38">
        <f>I12267*(100-$B$4)*(100-$B$5)/10000</f>
        <v>12097.85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8.95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35</v>
      </c>
      <c r="E12268" s="7" t="s">
        <v>21207</v>
      </c>
      <c r="F12268" s="7" t="s">
        <v>31</v>
      </c>
      <c r="G12268" s="8">
        <v>1.95</v>
      </c>
      <c r="H12268" s="9">
        <v>1.0800000000000001E-2</v>
      </c>
      <c r="I12268" s="10">
        <v>12097.85</v>
      </c>
      <c r="J12268" s="11"/>
      <c r="K12268" s="7"/>
      <c r="L12268" s="12">
        <v>20</v>
      </c>
      <c r="M12268" s="11"/>
      <c r="N12268" s="38">
        <f>I12268*(100-$B$4)*(100-$B$5)/10000</f>
        <v>12097.85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0.95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35</v>
      </c>
      <c r="E12269" s="7" t="s">
        <v>21207</v>
      </c>
      <c r="F12269" s="7" t="s">
        <v>31</v>
      </c>
      <c r="G12269" s="8">
        <v>1.95</v>
      </c>
      <c r="H12269" s="9">
        <v>1.0800000000000001E-2</v>
      </c>
      <c r="I12269" s="10">
        <v>14174.79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14174.79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58.95" customHeight="1" outlineLevel="5" x14ac:dyDescent="0.2">
      <c r="A12270" s="6" t="s">
        <v>24394</v>
      </c>
      <c r="B12270" s="7" t="s">
        <v>24395</v>
      </c>
      <c r="C12270" s="7" t="s">
        <v>974</v>
      </c>
      <c r="D12270" s="7" t="s">
        <v>35</v>
      </c>
      <c r="E12270" s="7" t="s">
        <v>21207</v>
      </c>
      <c r="F12270" s="7" t="s">
        <v>31</v>
      </c>
      <c r="G12270" s="8">
        <v>1.95</v>
      </c>
      <c r="H12270" s="9">
        <v>1.0800000000000001E-2</v>
      </c>
      <c r="I12270" s="10">
        <v>14174.79</v>
      </c>
      <c r="J12270" s="11"/>
      <c r="K12270" s="7" t="s">
        <v>705</v>
      </c>
      <c r="L12270" s="12">
        <v>20</v>
      </c>
      <c r="M12270" s="11"/>
      <c r="N12270" s="38">
        <f>I12270*(100-$B$4)*(100-$B$5)/10000</f>
        <v>14174.79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70.95" customHeight="1" outlineLevel="5" x14ac:dyDescent="0.2">
      <c r="A12271" s="6" t="s">
        <v>24396</v>
      </c>
      <c r="B12271" s="7" t="s">
        <v>24397</v>
      </c>
      <c r="C12271" s="7" t="s">
        <v>974</v>
      </c>
      <c r="D12271" s="7" t="s">
        <v>35</v>
      </c>
      <c r="E12271" s="7" t="s">
        <v>21207</v>
      </c>
      <c r="F12271" s="7" t="s">
        <v>31</v>
      </c>
      <c r="G12271" s="8">
        <v>1.95</v>
      </c>
      <c r="H12271" s="9">
        <v>1.0800000000000001E-2</v>
      </c>
      <c r="I12271" s="10">
        <v>14174.79</v>
      </c>
      <c r="J12271" s="11"/>
      <c r="K12271" s="7" t="s">
        <v>705</v>
      </c>
      <c r="L12271" s="12">
        <v>20</v>
      </c>
      <c r="M12271" s="11"/>
      <c r="N12271" s="38">
        <f>I12271*(100-$B$4)*(100-$B$5)/10000</f>
        <v>14174.79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82.05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21207</v>
      </c>
      <c r="F12272" s="7" t="s">
        <v>31</v>
      </c>
      <c r="G12272" s="8">
        <v>1.95</v>
      </c>
      <c r="H12272" s="9">
        <v>1.0800000000000001E-2</v>
      </c>
      <c r="I12272" s="10">
        <v>19944.009999999998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19944.009999999998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70.95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21207</v>
      </c>
      <c r="F12273" s="7" t="s">
        <v>31</v>
      </c>
      <c r="G12273" s="8">
        <v>1.95</v>
      </c>
      <c r="H12273" s="9">
        <v>1.0800000000000001E-2</v>
      </c>
      <c r="I12273" s="10">
        <v>19944.009999999998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19944.009999999998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82.05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21207</v>
      </c>
      <c r="F12274" s="7" t="s">
        <v>31</v>
      </c>
      <c r="G12274" s="8">
        <v>1.95</v>
      </c>
      <c r="H12274" s="9">
        <v>1.0800000000000001E-2</v>
      </c>
      <c r="I12274" s="10">
        <v>19944.009999999998</v>
      </c>
      <c r="J12274" s="11"/>
      <c r="K12274" s="7" t="s">
        <v>92</v>
      </c>
      <c r="L12274" s="12">
        <v>30</v>
      </c>
      <c r="M12274" s="11"/>
      <c r="N12274" s="38">
        <f>I12274*(100-$B$4)*(100-$B$5)/10000</f>
        <v>19944.009999999998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8.95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29</v>
      </c>
      <c r="E12275" s="7" t="s">
        <v>2248</v>
      </c>
      <c r="F12275" s="7" t="s">
        <v>31</v>
      </c>
      <c r="G12275" s="8">
        <v>1.95</v>
      </c>
      <c r="H12275" s="9">
        <v>1.0800000000000001E-2</v>
      </c>
      <c r="I12275" s="10">
        <v>12097.85</v>
      </c>
      <c r="J12275" s="11"/>
      <c r="K12275" s="7"/>
      <c r="L12275" s="12">
        <v>20</v>
      </c>
      <c r="M12275" s="11"/>
      <c r="N12275" s="38">
        <f>I12275*(100-$B$4)*(100-$B$5)/10000</f>
        <v>12097.85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8.95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29</v>
      </c>
      <c r="E12276" s="7" t="s">
        <v>2248</v>
      </c>
      <c r="F12276" s="7" t="s">
        <v>31</v>
      </c>
      <c r="G12276" s="8">
        <v>1.95</v>
      </c>
      <c r="H12276" s="9">
        <v>1.0800000000000001E-2</v>
      </c>
      <c r="I12276" s="10">
        <v>12097.85</v>
      </c>
      <c r="J12276" s="11"/>
      <c r="K12276" s="7"/>
      <c r="L12276" s="12">
        <v>20</v>
      </c>
      <c r="M12276" s="11"/>
      <c r="N12276" s="38">
        <f>I12276*(100-$B$4)*(100-$B$5)/10000</f>
        <v>12097.85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8.95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29</v>
      </c>
      <c r="E12277" s="7" t="s">
        <v>2248</v>
      </c>
      <c r="F12277" s="7" t="s">
        <v>31</v>
      </c>
      <c r="G12277" s="8">
        <v>1.95</v>
      </c>
      <c r="H12277" s="9">
        <v>1.0800000000000001E-2</v>
      </c>
      <c r="I12277" s="10">
        <v>12097.85</v>
      </c>
      <c r="J12277" s="11"/>
      <c r="K12277" s="7"/>
      <c r="L12277" s="12">
        <v>20</v>
      </c>
      <c r="M12277" s="11"/>
      <c r="N12277" s="38">
        <f>I12277*(100-$B$4)*(100-$B$5)/10000</f>
        <v>12097.85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0.95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1.0800000000000001E-2</v>
      </c>
      <c r="I12278" s="10">
        <v>14174.79</v>
      </c>
      <c r="J12278" s="11"/>
      <c r="K12278" s="7" t="s">
        <v>705</v>
      </c>
      <c r="L12278" s="12">
        <v>20</v>
      </c>
      <c r="M12278" s="11"/>
      <c r="N12278" s="38">
        <f>I12278*(100-$B$4)*(100-$B$5)/10000</f>
        <v>14174.79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8.95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1.0800000000000001E-2</v>
      </c>
      <c r="I12279" s="10">
        <v>14174.79</v>
      </c>
      <c r="J12279" s="11"/>
      <c r="K12279" s="7" t="s">
        <v>705</v>
      </c>
      <c r="L12279" s="12">
        <v>20</v>
      </c>
      <c r="M12279" s="11"/>
      <c r="N12279" s="38">
        <f>I12279*(100-$B$4)*(100-$B$5)/10000</f>
        <v>14174.79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70.95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14174.79</v>
      </c>
      <c r="J12280" s="11"/>
      <c r="K12280" s="7" t="s">
        <v>705</v>
      </c>
      <c r="L12280" s="12">
        <v>20</v>
      </c>
      <c r="M12280" s="11"/>
      <c r="N12280" s="38">
        <f>I12280*(100-$B$4)*(100-$B$5)/10000</f>
        <v>14174.79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82.05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19944.009999999998</v>
      </c>
      <c r="J12281" s="11"/>
      <c r="K12281" s="7" t="s">
        <v>92</v>
      </c>
      <c r="L12281" s="12">
        <v>30</v>
      </c>
      <c r="M12281" s="11"/>
      <c r="N12281" s="38">
        <f>I12281*(100-$B$4)*(100-$B$5)/10000</f>
        <v>19944.009999999998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82.05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19944.009999999998</v>
      </c>
      <c r="J12282" s="11"/>
      <c r="K12282" s="7" t="s">
        <v>92</v>
      </c>
      <c r="L12282" s="12">
        <v>30</v>
      </c>
      <c r="M12282" s="11"/>
      <c r="N12282" s="38">
        <f>I12282*(100-$B$4)*(100-$B$5)/10000</f>
        <v>19944.009999999998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0.95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19944.009999999998</v>
      </c>
      <c r="J12283" s="11"/>
      <c r="K12283" s="7" t="s">
        <v>92</v>
      </c>
      <c r="L12283" s="12">
        <v>30</v>
      </c>
      <c r="M12283" s="11"/>
      <c r="N12283" s="38">
        <f>I12283*(100-$B$4)*(100-$B$5)/10000</f>
        <v>19944.009999999998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8.95" customHeight="1" outlineLevel="5" x14ac:dyDescent="0.2">
      <c r="A12284" s="6" t="s">
        <v>24422</v>
      </c>
      <c r="B12284" s="7" t="s">
        <v>24423</v>
      </c>
      <c r="C12284" s="7" t="s">
        <v>438</v>
      </c>
      <c r="D12284" s="7" t="s">
        <v>35</v>
      </c>
      <c r="E12284" s="7" t="s">
        <v>24424</v>
      </c>
      <c r="F12284" s="7" t="s">
        <v>31</v>
      </c>
      <c r="G12284" s="8">
        <v>1.95</v>
      </c>
      <c r="H12284" s="9">
        <v>1.0800000000000001E-2</v>
      </c>
      <c r="I12284" s="10">
        <v>12097.85</v>
      </c>
      <c r="J12284" s="11"/>
      <c r="K12284" s="7"/>
      <c r="L12284" s="12">
        <v>20</v>
      </c>
      <c r="M12284" s="11"/>
      <c r="N12284" s="38">
        <f>I12284*(100-$B$4)*(100-$B$5)/10000</f>
        <v>12097.85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58.95" customHeight="1" outlineLevel="5" x14ac:dyDescent="0.2">
      <c r="A12285" s="6" t="s">
        <v>24425</v>
      </c>
      <c r="B12285" s="7" t="s">
        <v>24426</v>
      </c>
      <c r="C12285" s="7" t="s">
        <v>438</v>
      </c>
      <c r="D12285" s="7" t="s">
        <v>35</v>
      </c>
      <c r="E12285" s="7" t="s">
        <v>24424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8.95" customHeight="1" outlineLevel="5" x14ac:dyDescent="0.2">
      <c r="A12286" s="6" t="s">
        <v>24427</v>
      </c>
      <c r="B12286" s="7" t="s">
        <v>24428</v>
      </c>
      <c r="C12286" s="7" t="s">
        <v>438</v>
      </c>
      <c r="D12286" s="7" t="s">
        <v>35</v>
      </c>
      <c r="E12286" s="7" t="s">
        <v>24424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0.95" customHeight="1" outlineLevel="5" x14ac:dyDescent="0.2">
      <c r="A12287" s="6" t="s">
        <v>24429</v>
      </c>
      <c r="B12287" s="7" t="s">
        <v>24430</v>
      </c>
      <c r="C12287" s="7" t="s">
        <v>438</v>
      </c>
      <c r="D12287" s="7" t="s">
        <v>35</v>
      </c>
      <c r="E12287" s="7" t="s">
        <v>24424</v>
      </c>
      <c r="F12287" s="7" t="s">
        <v>31</v>
      </c>
      <c r="G12287" s="8">
        <v>1.95</v>
      </c>
      <c r="H12287" s="9">
        <v>1.0800000000000001E-2</v>
      </c>
      <c r="I12287" s="10">
        <v>14174.79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14174.79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8.95" customHeight="1" outlineLevel="5" x14ac:dyDescent="0.2">
      <c r="A12288" s="6" t="s">
        <v>24431</v>
      </c>
      <c r="B12288" s="7" t="s">
        <v>24432</v>
      </c>
      <c r="C12288" s="7" t="s">
        <v>438</v>
      </c>
      <c r="D12288" s="7" t="s">
        <v>35</v>
      </c>
      <c r="E12288" s="7" t="s">
        <v>24424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0.95" customHeight="1" outlineLevel="5" x14ac:dyDescent="0.2">
      <c r="A12289" s="6" t="s">
        <v>24433</v>
      </c>
      <c r="B12289" s="7" t="s">
        <v>24434</v>
      </c>
      <c r="C12289" s="7" t="s">
        <v>438</v>
      </c>
      <c r="D12289" s="7" t="s">
        <v>35</v>
      </c>
      <c r="E12289" s="7" t="s">
        <v>24424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70.95" customHeight="1" outlineLevel="5" x14ac:dyDescent="0.2">
      <c r="A12290" s="6" t="s">
        <v>24435</v>
      </c>
      <c r="B12290" s="7" t="s">
        <v>24436</v>
      </c>
      <c r="C12290" s="7" t="s">
        <v>438</v>
      </c>
      <c r="D12290" s="7" t="s">
        <v>35</v>
      </c>
      <c r="E12290" s="7" t="s">
        <v>24424</v>
      </c>
      <c r="F12290" s="7" t="s">
        <v>31</v>
      </c>
      <c r="G12290" s="8">
        <v>1.95</v>
      </c>
      <c r="H12290" s="9">
        <v>1.0800000000000001E-2</v>
      </c>
      <c r="I12290" s="10">
        <v>19944.009999999998</v>
      </c>
      <c r="J12290" s="11"/>
      <c r="K12290" s="7" t="s">
        <v>92</v>
      </c>
      <c r="L12290" s="12">
        <v>30</v>
      </c>
      <c r="M12290" s="11"/>
      <c r="N12290" s="38">
        <f>I12290*(100-$B$4)*(100-$B$5)/10000</f>
        <v>19944.009999999998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2.05" customHeight="1" outlineLevel="5" x14ac:dyDescent="0.2">
      <c r="A12291" s="6" t="s">
        <v>24437</v>
      </c>
      <c r="B12291" s="7" t="s">
        <v>24438</v>
      </c>
      <c r="C12291" s="7" t="s">
        <v>438</v>
      </c>
      <c r="D12291" s="7" t="s">
        <v>35</v>
      </c>
      <c r="E12291" s="7" t="s">
        <v>24424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82.05" customHeight="1" outlineLevel="5" x14ac:dyDescent="0.2">
      <c r="A12292" s="6" t="s">
        <v>24439</v>
      </c>
      <c r="B12292" s="7" t="s">
        <v>24440</v>
      </c>
      <c r="C12292" s="7" t="s">
        <v>438</v>
      </c>
      <c r="D12292" s="7" t="s">
        <v>35</v>
      </c>
      <c r="E12292" s="7" t="s">
        <v>24424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8.95" customHeight="1" outlineLevel="5" x14ac:dyDescent="0.2">
      <c r="A12293" s="6" t="s">
        <v>24441</v>
      </c>
      <c r="B12293" s="7" t="s">
        <v>24442</v>
      </c>
      <c r="C12293" s="7" t="s">
        <v>438</v>
      </c>
      <c r="D12293" s="7" t="s">
        <v>29</v>
      </c>
      <c r="E12293" s="7" t="s">
        <v>680</v>
      </c>
      <c r="F12293" s="7" t="s">
        <v>31</v>
      </c>
      <c r="G12293" s="8">
        <v>1.95</v>
      </c>
      <c r="H12293" s="9">
        <v>1.0800000000000001E-2</v>
      </c>
      <c r="I12293" s="10">
        <v>12097.85</v>
      </c>
      <c r="J12293" s="11"/>
      <c r="K12293" s="7"/>
      <c r="L12293" s="12">
        <v>20</v>
      </c>
      <c r="M12293" s="11"/>
      <c r="N12293" s="38">
        <f>I12293*(100-$B$4)*(100-$B$5)/10000</f>
        <v>12097.85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8.95" customHeight="1" outlineLevel="5" x14ac:dyDescent="0.2">
      <c r="A12294" s="6" t="s">
        <v>24443</v>
      </c>
      <c r="B12294" s="7" t="s">
        <v>24444</v>
      </c>
      <c r="C12294" s="7" t="s">
        <v>438</v>
      </c>
      <c r="D12294" s="7" t="s">
        <v>29</v>
      </c>
      <c r="E12294" s="7" t="s">
        <v>680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8.95" customHeight="1" outlineLevel="5" x14ac:dyDescent="0.2">
      <c r="A12295" s="6" t="s">
        <v>24445</v>
      </c>
      <c r="B12295" s="7" t="s">
        <v>24446</v>
      </c>
      <c r="C12295" s="7" t="s">
        <v>438</v>
      </c>
      <c r="D12295" s="7" t="s">
        <v>29</v>
      </c>
      <c r="E12295" s="7" t="s">
        <v>680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70.95" customHeight="1" outlineLevel="5" x14ac:dyDescent="0.2">
      <c r="A12296" s="6" t="s">
        <v>24447</v>
      </c>
      <c r="B12296" s="7" t="s">
        <v>24448</v>
      </c>
      <c r="C12296" s="7" t="s">
        <v>438</v>
      </c>
      <c r="D12296" s="7" t="s">
        <v>29</v>
      </c>
      <c r="E12296" s="7" t="s">
        <v>680</v>
      </c>
      <c r="F12296" s="7" t="s">
        <v>31</v>
      </c>
      <c r="G12296" s="8">
        <v>1.95</v>
      </c>
      <c r="H12296" s="9">
        <v>1.0800000000000001E-2</v>
      </c>
      <c r="I12296" s="10">
        <v>14174.79</v>
      </c>
      <c r="J12296" s="11"/>
      <c r="K12296" s="7" t="s">
        <v>705</v>
      </c>
      <c r="L12296" s="12">
        <v>20</v>
      </c>
      <c r="M12296" s="11"/>
      <c r="N12296" s="38">
        <f>I12296*(100-$B$4)*(100-$B$5)/10000</f>
        <v>14174.79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0.95" customHeight="1" outlineLevel="5" x14ac:dyDescent="0.2">
      <c r="A12297" s="6" t="s">
        <v>24449</v>
      </c>
      <c r="B12297" s="7" t="s">
        <v>24450</v>
      </c>
      <c r="C12297" s="7" t="s">
        <v>438</v>
      </c>
      <c r="D12297" s="7" t="s">
        <v>29</v>
      </c>
      <c r="E12297" s="7" t="s">
        <v>680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8.95" customHeight="1" outlineLevel="5" x14ac:dyDescent="0.2">
      <c r="A12298" s="6" t="s">
        <v>24451</v>
      </c>
      <c r="B12298" s="7" t="s">
        <v>24452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82.05" customHeight="1" outlineLevel="5" x14ac:dyDescent="0.2">
      <c r="A12299" s="6" t="s">
        <v>24453</v>
      </c>
      <c r="B12299" s="7" t="s">
        <v>24454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19944.009999999998</v>
      </c>
      <c r="J12299" s="11"/>
      <c r="K12299" s="7" t="s">
        <v>92</v>
      </c>
      <c r="L12299" s="12">
        <v>30</v>
      </c>
      <c r="M12299" s="11"/>
      <c r="N12299" s="38">
        <f>I12299*(100-$B$4)*(100-$B$5)/10000</f>
        <v>19944.009999999998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2.05" customHeight="1" outlineLevel="5" x14ac:dyDescent="0.2">
      <c r="A12300" s="6" t="s">
        <v>24455</v>
      </c>
      <c r="B12300" s="7" t="s">
        <v>24456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0.95" customHeight="1" outlineLevel="5" x14ac:dyDescent="0.2">
      <c r="A12301" s="6" t="s">
        <v>24457</v>
      </c>
      <c r="B12301" s="7" t="s">
        <v>24458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10.95" customHeight="1" outlineLevel="4" x14ac:dyDescent="0.2">
      <c r="A12302" s="30" t="s">
        <v>24459</v>
      </c>
      <c r="B12302" s="30"/>
      <c r="C12302" s="30"/>
      <c r="D12302" s="30"/>
      <c r="E12302" s="30"/>
      <c r="F12302" s="30"/>
      <c r="G12302" s="30"/>
      <c r="H12302" s="30"/>
      <c r="I12302" s="30"/>
      <c r="J12302" s="30"/>
      <c r="K12302" s="30"/>
      <c r="L12302" s="30"/>
      <c r="M12302" s="30"/>
      <c r="N12302" s="37"/>
      <c r="O12302" s="37"/>
      <c r="P12302" s="37"/>
      <c r="Q12302" s="37"/>
    </row>
    <row r="12303" spans="1:17" ht="58.95" customHeight="1" outlineLevel="5" x14ac:dyDescent="0.2">
      <c r="A12303" s="6" t="s">
        <v>24460</v>
      </c>
      <c r="B12303" s="7" t="s">
        <v>24461</v>
      </c>
      <c r="C12303" s="7" t="s">
        <v>5241</v>
      </c>
      <c r="D12303" s="7" t="s">
        <v>35</v>
      </c>
      <c r="E12303" s="7" t="s">
        <v>3647</v>
      </c>
      <c r="F12303" s="7" t="s">
        <v>31</v>
      </c>
      <c r="G12303" s="8">
        <v>1.95</v>
      </c>
      <c r="H12303" s="9">
        <v>1.464E-2</v>
      </c>
      <c r="I12303" s="10">
        <v>16936.759999999998</v>
      </c>
      <c r="J12303" s="11"/>
      <c r="K12303" s="7"/>
      <c r="L12303" s="12">
        <v>20</v>
      </c>
      <c r="M12303" s="11"/>
      <c r="N12303" s="38">
        <f>I12303*(100-$B$4)*(100-$B$5)/10000</f>
        <v>16936.759999999998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8.95" customHeight="1" outlineLevel="5" x14ac:dyDescent="0.2">
      <c r="A12304" s="6" t="s">
        <v>24462</v>
      </c>
      <c r="B12304" s="7" t="s">
        <v>24463</v>
      </c>
      <c r="C12304" s="7" t="s">
        <v>5241</v>
      </c>
      <c r="D12304" s="7" t="s">
        <v>35</v>
      </c>
      <c r="E12304" s="7" t="s">
        <v>3647</v>
      </c>
      <c r="F12304" s="7" t="s">
        <v>31</v>
      </c>
      <c r="G12304" s="8">
        <v>1.95</v>
      </c>
      <c r="H12304" s="9">
        <v>1.464E-2</v>
      </c>
      <c r="I12304" s="10">
        <v>16936.759999999998</v>
      </c>
      <c r="J12304" s="11"/>
      <c r="K12304" s="7"/>
      <c r="L12304" s="12">
        <v>20</v>
      </c>
      <c r="M12304" s="11"/>
      <c r="N12304" s="38">
        <f>I12304*(100-$B$4)*(100-$B$5)/10000</f>
        <v>16936.759999999998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8.95" customHeight="1" outlineLevel="5" x14ac:dyDescent="0.2">
      <c r="A12305" s="6" t="s">
        <v>24464</v>
      </c>
      <c r="B12305" s="7" t="s">
        <v>24465</v>
      </c>
      <c r="C12305" s="7" t="s">
        <v>5241</v>
      </c>
      <c r="D12305" s="7" t="s">
        <v>35</v>
      </c>
      <c r="E12305" s="7" t="s">
        <v>3647</v>
      </c>
      <c r="F12305" s="7" t="s">
        <v>31</v>
      </c>
      <c r="G12305" s="8">
        <v>1.95</v>
      </c>
      <c r="H12305" s="9">
        <v>1.464E-2</v>
      </c>
      <c r="I12305" s="10">
        <v>16936.759999999998</v>
      </c>
      <c r="J12305" s="11"/>
      <c r="K12305" s="7"/>
      <c r="L12305" s="12">
        <v>20</v>
      </c>
      <c r="M12305" s="11"/>
      <c r="N12305" s="38">
        <f>I12305*(100-$B$4)*(100-$B$5)/10000</f>
        <v>16936.759999999998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8.95" customHeight="1" outlineLevel="5" x14ac:dyDescent="0.2">
      <c r="A12306" s="6" t="s">
        <v>24466</v>
      </c>
      <c r="B12306" s="7" t="s">
        <v>24467</v>
      </c>
      <c r="C12306" s="7" t="s">
        <v>5241</v>
      </c>
      <c r="D12306" s="7" t="s">
        <v>35</v>
      </c>
      <c r="E12306" s="7" t="s">
        <v>3647</v>
      </c>
      <c r="F12306" s="7" t="s">
        <v>31</v>
      </c>
      <c r="G12306" s="8">
        <v>1.95</v>
      </c>
      <c r="H12306" s="9">
        <v>1.464E-2</v>
      </c>
      <c r="I12306" s="10">
        <v>19013.7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19013.7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0.95" customHeight="1" outlineLevel="5" x14ac:dyDescent="0.2">
      <c r="A12307" s="6" t="s">
        <v>24468</v>
      </c>
      <c r="B12307" s="7" t="s">
        <v>24469</v>
      </c>
      <c r="C12307" s="7" t="s">
        <v>5241</v>
      </c>
      <c r="D12307" s="7" t="s">
        <v>35</v>
      </c>
      <c r="E12307" s="7" t="s">
        <v>3647</v>
      </c>
      <c r="F12307" s="7" t="s">
        <v>31</v>
      </c>
      <c r="G12307" s="8">
        <v>1.95</v>
      </c>
      <c r="H12307" s="9">
        <v>1.464E-2</v>
      </c>
      <c r="I12307" s="10">
        <v>19013.7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19013.7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0.95" customHeight="1" outlineLevel="5" x14ac:dyDescent="0.2">
      <c r="A12308" s="6" t="s">
        <v>24470</v>
      </c>
      <c r="B12308" s="7" t="s">
        <v>24471</v>
      </c>
      <c r="C12308" s="7" t="s">
        <v>5241</v>
      </c>
      <c r="D12308" s="7" t="s">
        <v>35</v>
      </c>
      <c r="E12308" s="7" t="s">
        <v>3647</v>
      </c>
      <c r="F12308" s="7" t="s">
        <v>31</v>
      </c>
      <c r="G12308" s="8">
        <v>1.95</v>
      </c>
      <c r="H12308" s="9">
        <v>1.464E-2</v>
      </c>
      <c r="I12308" s="10">
        <v>19013.7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19013.7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2.05" customHeight="1" outlineLevel="5" x14ac:dyDescent="0.2">
      <c r="A12309" s="6" t="s">
        <v>24472</v>
      </c>
      <c r="B12309" s="7" t="s">
        <v>24473</v>
      </c>
      <c r="C12309" s="7" t="s">
        <v>5241</v>
      </c>
      <c r="D12309" s="7" t="s">
        <v>35</v>
      </c>
      <c r="E12309" s="7" t="s">
        <v>3647</v>
      </c>
      <c r="F12309" s="7" t="s">
        <v>31</v>
      </c>
      <c r="G12309" s="8">
        <v>1.95</v>
      </c>
      <c r="H12309" s="9">
        <v>1.464E-2</v>
      </c>
      <c r="I12309" s="10">
        <v>24782.92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24782.92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0.95" customHeight="1" outlineLevel="5" x14ac:dyDescent="0.2">
      <c r="A12310" s="6" t="s">
        <v>24474</v>
      </c>
      <c r="B12310" s="7" t="s">
        <v>24475</v>
      </c>
      <c r="C12310" s="7" t="s">
        <v>5241</v>
      </c>
      <c r="D12310" s="7" t="s">
        <v>35</v>
      </c>
      <c r="E12310" s="7" t="s">
        <v>3647</v>
      </c>
      <c r="F12310" s="7" t="s">
        <v>31</v>
      </c>
      <c r="G12310" s="8">
        <v>1.95</v>
      </c>
      <c r="H12310" s="9">
        <v>1.464E-2</v>
      </c>
      <c r="I12310" s="10">
        <v>24782.92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24782.92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2.05" customHeight="1" outlineLevel="5" x14ac:dyDescent="0.2">
      <c r="A12311" s="6" t="s">
        <v>24476</v>
      </c>
      <c r="B12311" s="7" t="s">
        <v>24477</v>
      </c>
      <c r="C12311" s="7" t="s">
        <v>5241</v>
      </c>
      <c r="D12311" s="7" t="s">
        <v>35</v>
      </c>
      <c r="E12311" s="7" t="s">
        <v>3647</v>
      </c>
      <c r="F12311" s="7" t="s">
        <v>31</v>
      </c>
      <c r="G12311" s="8">
        <v>1.95</v>
      </c>
      <c r="H12311" s="9">
        <v>1.464E-2</v>
      </c>
      <c r="I12311" s="10">
        <v>24782.92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24782.92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8.95" customHeight="1" outlineLevel="5" x14ac:dyDescent="0.2">
      <c r="A12312" s="6" t="s">
        <v>24478</v>
      </c>
      <c r="B12312" s="7" t="s">
        <v>24479</v>
      </c>
      <c r="C12312" s="7" t="s">
        <v>5241</v>
      </c>
      <c r="D12312" s="7" t="s">
        <v>29</v>
      </c>
      <c r="E12312" s="7" t="s">
        <v>234</v>
      </c>
      <c r="F12312" s="7" t="s">
        <v>31</v>
      </c>
      <c r="G12312" s="8">
        <v>1.95</v>
      </c>
      <c r="H12312" s="9">
        <v>1.464E-2</v>
      </c>
      <c r="I12312" s="10">
        <v>16936.759999999998</v>
      </c>
      <c r="J12312" s="11"/>
      <c r="K12312" s="7"/>
      <c r="L12312" s="12">
        <v>20</v>
      </c>
      <c r="M12312" s="11"/>
      <c r="N12312" s="38">
        <f>I12312*(100-$B$4)*(100-$B$5)/10000</f>
        <v>16936.759999999998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8.95" customHeight="1" outlineLevel="5" x14ac:dyDescent="0.2">
      <c r="A12313" s="6" t="s">
        <v>24480</v>
      </c>
      <c r="B12313" s="7" t="s">
        <v>24481</v>
      </c>
      <c r="C12313" s="7" t="s">
        <v>5241</v>
      </c>
      <c r="D12313" s="7" t="s">
        <v>29</v>
      </c>
      <c r="E12313" s="7" t="s">
        <v>234</v>
      </c>
      <c r="F12313" s="7" t="s">
        <v>31</v>
      </c>
      <c r="G12313" s="8">
        <v>1.95</v>
      </c>
      <c r="H12313" s="9">
        <v>1.464E-2</v>
      </c>
      <c r="I12313" s="10">
        <v>16936.759999999998</v>
      </c>
      <c r="J12313" s="11"/>
      <c r="K12313" s="7"/>
      <c r="L12313" s="12">
        <v>20</v>
      </c>
      <c r="M12313" s="11"/>
      <c r="N12313" s="38">
        <f>I12313*(100-$B$4)*(100-$B$5)/10000</f>
        <v>16936.759999999998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8.95" customHeight="1" outlineLevel="5" x14ac:dyDescent="0.2">
      <c r="A12314" s="6" t="s">
        <v>24482</v>
      </c>
      <c r="B12314" s="7" t="s">
        <v>24483</v>
      </c>
      <c r="C12314" s="7" t="s">
        <v>5241</v>
      </c>
      <c r="D12314" s="7" t="s">
        <v>29</v>
      </c>
      <c r="E12314" s="7" t="s">
        <v>234</v>
      </c>
      <c r="F12314" s="7" t="s">
        <v>31</v>
      </c>
      <c r="G12314" s="8">
        <v>1.95</v>
      </c>
      <c r="H12314" s="9">
        <v>1.464E-2</v>
      </c>
      <c r="I12314" s="10">
        <v>16936.759999999998</v>
      </c>
      <c r="J12314" s="11"/>
      <c r="K12314" s="7"/>
      <c r="L12314" s="12">
        <v>20</v>
      </c>
      <c r="M12314" s="11"/>
      <c r="N12314" s="38">
        <f>I12314*(100-$B$4)*(100-$B$5)/10000</f>
        <v>16936.759999999998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8.95" customHeight="1" outlineLevel="5" x14ac:dyDescent="0.2">
      <c r="A12315" s="6" t="s">
        <v>24484</v>
      </c>
      <c r="B12315" s="7" t="s">
        <v>24485</v>
      </c>
      <c r="C12315" s="7" t="s">
        <v>5241</v>
      </c>
      <c r="D12315" s="7" t="s">
        <v>29</v>
      </c>
      <c r="E12315" s="7" t="s">
        <v>234</v>
      </c>
      <c r="F12315" s="7" t="s">
        <v>31</v>
      </c>
      <c r="G12315" s="8">
        <v>1.95</v>
      </c>
      <c r="H12315" s="9">
        <v>1.464E-2</v>
      </c>
      <c r="I12315" s="10">
        <v>19013.7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19013.7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0.95" customHeight="1" outlineLevel="5" x14ac:dyDescent="0.2">
      <c r="A12316" s="6" t="s">
        <v>24486</v>
      </c>
      <c r="B12316" s="7" t="s">
        <v>24487</v>
      </c>
      <c r="C12316" s="7" t="s">
        <v>5241</v>
      </c>
      <c r="D12316" s="7" t="s">
        <v>29</v>
      </c>
      <c r="E12316" s="7" t="s">
        <v>234</v>
      </c>
      <c r="F12316" s="7" t="s">
        <v>31</v>
      </c>
      <c r="G12316" s="8">
        <v>1.95</v>
      </c>
      <c r="H12316" s="9">
        <v>1.464E-2</v>
      </c>
      <c r="I12316" s="10">
        <v>19013.7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19013.7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0.95" customHeight="1" outlineLevel="5" x14ac:dyDescent="0.2">
      <c r="A12317" s="6" t="s">
        <v>24488</v>
      </c>
      <c r="B12317" s="7" t="s">
        <v>24489</v>
      </c>
      <c r="C12317" s="7" t="s">
        <v>5241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19013.7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19013.7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2.05" customHeight="1" outlineLevel="5" x14ac:dyDescent="0.2">
      <c r="A12318" s="6" t="s">
        <v>24490</v>
      </c>
      <c r="B12318" s="7" t="s">
        <v>24491</v>
      </c>
      <c r="C12318" s="7" t="s">
        <v>5241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24782.92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24782.92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0.95" customHeight="1" outlineLevel="5" x14ac:dyDescent="0.2">
      <c r="A12319" s="6" t="s">
        <v>24492</v>
      </c>
      <c r="B12319" s="7" t="s">
        <v>24493</v>
      </c>
      <c r="C12319" s="7" t="s">
        <v>5241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24782.92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24782.92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2.05" customHeight="1" outlineLevel="5" x14ac:dyDescent="0.2">
      <c r="A12320" s="6" t="s">
        <v>24494</v>
      </c>
      <c r="B12320" s="7" t="s">
        <v>24495</v>
      </c>
      <c r="C12320" s="7" t="s">
        <v>5241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24782.92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24782.92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58.95" customHeight="1" outlineLevel="5" x14ac:dyDescent="0.2">
      <c r="A12321" s="6" t="s">
        <v>24496</v>
      </c>
      <c r="B12321" s="7" t="s">
        <v>24497</v>
      </c>
      <c r="C12321" s="7" t="s">
        <v>8476</v>
      </c>
      <c r="D12321" s="7" t="s">
        <v>35</v>
      </c>
      <c r="E12321" s="7" t="s">
        <v>24498</v>
      </c>
      <c r="F12321" s="7" t="s">
        <v>31</v>
      </c>
      <c r="G12321" s="8">
        <v>1.95</v>
      </c>
      <c r="H12321" s="9">
        <v>1.464E-2</v>
      </c>
      <c r="I12321" s="10">
        <v>16936.759999999998</v>
      </c>
      <c r="J12321" s="11"/>
      <c r="K12321" s="7"/>
      <c r="L12321" s="12">
        <v>20</v>
      </c>
      <c r="M12321" s="11"/>
      <c r="N12321" s="38">
        <f>I12321*(100-$B$4)*(100-$B$5)/10000</f>
        <v>16936.759999999998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8.95" customHeight="1" outlineLevel="5" x14ac:dyDescent="0.2">
      <c r="A12322" s="6" t="s">
        <v>24499</v>
      </c>
      <c r="B12322" s="7" t="s">
        <v>24500</v>
      </c>
      <c r="C12322" s="7" t="s">
        <v>8476</v>
      </c>
      <c r="D12322" s="7" t="s">
        <v>35</v>
      </c>
      <c r="E12322" s="7" t="s">
        <v>24498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8.95" customHeight="1" outlineLevel="5" x14ac:dyDescent="0.2">
      <c r="A12323" s="6" t="s">
        <v>24501</v>
      </c>
      <c r="B12323" s="7" t="s">
        <v>24502</v>
      </c>
      <c r="C12323" s="7" t="s">
        <v>8476</v>
      </c>
      <c r="D12323" s="7" t="s">
        <v>35</v>
      </c>
      <c r="E12323" s="7" t="s">
        <v>24498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0.95" customHeight="1" outlineLevel="5" x14ac:dyDescent="0.2">
      <c r="A12324" s="6" t="s">
        <v>24503</v>
      </c>
      <c r="B12324" s="7" t="s">
        <v>24504</v>
      </c>
      <c r="C12324" s="7" t="s">
        <v>8476</v>
      </c>
      <c r="D12324" s="7" t="s">
        <v>35</v>
      </c>
      <c r="E12324" s="7" t="s">
        <v>24498</v>
      </c>
      <c r="F12324" s="7" t="s">
        <v>31</v>
      </c>
      <c r="G12324" s="8">
        <v>1.95</v>
      </c>
      <c r="H12324" s="9">
        <v>1.464E-2</v>
      </c>
      <c r="I12324" s="10">
        <v>19013.7</v>
      </c>
      <c r="J12324" s="11"/>
      <c r="K12324" s="7" t="s">
        <v>705</v>
      </c>
      <c r="L12324" s="12">
        <v>20</v>
      </c>
      <c r="M12324" s="11"/>
      <c r="N12324" s="38">
        <f>I12324*(100-$B$4)*(100-$B$5)/10000</f>
        <v>19013.7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0.95" customHeight="1" outlineLevel="5" x14ac:dyDescent="0.2">
      <c r="A12325" s="6" t="s">
        <v>24505</v>
      </c>
      <c r="B12325" s="7" t="s">
        <v>24506</v>
      </c>
      <c r="C12325" s="7" t="s">
        <v>8476</v>
      </c>
      <c r="D12325" s="7" t="s">
        <v>35</v>
      </c>
      <c r="E12325" s="7" t="s">
        <v>24498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8.95" customHeight="1" outlineLevel="5" x14ac:dyDescent="0.2">
      <c r="A12326" s="6" t="s">
        <v>24507</v>
      </c>
      <c r="B12326" s="7" t="s">
        <v>24508</v>
      </c>
      <c r="C12326" s="7" t="s">
        <v>8476</v>
      </c>
      <c r="D12326" s="7" t="s">
        <v>35</v>
      </c>
      <c r="E12326" s="7" t="s">
        <v>24498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82.05" customHeight="1" outlineLevel="5" x14ac:dyDescent="0.2">
      <c r="A12327" s="6" t="s">
        <v>24509</v>
      </c>
      <c r="B12327" s="7" t="s">
        <v>24510</v>
      </c>
      <c r="C12327" s="7" t="s">
        <v>8476</v>
      </c>
      <c r="D12327" s="7" t="s">
        <v>35</v>
      </c>
      <c r="E12327" s="7" t="s">
        <v>24498</v>
      </c>
      <c r="F12327" s="7" t="s">
        <v>31</v>
      </c>
      <c r="G12327" s="8">
        <v>1.95</v>
      </c>
      <c r="H12327" s="9">
        <v>1.464E-2</v>
      </c>
      <c r="I12327" s="10">
        <v>24782.92</v>
      </c>
      <c r="J12327" s="11"/>
      <c r="K12327" s="7" t="s">
        <v>92</v>
      </c>
      <c r="L12327" s="12">
        <v>30</v>
      </c>
      <c r="M12327" s="11"/>
      <c r="N12327" s="38">
        <f>I12327*(100-$B$4)*(100-$B$5)/10000</f>
        <v>24782.92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2.05" customHeight="1" outlineLevel="5" x14ac:dyDescent="0.2">
      <c r="A12328" s="6" t="s">
        <v>24511</v>
      </c>
      <c r="B12328" s="7" t="s">
        <v>24512</v>
      </c>
      <c r="C12328" s="7" t="s">
        <v>8476</v>
      </c>
      <c r="D12328" s="7" t="s">
        <v>35</v>
      </c>
      <c r="E12328" s="7" t="s">
        <v>24498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0.95" customHeight="1" outlineLevel="5" x14ac:dyDescent="0.2">
      <c r="A12329" s="6" t="s">
        <v>24513</v>
      </c>
      <c r="B12329" s="7" t="s">
        <v>24514</v>
      </c>
      <c r="C12329" s="7" t="s">
        <v>8476</v>
      </c>
      <c r="D12329" s="7" t="s">
        <v>35</v>
      </c>
      <c r="E12329" s="7" t="s">
        <v>24498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8.95" customHeight="1" outlineLevel="5" x14ac:dyDescent="0.2">
      <c r="A12330" s="6" t="s">
        <v>24515</v>
      </c>
      <c r="B12330" s="7" t="s">
        <v>24516</v>
      </c>
      <c r="C12330" s="7" t="s">
        <v>8476</v>
      </c>
      <c r="D12330" s="7" t="s">
        <v>29</v>
      </c>
      <c r="E12330" s="7" t="s">
        <v>6876</v>
      </c>
      <c r="F12330" s="7" t="s">
        <v>31</v>
      </c>
      <c r="G12330" s="8">
        <v>1.95</v>
      </c>
      <c r="H12330" s="9">
        <v>1.464E-2</v>
      </c>
      <c r="I12330" s="10">
        <v>16936.759999999998</v>
      </c>
      <c r="J12330" s="11"/>
      <c r="K12330" s="7"/>
      <c r="L12330" s="12">
        <v>20</v>
      </c>
      <c r="M12330" s="11"/>
      <c r="N12330" s="38">
        <f>I12330*(100-$B$4)*(100-$B$5)/10000</f>
        <v>16936.759999999998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8.95" customHeight="1" outlineLevel="5" x14ac:dyDescent="0.2">
      <c r="A12331" s="6" t="s">
        <v>24517</v>
      </c>
      <c r="B12331" s="7" t="s">
        <v>24518</v>
      </c>
      <c r="C12331" s="7" t="s">
        <v>8476</v>
      </c>
      <c r="D12331" s="7" t="s">
        <v>29</v>
      </c>
      <c r="E12331" s="7" t="s">
        <v>6876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8.95" customHeight="1" outlineLevel="5" x14ac:dyDescent="0.2">
      <c r="A12332" s="6" t="s">
        <v>24519</v>
      </c>
      <c r="B12332" s="7" t="s">
        <v>24520</v>
      </c>
      <c r="C12332" s="7" t="s">
        <v>8476</v>
      </c>
      <c r="D12332" s="7" t="s">
        <v>29</v>
      </c>
      <c r="E12332" s="7" t="s">
        <v>6876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70.95" customHeight="1" outlineLevel="5" x14ac:dyDescent="0.2">
      <c r="A12333" s="6" t="s">
        <v>24521</v>
      </c>
      <c r="B12333" s="7" t="s">
        <v>24522</v>
      </c>
      <c r="C12333" s="7" t="s">
        <v>8476</v>
      </c>
      <c r="D12333" s="7" t="s">
        <v>29</v>
      </c>
      <c r="E12333" s="7" t="s">
        <v>6876</v>
      </c>
      <c r="F12333" s="7" t="s">
        <v>31</v>
      </c>
      <c r="G12333" s="8">
        <v>1.95</v>
      </c>
      <c r="H12333" s="9">
        <v>1.464E-2</v>
      </c>
      <c r="I12333" s="10">
        <v>19013.7</v>
      </c>
      <c r="J12333" s="11"/>
      <c r="K12333" s="7" t="s">
        <v>705</v>
      </c>
      <c r="L12333" s="12">
        <v>20</v>
      </c>
      <c r="M12333" s="11"/>
      <c r="N12333" s="38">
        <f>I12333*(100-$B$4)*(100-$B$5)/10000</f>
        <v>19013.7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8.95" customHeight="1" outlineLevel="5" x14ac:dyDescent="0.2">
      <c r="A12334" s="6" t="s">
        <v>24523</v>
      </c>
      <c r="B12334" s="7" t="s">
        <v>24524</v>
      </c>
      <c r="C12334" s="7" t="s">
        <v>8476</v>
      </c>
      <c r="D12334" s="7" t="s">
        <v>29</v>
      </c>
      <c r="E12334" s="7" t="s">
        <v>6876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0.95" customHeight="1" outlineLevel="5" x14ac:dyDescent="0.2">
      <c r="A12335" s="6" t="s">
        <v>24525</v>
      </c>
      <c r="B12335" s="7" t="s">
        <v>24526</v>
      </c>
      <c r="C12335" s="7" t="s">
        <v>8476</v>
      </c>
      <c r="D12335" s="7" t="s">
        <v>29</v>
      </c>
      <c r="E12335" s="7" t="s">
        <v>6876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0.95" customHeight="1" outlineLevel="5" x14ac:dyDescent="0.2">
      <c r="A12336" s="6" t="s">
        <v>24527</v>
      </c>
      <c r="B12336" s="7" t="s">
        <v>24528</v>
      </c>
      <c r="C12336" s="7" t="s">
        <v>8476</v>
      </c>
      <c r="D12336" s="7" t="s">
        <v>29</v>
      </c>
      <c r="E12336" s="7" t="s">
        <v>6876</v>
      </c>
      <c r="F12336" s="7" t="s">
        <v>31</v>
      </c>
      <c r="G12336" s="8">
        <v>1.95</v>
      </c>
      <c r="H12336" s="9">
        <v>1.464E-2</v>
      </c>
      <c r="I12336" s="10">
        <v>24782.92</v>
      </c>
      <c r="J12336" s="11"/>
      <c r="K12336" s="7" t="s">
        <v>92</v>
      </c>
      <c r="L12336" s="12">
        <v>30</v>
      </c>
      <c r="M12336" s="11"/>
      <c r="N12336" s="38">
        <f>I12336*(100-$B$4)*(100-$B$5)/10000</f>
        <v>24782.92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2.05" customHeight="1" outlineLevel="5" x14ac:dyDescent="0.2">
      <c r="A12337" s="6" t="s">
        <v>24529</v>
      </c>
      <c r="B12337" s="7" t="s">
        <v>24530</v>
      </c>
      <c r="C12337" s="7" t="s">
        <v>8476</v>
      </c>
      <c r="D12337" s="7" t="s">
        <v>29</v>
      </c>
      <c r="E12337" s="7" t="s">
        <v>6876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2.05" customHeight="1" outlineLevel="5" x14ac:dyDescent="0.2">
      <c r="A12338" s="6" t="s">
        <v>24531</v>
      </c>
      <c r="B12338" s="7" t="s">
        <v>24532</v>
      </c>
      <c r="C12338" s="7" t="s">
        <v>8476</v>
      </c>
      <c r="D12338" s="7" t="s">
        <v>29</v>
      </c>
      <c r="E12338" s="7" t="s">
        <v>6876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10.95" customHeight="1" outlineLevel="4" x14ac:dyDescent="0.2">
      <c r="A12339" s="30" t="s">
        <v>24533</v>
      </c>
      <c r="B12339" s="30"/>
      <c r="C12339" s="30"/>
      <c r="D12339" s="30"/>
      <c r="E12339" s="30"/>
      <c r="F12339" s="30"/>
      <c r="G12339" s="30"/>
      <c r="H12339" s="30"/>
      <c r="I12339" s="30"/>
      <c r="J12339" s="30"/>
      <c r="K12339" s="30"/>
      <c r="L12339" s="30"/>
      <c r="M12339" s="30"/>
      <c r="N12339" s="37"/>
      <c r="O12339" s="37"/>
      <c r="P12339" s="37"/>
      <c r="Q12339" s="37"/>
    </row>
    <row r="12340" spans="1:17" ht="34.950000000000003" customHeight="1" outlineLevel="5" x14ac:dyDescent="0.2">
      <c r="A12340" s="6" t="s">
        <v>24534</v>
      </c>
      <c r="B12340" s="7" t="s">
        <v>24535</v>
      </c>
      <c r="C12340" s="7"/>
      <c r="D12340" s="7"/>
      <c r="E12340" s="7" t="s">
        <v>52</v>
      </c>
      <c r="F12340" s="7" t="s">
        <v>53</v>
      </c>
      <c r="G12340" s="8">
        <v>0.12</v>
      </c>
      <c r="H12340" s="9">
        <v>2.0100000000000001E-4</v>
      </c>
      <c r="I12340" s="10">
        <v>1712.74</v>
      </c>
      <c r="J12340" s="11"/>
      <c r="K12340" s="7"/>
      <c r="L12340" s="12">
        <v>7</v>
      </c>
      <c r="M12340" s="11"/>
      <c r="N12340" s="38">
        <f>I12340*(100-$B$4)*(100-$B$5)/10000</f>
        <v>1712.74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34.950000000000003" customHeight="1" outlineLevel="5" x14ac:dyDescent="0.2">
      <c r="A12341" s="6" t="s">
        <v>24536</v>
      </c>
      <c r="B12341" s="7" t="s">
        <v>24537</v>
      </c>
      <c r="C12341" s="7"/>
      <c r="D12341" s="7"/>
      <c r="E12341" s="7" t="s">
        <v>52</v>
      </c>
      <c r="F12341" s="7" t="s">
        <v>53</v>
      </c>
      <c r="G12341" s="8">
        <v>0.157</v>
      </c>
      <c r="H12341" s="9">
        <v>2.34E-4</v>
      </c>
      <c r="I12341" s="10">
        <v>1823.12</v>
      </c>
      <c r="J12341" s="11"/>
      <c r="K12341" s="7"/>
      <c r="L12341" s="12">
        <v>7</v>
      </c>
      <c r="M12341" s="11"/>
      <c r="N12341" s="38">
        <f>I12341*(100-$B$4)*(100-$B$5)/10000</f>
        <v>1823.12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10.95" customHeight="1" outlineLevel="3" x14ac:dyDescent="0.2">
      <c r="A12342" s="29" t="s">
        <v>24538</v>
      </c>
      <c r="B12342" s="29"/>
      <c r="C12342" s="29"/>
      <c r="D12342" s="29"/>
      <c r="E12342" s="29"/>
      <c r="F12342" s="29"/>
      <c r="G12342" s="29"/>
      <c r="H12342" s="29"/>
      <c r="I12342" s="29"/>
      <c r="J12342" s="29"/>
      <c r="K12342" s="29"/>
      <c r="L12342" s="29"/>
      <c r="M12342" s="29"/>
      <c r="N12342" s="36"/>
      <c r="O12342" s="36"/>
      <c r="P12342" s="36"/>
      <c r="Q12342" s="36"/>
    </row>
    <row r="12343" spans="1:17" ht="10.95" customHeight="1" outlineLevel="4" x14ac:dyDescent="0.2">
      <c r="A12343" s="30" t="s">
        <v>24539</v>
      </c>
      <c r="B12343" s="30"/>
      <c r="C12343" s="30"/>
      <c r="D12343" s="30"/>
      <c r="E12343" s="30"/>
      <c r="F12343" s="30"/>
      <c r="G12343" s="30"/>
      <c r="H12343" s="30"/>
      <c r="I12343" s="30"/>
      <c r="J12343" s="30"/>
      <c r="K12343" s="30"/>
      <c r="L12343" s="30"/>
      <c r="M12343" s="30"/>
      <c r="N12343" s="37"/>
      <c r="O12343" s="37"/>
      <c r="P12343" s="37"/>
      <c r="Q12343" s="37"/>
    </row>
    <row r="12344" spans="1:17" ht="34.950000000000003" customHeight="1" outlineLevel="5" x14ac:dyDescent="0.2">
      <c r="A12344" s="6" t="s">
        <v>24540</v>
      </c>
      <c r="B12344" s="7" t="s">
        <v>24541</v>
      </c>
      <c r="C12344" s="7" t="s">
        <v>64</v>
      </c>
      <c r="D12344" s="7" t="s">
        <v>35</v>
      </c>
      <c r="E12344" s="7" t="s">
        <v>3607</v>
      </c>
      <c r="F12344" s="7" t="s">
        <v>31</v>
      </c>
      <c r="G12344" s="8">
        <v>2.87</v>
      </c>
      <c r="H12344" s="9">
        <v>5.8599999999999998E-3</v>
      </c>
      <c r="I12344" s="10">
        <v>11760.74</v>
      </c>
      <c r="J12344" s="11"/>
      <c r="K12344" s="7"/>
      <c r="L12344" s="12">
        <v>30</v>
      </c>
      <c r="M12344" s="11"/>
      <c r="N12344" s="38">
        <f>I12344*(100-$B$4)*(100-$B$5)/10000</f>
        <v>11760.74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34.950000000000003" customHeight="1" outlineLevel="5" x14ac:dyDescent="0.2">
      <c r="A12345" s="6" t="s">
        <v>24542</v>
      </c>
      <c r="B12345" s="7" t="s">
        <v>24543</v>
      </c>
      <c r="C12345" s="7" t="s">
        <v>64</v>
      </c>
      <c r="D12345" s="7" t="s">
        <v>35</v>
      </c>
      <c r="E12345" s="7" t="s">
        <v>3607</v>
      </c>
      <c r="F12345" s="7" t="s">
        <v>31</v>
      </c>
      <c r="G12345" s="8">
        <v>2.87</v>
      </c>
      <c r="H12345" s="9">
        <v>5.8599999999999998E-3</v>
      </c>
      <c r="I12345" s="10">
        <v>11760.74</v>
      </c>
      <c r="J12345" s="12">
        <v>1</v>
      </c>
      <c r="K12345" s="7"/>
      <c r="L12345" s="12">
        <v>30</v>
      </c>
      <c r="M12345" s="11"/>
      <c r="N12345" s="38">
        <f>I12345*(100-$B$4)*(100-$B$5)/10000</f>
        <v>11760.74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46.95" customHeight="1" outlineLevel="5" x14ac:dyDescent="0.2">
      <c r="A12346" s="6" t="s">
        <v>24544</v>
      </c>
      <c r="B12346" s="7" t="s">
        <v>24545</v>
      </c>
      <c r="C12346" s="7" t="s">
        <v>64</v>
      </c>
      <c r="D12346" s="7" t="s">
        <v>35</v>
      </c>
      <c r="E12346" s="7" t="s">
        <v>3607</v>
      </c>
      <c r="F12346" s="7" t="s">
        <v>31</v>
      </c>
      <c r="G12346" s="8">
        <v>2.87</v>
      </c>
      <c r="H12346" s="9">
        <v>5.8599999999999998E-3</v>
      </c>
      <c r="I12346" s="10">
        <v>13837.65</v>
      </c>
      <c r="J12346" s="11"/>
      <c r="K12346" s="7" t="s">
        <v>705</v>
      </c>
      <c r="L12346" s="12">
        <v>30</v>
      </c>
      <c r="M12346" s="11"/>
      <c r="N12346" s="38">
        <f>I12346*(100-$B$4)*(100-$B$5)/10000</f>
        <v>13837.65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34.950000000000003" customHeight="1" outlineLevel="5" x14ac:dyDescent="0.2">
      <c r="A12347" s="6" t="s">
        <v>24546</v>
      </c>
      <c r="B12347" s="7" t="s">
        <v>24547</v>
      </c>
      <c r="C12347" s="7" t="s">
        <v>64</v>
      </c>
      <c r="D12347" s="7" t="s">
        <v>29</v>
      </c>
      <c r="E12347" s="7" t="s">
        <v>3614</v>
      </c>
      <c r="F12347" s="7" t="s">
        <v>31</v>
      </c>
      <c r="G12347" s="8">
        <v>2.87</v>
      </c>
      <c r="H12347" s="9">
        <v>5.8599999999999998E-3</v>
      </c>
      <c r="I12347" s="10">
        <v>11760.74</v>
      </c>
      <c r="J12347" s="11"/>
      <c r="K12347" s="7"/>
      <c r="L12347" s="12">
        <v>30</v>
      </c>
      <c r="M12347" s="11"/>
      <c r="N12347" s="38">
        <f>I12347*(100-$B$4)*(100-$B$5)/10000</f>
        <v>11760.74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34.950000000000003" customHeight="1" outlineLevel="5" x14ac:dyDescent="0.2">
      <c r="A12348" s="6" t="s">
        <v>24548</v>
      </c>
      <c r="B12348" s="7" t="s">
        <v>24549</v>
      </c>
      <c r="C12348" s="7" t="s">
        <v>64</v>
      </c>
      <c r="D12348" s="7" t="s">
        <v>29</v>
      </c>
      <c r="E12348" s="7" t="s">
        <v>3614</v>
      </c>
      <c r="F12348" s="7" t="s">
        <v>31</v>
      </c>
      <c r="G12348" s="8">
        <v>2.87</v>
      </c>
      <c r="H12348" s="9">
        <v>5.8599999999999998E-3</v>
      </c>
      <c r="I12348" s="10">
        <v>11760.74</v>
      </c>
      <c r="J12348" s="12">
        <v>103</v>
      </c>
      <c r="K12348" s="7"/>
      <c r="L12348" s="12">
        <v>30</v>
      </c>
      <c r="M12348" s="11"/>
      <c r="N12348" s="38">
        <f>I12348*(100-$B$4)*(100-$B$5)/10000</f>
        <v>11760.74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46.95" customHeight="1" outlineLevel="5" x14ac:dyDescent="0.2">
      <c r="A12349" s="6" t="s">
        <v>24550</v>
      </c>
      <c r="B12349" s="7" t="s">
        <v>24551</v>
      </c>
      <c r="C12349" s="7" t="s">
        <v>64</v>
      </c>
      <c r="D12349" s="7" t="s">
        <v>29</v>
      </c>
      <c r="E12349" s="7" t="s">
        <v>3614</v>
      </c>
      <c r="F12349" s="7" t="s">
        <v>31</v>
      </c>
      <c r="G12349" s="8">
        <v>2.87</v>
      </c>
      <c r="H12349" s="9">
        <v>5.8599999999999998E-3</v>
      </c>
      <c r="I12349" s="10">
        <v>13837.65</v>
      </c>
      <c r="J12349" s="11"/>
      <c r="K12349" s="7" t="s">
        <v>705</v>
      </c>
      <c r="L12349" s="12">
        <v>30</v>
      </c>
      <c r="M12349" s="11"/>
      <c r="N12349" s="38">
        <f>I12349*(100-$B$4)*(100-$B$5)/10000</f>
        <v>13837.65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4.950000000000003" customHeight="1" outlineLevel="5" x14ac:dyDescent="0.2">
      <c r="A12350" s="6" t="s">
        <v>24552</v>
      </c>
      <c r="B12350" s="7" t="s">
        <v>24553</v>
      </c>
      <c r="C12350" s="7" t="s">
        <v>24554</v>
      </c>
      <c r="D12350" s="7" t="s">
        <v>35</v>
      </c>
      <c r="E12350" s="7" t="s">
        <v>6991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1"/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34.950000000000003" customHeight="1" outlineLevel="5" x14ac:dyDescent="0.2">
      <c r="A12351" s="6" t="s">
        <v>24555</v>
      </c>
      <c r="B12351" s="7" t="s">
        <v>24556</v>
      </c>
      <c r="C12351" s="7" t="s">
        <v>24554</v>
      </c>
      <c r="D12351" s="7" t="s">
        <v>35</v>
      </c>
      <c r="E12351" s="7" t="s">
        <v>6991</v>
      </c>
      <c r="F12351" s="7" t="s">
        <v>31</v>
      </c>
      <c r="G12351" s="8">
        <v>2.87</v>
      </c>
      <c r="H12351" s="9">
        <v>5.8599999999999998E-3</v>
      </c>
      <c r="I12351" s="10">
        <v>11760.74</v>
      </c>
      <c r="J12351" s="11"/>
      <c r="K12351" s="7"/>
      <c r="L12351" s="12">
        <v>30</v>
      </c>
      <c r="M12351" s="11"/>
      <c r="N12351" s="38">
        <f>I12351*(100-$B$4)*(100-$B$5)/10000</f>
        <v>11760.74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46.95" customHeight="1" outlineLevel="5" x14ac:dyDescent="0.2">
      <c r="A12352" s="6" t="s">
        <v>24557</v>
      </c>
      <c r="B12352" s="7" t="s">
        <v>24558</v>
      </c>
      <c r="C12352" s="7" t="s">
        <v>24554</v>
      </c>
      <c r="D12352" s="7" t="s">
        <v>35</v>
      </c>
      <c r="E12352" s="7" t="s">
        <v>6991</v>
      </c>
      <c r="F12352" s="7" t="s">
        <v>31</v>
      </c>
      <c r="G12352" s="8">
        <v>2.87</v>
      </c>
      <c r="H12352" s="9">
        <v>5.8599999999999998E-3</v>
      </c>
      <c r="I12352" s="10">
        <v>13837.65</v>
      </c>
      <c r="J12352" s="11"/>
      <c r="K12352" s="7" t="s">
        <v>705</v>
      </c>
      <c r="L12352" s="12">
        <v>30</v>
      </c>
      <c r="M12352" s="11"/>
      <c r="N12352" s="38">
        <f>I12352*(100-$B$4)*(100-$B$5)/10000</f>
        <v>13837.65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4.950000000000003" customHeight="1" outlineLevel="5" x14ac:dyDescent="0.2">
      <c r="A12353" s="6" t="s">
        <v>24559</v>
      </c>
      <c r="B12353" s="7" t="s">
        <v>24560</v>
      </c>
      <c r="C12353" s="7" t="s">
        <v>24554</v>
      </c>
      <c r="D12353" s="7" t="s">
        <v>29</v>
      </c>
      <c r="E12353" s="7" t="s">
        <v>2966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1"/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34.950000000000003" customHeight="1" outlineLevel="5" x14ac:dyDescent="0.2">
      <c r="A12354" s="6" t="s">
        <v>24561</v>
      </c>
      <c r="B12354" s="7" t="s">
        <v>24562</v>
      </c>
      <c r="C12354" s="7" t="s">
        <v>24554</v>
      </c>
      <c r="D12354" s="7" t="s">
        <v>29</v>
      </c>
      <c r="E12354" s="7" t="s">
        <v>2966</v>
      </c>
      <c r="F12354" s="7" t="s">
        <v>31</v>
      </c>
      <c r="G12354" s="8">
        <v>2.87</v>
      </c>
      <c r="H12354" s="9">
        <v>5.8599999999999998E-3</v>
      </c>
      <c r="I12354" s="10">
        <v>11760.74</v>
      </c>
      <c r="J12354" s="11"/>
      <c r="K12354" s="7"/>
      <c r="L12354" s="12">
        <v>30</v>
      </c>
      <c r="M12354" s="11"/>
      <c r="N12354" s="38">
        <f>I12354*(100-$B$4)*(100-$B$5)/10000</f>
        <v>11760.74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46.95" customHeight="1" outlineLevel="5" x14ac:dyDescent="0.2">
      <c r="A12355" s="6" t="s">
        <v>24563</v>
      </c>
      <c r="B12355" s="7" t="s">
        <v>24564</v>
      </c>
      <c r="C12355" s="7" t="s">
        <v>24554</v>
      </c>
      <c r="D12355" s="7" t="s">
        <v>29</v>
      </c>
      <c r="E12355" s="7" t="s">
        <v>2966</v>
      </c>
      <c r="F12355" s="7" t="s">
        <v>31</v>
      </c>
      <c r="G12355" s="8">
        <v>2.87</v>
      </c>
      <c r="H12355" s="9">
        <v>5.8599999999999998E-3</v>
      </c>
      <c r="I12355" s="10">
        <v>13837.65</v>
      </c>
      <c r="J12355" s="11"/>
      <c r="K12355" s="7" t="s">
        <v>705</v>
      </c>
      <c r="L12355" s="12">
        <v>30</v>
      </c>
      <c r="M12355" s="11"/>
      <c r="N12355" s="38">
        <f>I12355*(100-$B$4)*(100-$B$5)/10000</f>
        <v>13837.65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10.95" customHeight="1" outlineLevel="4" x14ac:dyDescent="0.2">
      <c r="A12356" s="30" t="s">
        <v>24565</v>
      </c>
      <c r="B12356" s="30"/>
      <c r="C12356" s="30"/>
      <c r="D12356" s="30"/>
      <c r="E12356" s="30"/>
      <c r="F12356" s="30"/>
      <c r="G12356" s="30"/>
      <c r="H12356" s="30"/>
      <c r="I12356" s="30"/>
      <c r="J12356" s="30"/>
      <c r="K12356" s="30"/>
      <c r="L12356" s="30"/>
      <c r="M12356" s="30"/>
      <c r="N12356" s="37"/>
      <c r="O12356" s="37"/>
      <c r="P12356" s="37"/>
      <c r="Q12356" s="37"/>
    </row>
    <row r="12357" spans="1:17" ht="34.950000000000003" customHeight="1" outlineLevel="5" x14ac:dyDescent="0.2">
      <c r="A12357" s="6" t="s">
        <v>24566</v>
      </c>
      <c r="B12357" s="7" t="s">
        <v>24567</v>
      </c>
      <c r="C12357" s="7" t="s">
        <v>24568</v>
      </c>
      <c r="D12357" s="7" t="s">
        <v>35</v>
      </c>
      <c r="E12357" s="7" t="s">
        <v>21207</v>
      </c>
      <c r="F12357" s="7" t="s">
        <v>31</v>
      </c>
      <c r="G12357" s="8">
        <v>2.87</v>
      </c>
      <c r="H12357" s="9">
        <v>8.5959999999999995E-3</v>
      </c>
      <c r="I12357" s="10">
        <v>14167.38</v>
      </c>
      <c r="J12357" s="11"/>
      <c r="K12357" s="7"/>
      <c r="L12357" s="12">
        <v>30</v>
      </c>
      <c r="M12357" s="11"/>
      <c r="N12357" s="38">
        <f>I12357*(100-$B$4)*(100-$B$5)/10000</f>
        <v>14167.38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4.950000000000003" customHeight="1" outlineLevel="5" x14ac:dyDescent="0.2">
      <c r="A12358" s="6" t="s">
        <v>24569</v>
      </c>
      <c r="B12358" s="7" t="s">
        <v>24570</v>
      </c>
      <c r="C12358" s="7" t="s">
        <v>24568</v>
      </c>
      <c r="D12358" s="7" t="s">
        <v>35</v>
      </c>
      <c r="E12358" s="7" t="s">
        <v>21207</v>
      </c>
      <c r="F12358" s="7" t="s">
        <v>31</v>
      </c>
      <c r="G12358" s="8">
        <v>2.87</v>
      </c>
      <c r="H12358" s="9">
        <v>8.5959999999999995E-3</v>
      </c>
      <c r="I12358" s="10">
        <v>14167.38</v>
      </c>
      <c r="J12358" s="11"/>
      <c r="K12358" s="7"/>
      <c r="L12358" s="12">
        <v>30</v>
      </c>
      <c r="M12358" s="11"/>
      <c r="N12358" s="38">
        <f>I12358*(100-$B$4)*(100-$B$5)/10000</f>
        <v>14167.38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4.950000000000003" customHeight="1" outlineLevel="5" x14ac:dyDescent="0.2">
      <c r="A12359" s="6" t="s">
        <v>24571</v>
      </c>
      <c r="B12359" s="7" t="s">
        <v>24572</v>
      </c>
      <c r="C12359" s="7" t="s">
        <v>24568</v>
      </c>
      <c r="D12359" s="7" t="s">
        <v>29</v>
      </c>
      <c r="E12359" s="7" t="s">
        <v>73</v>
      </c>
      <c r="F12359" s="7" t="s">
        <v>31</v>
      </c>
      <c r="G12359" s="8">
        <v>2.87</v>
      </c>
      <c r="H12359" s="9">
        <v>8.5959999999999995E-3</v>
      </c>
      <c r="I12359" s="10">
        <v>14167.38</v>
      </c>
      <c r="J12359" s="11"/>
      <c r="K12359" s="7"/>
      <c r="L12359" s="12">
        <v>30</v>
      </c>
      <c r="M12359" s="11"/>
      <c r="N12359" s="38">
        <f>I12359*(100-$B$4)*(100-$B$5)/10000</f>
        <v>14167.38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4.950000000000003" customHeight="1" outlineLevel="5" x14ac:dyDescent="0.2">
      <c r="A12360" s="6" t="s">
        <v>24573</v>
      </c>
      <c r="B12360" s="7" t="s">
        <v>24574</v>
      </c>
      <c r="C12360" s="7" t="s">
        <v>24568</v>
      </c>
      <c r="D12360" s="7" t="s">
        <v>29</v>
      </c>
      <c r="E12360" s="7" t="s">
        <v>73</v>
      </c>
      <c r="F12360" s="7" t="s">
        <v>31</v>
      </c>
      <c r="G12360" s="8">
        <v>2.87</v>
      </c>
      <c r="H12360" s="9">
        <v>8.5959999999999995E-3</v>
      </c>
      <c r="I12360" s="10">
        <v>14167.38</v>
      </c>
      <c r="J12360" s="11"/>
      <c r="K12360" s="7"/>
      <c r="L12360" s="12">
        <v>30</v>
      </c>
      <c r="M12360" s="11"/>
      <c r="N12360" s="38">
        <f>I12360*(100-$B$4)*(100-$B$5)/10000</f>
        <v>14167.38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46.95" customHeight="1" outlineLevel="5" x14ac:dyDescent="0.2">
      <c r="A12361" s="6" t="s">
        <v>24575</v>
      </c>
      <c r="B12361" s="7" t="s">
        <v>24576</v>
      </c>
      <c r="C12361" s="7" t="s">
        <v>24568</v>
      </c>
      <c r="D12361" s="7" t="s">
        <v>29</v>
      </c>
      <c r="E12361" s="7" t="s">
        <v>73</v>
      </c>
      <c r="F12361" s="7" t="s">
        <v>31</v>
      </c>
      <c r="G12361" s="8">
        <v>2.87</v>
      </c>
      <c r="H12361" s="9">
        <v>8.5959999999999995E-3</v>
      </c>
      <c r="I12361" s="10">
        <v>16244.31</v>
      </c>
      <c r="J12361" s="11"/>
      <c r="K12361" s="7" t="s">
        <v>705</v>
      </c>
      <c r="L12361" s="12">
        <v>30</v>
      </c>
      <c r="M12361" s="11"/>
      <c r="N12361" s="38">
        <f>I12361*(100-$B$4)*(100-$B$5)/10000</f>
        <v>16244.31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46.95" customHeight="1" outlineLevel="5" x14ac:dyDescent="0.2">
      <c r="A12362" s="6" t="s">
        <v>24577</v>
      </c>
      <c r="B12362" s="7" t="s">
        <v>24578</v>
      </c>
      <c r="C12362" s="7" t="s">
        <v>24568</v>
      </c>
      <c r="D12362" s="7" t="s">
        <v>29</v>
      </c>
      <c r="E12362" s="7" t="s">
        <v>73</v>
      </c>
      <c r="F12362" s="7" t="s">
        <v>31</v>
      </c>
      <c r="G12362" s="8">
        <v>2.87</v>
      </c>
      <c r="H12362" s="9">
        <v>8.5959999999999995E-3</v>
      </c>
      <c r="I12362" s="10">
        <v>16244.31</v>
      </c>
      <c r="J12362" s="11"/>
      <c r="K12362" s="7" t="s">
        <v>705</v>
      </c>
      <c r="L12362" s="12">
        <v>30</v>
      </c>
      <c r="M12362" s="11"/>
      <c r="N12362" s="38">
        <f>I12362*(100-$B$4)*(100-$B$5)/10000</f>
        <v>16244.31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8.95" customHeight="1" outlineLevel="5" x14ac:dyDescent="0.2">
      <c r="A12363" s="6" t="s">
        <v>24579</v>
      </c>
      <c r="B12363" s="7" t="s">
        <v>24580</v>
      </c>
      <c r="C12363" s="7" t="s">
        <v>24568</v>
      </c>
      <c r="D12363" s="7" t="s">
        <v>29</v>
      </c>
      <c r="E12363" s="7" t="s">
        <v>73</v>
      </c>
      <c r="F12363" s="7" t="s">
        <v>31</v>
      </c>
      <c r="G12363" s="8">
        <v>2.87</v>
      </c>
      <c r="H12363" s="9">
        <v>8.5959999999999995E-3</v>
      </c>
      <c r="I12363" s="10">
        <v>22013.54</v>
      </c>
      <c r="J12363" s="11"/>
      <c r="K12363" s="7" t="s">
        <v>92</v>
      </c>
      <c r="L12363" s="12">
        <v>30</v>
      </c>
      <c r="M12363" s="11"/>
      <c r="N12363" s="38">
        <f>I12363*(100-$B$4)*(100-$B$5)/10000</f>
        <v>22013.54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46.95" customHeight="1" outlineLevel="5" x14ac:dyDescent="0.2">
      <c r="A12364" s="6" t="s">
        <v>24581</v>
      </c>
      <c r="B12364" s="7" t="s">
        <v>24582</v>
      </c>
      <c r="C12364" s="7" t="s">
        <v>24568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22013.54</v>
      </c>
      <c r="J12364" s="11"/>
      <c r="K12364" s="7" t="s">
        <v>92</v>
      </c>
      <c r="L12364" s="12">
        <v>30</v>
      </c>
      <c r="M12364" s="11"/>
      <c r="N12364" s="38">
        <f>I12364*(100-$B$4)*(100-$B$5)/10000</f>
        <v>22013.54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4.950000000000003" customHeight="1" outlineLevel="5" x14ac:dyDescent="0.2">
      <c r="A12365" s="6" t="s">
        <v>24583</v>
      </c>
      <c r="B12365" s="7" t="s">
        <v>24584</v>
      </c>
      <c r="C12365" s="7" t="s">
        <v>34</v>
      </c>
      <c r="D12365" s="7" t="s">
        <v>35</v>
      </c>
      <c r="E12365" s="7" t="s">
        <v>731</v>
      </c>
      <c r="F12365" s="7" t="s">
        <v>31</v>
      </c>
      <c r="G12365" s="8">
        <v>3.2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4.950000000000003" customHeight="1" outlineLevel="5" x14ac:dyDescent="0.2">
      <c r="A12366" s="6" t="s">
        <v>24585</v>
      </c>
      <c r="B12366" s="7" t="s">
        <v>24586</v>
      </c>
      <c r="C12366" s="7" t="s">
        <v>34</v>
      </c>
      <c r="D12366" s="7" t="s">
        <v>35</v>
      </c>
      <c r="E12366" s="7" t="s">
        <v>432</v>
      </c>
      <c r="F12366" s="7" t="s">
        <v>31</v>
      </c>
      <c r="G12366" s="8">
        <v>3.2</v>
      </c>
      <c r="H12366" s="9">
        <v>8.5959999999999995E-3</v>
      </c>
      <c r="I12366" s="10">
        <v>14167.38</v>
      </c>
      <c r="J12366" s="11"/>
      <c r="K12366" s="7"/>
      <c r="L12366" s="12">
        <v>30</v>
      </c>
      <c r="M12366" s="11"/>
      <c r="N12366" s="38">
        <f>I12366*(100-$B$4)*(100-$B$5)/10000</f>
        <v>14167.38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4.950000000000003" customHeight="1" outlineLevel="5" x14ac:dyDescent="0.2">
      <c r="A12367" s="6" t="s">
        <v>24587</v>
      </c>
      <c r="B12367" s="7" t="s">
        <v>24588</v>
      </c>
      <c r="C12367" s="7" t="s">
        <v>34</v>
      </c>
      <c r="D12367" s="7" t="s">
        <v>29</v>
      </c>
      <c r="E12367" s="7" t="s">
        <v>36</v>
      </c>
      <c r="F12367" s="7" t="s">
        <v>31</v>
      </c>
      <c r="G12367" s="8">
        <v>3.2</v>
      </c>
      <c r="H12367" s="9">
        <v>8.5959999999999995E-3</v>
      </c>
      <c r="I12367" s="10">
        <v>14167.38</v>
      </c>
      <c r="J12367" s="11"/>
      <c r="K12367" s="7"/>
      <c r="L12367" s="12">
        <v>30</v>
      </c>
      <c r="M12367" s="11"/>
      <c r="N12367" s="38">
        <f>I12367*(100-$B$4)*(100-$B$5)/10000</f>
        <v>14167.38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34.950000000000003" customHeight="1" outlineLevel="5" x14ac:dyDescent="0.2">
      <c r="A12368" s="6" t="s">
        <v>24589</v>
      </c>
      <c r="B12368" s="7" t="s">
        <v>24590</v>
      </c>
      <c r="C12368" s="7" t="s">
        <v>34</v>
      </c>
      <c r="D12368" s="7" t="s">
        <v>29</v>
      </c>
      <c r="E12368" s="7" t="s">
        <v>36</v>
      </c>
      <c r="F12368" s="7" t="s">
        <v>31</v>
      </c>
      <c r="G12368" s="8">
        <v>3.2</v>
      </c>
      <c r="H12368" s="9">
        <v>8.5959999999999995E-3</v>
      </c>
      <c r="I12368" s="10">
        <v>14167.38</v>
      </c>
      <c r="J12368" s="11"/>
      <c r="K12368" s="7"/>
      <c r="L12368" s="12">
        <v>30</v>
      </c>
      <c r="M12368" s="11"/>
      <c r="N12368" s="38">
        <f>I12368*(100-$B$4)*(100-$B$5)/10000</f>
        <v>14167.38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6.95" customHeight="1" outlineLevel="5" x14ac:dyDescent="0.2">
      <c r="A12369" s="6" t="s">
        <v>24591</v>
      </c>
      <c r="B12369" s="7" t="s">
        <v>24592</v>
      </c>
      <c r="C12369" s="7" t="s">
        <v>34</v>
      </c>
      <c r="D12369" s="7" t="s">
        <v>29</v>
      </c>
      <c r="E12369" s="7" t="s">
        <v>36</v>
      </c>
      <c r="F12369" s="7" t="s">
        <v>31</v>
      </c>
      <c r="G12369" s="8">
        <v>3.2</v>
      </c>
      <c r="H12369" s="9">
        <v>8.5959999999999995E-3</v>
      </c>
      <c r="I12369" s="10">
        <v>16244.31</v>
      </c>
      <c r="J12369" s="12">
        <v>9</v>
      </c>
      <c r="K12369" s="7" t="s">
        <v>705</v>
      </c>
      <c r="L12369" s="12">
        <v>30</v>
      </c>
      <c r="M12369" s="11"/>
      <c r="N12369" s="38">
        <f>I12369*(100-$B$4)*(100-$B$5)/10000</f>
        <v>16244.31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4.950000000000003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29</v>
      </c>
      <c r="E12370" s="7" t="s">
        <v>36</v>
      </c>
      <c r="F12370" s="7" t="s">
        <v>31</v>
      </c>
      <c r="G12370" s="8">
        <v>3.2</v>
      </c>
      <c r="H12370" s="9">
        <v>8.5959999999999995E-3</v>
      </c>
      <c r="I12370" s="10">
        <v>16244.31</v>
      </c>
      <c r="J12370" s="11"/>
      <c r="K12370" s="7" t="s">
        <v>705</v>
      </c>
      <c r="L12370" s="12">
        <v>30</v>
      </c>
      <c r="M12370" s="11"/>
      <c r="N12370" s="38">
        <f>I12370*(100-$B$4)*(100-$B$5)/10000</f>
        <v>16244.31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58.95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29</v>
      </c>
      <c r="E12371" s="7" t="s">
        <v>36</v>
      </c>
      <c r="F12371" s="7" t="s">
        <v>31</v>
      </c>
      <c r="G12371" s="8">
        <v>3.2</v>
      </c>
      <c r="H12371" s="9">
        <v>8.5959999999999995E-3</v>
      </c>
      <c r="I12371" s="10">
        <v>22013.54</v>
      </c>
      <c r="J12371" s="12">
        <v>7</v>
      </c>
      <c r="K12371" s="7" t="s">
        <v>92</v>
      </c>
      <c r="L12371" s="12">
        <v>30</v>
      </c>
      <c r="M12371" s="11"/>
      <c r="N12371" s="38">
        <f>I12371*(100-$B$4)*(100-$B$5)/10000</f>
        <v>22013.54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46.95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3.3</v>
      </c>
      <c r="H12372" s="9">
        <v>8.5959999999999995E-3</v>
      </c>
      <c r="I12372" s="10">
        <v>22013.54</v>
      </c>
      <c r="J12372" s="11"/>
      <c r="K12372" s="7" t="s">
        <v>92</v>
      </c>
      <c r="L12372" s="12">
        <v>30</v>
      </c>
      <c r="M12372" s="11"/>
      <c r="N12372" s="38">
        <f>I12372*(100-$B$4)*(100-$B$5)/10000</f>
        <v>22013.54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10.95" customHeight="1" outlineLevel="4" x14ac:dyDescent="0.2">
      <c r="A12373" s="30" t="s">
        <v>24599</v>
      </c>
      <c r="B12373" s="30"/>
      <c r="C12373" s="30"/>
      <c r="D12373" s="30"/>
      <c r="E12373" s="30"/>
      <c r="F12373" s="30"/>
      <c r="G12373" s="30"/>
      <c r="H12373" s="30"/>
      <c r="I12373" s="30"/>
      <c r="J12373" s="30"/>
      <c r="K12373" s="30"/>
      <c r="L12373" s="30"/>
      <c r="M12373" s="30"/>
      <c r="N12373" s="37"/>
      <c r="O12373" s="37"/>
      <c r="P12373" s="37"/>
      <c r="Q12373" s="37"/>
    </row>
    <row r="12374" spans="1:17" ht="34.950000000000003" customHeight="1" outlineLevel="5" x14ac:dyDescent="0.2">
      <c r="A12374" s="6" t="s">
        <v>24600</v>
      </c>
      <c r="B12374" s="7" t="s">
        <v>24601</v>
      </c>
      <c r="C12374" s="7" t="s">
        <v>24602</v>
      </c>
      <c r="D12374" s="7" t="s">
        <v>35</v>
      </c>
      <c r="E12374" s="7" t="s">
        <v>76</v>
      </c>
      <c r="F12374" s="7" t="s">
        <v>31</v>
      </c>
      <c r="G12374" s="8">
        <v>3.5</v>
      </c>
      <c r="H12374" s="9">
        <v>1.133E-2</v>
      </c>
      <c r="I12374" s="10">
        <v>16176.47</v>
      </c>
      <c r="J12374" s="11"/>
      <c r="K12374" s="7"/>
      <c r="L12374" s="12">
        <v>30</v>
      </c>
      <c r="M12374" s="11"/>
      <c r="N12374" s="38">
        <f>I12374*(100-$B$4)*(100-$B$5)/10000</f>
        <v>16176.47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4.950000000000003" customHeight="1" outlineLevel="5" x14ac:dyDescent="0.2">
      <c r="A12375" s="6" t="s">
        <v>24603</v>
      </c>
      <c r="B12375" s="7" t="s">
        <v>24604</v>
      </c>
      <c r="C12375" s="7" t="s">
        <v>24602</v>
      </c>
      <c r="D12375" s="7" t="s">
        <v>35</v>
      </c>
      <c r="E12375" s="7" t="s">
        <v>76</v>
      </c>
      <c r="F12375" s="7" t="s">
        <v>31</v>
      </c>
      <c r="G12375" s="8">
        <v>3.5</v>
      </c>
      <c r="H12375" s="9">
        <v>1.133E-2</v>
      </c>
      <c r="I12375" s="10">
        <v>16176.47</v>
      </c>
      <c r="J12375" s="11"/>
      <c r="K12375" s="7"/>
      <c r="L12375" s="12">
        <v>30</v>
      </c>
      <c r="M12375" s="11"/>
      <c r="N12375" s="38">
        <f>I12375*(100-$B$4)*(100-$B$5)/10000</f>
        <v>16176.47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4.950000000000003" customHeight="1" outlineLevel="5" x14ac:dyDescent="0.2">
      <c r="A12376" s="6" t="s">
        <v>24605</v>
      </c>
      <c r="B12376" s="7" t="s">
        <v>24606</v>
      </c>
      <c r="C12376" s="7" t="s">
        <v>24602</v>
      </c>
      <c r="D12376" s="7" t="s">
        <v>29</v>
      </c>
      <c r="E12376" s="7" t="s">
        <v>3004</v>
      </c>
      <c r="F12376" s="7" t="s">
        <v>31</v>
      </c>
      <c r="G12376" s="8">
        <v>3.5</v>
      </c>
      <c r="H12376" s="9">
        <v>1.133E-2</v>
      </c>
      <c r="I12376" s="10">
        <v>16176.47</v>
      </c>
      <c r="J12376" s="11"/>
      <c r="K12376" s="7"/>
      <c r="L12376" s="12">
        <v>30</v>
      </c>
      <c r="M12376" s="11"/>
      <c r="N12376" s="38">
        <f>I12376*(100-$B$4)*(100-$B$5)/10000</f>
        <v>16176.47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4.950000000000003" customHeight="1" outlineLevel="5" x14ac:dyDescent="0.2">
      <c r="A12377" s="6" t="s">
        <v>24607</v>
      </c>
      <c r="B12377" s="7" t="s">
        <v>24608</v>
      </c>
      <c r="C12377" s="7" t="s">
        <v>24602</v>
      </c>
      <c r="D12377" s="7" t="s">
        <v>29</v>
      </c>
      <c r="E12377" s="7" t="s">
        <v>3004</v>
      </c>
      <c r="F12377" s="7" t="s">
        <v>31</v>
      </c>
      <c r="G12377" s="8">
        <v>3.5</v>
      </c>
      <c r="H12377" s="9">
        <v>1.133E-2</v>
      </c>
      <c r="I12377" s="10">
        <v>16176.47</v>
      </c>
      <c r="J12377" s="11"/>
      <c r="K12377" s="7"/>
      <c r="L12377" s="12">
        <v>30</v>
      </c>
      <c r="M12377" s="11"/>
      <c r="N12377" s="38">
        <f>I12377*(100-$B$4)*(100-$B$5)/10000</f>
        <v>16176.47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6.95" customHeight="1" outlineLevel="5" x14ac:dyDescent="0.2">
      <c r="A12378" s="6" t="s">
        <v>24609</v>
      </c>
      <c r="B12378" s="7" t="s">
        <v>24610</v>
      </c>
      <c r="C12378" s="7" t="s">
        <v>24602</v>
      </c>
      <c r="D12378" s="7" t="s">
        <v>29</v>
      </c>
      <c r="E12378" s="7" t="s">
        <v>3004</v>
      </c>
      <c r="F12378" s="7" t="s">
        <v>31</v>
      </c>
      <c r="G12378" s="8">
        <v>3.5</v>
      </c>
      <c r="H12378" s="9">
        <v>1.133E-2</v>
      </c>
      <c r="I12378" s="10">
        <v>18253.400000000001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18253.400000000001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46.95" customHeight="1" outlineLevel="5" x14ac:dyDescent="0.2">
      <c r="A12379" s="6" t="s">
        <v>24611</v>
      </c>
      <c r="B12379" s="7" t="s">
        <v>24612</v>
      </c>
      <c r="C12379" s="7" t="s">
        <v>24602</v>
      </c>
      <c r="D12379" s="7" t="s">
        <v>29</v>
      </c>
      <c r="E12379" s="7" t="s">
        <v>3004</v>
      </c>
      <c r="F12379" s="7" t="s">
        <v>31</v>
      </c>
      <c r="G12379" s="8">
        <v>3.5</v>
      </c>
      <c r="H12379" s="9">
        <v>1.133E-2</v>
      </c>
      <c r="I12379" s="10">
        <v>18253.400000000001</v>
      </c>
      <c r="J12379" s="11"/>
      <c r="K12379" s="7" t="s">
        <v>705</v>
      </c>
      <c r="L12379" s="12">
        <v>30</v>
      </c>
      <c r="M12379" s="11"/>
      <c r="N12379" s="38">
        <f>I12379*(100-$B$4)*(100-$B$5)/10000</f>
        <v>18253.400000000001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6.95" customHeight="1" outlineLevel="5" x14ac:dyDescent="0.2">
      <c r="A12380" s="6" t="s">
        <v>24613</v>
      </c>
      <c r="B12380" s="7" t="s">
        <v>24614</v>
      </c>
      <c r="C12380" s="7" t="s">
        <v>24602</v>
      </c>
      <c r="D12380" s="7" t="s">
        <v>29</v>
      </c>
      <c r="E12380" s="7" t="s">
        <v>3004</v>
      </c>
      <c r="F12380" s="7" t="s">
        <v>31</v>
      </c>
      <c r="G12380" s="8">
        <v>3.5</v>
      </c>
      <c r="H12380" s="9">
        <v>1.133E-2</v>
      </c>
      <c r="I12380" s="10">
        <v>24022.63</v>
      </c>
      <c r="J12380" s="11"/>
      <c r="K12380" s="7" t="s">
        <v>92</v>
      </c>
      <c r="L12380" s="12">
        <v>30</v>
      </c>
      <c r="M12380" s="11"/>
      <c r="N12380" s="38">
        <f>I12380*(100-$B$4)*(100-$B$5)/10000</f>
        <v>24022.63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58.95" customHeight="1" outlineLevel="5" x14ac:dyDescent="0.2">
      <c r="A12381" s="6" t="s">
        <v>24615</v>
      </c>
      <c r="B12381" s="7" t="s">
        <v>24616</v>
      </c>
      <c r="C12381" s="7" t="s">
        <v>24602</v>
      </c>
      <c r="D12381" s="7" t="s">
        <v>29</v>
      </c>
      <c r="E12381" s="7" t="s">
        <v>3004</v>
      </c>
      <c r="F12381" s="7" t="s">
        <v>31</v>
      </c>
      <c r="G12381" s="8">
        <v>3.5</v>
      </c>
      <c r="H12381" s="9">
        <v>1.133E-2</v>
      </c>
      <c r="I12381" s="10">
        <v>24022.63</v>
      </c>
      <c r="J12381" s="11"/>
      <c r="K12381" s="7" t="s">
        <v>92</v>
      </c>
      <c r="L12381" s="12">
        <v>30</v>
      </c>
      <c r="M12381" s="11"/>
      <c r="N12381" s="38">
        <f>I12381*(100-$B$4)*(100-$B$5)/10000</f>
        <v>24022.63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4.950000000000003" customHeight="1" outlineLevel="5" x14ac:dyDescent="0.2">
      <c r="A12382" s="6" t="s">
        <v>24617</v>
      </c>
      <c r="B12382" s="7" t="s">
        <v>24618</v>
      </c>
      <c r="C12382" s="7" t="s">
        <v>43</v>
      </c>
      <c r="D12382" s="7" t="s">
        <v>35</v>
      </c>
      <c r="E12382" s="7" t="s">
        <v>6323</v>
      </c>
      <c r="F12382" s="7" t="s">
        <v>31</v>
      </c>
      <c r="G12382" s="8">
        <v>4.07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4.950000000000003" customHeight="1" outlineLevel="5" x14ac:dyDescent="0.2">
      <c r="A12383" s="6" t="s">
        <v>24619</v>
      </c>
      <c r="B12383" s="7" t="s">
        <v>24620</v>
      </c>
      <c r="C12383" s="7" t="s">
        <v>43</v>
      </c>
      <c r="D12383" s="7" t="s">
        <v>35</v>
      </c>
      <c r="E12383" s="7" t="s">
        <v>6323</v>
      </c>
      <c r="F12383" s="7" t="s">
        <v>31</v>
      </c>
      <c r="G12383" s="8">
        <v>4.07</v>
      </c>
      <c r="H12383" s="9">
        <v>1.133E-2</v>
      </c>
      <c r="I12383" s="10">
        <v>16176.47</v>
      </c>
      <c r="J12383" s="11"/>
      <c r="K12383" s="7"/>
      <c r="L12383" s="12">
        <v>30</v>
      </c>
      <c r="M12383" s="11"/>
      <c r="N12383" s="38">
        <f>I12383*(100-$B$4)*(100-$B$5)/10000</f>
        <v>16176.47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4.950000000000003" customHeight="1" outlineLevel="5" x14ac:dyDescent="0.2">
      <c r="A12384" s="6" t="s">
        <v>24621</v>
      </c>
      <c r="B12384" s="7" t="s">
        <v>24622</v>
      </c>
      <c r="C12384" s="7" t="s">
        <v>43</v>
      </c>
      <c r="D12384" s="7" t="s">
        <v>29</v>
      </c>
      <c r="E12384" s="7" t="s">
        <v>40</v>
      </c>
      <c r="F12384" s="7" t="s">
        <v>31</v>
      </c>
      <c r="G12384" s="8">
        <v>4.07</v>
      </c>
      <c r="H12384" s="9">
        <v>1.133E-2</v>
      </c>
      <c r="I12384" s="10">
        <v>16176.47</v>
      </c>
      <c r="J12384" s="11"/>
      <c r="K12384" s="7"/>
      <c r="L12384" s="12">
        <v>30</v>
      </c>
      <c r="M12384" s="11"/>
      <c r="N12384" s="38">
        <f>I12384*(100-$B$4)*(100-$B$5)/10000</f>
        <v>16176.47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4.950000000000003" customHeight="1" outlineLevel="5" x14ac:dyDescent="0.2">
      <c r="A12385" s="6" t="s">
        <v>24623</v>
      </c>
      <c r="B12385" s="7" t="s">
        <v>24624</v>
      </c>
      <c r="C12385" s="7" t="s">
        <v>43</v>
      </c>
      <c r="D12385" s="7" t="s">
        <v>29</v>
      </c>
      <c r="E12385" s="7" t="s">
        <v>40</v>
      </c>
      <c r="F12385" s="7" t="s">
        <v>31</v>
      </c>
      <c r="G12385" s="8">
        <v>4.07</v>
      </c>
      <c r="H12385" s="9">
        <v>1.133E-2</v>
      </c>
      <c r="I12385" s="10">
        <v>16176.47</v>
      </c>
      <c r="J12385" s="11"/>
      <c r="K12385" s="7"/>
      <c r="L12385" s="12">
        <v>30</v>
      </c>
      <c r="M12385" s="11"/>
      <c r="N12385" s="38">
        <f>I12385*(100-$B$4)*(100-$B$5)/10000</f>
        <v>16176.47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6.95" customHeight="1" outlineLevel="5" x14ac:dyDescent="0.2">
      <c r="A12386" s="6" t="s">
        <v>24625</v>
      </c>
      <c r="B12386" s="7" t="s">
        <v>24626</v>
      </c>
      <c r="C12386" s="7" t="s">
        <v>43</v>
      </c>
      <c r="D12386" s="7" t="s">
        <v>29</v>
      </c>
      <c r="E12386" s="7" t="s">
        <v>40</v>
      </c>
      <c r="F12386" s="7" t="s">
        <v>31</v>
      </c>
      <c r="G12386" s="8">
        <v>4.07</v>
      </c>
      <c r="H12386" s="9">
        <v>1.133E-2</v>
      </c>
      <c r="I12386" s="10">
        <v>18253.400000000001</v>
      </c>
      <c r="J12386" s="11"/>
      <c r="K12386" s="7" t="s">
        <v>705</v>
      </c>
      <c r="L12386" s="12">
        <v>30</v>
      </c>
      <c r="M12386" s="11"/>
      <c r="N12386" s="38">
        <f>I12386*(100-$B$4)*(100-$B$5)/10000</f>
        <v>18253.400000000001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4.950000000000003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29</v>
      </c>
      <c r="E12387" s="7" t="s">
        <v>40</v>
      </c>
      <c r="F12387" s="7" t="s">
        <v>31</v>
      </c>
      <c r="G12387" s="8">
        <v>4.07</v>
      </c>
      <c r="H12387" s="9">
        <v>1.133E-2</v>
      </c>
      <c r="I12387" s="10">
        <v>18253.400000000001</v>
      </c>
      <c r="J12387" s="11"/>
      <c r="K12387" s="7" t="s">
        <v>705</v>
      </c>
      <c r="L12387" s="12">
        <v>20</v>
      </c>
      <c r="M12387" s="11"/>
      <c r="N12387" s="38">
        <f>I12387*(100-$B$4)*(100-$B$5)/10000</f>
        <v>18253.400000000001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6.95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29</v>
      </c>
      <c r="E12388" s="7" t="s">
        <v>40</v>
      </c>
      <c r="F12388" s="7" t="s">
        <v>31</v>
      </c>
      <c r="G12388" s="8">
        <v>4.37</v>
      </c>
      <c r="H12388" s="9">
        <v>1.133E-2</v>
      </c>
      <c r="I12388" s="10">
        <v>24022.63</v>
      </c>
      <c r="J12388" s="12">
        <v>5</v>
      </c>
      <c r="K12388" s="7" t="s">
        <v>92</v>
      </c>
      <c r="L12388" s="12">
        <v>30</v>
      </c>
      <c r="M12388" s="11"/>
      <c r="N12388" s="38">
        <f>I12388*(100-$B$4)*(100-$B$5)/10000</f>
        <v>24022.63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58.95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24022.63</v>
      </c>
      <c r="J12389" s="11"/>
      <c r="K12389" s="7" t="s">
        <v>92</v>
      </c>
      <c r="L12389" s="12">
        <v>30</v>
      </c>
      <c r="M12389" s="11"/>
      <c r="N12389" s="38">
        <f>I12389*(100-$B$4)*(100-$B$5)/10000</f>
        <v>24022.63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10.95" customHeight="1" outlineLevel="4" x14ac:dyDescent="0.2">
      <c r="A12390" s="30" t="s">
        <v>24633</v>
      </c>
      <c r="B12390" s="30"/>
      <c r="C12390" s="30"/>
      <c r="D12390" s="30"/>
      <c r="E12390" s="30"/>
      <c r="F12390" s="30"/>
      <c r="G12390" s="30"/>
      <c r="H12390" s="30"/>
      <c r="I12390" s="30"/>
      <c r="J12390" s="30"/>
      <c r="K12390" s="30"/>
      <c r="L12390" s="30"/>
      <c r="M12390" s="30"/>
      <c r="N12390" s="37"/>
      <c r="O12390" s="37"/>
      <c r="P12390" s="37"/>
      <c r="Q12390" s="37"/>
    </row>
    <row r="12391" spans="1:17" ht="34.950000000000003" customHeight="1" outlineLevel="5" x14ac:dyDescent="0.2">
      <c r="A12391" s="6" t="s">
        <v>24634</v>
      </c>
      <c r="B12391" s="7" t="s">
        <v>24635</v>
      </c>
      <c r="C12391" s="7" t="s">
        <v>2012</v>
      </c>
      <c r="D12391" s="7" t="s">
        <v>35</v>
      </c>
      <c r="E12391" s="7" t="s">
        <v>6612</v>
      </c>
      <c r="F12391" s="7" t="s">
        <v>31</v>
      </c>
      <c r="G12391" s="8">
        <v>4</v>
      </c>
      <c r="H12391" s="9">
        <v>1.4160000000000001E-2</v>
      </c>
      <c r="I12391" s="10">
        <v>18358.740000000002</v>
      </c>
      <c r="J12391" s="11"/>
      <c r="K12391" s="7"/>
      <c r="L12391" s="12">
        <v>30</v>
      </c>
      <c r="M12391" s="11"/>
      <c r="N12391" s="38">
        <f>I12391*(100-$B$4)*(100-$B$5)/10000</f>
        <v>18358.740000000002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4.950000000000003" customHeight="1" outlineLevel="5" x14ac:dyDescent="0.2">
      <c r="A12392" s="6" t="s">
        <v>24636</v>
      </c>
      <c r="B12392" s="7" t="s">
        <v>24637</v>
      </c>
      <c r="C12392" s="7" t="s">
        <v>2012</v>
      </c>
      <c r="D12392" s="7" t="s">
        <v>35</v>
      </c>
      <c r="E12392" s="7" t="s">
        <v>6612</v>
      </c>
      <c r="F12392" s="7" t="s">
        <v>31</v>
      </c>
      <c r="G12392" s="8">
        <v>4</v>
      </c>
      <c r="H12392" s="9">
        <v>1.4160000000000001E-2</v>
      </c>
      <c r="I12392" s="10">
        <v>18358.740000000002</v>
      </c>
      <c r="J12392" s="11"/>
      <c r="K12392" s="7"/>
      <c r="L12392" s="12">
        <v>30</v>
      </c>
      <c r="M12392" s="11"/>
      <c r="N12392" s="38">
        <f>I12392*(100-$B$4)*(100-$B$5)/10000</f>
        <v>18358.740000000002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34.950000000000003" customHeight="1" outlineLevel="5" x14ac:dyDescent="0.2">
      <c r="A12393" s="6" t="s">
        <v>24638</v>
      </c>
      <c r="B12393" s="7" t="s">
        <v>24639</v>
      </c>
      <c r="C12393" s="7" t="s">
        <v>2012</v>
      </c>
      <c r="D12393" s="7" t="s">
        <v>29</v>
      </c>
      <c r="E12393" s="7" t="s">
        <v>731</v>
      </c>
      <c r="F12393" s="7" t="s">
        <v>31</v>
      </c>
      <c r="G12393" s="8">
        <v>4</v>
      </c>
      <c r="H12393" s="9">
        <v>1.4160000000000001E-2</v>
      </c>
      <c r="I12393" s="10">
        <v>18358.740000000002</v>
      </c>
      <c r="J12393" s="11"/>
      <c r="K12393" s="7"/>
      <c r="L12393" s="12">
        <v>30</v>
      </c>
      <c r="M12393" s="11"/>
      <c r="N12393" s="38">
        <f>I12393*(100-$B$4)*(100-$B$5)/10000</f>
        <v>18358.740000000002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4.950000000000003" customHeight="1" outlineLevel="5" x14ac:dyDescent="0.2">
      <c r="A12394" s="6" t="s">
        <v>24640</v>
      </c>
      <c r="B12394" s="7" t="s">
        <v>24641</v>
      </c>
      <c r="C12394" s="7" t="s">
        <v>2012</v>
      </c>
      <c r="D12394" s="7" t="s">
        <v>29</v>
      </c>
      <c r="E12394" s="7" t="s">
        <v>731</v>
      </c>
      <c r="F12394" s="7" t="s">
        <v>31</v>
      </c>
      <c r="G12394" s="8">
        <v>4</v>
      </c>
      <c r="H12394" s="9">
        <v>1.4160000000000001E-2</v>
      </c>
      <c r="I12394" s="10">
        <v>18358.740000000002</v>
      </c>
      <c r="J12394" s="11"/>
      <c r="K12394" s="7"/>
      <c r="L12394" s="12">
        <v>30</v>
      </c>
      <c r="M12394" s="11"/>
      <c r="N12394" s="38">
        <f>I12394*(100-$B$4)*(100-$B$5)/10000</f>
        <v>18358.740000000002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46.95" customHeight="1" outlineLevel="5" x14ac:dyDescent="0.2">
      <c r="A12395" s="6" t="s">
        <v>24642</v>
      </c>
      <c r="B12395" s="7" t="s">
        <v>24643</v>
      </c>
      <c r="C12395" s="7" t="s">
        <v>2012</v>
      </c>
      <c r="D12395" s="7" t="s">
        <v>29</v>
      </c>
      <c r="E12395" s="7" t="s">
        <v>731</v>
      </c>
      <c r="F12395" s="7" t="s">
        <v>31</v>
      </c>
      <c r="G12395" s="8">
        <v>4</v>
      </c>
      <c r="H12395" s="9">
        <v>1.4160000000000001E-2</v>
      </c>
      <c r="I12395" s="10">
        <v>20435.66</v>
      </c>
      <c r="J12395" s="12">
        <v>3</v>
      </c>
      <c r="K12395" s="7" t="s">
        <v>705</v>
      </c>
      <c r="L12395" s="12">
        <v>30</v>
      </c>
      <c r="M12395" s="11"/>
      <c r="N12395" s="38">
        <f>I12395*(100-$B$4)*(100-$B$5)/10000</f>
        <v>20435.66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46.95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29</v>
      </c>
      <c r="E12396" s="7" t="s">
        <v>731</v>
      </c>
      <c r="F12396" s="7" t="s">
        <v>31</v>
      </c>
      <c r="G12396" s="8">
        <v>4</v>
      </c>
      <c r="H12396" s="9">
        <v>1.4160000000000001E-2</v>
      </c>
      <c r="I12396" s="10">
        <v>20435.66</v>
      </c>
      <c r="J12396" s="11"/>
      <c r="K12396" s="7" t="s">
        <v>705</v>
      </c>
      <c r="L12396" s="12">
        <v>30</v>
      </c>
      <c r="M12396" s="11"/>
      <c r="N12396" s="38">
        <f>I12396*(100-$B$4)*(100-$B$5)/10000</f>
        <v>20435.66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6.95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29</v>
      </c>
      <c r="E12397" s="7" t="s">
        <v>731</v>
      </c>
      <c r="F12397" s="7" t="s">
        <v>31</v>
      </c>
      <c r="G12397" s="8">
        <v>4</v>
      </c>
      <c r="H12397" s="9">
        <v>1.4160000000000001E-2</v>
      </c>
      <c r="I12397" s="10">
        <v>26204.9</v>
      </c>
      <c r="J12397" s="11"/>
      <c r="K12397" s="7" t="s">
        <v>92</v>
      </c>
      <c r="L12397" s="12">
        <v>30</v>
      </c>
      <c r="M12397" s="11"/>
      <c r="N12397" s="38">
        <f>I12397*(100-$B$4)*(100-$B$5)/10000</f>
        <v>26204.9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58.95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26204.9</v>
      </c>
      <c r="J12398" s="11"/>
      <c r="K12398" s="7" t="s">
        <v>92</v>
      </c>
      <c r="L12398" s="12">
        <v>30</v>
      </c>
      <c r="M12398" s="11"/>
      <c r="N12398" s="38">
        <f>I12398*(100-$B$4)*(100-$B$5)/10000</f>
        <v>26204.9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4.950000000000003" customHeight="1" outlineLevel="5" x14ac:dyDescent="0.2">
      <c r="A12399" s="6" t="s">
        <v>24650</v>
      </c>
      <c r="B12399" s="7" t="s">
        <v>24651</v>
      </c>
      <c r="C12399" s="7" t="s">
        <v>24652</v>
      </c>
      <c r="D12399" s="7" t="s">
        <v>35</v>
      </c>
      <c r="E12399" s="7" t="s">
        <v>2003</v>
      </c>
      <c r="F12399" s="7" t="s">
        <v>31</v>
      </c>
      <c r="G12399" s="8">
        <v>4.8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34.950000000000003" customHeight="1" outlineLevel="5" x14ac:dyDescent="0.2">
      <c r="A12400" s="6" t="s">
        <v>24653</v>
      </c>
      <c r="B12400" s="7" t="s">
        <v>24654</v>
      </c>
      <c r="C12400" s="7" t="s">
        <v>24652</v>
      </c>
      <c r="D12400" s="7" t="s">
        <v>35</v>
      </c>
      <c r="E12400" s="7" t="s">
        <v>2003</v>
      </c>
      <c r="F12400" s="7" t="s">
        <v>31</v>
      </c>
      <c r="G12400" s="8">
        <v>4.8</v>
      </c>
      <c r="H12400" s="9">
        <v>1.4160000000000001E-2</v>
      </c>
      <c r="I12400" s="10">
        <v>18358.740000000002</v>
      </c>
      <c r="J12400" s="11"/>
      <c r="K12400" s="7"/>
      <c r="L12400" s="12">
        <v>30</v>
      </c>
      <c r="M12400" s="11"/>
      <c r="N12400" s="38">
        <f>I12400*(100-$B$4)*(100-$B$5)/10000</f>
        <v>18358.740000000002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4.950000000000003" customHeight="1" outlineLevel="5" x14ac:dyDescent="0.2">
      <c r="A12401" s="6" t="s">
        <v>24655</v>
      </c>
      <c r="B12401" s="7" t="s">
        <v>24656</v>
      </c>
      <c r="C12401" s="7" t="s">
        <v>24652</v>
      </c>
      <c r="D12401" s="7" t="s">
        <v>29</v>
      </c>
      <c r="E12401" s="7" t="s">
        <v>24498</v>
      </c>
      <c r="F12401" s="7" t="s">
        <v>31</v>
      </c>
      <c r="G12401" s="8">
        <v>4.8</v>
      </c>
      <c r="H12401" s="9">
        <v>1.4160000000000001E-2</v>
      </c>
      <c r="I12401" s="10">
        <v>18358.740000000002</v>
      </c>
      <c r="J12401" s="11"/>
      <c r="K12401" s="7"/>
      <c r="L12401" s="12">
        <v>30</v>
      </c>
      <c r="M12401" s="11"/>
      <c r="N12401" s="38">
        <f>I12401*(100-$B$4)*(100-$B$5)/10000</f>
        <v>18358.740000000002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4.950000000000003" customHeight="1" outlineLevel="5" x14ac:dyDescent="0.2">
      <c r="A12402" s="6" t="s">
        <v>24657</v>
      </c>
      <c r="B12402" s="7" t="s">
        <v>24658</v>
      </c>
      <c r="C12402" s="7" t="s">
        <v>24652</v>
      </c>
      <c r="D12402" s="7" t="s">
        <v>29</v>
      </c>
      <c r="E12402" s="7" t="s">
        <v>24498</v>
      </c>
      <c r="F12402" s="7" t="s">
        <v>31</v>
      </c>
      <c r="G12402" s="8">
        <v>4.8</v>
      </c>
      <c r="H12402" s="9">
        <v>1.4160000000000001E-2</v>
      </c>
      <c r="I12402" s="10">
        <v>18358.740000000002</v>
      </c>
      <c r="J12402" s="12">
        <v>15</v>
      </c>
      <c r="K12402" s="7"/>
      <c r="L12402" s="12">
        <v>30</v>
      </c>
      <c r="M12402" s="11"/>
      <c r="N12402" s="38">
        <f>I12402*(100-$B$4)*(100-$B$5)/10000</f>
        <v>18358.740000000002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46.95" customHeight="1" outlineLevel="5" x14ac:dyDescent="0.2">
      <c r="A12403" s="6" t="s">
        <v>24659</v>
      </c>
      <c r="B12403" s="7" t="s">
        <v>24660</v>
      </c>
      <c r="C12403" s="7" t="s">
        <v>24652</v>
      </c>
      <c r="D12403" s="7" t="s">
        <v>29</v>
      </c>
      <c r="E12403" s="7" t="s">
        <v>24498</v>
      </c>
      <c r="F12403" s="7" t="s">
        <v>31</v>
      </c>
      <c r="G12403" s="8">
        <v>4.8</v>
      </c>
      <c r="H12403" s="9">
        <v>1.4160000000000001E-2</v>
      </c>
      <c r="I12403" s="10">
        <v>20435.66</v>
      </c>
      <c r="J12403" s="11"/>
      <c r="K12403" s="7" t="s">
        <v>705</v>
      </c>
      <c r="L12403" s="12">
        <v>30</v>
      </c>
      <c r="M12403" s="11"/>
      <c r="N12403" s="38">
        <f>I12403*(100-$B$4)*(100-$B$5)/10000</f>
        <v>20435.66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4.950000000000003" customHeight="1" outlineLevel="5" x14ac:dyDescent="0.2">
      <c r="A12404" s="6" t="s">
        <v>24661</v>
      </c>
      <c r="B12404" s="7" t="s">
        <v>24662</v>
      </c>
      <c r="C12404" s="7" t="s">
        <v>24652</v>
      </c>
      <c r="D12404" s="7" t="s">
        <v>29</v>
      </c>
      <c r="E12404" s="7" t="s">
        <v>24498</v>
      </c>
      <c r="F12404" s="7" t="s">
        <v>31</v>
      </c>
      <c r="G12404" s="8">
        <v>4.8</v>
      </c>
      <c r="H12404" s="9">
        <v>1.4160000000000001E-2</v>
      </c>
      <c r="I12404" s="10">
        <v>20435.66</v>
      </c>
      <c r="J12404" s="12">
        <v>6</v>
      </c>
      <c r="K12404" s="7" t="s">
        <v>705</v>
      </c>
      <c r="L12404" s="12">
        <v>30</v>
      </c>
      <c r="M12404" s="11"/>
      <c r="N12404" s="38">
        <f>I12404*(100-$B$4)*(100-$B$5)/10000</f>
        <v>20435.66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58.95" customHeight="1" outlineLevel="5" x14ac:dyDescent="0.2">
      <c r="A12405" s="6" t="s">
        <v>24663</v>
      </c>
      <c r="B12405" s="7" t="s">
        <v>24664</v>
      </c>
      <c r="C12405" s="7" t="s">
        <v>24652</v>
      </c>
      <c r="D12405" s="7" t="s">
        <v>29</v>
      </c>
      <c r="E12405" s="7" t="s">
        <v>24498</v>
      </c>
      <c r="F12405" s="7" t="s">
        <v>31</v>
      </c>
      <c r="G12405" s="8">
        <v>4.8</v>
      </c>
      <c r="H12405" s="9">
        <v>1.4160000000000001E-2</v>
      </c>
      <c r="I12405" s="10">
        <v>26204.9</v>
      </c>
      <c r="J12405" s="11"/>
      <c r="K12405" s="7" t="s">
        <v>92</v>
      </c>
      <c r="L12405" s="12">
        <v>30</v>
      </c>
      <c r="M12405" s="11"/>
      <c r="N12405" s="38">
        <f>I12405*(100-$B$4)*(100-$B$5)/10000</f>
        <v>26204.9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46.95" customHeight="1" outlineLevel="5" x14ac:dyDescent="0.2">
      <c r="A12406" s="6" t="s">
        <v>24665</v>
      </c>
      <c r="B12406" s="7" t="s">
        <v>24666</v>
      </c>
      <c r="C12406" s="7" t="s">
        <v>24652</v>
      </c>
      <c r="D12406" s="7" t="s">
        <v>29</v>
      </c>
      <c r="E12406" s="7" t="s">
        <v>24498</v>
      </c>
      <c r="F12406" s="7" t="s">
        <v>31</v>
      </c>
      <c r="G12406" s="8">
        <v>5.13</v>
      </c>
      <c r="H12406" s="9">
        <v>1.4160000000000001E-2</v>
      </c>
      <c r="I12406" s="10">
        <v>26204.9</v>
      </c>
      <c r="J12406" s="11"/>
      <c r="K12406" s="7" t="s">
        <v>92</v>
      </c>
      <c r="L12406" s="12">
        <v>30</v>
      </c>
      <c r="M12406" s="11"/>
      <c r="N12406" s="38">
        <f>I12406*(100-$B$4)*(100-$B$5)/10000</f>
        <v>26204.9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10.95" customHeight="1" outlineLevel="4" x14ac:dyDescent="0.2">
      <c r="A12407" s="30" t="s">
        <v>24667</v>
      </c>
      <c r="B12407" s="30"/>
      <c r="C12407" s="30"/>
      <c r="D12407" s="30"/>
      <c r="E12407" s="30"/>
      <c r="F12407" s="30"/>
      <c r="G12407" s="30"/>
      <c r="H12407" s="30"/>
      <c r="I12407" s="30"/>
      <c r="J12407" s="30"/>
      <c r="K12407" s="30"/>
      <c r="L12407" s="30"/>
      <c r="M12407" s="30"/>
      <c r="N12407" s="37"/>
      <c r="O12407" s="37"/>
      <c r="P12407" s="37"/>
      <c r="Q12407" s="37"/>
    </row>
    <row r="12408" spans="1:17" ht="22.95" customHeight="1" outlineLevel="5" x14ac:dyDescent="0.2">
      <c r="A12408" s="6" t="s">
        <v>24668</v>
      </c>
      <c r="B12408" s="7" t="s">
        <v>24669</v>
      </c>
      <c r="C12408" s="7"/>
      <c r="D12408" s="7"/>
      <c r="E12408" s="7" t="s">
        <v>52</v>
      </c>
      <c r="F12408" s="7" t="s">
        <v>53</v>
      </c>
      <c r="G12408" s="8">
        <v>5.1999999999999998E-2</v>
      </c>
      <c r="H12408" s="9">
        <v>1.8000000000000001E-4</v>
      </c>
      <c r="I12408" s="13">
        <v>421.77</v>
      </c>
      <c r="J12408" s="12">
        <v>1</v>
      </c>
      <c r="K12408" s="7"/>
      <c r="L12408" s="12">
        <v>30</v>
      </c>
      <c r="M12408" s="11"/>
      <c r="N12408" s="38">
        <f>I12408*(100-$B$4)*(100-$B$5)/10000</f>
        <v>421.77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22.95" customHeight="1" outlineLevel="5" x14ac:dyDescent="0.2">
      <c r="A12409" s="6" t="s">
        <v>24670</v>
      </c>
      <c r="B12409" s="7" t="s">
        <v>24671</v>
      </c>
      <c r="C12409" s="7"/>
      <c r="D12409" s="7"/>
      <c r="E12409" s="7" t="s">
        <v>52</v>
      </c>
      <c r="F12409" s="7" t="s">
        <v>53</v>
      </c>
      <c r="G12409" s="8">
        <v>0.05</v>
      </c>
      <c r="H12409" s="9">
        <v>1.8000000000000001E-4</v>
      </c>
      <c r="I12409" s="13">
        <v>421.77</v>
      </c>
      <c r="J12409" s="11"/>
      <c r="K12409" s="7"/>
      <c r="L12409" s="12">
        <v>30</v>
      </c>
      <c r="M12409" s="11"/>
      <c r="N12409" s="38">
        <f>I12409*(100-$B$4)*(100-$B$5)/10000</f>
        <v>421.77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34.950000000000003" customHeight="1" outlineLevel="5" x14ac:dyDescent="0.2">
      <c r="A12410" s="6" t="s">
        <v>24672</v>
      </c>
      <c r="B12410" s="7" t="s">
        <v>24673</v>
      </c>
      <c r="C12410" s="7"/>
      <c r="D12410" s="7"/>
      <c r="E12410" s="7" t="s">
        <v>52</v>
      </c>
      <c r="F12410" s="7" t="s">
        <v>31</v>
      </c>
      <c r="G12410" s="8">
        <v>2.1999999999999999E-2</v>
      </c>
      <c r="H12410" s="9">
        <v>1.8000000000000001E-4</v>
      </c>
      <c r="I12410" s="13">
        <v>495.13</v>
      </c>
      <c r="J12410" s="12">
        <v>287</v>
      </c>
      <c r="K12410" s="7"/>
      <c r="L12410" s="12">
        <v>30</v>
      </c>
      <c r="M12410" s="11"/>
      <c r="N12410" s="38">
        <f>I12410*(100-$B$4)*(100-$B$5)/10000</f>
        <v>495.13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4.950000000000003" customHeight="1" outlineLevel="5" x14ac:dyDescent="0.2">
      <c r="A12411" s="6" t="s">
        <v>24674</v>
      </c>
      <c r="B12411" s="7" t="s">
        <v>24675</v>
      </c>
      <c r="C12411" s="7"/>
      <c r="D12411" s="7"/>
      <c r="E12411" s="7" t="s">
        <v>52</v>
      </c>
      <c r="F12411" s="7" t="s">
        <v>31</v>
      </c>
      <c r="G12411" s="8">
        <v>0.15</v>
      </c>
      <c r="H12411" s="9">
        <v>1.8000000000000001E-4</v>
      </c>
      <c r="I12411" s="13">
        <v>421.77</v>
      </c>
      <c r="J12411" s="12">
        <v>943</v>
      </c>
      <c r="K12411" s="7"/>
      <c r="L12411" s="12">
        <v>30</v>
      </c>
      <c r="M12411" s="11"/>
      <c r="N12411" s="38">
        <f>I12411*(100-$B$4)*(100-$B$5)/10000</f>
        <v>421.77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22.95" customHeight="1" outlineLevel="5" x14ac:dyDescent="0.2">
      <c r="A12412" s="6" t="s">
        <v>24676</v>
      </c>
      <c r="B12412" s="7" t="s">
        <v>24677</v>
      </c>
      <c r="C12412" s="7"/>
      <c r="D12412" s="7"/>
      <c r="E12412" s="7" t="s">
        <v>52</v>
      </c>
      <c r="F12412" s="7" t="s">
        <v>53</v>
      </c>
      <c r="G12412" s="8">
        <v>7.0000000000000007E-2</v>
      </c>
      <c r="H12412" s="9">
        <v>1.8000000000000001E-4</v>
      </c>
      <c r="I12412" s="13">
        <v>232.46</v>
      </c>
      <c r="J12412" s="11"/>
      <c r="K12412" s="7"/>
      <c r="L12412" s="12">
        <v>7</v>
      </c>
      <c r="M12412" s="11"/>
      <c r="N12412" s="38">
        <f>I12412*(100-$B$4)*(100-$B$5)/10000</f>
        <v>232.46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22.95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0.05</v>
      </c>
      <c r="H12413" s="9">
        <v>1.8000000000000001E-4</v>
      </c>
      <c r="I12413" s="13">
        <v>400.66</v>
      </c>
      <c r="J12413" s="12">
        <v>12</v>
      </c>
      <c r="K12413" s="7"/>
      <c r="L12413" s="12">
        <v>30</v>
      </c>
      <c r="M12413" s="11"/>
      <c r="N12413" s="38">
        <f>I12413*(100-$B$4)*(100-$B$5)/10000</f>
        <v>400.66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2.95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1.8000000000000001E-4</v>
      </c>
      <c r="I12414" s="13">
        <v>421.77</v>
      </c>
      <c r="J12414" s="12">
        <v>59</v>
      </c>
      <c r="K12414" s="7"/>
      <c r="L12414" s="12">
        <v>30</v>
      </c>
      <c r="M12414" s="11"/>
      <c r="N12414" s="38">
        <f>I12414*(100-$B$4)*(100-$B$5)/10000</f>
        <v>421.77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10.95" customHeight="1" outlineLevel="4" x14ac:dyDescent="0.2">
      <c r="A12415" s="30" t="s">
        <v>24682</v>
      </c>
      <c r="B12415" s="30"/>
      <c r="C12415" s="30"/>
      <c r="D12415" s="30"/>
      <c r="E12415" s="30"/>
      <c r="F12415" s="30"/>
      <c r="G12415" s="30"/>
      <c r="H12415" s="30"/>
      <c r="I12415" s="30"/>
      <c r="J12415" s="30"/>
      <c r="K12415" s="30"/>
      <c r="L12415" s="30"/>
      <c r="M12415" s="30"/>
      <c r="N12415" s="37"/>
      <c r="O12415" s="37"/>
      <c r="P12415" s="37"/>
      <c r="Q12415" s="37"/>
    </row>
    <row r="12416" spans="1:17" ht="22.95" customHeight="1" outlineLevel="5" x14ac:dyDescent="0.2">
      <c r="A12416" s="6" t="s">
        <v>24683</v>
      </c>
      <c r="B12416" s="7" t="s">
        <v>24684</v>
      </c>
      <c r="C12416" s="7"/>
      <c r="D12416" s="7"/>
      <c r="E12416" s="7" t="s">
        <v>52</v>
      </c>
      <c r="F12416" s="7" t="s">
        <v>53</v>
      </c>
      <c r="G12416" s="8">
        <v>4.21</v>
      </c>
      <c r="H12416" s="9">
        <v>2.3595000000000001E-2</v>
      </c>
      <c r="I12416" s="10">
        <v>46139.22</v>
      </c>
      <c r="J12416" s="12">
        <v>6</v>
      </c>
      <c r="K12416" s="7"/>
      <c r="L12416" s="12">
        <v>7</v>
      </c>
      <c r="M12416" s="11"/>
      <c r="N12416" s="38">
        <f>I12416*(100-$B$4)*(100-$B$5)/10000</f>
        <v>46139.22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2.95" customHeight="1" outlineLevel="5" x14ac:dyDescent="0.2">
      <c r="A12417" s="6" t="s">
        <v>24685</v>
      </c>
      <c r="B12417" s="7" t="s">
        <v>24686</v>
      </c>
      <c r="C12417" s="7"/>
      <c r="D12417" s="7"/>
      <c r="E12417" s="7" t="s">
        <v>52</v>
      </c>
      <c r="F12417" s="7" t="s">
        <v>53</v>
      </c>
      <c r="G12417" s="8">
        <v>2.02</v>
      </c>
      <c r="H12417" s="9">
        <v>1.4760000000000001E-2</v>
      </c>
      <c r="I12417" s="10">
        <v>23069.62</v>
      </c>
      <c r="J12417" s="11"/>
      <c r="K12417" s="7"/>
      <c r="L12417" s="12">
        <v>7</v>
      </c>
      <c r="M12417" s="11"/>
      <c r="N12417" s="38">
        <f>I12417*(100-$B$4)*(100-$B$5)/10000</f>
        <v>23069.62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10.95" customHeight="1" outlineLevel="4" x14ac:dyDescent="0.2">
      <c r="A12418" s="30" t="s">
        <v>24687</v>
      </c>
      <c r="B12418" s="30"/>
      <c r="C12418" s="30"/>
      <c r="D12418" s="30"/>
      <c r="E12418" s="30"/>
      <c r="F12418" s="30"/>
      <c r="G12418" s="30"/>
      <c r="H12418" s="30"/>
      <c r="I12418" s="30"/>
      <c r="J12418" s="30"/>
      <c r="K12418" s="30"/>
      <c r="L12418" s="30"/>
      <c r="M12418" s="30"/>
      <c r="N12418" s="37"/>
      <c r="O12418" s="37"/>
      <c r="P12418" s="37"/>
      <c r="Q12418" s="37"/>
    </row>
    <row r="12419" spans="1:17" ht="46.95" customHeight="1" outlineLevel="5" x14ac:dyDescent="0.2">
      <c r="A12419" s="6" t="s">
        <v>24688</v>
      </c>
      <c r="B12419" s="7" t="s">
        <v>24689</v>
      </c>
      <c r="C12419" s="7" t="s">
        <v>1838</v>
      </c>
      <c r="D12419" s="7" t="s">
        <v>35</v>
      </c>
      <c r="E12419" s="7" t="s">
        <v>69</v>
      </c>
      <c r="F12419" s="7" t="s">
        <v>31</v>
      </c>
      <c r="G12419" s="8">
        <v>1.81</v>
      </c>
      <c r="H12419" s="9">
        <v>6.3489999999999996E-3</v>
      </c>
      <c r="I12419" s="10">
        <v>16192.73</v>
      </c>
      <c r="J12419" s="11"/>
      <c r="K12419" s="7"/>
      <c r="L12419" s="12">
        <v>30</v>
      </c>
      <c r="M12419" s="11"/>
      <c r="N12419" s="38">
        <f>I12419*(100-$B$4)*(100-$B$5)/10000</f>
        <v>16192.73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46.95" customHeight="1" outlineLevel="5" x14ac:dyDescent="0.2">
      <c r="A12420" s="6" t="s">
        <v>24690</v>
      </c>
      <c r="B12420" s="7" t="s">
        <v>24691</v>
      </c>
      <c r="C12420" s="7" t="s">
        <v>1838</v>
      </c>
      <c r="D12420" s="7" t="s">
        <v>35</v>
      </c>
      <c r="E12420" s="7" t="s">
        <v>69</v>
      </c>
      <c r="F12420" s="7" t="s">
        <v>31</v>
      </c>
      <c r="G12420" s="8">
        <v>1.81</v>
      </c>
      <c r="H12420" s="9">
        <v>6.3489999999999996E-3</v>
      </c>
      <c r="I12420" s="10">
        <v>16192.73</v>
      </c>
      <c r="J12420" s="11"/>
      <c r="K12420" s="7"/>
      <c r="L12420" s="12">
        <v>30</v>
      </c>
      <c r="M12420" s="11"/>
      <c r="N12420" s="38">
        <f>I12420*(100-$B$4)*(100-$B$5)/10000</f>
        <v>16192.73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46.95" customHeight="1" outlineLevel="5" x14ac:dyDescent="0.2">
      <c r="A12421" s="6" t="s">
        <v>24692</v>
      </c>
      <c r="B12421" s="7" t="s">
        <v>24693</v>
      </c>
      <c r="C12421" s="7" t="s">
        <v>1838</v>
      </c>
      <c r="D12421" s="7" t="s">
        <v>29</v>
      </c>
      <c r="E12421" s="7" t="s">
        <v>79</v>
      </c>
      <c r="F12421" s="7" t="s">
        <v>31</v>
      </c>
      <c r="G12421" s="8">
        <v>1.81</v>
      </c>
      <c r="H12421" s="9">
        <v>6.3489999999999996E-3</v>
      </c>
      <c r="I12421" s="10">
        <v>16192.73</v>
      </c>
      <c r="J12421" s="11"/>
      <c r="K12421" s="7"/>
      <c r="L12421" s="12">
        <v>30</v>
      </c>
      <c r="M12421" s="11"/>
      <c r="N12421" s="38">
        <f>I12421*(100-$B$4)*(100-$B$5)/10000</f>
        <v>16192.73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4.950000000000003" customHeight="1" outlineLevel="5" x14ac:dyDescent="0.2">
      <c r="A12422" s="6" t="s">
        <v>24694</v>
      </c>
      <c r="B12422" s="7" t="s">
        <v>24695</v>
      </c>
      <c r="C12422" s="7" t="s">
        <v>1838</v>
      </c>
      <c r="D12422" s="7" t="s">
        <v>29</v>
      </c>
      <c r="E12422" s="7" t="s">
        <v>79</v>
      </c>
      <c r="F12422" s="7" t="s">
        <v>31</v>
      </c>
      <c r="G12422" s="8">
        <v>1.81</v>
      </c>
      <c r="H12422" s="9">
        <v>6.3489999999999996E-3</v>
      </c>
      <c r="I12422" s="10">
        <v>16192.73</v>
      </c>
      <c r="J12422" s="11"/>
      <c r="K12422" s="7"/>
      <c r="L12422" s="12">
        <v>30</v>
      </c>
      <c r="M12422" s="11"/>
      <c r="N12422" s="38">
        <f>I12422*(100-$B$4)*(100-$B$5)/10000</f>
        <v>16192.73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58.95" customHeight="1" outlineLevel="5" x14ac:dyDescent="0.2">
      <c r="A12423" s="6" t="s">
        <v>24696</v>
      </c>
      <c r="B12423" s="7" t="s">
        <v>24697</v>
      </c>
      <c r="C12423" s="7" t="s">
        <v>1838</v>
      </c>
      <c r="D12423" s="7" t="s">
        <v>29</v>
      </c>
      <c r="E12423" s="7" t="s">
        <v>21207</v>
      </c>
      <c r="F12423" s="7" t="s">
        <v>31</v>
      </c>
      <c r="G12423" s="8">
        <v>1.81</v>
      </c>
      <c r="H12423" s="9">
        <v>6.3489999999999996E-3</v>
      </c>
      <c r="I12423" s="10">
        <v>24038.880000000001</v>
      </c>
      <c r="J12423" s="11"/>
      <c r="K12423" s="7" t="s">
        <v>92</v>
      </c>
      <c r="L12423" s="12">
        <v>30</v>
      </c>
      <c r="M12423" s="11"/>
      <c r="N12423" s="38">
        <f>I12423*(100-$B$4)*(100-$B$5)/10000</f>
        <v>24038.880000000001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6.95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29</v>
      </c>
      <c r="E12424" s="7" t="s">
        <v>79</v>
      </c>
      <c r="F12424" s="7" t="s">
        <v>31</v>
      </c>
      <c r="G12424" s="8">
        <v>1.81</v>
      </c>
      <c r="H12424" s="9">
        <v>6.3489999999999996E-3</v>
      </c>
      <c r="I12424" s="10">
        <v>24038.880000000001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24038.880000000001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22.95" customHeight="1" outlineLevel="5" x14ac:dyDescent="0.2">
      <c r="A12425" s="6" t="s">
        <v>24700</v>
      </c>
      <c r="B12425" s="7" t="s">
        <v>24701</v>
      </c>
      <c r="C12425" s="7" t="s">
        <v>6995</v>
      </c>
      <c r="D12425" s="7" t="s">
        <v>35</v>
      </c>
      <c r="E12425" s="7" t="s">
        <v>3004</v>
      </c>
      <c r="F12425" s="7" t="s">
        <v>31</v>
      </c>
      <c r="G12425" s="8">
        <v>2.5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34.950000000000003" customHeight="1" outlineLevel="5" x14ac:dyDescent="0.2">
      <c r="A12426" s="6" t="s">
        <v>24702</v>
      </c>
      <c r="B12426" s="7" t="s">
        <v>24703</v>
      </c>
      <c r="C12426" s="7" t="s">
        <v>6995</v>
      </c>
      <c r="D12426" s="7" t="s">
        <v>35</v>
      </c>
      <c r="E12426" s="7" t="s">
        <v>3004</v>
      </c>
      <c r="F12426" s="7" t="s">
        <v>31</v>
      </c>
      <c r="G12426" s="8">
        <v>2.5</v>
      </c>
      <c r="H12426" s="9">
        <v>6.3489999999999996E-3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22.95" customHeight="1" outlineLevel="5" x14ac:dyDescent="0.2">
      <c r="A12427" s="6" t="s">
        <v>24704</v>
      </c>
      <c r="B12427" s="7" t="s">
        <v>24705</v>
      </c>
      <c r="C12427" s="7" t="s">
        <v>6995</v>
      </c>
      <c r="D12427" s="7" t="s">
        <v>29</v>
      </c>
      <c r="E12427" s="7" t="s">
        <v>5842</v>
      </c>
      <c r="F12427" s="7" t="s">
        <v>31</v>
      </c>
      <c r="G12427" s="8">
        <v>2.5</v>
      </c>
      <c r="H12427" s="9">
        <v>6.3489999999999996E-3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4.950000000000003" customHeight="1" outlineLevel="5" x14ac:dyDescent="0.2">
      <c r="A12428" s="6" t="s">
        <v>24706</v>
      </c>
      <c r="B12428" s="7" t="s">
        <v>24707</v>
      </c>
      <c r="C12428" s="7" t="s">
        <v>6995</v>
      </c>
      <c r="D12428" s="7" t="s">
        <v>29</v>
      </c>
      <c r="E12428" s="7" t="s">
        <v>5842</v>
      </c>
      <c r="F12428" s="7" t="s">
        <v>31</v>
      </c>
      <c r="G12428" s="8">
        <v>2.5</v>
      </c>
      <c r="H12428" s="9">
        <v>6.3489999999999996E-3</v>
      </c>
      <c r="I12428" s="10">
        <v>16192.73</v>
      </c>
      <c r="J12428" s="11"/>
      <c r="K12428" s="7"/>
      <c r="L12428" s="12">
        <v>30</v>
      </c>
      <c r="M12428" s="11"/>
      <c r="N12428" s="38">
        <f>I12428*(100-$B$4)*(100-$B$5)/10000</f>
        <v>16192.73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6.95" customHeight="1" outlineLevel="5" x14ac:dyDescent="0.2">
      <c r="A12429" s="6" t="s">
        <v>24708</v>
      </c>
      <c r="B12429" s="7" t="s">
        <v>24709</v>
      </c>
      <c r="C12429" s="7" t="s">
        <v>431</v>
      </c>
      <c r="D12429" s="7" t="s">
        <v>35</v>
      </c>
      <c r="E12429" s="7" t="s">
        <v>5842</v>
      </c>
      <c r="F12429" s="7" t="s">
        <v>31</v>
      </c>
      <c r="G12429" s="8">
        <v>3.2850000000000001</v>
      </c>
      <c r="H12429" s="9">
        <v>6.3489999999999996E-3</v>
      </c>
      <c r="I12429" s="10">
        <v>18081.599999999999</v>
      </c>
      <c r="J12429" s="11"/>
      <c r="K12429" s="7"/>
      <c r="L12429" s="12">
        <v>30</v>
      </c>
      <c r="M12429" s="11"/>
      <c r="N12429" s="38">
        <f>I12429*(100-$B$4)*(100-$B$5)/10000</f>
        <v>18081.599999999999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46.95" customHeight="1" outlineLevel="5" x14ac:dyDescent="0.2">
      <c r="A12430" s="6" t="s">
        <v>24710</v>
      </c>
      <c r="B12430" s="7" t="s">
        <v>24711</v>
      </c>
      <c r="C12430" s="7" t="s">
        <v>431</v>
      </c>
      <c r="D12430" s="7" t="s">
        <v>35</v>
      </c>
      <c r="E12430" s="7" t="s">
        <v>5842</v>
      </c>
      <c r="F12430" s="7" t="s">
        <v>31</v>
      </c>
      <c r="G12430" s="8">
        <v>3.2850000000000001</v>
      </c>
      <c r="H12430" s="9">
        <v>6.3489999999999996E-3</v>
      </c>
      <c r="I12430" s="10">
        <v>18081.599999999999</v>
      </c>
      <c r="J12430" s="11"/>
      <c r="K12430" s="7"/>
      <c r="L12430" s="12">
        <v>30</v>
      </c>
      <c r="M12430" s="11"/>
      <c r="N12430" s="38">
        <f>I12430*(100-$B$4)*(100-$B$5)/10000</f>
        <v>18081.599999999999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58.95" customHeight="1" outlineLevel="5" x14ac:dyDescent="0.2">
      <c r="A12431" s="6" t="s">
        <v>24712</v>
      </c>
      <c r="B12431" s="7" t="s">
        <v>24713</v>
      </c>
      <c r="C12431" s="7" t="s">
        <v>431</v>
      </c>
      <c r="D12431" s="7" t="s">
        <v>35</v>
      </c>
      <c r="E12431" s="7" t="s">
        <v>5842</v>
      </c>
      <c r="F12431" s="7" t="s">
        <v>31</v>
      </c>
      <c r="G12431" s="8">
        <v>3.2850000000000001</v>
      </c>
      <c r="H12431" s="9">
        <v>6.3489999999999996E-3</v>
      </c>
      <c r="I12431" s="10">
        <v>25927.75</v>
      </c>
      <c r="J12431" s="11"/>
      <c r="K12431" s="7" t="s">
        <v>92</v>
      </c>
      <c r="L12431" s="12">
        <v>30</v>
      </c>
      <c r="M12431" s="11"/>
      <c r="N12431" s="38">
        <f>I12431*(100-$B$4)*(100-$B$5)/10000</f>
        <v>25927.75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34.950000000000003" customHeight="1" outlineLevel="5" x14ac:dyDescent="0.2">
      <c r="A12432" s="6" t="s">
        <v>24714</v>
      </c>
      <c r="B12432" s="7" t="s">
        <v>24715</v>
      </c>
      <c r="C12432" s="7" t="s">
        <v>431</v>
      </c>
      <c r="D12432" s="7" t="s">
        <v>29</v>
      </c>
      <c r="E12432" s="7" t="s">
        <v>234</v>
      </c>
      <c r="F12432" s="7" t="s">
        <v>31</v>
      </c>
      <c r="G12432" s="8">
        <v>3.2850000000000001</v>
      </c>
      <c r="H12432" s="9">
        <v>6.3489999999999996E-3</v>
      </c>
      <c r="I12432" s="10">
        <v>18081.599999999999</v>
      </c>
      <c r="J12432" s="11"/>
      <c r="K12432" s="7"/>
      <c r="L12432" s="12">
        <v>30</v>
      </c>
      <c r="M12432" s="11"/>
      <c r="N12432" s="38">
        <f>I12432*(100-$B$4)*(100-$B$5)/10000</f>
        <v>18081.599999999999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46.95" customHeight="1" outlineLevel="5" x14ac:dyDescent="0.2">
      <c r="A12433" s="6" t="s">
        <v>24716</v>
      </c>
      <c r="B12433" s="7" t="s">
        <v>24717</v>
      </c>
      <c r="C12433" s="7" t="s">
        <v>431</v>
      </c>
      <c r="D12433" s="7" t="s">
        <v>29</v>
      </c>
      <c r="E12433" s="7" t="s">
        <v>234</v>
      </c>
      <c r="F12433" s="7" t="s">
        <v>31</v>
      </c>
      <c r="G12433" s="8">
        <v>3.2850000000000001</v>
      </c>
      <c r="H12433" s="9">
        <v>6.3489999999999996E-3</v>
      </c>
      <c r="I12433" s="10">
        <v>18081.599999999999</v>
      </c>
      <c r="J12433" s="11"/>
      <c r="K12433" s="7"/>
      <c r="L12433" s="12">
        <v>30</v>
      </c>
      <c r="M12433" s="11"/>
      <c r="N12433" s="38">
        <f>I12433*(100-$B$4)*(100-$B$5)/10000</f>
        <v>18081.599999999999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8.95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29</v>
      </c>
      <c r="E12434" s="7" t="s">
        <v>234</v>
      </c>
      <c r="F12434" s="7" t="s">
        <v>31</v>
      </c>
      <c r="G12434" s="8">
        <v>3.2850000000000001</v>
      </c>
      <c r="H12434" s="9">
        <v>6.3489999999999996E-3</v>
      </c>
      <c r="I12434" s="10">
        <v>25927.75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25927.75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6.95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29</v>
      </c>
      <c r="E12435" s="7" t="s">
        <v>234</v>
      </c>
      <c r="F12435" s="7" t="s">
        <v>31</v>
      </c>
      <c r="G12435" s="8">
        <v>3.2850000000000001</v>
      </c>
      <c r="H12435" s="9">
        <v>6.3489999999999996E-3</v>
      </c>
      <c r="I12435" s="10">
        <v>25927.75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25927.75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34.950000000000003" customHeight="1" outlineLevel="5" x14ac:dyDescent="0.2">
      <c r="A12436" s="6" t="s">
        <v>24722</v>
      </c>
      <c r="B12436" s="7" t="s">
        <v>24723</v>
      </c>
      <c r="C12436" s="7" t="s">
        <v>21339</v>
      </c>
      <c r="D12436" s="7" t="s">
        <v>35</v>
      </c>
      <c r="E12436" s="7" t="s">
        <v>24724</v>
      </c>
      <c r="F12436" s="7" t="s">
        <v>31</v>
      </c>
      <c r="G12436" s="8">
        <v>2.5</v>
      </c>
      <c r="H12436" s="9">
        <v>6.3489999999999996E-3</v>
      </c>
      <c r="I12436" s="10">
        <v>18081.599999999999</v>
      </c>
      <c r="J12436" s="11"/>
      <c r="K12436" s="7"/>
      <c r="L12436" s="12">
        <v>30</v>
      </c>
      <c r="M12436" s="11"/>
      <c r="N12436" s="38">
        <f>I12436*(100-$B$4)*(100-$B$5)/10000</f>
        <v>18081.599999999999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22.95" customHeight="1" outlineLevel="5" x14ac:dyDescent="0.2">
      <c r="A12437" s="6" t="s">
        <v>24725</v>
      </c>
      <c r="B12437" s="7" t="s">
        <v>24726</v>
      </c>
      <c r="C12437" s="7" t="s">
        <v>21339</v>
      </c>
      <c r="D12437" s="7" t="s">
        <v>35</v>
      </c>
      <c r="E12437" s="7" t="s">
        <v>24724</v>
      </c>
      <c r="F12437" s="7" t="s">
        <v>31</v>
      </c>
      <c r="G12437" s="8">
        <v>2.5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34.950000000000003" customHeight="1" outlineLevel="5" x14ac:dyDescent="0.2">
      <c r="A12438" s="6" t="s">
        <v>24727</v>
      </c>
      <c r="B12438" s="7" t="s">
        <v>24728</v>
      </c>
      <c r="C12438" s="7" t="s">
        <v>21339</v>
      </c>
      <c r="D12438" s="7" t="s">
        <v>29</v>
      </c>
      <c r="E12438" s="7" t="s">
        <v>8405</v>
      </c>
      <c r="F12438" s="7" t="s">
        <v>31</v>
      </c>
      <c r="G12438" s="8">
        <v>2.5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22.95" customHeight="1" outlineLevel="5" x14ac:dyDescent="0.2">
      <c r="A12439" s="6" t="s">
        <v>24729</v>
      </c>
      <c r="B12439" s="7" t="s">
        <v>24730</v>
      </c>
      <c r="C12439" s="7" t="s">
        <v>21339</v>
      </c>
      <c r="D12439" s="7" t="s">
        <v>29</v>
      </c>
      <c r="E12439" s="7" t="s">
        <v>8405</v>
      </c>
      <c r="F12439" s="7" t="s">
        <v>31</v>
      </c>
      <c r="G12439" s="8">
        <v>2.5</v>
      </c>
      <c r="H12439" s="9">
        <v>6.3489999999999996E-3</v>
      </c>
      <c r="I12439" s="10">
        <v>18081.599999999999</v>
      </c>
      <c r="J12439" s="11"/>
      <c r="K12439" s="7"/>
      <c r="L12439" s="12">
        <v>30</v>
      </c>
      <c r="M12439" s="11"/>
      <c r="N12439" s="38">
        <f>I12439*(100-$B$4)*(100-$B$5)/10000</f>
        <v>18081.599999999999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10.95" customHeight="1" outlineLevel="3" x14ac:dyDescent="0.2">
      <c r="A12440" s="29" t="s">
        <v>24731</v>
      </c>
      <c r="B12440" s="29"/>
      <c r="C12440" s="29"/>
      <c r="D12440" s="29"/>
      <c r="E12440" s="29"/>
      <c r="F12440" s="29"/>
      <c r="G12440" s="29"/>
      <c r="H12440" s="29"/>
      <c r="I12440" s="29"/>
      <c r="J12440" s="29"/>
      <c r="K12440" s="29"/>
      <c r="L12440" s="29"/>
      <c r="M12440" s="29"/>
      <c r="N12440" s="36"/>
      <c r="O12440" s="36"/>
      <c r="P12440" s="36"/>
      <c r="Q12440" s="36"/>
    </row>
    <row r="12441" spans="1:17" ht="10.95" customHeight="1" outlineLevel="4" x14ac:dyDescent="0.2">
      <c r="A12441" s="30" t="s">
        <v>24732</v>
      </c>
      <c r="B12441" s="30"/>
      <c r="C12441" s="30"/>
      <c r="D12441" s="30"/>
      <c r="E12441" s="30"/>
      <c r="F12441" s="30"/>
      <c r="G12441" s="30"/>
      <c r="H12441" s="30"/>
      <c r="I12441" s="30"/>
      <c r="J12441" s="30"/>
      <c r="K12441" s="30"/>
      <c r="L12441" s="30"/>
      <c r="M12441" s="30"/>
      <c r="N12441" s="37"/>
      <c r="O12441" s="37"/>
      <c r="P12441" s="37"/>
      <c r="Q12441" s="37"/>
    </row>
    <row r="12442" spans="1:17" ht="46.95" customHeight="1" outlineLevel="5" x14ac:dyDescent="0.2">
      <c r="A12442" s="6" t="s">
        <v>24733</v>
      </c>
      <c r="B12442" s="7" t="s">
        <v>24734</v>
      </c>
      <c r="C12442" s="7" t="s">
        <v>28</v>
      </c>
      <c r="D12442" s="7" t="s">
        <v>2236</v>
      </c>
      <c r="E12442" s="7" t="s">
        <v>234</v>
      </c>
      <c r="F12442" s="7" t="s">
        <v>31</v>
      </c>
      <c r="G12442" s="8">
        <v>2.87</v>
      </c>
      <c r="H12442" s="9">
        <v>1.03E-2</v>
      </c>
      <c r="I12442" s="10">
        <v>22413.83</v>
      </c>
      <c r="J12442" s="11"/>
      <c r="K12442" s="7" t="s">
        <v>2237</v>
      </c>
      <c r="L12442" s="12">
        <v>40</v>
      </c>
      <c r="M12442" s="11"/>
      <c r="N12442" s="38">
        <f>I12442*(100-$B$4)*(100-$B$5)/10000</f>
        <v>22413.83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10.95" customHeight="1" outlineLevel="4" x14ac:dyDescent="0.2">
      <c r="A12443" s="30" t="s">
        <v>24735</v>
      </c>
      <c r="B12443" s="30"/>
      <c r="C12443" s="30"/>
      <c r="D12443" s="30"/>
      <c r="E12443" s="30"/>
      <c r="F12443" s="30"/>
      <c r="G12443" s="30"/>
      <c r="H12443" s="30"/>
      <c r="I12443" s="30"/>
      <c r="J12443" s="30"/>
      <c r="K12443" s="30"/>
      <c r="L12443" s="30"/>
      <c r="M12443" s="30"/>
      <c r="N12443" s="37"/>
      <c r="O12443" s="37"/>
      <c r="P12443" s="37"/>
      <c r="Q12443" s="37"/>
    </row>
    <row r="12444" spans="1:17" ht="58.95" customHeight="1" outlineLevel="5" x14ac:dyDescent="0.2">
      <c r="A12444" s="6" t="s">
        <v>24736</v>
      </c>
      <c r="B12444" s="7" t="s">
        <v>24737</v>
      </c>
      <c r="C12444" s="7" t="s">
        <v>6337</v>
      </c>
      <c r="D12444" s="7" t="s">
        <v>2236</v>
      </c>
      <c r="E12444" s="7" t="s">
        <v>6876</v>
      </c>
      <c r="F12444" s="7" t="s">
        <v>31</v>
      </c>
      <c r="G12444" s="8">
        <v>3.5</v>
      </c>
      <c r="H12444" s="9">
        <v>1.8082999999999998E-2</v>
      </c>
      <c r="I12444" s="10">
        <v>31063.65</v>
      </c>
      <c r="J12444" s="11"/>
      <c r="K12444" s="7" t="s">
        <v>2237</v>
      </c>
      <c r="L12444" s="12">
        <v>40</v>
      </c>
      <c r="M12444" s="11"/>
      <c r="N12444" s="38">
        <f>I12444*(100-$B$4)*(100-$B$5)/10000</f>
        <v>31063.65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0.95" customHeight="1" outlineLevel="3" x14ac:dyDescent="0.2">
      <c r="A12445" s="29" t="s">
        <v>24738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0.95" customHeight="1" outlineLevel="4" x14ac:dyDescent="0.2">
      <c r="A12446" s="30" t="s">
        <v>24739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34.950000000000003" customHeight="1" outlineLevel="5" x14ac:dyDescent="0.2">
      <c r="A12447" s="6" t="s">
        <v>24740</v>
      </c>
      <c r="B12447" s="7" t="s">
        <v>24741</v>
      </c>
      <c r="C12447" s="7" t="s">
        <v>379</v>
      </c>
      <c r="D12447" s="7" t="s">
        <v>35</v>
      </c>
      <c r="E12447" s="7" t="s">
        <v>3660</v>
      </c>
      <c r="F12447" s="7" t="s">
        <v>31</v>
      </c>
      <c r="G12447" s="8">
        <v>1.9</v>
      </c>
      <c r="H12447" s="9">
        <v>8.6400000000000001E-3</v>
      </c>
      <c r="I12447" s="10">
        <v>8657.58</v>
      </c>
      <c r="J12447" s="11"/>
      <c r="K12447" s="7"/>
      <c r="L12447" s="12">
        <v>30</v>
      </c>
      <c r="M12447" s="11"/>
      <c r="N12447" s="38">
        <f>I12447*(100-$B$4)*(100-$B$5)/10000</f>
        <v>8657.58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58.95" customHeight="1" outlineLevel="5" x14ac:dyDescent="0.2">
      <c r="A12448" s="6" t="s">
        <v>24742</v>
      </c>
      <c r="B12448" s="7" t="s">
        <v>24743</v>
      </c>
      <c r="C12448" s="7" t="s">
        <v>379</v>
      </c>
      <c r="D12448" s="7" t="s">
        <v>35</v>
      </c>
      <c r="E12448" s="7" t="s">
        <v>3660</v>
      </c>
      <c r="F12448" s="7" t="s">
        <v>31</v>
      </c>
      <c r="G12448" s="8">
        <v>1.9</v>
      </c>
      <c r="H12448" s="9">
        <v>8.6400000000000001E-3</v>
      </c>
      <c r="I12448" s="10">
        <v>9426.81</v>
      </c>
      <c r="J12448" s="11"/>
      <c r="K12448" s="7"/>
      <c r="L12448" s="12">
        <v>30</v>
      </c>
      <c r="M12448" s="11"/>
      <c r="N12448" s="38">
        <f>I12448*(100-$B$4)*(100-$B$5)/10000</f>
        <v>9426.81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34.950000000000003" customHeight="1" outlineLevel="5" x14ac:dyDescent="0.2">
      <c r="A12449" s="6" t="s">
        <v>24744</v>
      </c>
      <c r="B12449" s="7" t="s">
        <v>24745</v>
      </c>
      <c r="C12449" s="7" t="s">
        <v>379</v>
      </c>
      <c r="D12449" s="7" t="s">
        <v>35</v>
      </c>
      <c r="E12449" s="7" t="s">
        <v>3660</v>
      </c>
      <c r="F12449" s="7" t="s">
        <v>31</v>
      </c>
      <c r="G12449" s="8">
        <v>1.9</v>
      </c>
      <c r="H12449" s="9">
        <v>8.6400000000000001E-3</v>
      </c>
      <c r="I12449" s="10">
        <v>8657.58</v>
      </c>
      <c r="J12449" s="11"/>
      <c r="K12449" s="7"/>
      <c r="L12449" s="12">
        <v>30</v>
      </c>
      <c r="M12449" s="11"/>
      <c r="N12449" s="38">
        <f>I12449*(100-$B$4)*(100-$B$5)/10000</f>
        <v>8657.58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8.95" customHeight="1" outlineLevel="5" x14ac:dyDescent="0.2">
      <c r="A12450" s="6" t="s">
        <v>24746</v>
      </c>
      <c r="B12450" s="7" t="s">
        <v>24747</v>
      </c>
      <c r="C12450" s="7" t="s">
        <v>379</v>
      </c>
      <c r="D12450" s="7" t="s">
        <v>35</v>
      </c>
      <c r="E12450" s="7" t="s">
        <v>3660</v>
      </c>
      <c r="F12450" s="7" t="s">
        <v>31</v>
      </c>
      <c r="G12450" s="8">
        <v>1.9</v>
      </c>
      <c r="H12450" s="9">
        <v>8.6400000000000001E-3</v>
      </c>
      <c r="I12450" s="10">
        <v>9426.81</v>
      </c>
      <c r="J12450" s="11"/>
      <c r="K12450" s="7"/>
      <c r="L12450" s="12">
        <v>30</v>
      </c>
      <c r="M12450" s="11"/>
      <c r="N12450" s="38">
        <f>I12450*(100-$B$4)*(100-$B$5)/10000</f>
        <v>9426.81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4.950000000000003" customHeight="1" outlineLevel="5" x14ac:dyDescent="0.2">
      <c r="A12451" s="6" t="s">
        <v>24748</v>
      </c>
      <c r="B12451" s="7" t="s">
        <v>24749</v>
      </c>
      <c r="C12451" s="7" t="s">
        <v>379</v>
      </c>
      <c r="D12451" s="7" t="s">
        <v>35</v>
      </c>
      <c r="E12451" s="7" t="s">
        <v>3660</v>
      </c>
      <c r="F12451" s="7" t="s">
        <v>31</v>
      </c>
      <c r="G12451" s="8">
        <v>1.9</v>
      </c>
      <c r="H12451" s="9">
        <v>8.6400000000000001E-3</v>
      </c>
      <c r="I12451" s="10">
        <v>8657.58</v>
      </c>
      <c r="J12451" s="11"/>
      <c r="K12451" s="7"/>
      <c r="L12451" s="12">
        <v>30</v>
      </c>
      <c r="M12451" s="11"/>
      <c r="N12451" s="38">
        <f>I12451*(100-$B$4)*(100-$B$5)/10000</f>
        <v>8657.58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8.95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3660</v>
      </c>
      <c r="F12452" s="7" t="s">
        <v>31</v>
      </c>
      <c r="G12452" s="8">
        <v>1.9</v>
      </c>
      <c r="H12452" s="9">
        <v>8.6400000000000001E-3</v>
      </c>
      <c r="I12452" s="10">
        <v>9426.81</v>
      </c>
      <c r="J12452" s="11"/>
      <c r="K12452" s="7"/>
      <c r="L12452" s="12">
        <v>30</v>
      </c>
      <c r="M12452" s="11"/>
      <c r="N12452" s="38">
        <f>I12452*(100-$B$4)*(100-$B$5)/10000</f>
        <v>9426.81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8.95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3660</v>
      </c>
      <c r="F12453" s="7" t="s">
        <v>31</v>
      </c>
      <c r="G12453" s="8">
        <v>1.9</v>
      </c>
      <c r="H12453" s="9">
        <v>8.6400000000000001E-3</v>
      </c>
      <c r="I12453" s="10">
        <v>11503.73</v>
      </c>
      <c r="J12453" s="11"/>
      <c r="K12453" s="7" t="s">
        <v>705</v>
      </c>
      <c r="L12453" s="12">
        <v>30</v>
      </c>
      <c r="M12453" s="11"/>
      <c r="N12453" s="38">
        <f>I12453*(100-$B$4)*(100-$B$5)/10000</f>
        <v>11503.73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6.95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3660</v>
      </c>
      <c r="F12454" s="7" t="s">
        <v>31</v>
      </c>
      <c r="G12454" s="8">
        <v>1.9</v>
      </c>
      <c r="H12454" s="9">
        <v>8.6400000000000001E-3</v>
      </c>
      <c r="I12454" s="10">
        <v>10734.5</v>
      </c>
      <c r="J12454" s="11"/>
      <c r="K12454" s="7" t="s">
        <v>705</v>
      </c>
      <c r="L12454" s="12">
        <v>30</v>
      </c>
      <c r="M12454" s="11"/>
      <c r="N12454" s="38">
        <f>I12454*(100-$B$4)*(100-$B$5)/10000</f>
        <v>10734.5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46.95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3660</v>
      </c>
      <c r="F12455" s="7" t="s">
        <v>31</v>
      </c>
      <c r="G12455" s="8">
        <v>1.9</v>
      </c>
      <c r="H12455" s="9">
        <v>8.6400000000000001E-3</v>
      </c>
      <c r="I12455" s="10">
        <v>10734.5</v>
      </c>
      <c r="J12455" s="11"/>
      <c r="K12455" s="7" t="s">
        <v>705</v>
      </c>
      <c r="L12455" s="12">
        <v>30</v>
      </c>
      <c r="M12455" s="11"/>
      <c r="N12455" s="38">
        <f>I12455*(100-$B$4)*(100-$B$5)/10000</f>
        <v>10734.5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46.95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3660</v>
      </c>
      <c r="F12456" s="7" t="s">
        <v>31</v>
      </c>
      <c r="G12456" s="8">
        <v>1.9</v>
      </c>
      <c r="H12456" s="9">
        <v>8.6400000000000001E-3</v>
      </c>
      <c r="I12456" s="10">
        <v>10734.5</v>
      </c>
      <c r="J12456" s="11"/>
      <c r="K12456" s="7" t="s">
        <v>705</v>
      </c>
      <c r="L12456" s="12">
        <v>30</v>
      </c>
      <c r="M12456" s="11"/>
      <c r="N12456" s="38">
        <f>I12456*(100-$B$4)*(100-$B$5)/10000</f>
        <v>10734.5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8.95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3660</v>
      </c>
      <c r="F12457" s="7" t="s">
        <v>31</v>
      </c>
      <c r="G12457" s="8">
        <v>1.9</v>
      </c>
      <c r="H12457" s="9">
        <v>8.6400000000000001E-3</v>
      </c>
      <c r="I12457" s="10">
        <v>11503.73</v>
      </c>
      <c r="J12457" s="11"/>
      <c r="K12457" s="7" t="s">
        <v>705</v>
      </c>
      <c r="L12457" s="12">
        <v>30</v>
      </c>
      <c r="M12457" s="11"/>
      <c r="N12457" s="38">
        <f>I12457*(100-$B$4)*(100-$B$5)/10000</f>
        <v>11503.73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8.95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3660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70.95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3660</v>
      </c>
      <c r="F12459" s="7" t="s">
        <v>31</v>
      </c>
      <c r="G12459" s="8">
        <v>1.9</v>
      </c>
      <c r="H12459" s="9">
        <v>8.6400000000000001E-3</v>
      </c>
      <c r="I12459" s="10">
        <v>17272.96</v>
      </c>
      <c r="J12459" s="11"/>
      <c r="K12459" s="7" t="s">
        <v>92</v>
      </c>
      <c r="L12459" s="12">
        <v>30</v>
      </c>
      <c r="M12459" s="11"/>
      <c r="N12459" s="38">
        <f>I12459*(100-$B$4)*(100-$B$5)/10000</f>
        <v>17272.96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8.95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3660</v>
      </c>
      <c r="F12460" s="7" t="s">
        <v>31</v>
      </c>
      <c r="G12460" s="8">
        <v>1.9</v>
      </c>
      <c r="H12460" s="9">
        <v>8.6400000000000001E-3</v>
      </c>
      <c r="I12460" s="10">
        <v>16503.73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16503.73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70.95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3660</v>
      </c>
      <c r="F12461" s="7" t="s">
        <v>31</v>
      </c>
      <c r="G12461" s="8">
        <v>1.9</v>
      </c>
      <c r="H12461" s="9">
        <v>8.6400000000000001E-3</v>
      </c>
      <c r="I12461" s="10">
        <v>17272.96</v>
      </c>
      <c r="J12461" s="11"/>
      <c r="K12461" s="7" t="s">
        <v>92</v>
      </c>
      <c r="L12461" s="12">
        <v>30</v>
      </c>
      <c r="M12461" s="11"/>
      <c r="N12461" s="38">
        <f>I12461*(100-$B$4)*(100-$B$5)/10000</f>
        <v>17272.96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58.95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3660</v>
      </c>
      <c r="F12462" s="7" t="s">
        <v>31</v>
      </c>
      <c r="G12462" s="8">
        <v>1.9</v>
      </c>
      <c r="H12462" s="9">
        <v>8.6400000000000001E-3</v>
      </c>
      <c r="I12462" s="10">
        <v>16503.73</v>
      </c>
      <c r="J12462" s="11"/>
      <c r="K12462" s="7" t="s">
        <v>92</v>
      </c>
      <c r="L12462" s="12">
        <v>30</v>
      </c>
      <c r="M12462" s="11"/>
      <c r="N12462" s="38">
        <f>I12462*(100-$B$4)*(100-$B$5)/10000</f>
        <v>16503.73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58.95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3660</v>
      </c>
      <c r="F12463" s="7" t="s">
        <v>31</v>
      </c>
      <c r="G12463" s="8">
        <v>1.9</v>
      </c>
      <c r="H12463" s="9">
        <v>8.6400000000000001E-3</v>
      </c>
      <c r="I12463" s="10">
        <v>16503.73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16503.73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70.95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3660</v>
      </c>
      <c r="F12464" s="7" t="s">
        <v>31</v>
      </c>
      <c r="G12464" s="8">
        <v>1.9</v>
      </c>
      <c r="H12464" s="9">
        <v>8.6400000000000001E-3</v>
      </c>
      <c r="I12464" s="10">
        <v>17272.96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17272.96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34.950000000000003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29</v>
      </c>
      <c r="E12465" s="7" t="s">
        <v>24778</v>
      </c>
      <c r="F12465" s="7" t="s">
        <v>31</v>
      </c>
      <c r="G12465" s="8">
        <v>1.9</v>
      </c>
      <c r="H12465" s="9">
        <v>8.6400000000000001E-3</v>
      </c>
      <c r="I12465" s="10">
        <v>8657.58</v>
      </c>
      <c r="J12465" s="11"/>
      <c r="K12465" s="7"/>
      <c r="L12465" s="12">
        <v>30</v>
      </c>
      <c r="M12465" s="11"/>
      <c r="N12465" s="38">
        <f>I12465*(100-$B$4)*(100-$B$5)/10000</f>
        <v>8657.58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34.950000000000003" customHeight="1" outlineLevel="5" x14ac:dyDescent="0.2">
      <c r="A12466" s="6" t="s">
        <v>24779</v>
      </c>
      <c r="B12466" s="7" t="s">
        <v>24780</v>
      </c>
      <c r="C12466" s="7" t="s">
        <v>379</v>
      </c>
      <c r="D12466" s="7" t="s">
        <v>29</v>
      </c>
      <c r="E12466" s="7" t="s">
        <v>24778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8.95" customHeight="1" outlineLevel="5" x14ac:dyDescent="0.2">
      <c r="A12467" s="6" t="s">
        <v>24781</v>
      </c>
      <c r="B12467" s="7" t="s">
        <v>24782</v>
      </c>
      <c r="C12467" s="7" t="s">
        <v>379</v>
      </c>
      <c r="D12467" s="7" t="s">
        <v>29</v>
      </c>
      <c r="E12467" s="7" t="s">
        <v>24778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4.950000000000003" customHeight="1" outlineLevel="5" x14ac:dyDescent="0.2">
      <c r="A12468" s="6" t="s">
        <v>24783</v>
      </c>
      <c r="B12468" s="7" t="s">
        <v>24784</v>
      </c>
      <c r="C12468" s="7" t="s">
        <v>379</v>
      </c>
      <c r="D12468" s="7" t="s">
        <v>29</v>
      </c>
      <c r="E12468" s="7" t="s">
        <v>24778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8.95" customHeight="1" outlineLevel="5" x14ac:dyDescent="0.2">
      <c r="A12469" s="6" t="s">
        <v>24785</v>
      </c>
      <c r="B12469" s="7" t="s">
        <v>24786</v>
      </c>
      <c r="C12469" s="7" t="s">
        <v>379</v>
      </c>
      <c r="D12469" s="7" t="s">
        <v>29</v>
      </c>
      <c r="E12469" s="7" t="s">
        <v>24778</v>
      </c>
      <c r="F12469" s="7" t="s">
        <v>31</v>
      </c>
      <c r="G12469" s="8">
        <v>1.9</v>
      </c>
      <c r="H12469" s="9">
        <v>8.6400000000000001E-3</v>
      </c>
      <c r="I12469" s="10">
        <v>9426.81</v>
      </c>
      <c r="J12469" s="11"/>
      <c r="K12469" s="7"/>
      <c r="L12469" s="12">
        <v>30</v>
      </c>
      <c r="M12469" s="11"/>
      <c r="N12469" s="38">
        <f>I12469*(100-$B$4)*(100-$B$5)/10000</f>
        <v>9426.81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8.95" customHeight="1" outlineLevel="5" x14ac:dyDescent="0.2">
      <c r="A12470" s="6" t="s">
        <v>24787</v>
      </c>
      <c r="B12470" s="7" t="s">
        <v>24788</v>
      </c>
      <c r="C12470" s="7" t="s">
        <v>379</v>
      </c>
      <c r="D12470" s="7" t="s">
        <v>29</v>
      </c>
      <c r="E12470" s="7" t="s">
        <v>24778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46.95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24778</v>
      </c>
      <c r="F12471" s="7" t="s">
        <v>31</v>
      </c>
      <c r="G12471" s="8">
        <v>1.9</v>
      </c>
      <c r="H12471" s="9">
        <v>8.6400000000000001E-3</v>
      </c>
      <c r="I12471" s="10">
        <v>10734.5</v>
      </c>
      <c r="J12471" s="11"/>
      <c r="K12471" s="7" t="s">
        <v>705</v>
      </c>
      <c r="L12471" s="12">
        <v>30</v>
      </c>
      <c r="M12471" s="11"/>
      <c r="N12471" s="38">
        <f>I12471*(100-$B$4)*(100-$B$5)/10000</f>
        <v>10734.5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46.95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24778</v>
      </c>
      <c r="F12472" s="7" t="s">
        <v>31</v>
      </c>
      <c r="G12472" s="8">
        <v>1.9</v>
      </c>
      <c r="H12472" s="9">
        <v>8.6400000000000001E-3</v>
      </c>
      <c r="I12472" s="10">
        <v>10734.5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10734.5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8.95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24778</v>
      </c>
      <c r="F12473" s="7" t="s">
        <v>31</v>
      </c>
      <c r="G12473" s="8">
        <v>1.9</v>
      </c>
      <c r="H12473" s="9">
        <v>8.6400000000000001E-3</v>
      </c>
      <c r="I12473" s="10">
        <v>11503.73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11503.73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8.95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24778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8.95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24778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6.95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24778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8.95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24778</v>
      </c>
      <c r="F12477" s="7" t="s">
        <v>31</v>
      </c>
      <c r="G12477" s="8">
        <v>1.9</v>
      </c>
      <c r="H12477" s="9">
        <v>8.6400000000000001E-3</v>
      </c>
      <c r="I12477" s="10">
        <v>16503.73</v>
      </c>
      <c r="J12477" s="11"/>
      <c r="K12477" s="7" t="s">
        <v>92</v>
      </c>
      <c r="L12477" s="12">
        <v>30</v>
      </c>
      <c r="M12477" s="11"/>
      <c r="N12477" s="38">
        <f>I12477*(100-$B$4)*(100-$B$5)/10000</f>
        <v>16503.73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70.95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24778</v>
      </c>
      <c r="F12478" s="7" t="s">
        <v>31</v>
      </c>
      <c r="G12478" s="8">
        <v>1.9</v>
      </c>
      <c r="H12478" s="9">
        <v>8.6400000000000001E-3</v>
      </c>
      <c r="I12478" s="10">
        <v>17272.96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17272.96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0.95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24778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70.95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24778</v>
      </c>
      <c r="F12480" s="7" t="s">
        <v>31</v>
      </c>
      <c r="G12480" s="8">
        <v>1.9</v>
      </c>
      <c r="H12480" s="9">
        <v>8.6400000000000001E-3</v>
      </c>
      <c r="I12480" s="10">
        <v>17272.96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17272.96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8.95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24778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8.95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24778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34.950000000000003" customHeight="1" outlineLevel="5" x14ac:dyDescent="0.2">
      <c r="A12483" s="6" t="s">
        <v>24813</v>
      </c>
      <c r="B12483" s="7" t="s">
        <v>24814</v>
      </c>
      <c r="C12483" s="7" t="s">
        <v>72</v>
      </c>
      <c r="D12483" s="7" t="s">
        <v>35</v>
      </c>
      <c r="E12483" s="7" t="s">
        <v>24815</v>
      </c>
      <c r="F12483" s="7" t="s">
        <v>31</v>
      </c>
      <c r="G12483" s="8">
        <v>1.9</v>
      </c>
      <c r="H12483" s="9">
        <v>8.6400000000000001E-3</v>
      </c>
      <c r="I12483" s="10">
        <v>8657.58</v>
      </c>
      <c r="J12483" s="11"/>
      <c r="K12483" s="7"/>
      <c r="L12483" s="12">
        <v>30</v>
      </c>
      <c r="M12483" s="11"/>
      <c r="N12483" s="38">
        <f>I12483*(100-$B$4)*(100-$B$5)/10000</f>
        <v>8657.58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8.95" customHeight="1" outlineLevel="5" x14ac:dyDescent="0.2">
      <c r="A12484" s="6" t="s">
        <v>24816</v>
      </c>
      <c r="B12484" s="7" t="s">
        <v>24817</v>
      </c>
      <c r="C12484" s="7" t="s">
        <v>72</v>
      </c>
      <c r="D12484" s="7" t="s">
        <v>35</v>
      </c>
      <c r="E12484" s="7" t="s">
        <v>24815</v>
      </c>
      <c r="F12484" s="7" t="s">
        <v>31</v>
      </c>
      <c r="G12484" s="8">
        <v>1.9</v>
      </c>
      <c r="H12484" s="9">
        <v>8.6400000000000001E-3</v>
      </c>
      <c r="I12484" s="10">
        <v>9426.81</v>
      </c>
      <c r="J12484" s="11"/>
      <c r="K12484" s="7"/>
      <c r="L12484" s="12">
        <v>30</v>
      </c>
      <c r="M12484" s="11"/>
      <c r="N12484" s="38">
        <f>I12484*(100-$B$4)*(100-$B$5)/10000</f>
        <v>9426.81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34.950000000000003" customHeight="1" outlineLevel="5" x14ac:dyDescent="0.2">
      <c r="A12485" s="6" t="s">
        <v>24818</v>
      </c>
      <c r="B12485" s="7" t="s">
        <v>24819</v>
      </c>
      <c r="C12485" s="7" t="s">
        <v>72</v>
      </c>
      <c r="D12485" s="7" t="s">
        <v>35</v>
      </c>
      <c r="E12485" s="7" t="s">
        <v>24815</v>
      </c>
      <c r="F12485" s="7" t="s">
        <v>31</v>
      </c>
      <c r="G12485" s="8">
        <v>1.9</v>
      </c>
      <c r="H12485" s="9">
        <v>8.6400000000000001E-3</v>
      </c>
      <c r="I12485" s="10">
        <v>8657.58</v>
      </c>
      <c r="J12485" s="11"/>
      <c r="K12485" s="7"/>
      <c r="L12485" s="12">
        <v>30</v>
      </c>
      <c r="M12485" s="11"/>
      <c r="N12485" s="38">
        <f>I12485*(100-$B$4)*(100-$B$5)/10000</f>
        <v>8657.58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8.95" customHeight="1" outlineLevel="5" x14ac:dyDescent="0.2">
      <c r="A12486" s="6" t="s">
        <v>24820</v>
      </c>
      <c r="B12486" s="7" t="s">
        <v>24821</v>
      </c>
      <c r="C12486" s="7" t="s">
        <v>72</v>
      </c>
      <c r="D12486" s="7" t="s">
        <v>35</v>
      </c>
      <c r="E12486" s="7" t="s">
        <v>24815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8.95" customHeight="1" outlineLevel="5" x14ac:dyDescent="0.2">
      <c r="A12487" s="6" t="s">
        <v>24822</v>
      </c>
      <c r="B12487" s="7" t="s">
        <v>24823</v>
      </c>
      <c r="C12487" s="7" t="s">
        <v>72</v>
      </c>
      <c r="D12487" s="7" t="s">
        <v>35</v>
      </c>
      <c r="E12487" s="7" t="s">
        <v>24815</v>
      </c>
      <c r="F12487" s="7" t="s">
        <v>31</v>
      </c>
      <c r="G12487" s="8">
        <v>1.9</v>
      </c>
      <c r="H12487" s="9">
        <v>8.6400000000000001E-3</v>
      </c>
      <c r="I12487" s="10">
        <v>9426.81</v>
      </c>
      <c r="J12487" s="11"/>
      <c r="K12487" s="7"/>
      <c r="L12487" s="12">
        <v>30</v>
      </c>
      <c r="M12487" s="11"/>
      <c r="N12487" s="38">
        <f>I12487*(100-$B$4)*(100-$B$5)/10000</f>
        <v>9426.81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4.950000000000003" customHeight="1" outlineLevel="5" x14ac:dyDescent="0.2">
      <c r="A12488" s="6" t="s">
        <v>24824</v>
      </c>
      <c r="B12488" s="7" t="s">
        <v>24825</v>
      </c>
      <c r="C12488" s="7" t="s">
        <v>72</v>
      </c>
      <c r="D12488" s="7" t="s">
        <v>35</v>
      </c>
      <c r="E12488" s="7" t="s">
        <v>24815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46.95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24815</v>
      </c>
      <c r="F12489" s="7" t="s">
        <v>31</v>
      </c>
      <c r="G12489" s="8">
        <v>1.9</v>
      </c>
      <c r="H12489" s="9">
        <v>8.6400000000000001E-3</v>
      </c>
      <c r="I12489" s="10">
        <v>10734.5</v>
      </c>
      <c r="J12489" s="11"/>
      <c r="K12489" s="7" t="s">
        <v>705</v>
      </c>
      <c r="L12489" s="12">
        <v>30</v>
      </c>
      <c r="M12489" s="11"/>
      <c r="N12489" s="38">
        <f>I12489*(100-$B$4)*(100-$B$5)/10000</f>
        <v>10734.5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8.95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24815</v>
      </c>
      <c r="F12490" s="7" t="s">
        <v>31</v>
      </c>
      <c r="G12490" s="8">
        <v>1.9</v>
      </c>
      <c r="H12490" s="9">
        <v>8.6400000000000001E-3</v>
      </c>
      <c r="I12490" s="10">
        <v>11503.73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11503.73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8.95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24815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6.95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24815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8.95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24815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6.95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24815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70.95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24815</v>
      </c>
      <c r="F12495" s="7" t="s">
        <v>31</v>
      </c>
      <c r="G12495" s="8">
        <v>1.9</v>
      </c>
      <c r="H12495" s="9">
        <v>8.6400000000000001E-3</v>
      </c>
      <c r="I12495" s="10">
        <v>17272.96</v>
      </c>
      <c r="J12495" s="11"/>
      <c r="K12495" s="7" t="s">
        <v>92</v>
      </c>
      <c r="L12495" s="12">
        <v>30</v>
      </c>
      <c r="M12495" s="11"/>
      <c r="N12495" s="38">
        <f>I12495*(100-$B$4)*(100-$B$5)/10000</f>
        <v>17272.96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0.95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24815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0.95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24815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8.95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24815</v>
      </c>
      <c r="F12498" s="7" t="s">
        <v>31</v>
      </c>
      <c r="G12498" s="8">
        <v>1.9</v>
      </c>
      <c r="H12498" s="9">
        <v>8.6400000000000001E-3</v>
      </c>
      <c r="I12498" s="10">
        <v>16503.73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16503.73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8.95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24815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8.95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24815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34.950000000000003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29</v>
      </c>
      <c r="E12501" s="7" t="s">
        <v>24852</v>
      </c>
      <c r="F12501" s="7" t="s">
        <v>31</v>
      </c>
      <c r="G12501" s="8">
        <v>1.9</v>
      </c>
      <c r="H12501" s="9">
        <v>8.6400000000000001E-3</v>
      </c>
      <c r="I12501" s="10">
        <v>8657.58</v>
      </c>
      <c r="J12501" s="11"/>
      <c r="K12501" s="7"/>
      <c r="L12501" s="12">
        <v>30</v>
      </c>
      <c r="M12501" s="11"/>
      <c r="N12501" s="38">
        <f>I12501*(100-$B$4)*(100-$B$5)/10000</f>
        <v>8657.58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8.95" customHeight="1" outlineLevel="5" x14ac:dyDescent="0.2">
      <c r="A12502" s="6" t="s">
        <v>24853</v>
      </c>
      <c r="B12502" s="7" t="s">
        <v>24854</v>
      </c>
      <c r="C12502" s="7" t="s">
        <v>72</v>
      </c>
      <c r="D12502" s="7" t="s">
        <v>29</v>
      </c>
      <c r="E12502" s="7" t="s">
        <v>24852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8.95" customHeight="1" outlineLevel="5" x14ac:dyDescent="0.2">
      <c r="A12503" s="6" t="s">
        <v>24855</v>
      </c>
      <c r="B12503" s="7" t="s">
        <v>24856</v>
      </c>
      <c r="C12503" s="7" t="s">
        <v>72</v>
      </c>
      <c r="D12503" s="7" t="s">
        <v>29</v>
      </c>
      <c r="E12503" s="7" t="s">
        <v>24852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4.950000000000003" customHeight="1" outlineLevel="5" x14ac:dyDescent="0.2">
      <c r="A12504" s="6" t="s">
        <v>24857</v>
      </c>
      <c r="B12504" s="7" t="s">
        <v>24858</v>
      </c>
      <c r="C12504" s="7" t="s">
        <v>72</v>
      </c>
      <c r="D12504" s="7" t="s">
        <v>29</v>
      </c>
      <c r="E12504" s="7" t="s">
        <v>24852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8.95" customHeight="1" outlineLevel="5" x14ac:dyDescent="0.2">
      <c r="A12505" s="6" t="s">
        <v>24859</v>
      </c>
      <c r="B12505" s="7" t="s">
        <v>24860</v>
      </c>
      <c r="C12505" s="7" t="s">
        <v>72</v>
      </c>
      <c r="D12505" s="7" t="s">
        <v>29</v>
      </c>
      <c r="E12505" s="7" t="s">
        <v>24852</v>
      </c>
      <c r="F12505" s="7" t="s">
        <v>31</v>
      </c>
      <c r="G12505" s="8">
        <v>1.9</v>
      </c>
      <c r="H12505" s="9">
        <v>8.6400000000000001E-3</v>
      </c>
      <c r="I12505" s="10">
        <v>9426.81</v>
      </c>
      <c r="J12505" s="11"/>
      <c r="K12505" s="7"/>
      <c r="L12505" s="12">
        <v>30</v>
      </c>
      <c r="M12505" s="11"/>
      <c r="N12505" s="38">
        <f>I12505*(100-$B$4)*(100-$B$5)/10000</f>
        <v>9426.81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34.950000000000003" customHeight="1" outlineLevel="5" x14ac:dyDescent="0.2">
      <c r="A12506" s="6" t="s">
        <v>24861</v>
      </c>
      <c r="B12506" s="7" t="s">
        <v>24862</v>
      </c>
      <c r="C12506" s="7" t="s">
        <v>72</v>
      </c>
      <c r="D12506" s="7" t="s">
        <v>29</v>
      </c>
      <c r="E12506" s="7" t="s">
        <v>24852</v>
      </c>
      <c r="F12506" s="7" t="s">
        <v>31</v>
      </c>
      <c r="G12506" s="8">
        <v>1.9</v>
      </c>
      <c r="H12506" s="9">
        <v>8.6400000000000001E-3</v>
      </c>
      <c r="I12506" s="10">
        <v>8657.58</v>
      </c>
      <c r="J12506" s="11"/>
      <c r="K12506" s="7"/>
      <c r="L12506" s="12">
        <v>30</v>
      </c>
      <c r="M12506" s="11"/>
      <c r="N12506" s="38">
        <f>I12506*(100-$B$4)*(100-$B$5)/10000</f>
        <v>8657.58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46.95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24852</v>
      </c>
      <c r="F12507" s="7" t="s">
        <v>31</v>
      </c>
      <c r="G12507" s="8">
        <v>1.9</v>
      </c>
      <c r="H12507" s="9">
        <v>8.6400000000000001E-3</v>
      </c>
      <c r="I12507" s="10">
        <v>10734.5</v>
      </c>
      <c r="J12507" s="11"/>
      <c r="K12507" s="7" t="s">
        <v>705</v>
      </c>
      <c r="L12507" s="12">
        <v>30</v>
      </c>
      <c r="M12507" s="11"/>
      <c r="N12507" s="38">
        <f>I12507*(100-$B$4)*(100-$B$5)/10000</f>
        <v>10734.5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8.95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24852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6.95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24852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6.95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24852</v>
      </c>
      <c r="F12510" s="7" t="s">
        <v>31</v>
      </c>
      <c r="G12510" s="8">
        <v>1.9</v>
      </c>
      <c r="H12510" s="9">
        <v>8.6400000000000001E-3</v>
      </c>
      <c r="I12510" s="10">
        <v>10734.5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10734.5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8.95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24852</v>
      </c>
      <c r="F12511" s="7" t="s">
        <v>31</v>
      </c>
      <c r="G12511" s="8">
        <v>1.9</v>
      </c>
      <c r="H12511" s="9">
        <v>8.6400000000000001E-3</v>
      </c>
      <c r="I12511" s="10">
        <v>11503.73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11503.73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8.95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24852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70.95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24852</v>
      </c>
      <c r="F12513" s="7" t="s">
        <v>31</v>
      </c>
      <c r="G12513" s="8">
        <v>1.9</v>
      </c>
      <c r="H12513" s="9">
        <v>8.6400000000000001E-3</v>
      </c>
      <c r="I12513" s="10">
        <v>17272.96</v>
      </c>
      <c r="J12513" s="11"/>
      <c r="K12513" s="7" t="s">
        <v>92</v>
      </c>
      <c r="L12513" s="12">
        <v>30</v>
      </c>
      <c r="M12513" s="11"/>
      <c r="N12513" s="38">
        <f>I12513*(100-$B$4)*(100-$B$5)/10000</f>
        <v>17272.96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0.95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24852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8.95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24852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8.95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24852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0.95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24852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8.95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24852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34.950000000000003" customHeight="1" outlineLevel="5" x14ac:dyDescent="0.2">
      <c r="A12519" s="6" t="s">
        <v>24887</v>
      </c>
      <c r="B12519" s="7" t="s">
        <v>24888</v>
      </c>
      <c r="C12519" s="7" t="s">
        <v>24889</v>
      </c>
      <c r="D12519" s="7" t="s">
        <v>35</v>
      </c>
      <c r="E12519" s="7" t="s">
        <v>7032</v>
      </c>
      <c r="F12519" s="7" t="s">
        <v>31</v>
      </c>
      <c r="G12519" s="8">
        <v>1.9</v>
      </c>
      <c r="H12519" s="9">
        <v>8.6400000000000001E-3</v>
      </c>
      <c r="I12519" s="10">
        <v>8657.58</v>
      </c>
      <c r="J12519" s="11"/>
      <c r="K12519" s="7"/>
      <c r="L12519" s="12">
        <v>30</v>
      </c>
      <c r="M12519" s="11"/>
      <c r="N12519" s="38">
        <f>I12519*(100-$B$4)*(100-$B$5)/10000</f>
        <v>8657.58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34.950000000000003" customHeight="1" outlineLevel="5" x14ac:dyDescent="0.2">
      <c r="A12520" s="6" t="s">
        <v>24890</v>
      </c>
      <c r="B12520" s="7" t="s">
        <v>24891</v>
      </c>
      <c r="C12520" s="7" t="s">
        <v>24889</v>
      </c>
      <c r="D12520" s="7" t="s">
        <v>35</v>
      </c>
      <c r="E12520" s="7" t="s">
        <v>7032</v>
      </c>
      <c r="F12520" s="7" t="s">
        <v>31</v>
      </c>
      <c r="G12520" s="8">
        <v>1.9</v>
      </c>
      <c r="H12520" s="9">
        <v>8.6400000000000001E-3</v>
      </c>
      <c r="I12520" s="10">
        <v>8657.58</v>
      </c>
      <c r="J12520" s="11"/>
      <c r="K12520" s="7"/>
      <c r="L12520" s="12">
        <v>30</v>
      </c>
      <c r="M12520" s="11"/>
      <c r="N12520" s="38">
        <f>I12520*(100-$B$4)*(100-$B$5)/10000</f>
        <v>8657.58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8.95" customHeight="1" outlineLevel="5" x14ac:dyDescent="0.2">
      <c r="A12521" s="6" t="s">
        <v>24892</v>
      </c>
      <c r="B12521" s="7" t="s">
        <v>24893</v>
      </c>
      <c r="C12521" s="7" t="s">
        <v>24889</v>
      </c>
      <c r="D12521" s="7" t="s">
        <v>35</v>
      </c>
      <c r="E12521" s="7" t="s">
        <v>7032</v>
      </c>
      <c r="F12521" s="7" t="s">
        <v>31</v>
      </c>
      <c r="G12521" s="8">
        <v>1.9</v>
      </c>
      <c r="H12521" s="9">
        <v>8.6400000000000001E-3</v>
      </c>
      <c r="I12521" s="10">
        <v>9426.81</v>
      </c>
      <c r="J12521" s="11"/>
      <c r="K12521" s="7"/>
      <c r="L12521" s="12">
        <v>30</v>
      </c>
      <c r="M12521" s="11"/>
      <c r="N12521" s="38">
        <f>I12521*(100-$B$4)*(100-$B$5)/10000</f>
        <v>9426.81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8.95" customHeight="1" outlineLevel="5" x14ac:dyDescent="0.2">
      <c r="A12522" s="6" t="s">
        <v>24894</v>
      </c>
      <c r="B12522" s="7" t="s">
        <v>24895</v>
      </c>
      <c r="C12522" s="7" t="s">
        <v>24889</v>
      </c>
      <c r="D12522" s="7" t="s">
        <v>35</v>
      </c>
      <c r="E12522" s="7" t="s">
        <v>7032</v>
      </c>
      <c r="F12522" s="7" t="s">
        <v>31</v>
      </c>
      <c r="G12522" s="8">
        <v>1.9</v>
      </c>
      <c r="H12522" s="9">
        <v>8.6400000000000001E-3</v>
      </c>
      <c r="I12522" s="10">
        <v>9426.81</v>
      </c>
      <c r="J12522" s="11"/>
      <c r="K12522" s="7"/>
      <c r="L12522" s="12">
        <v>30</v>
      </c>
      <c r="M12522" s="11"/>
      <c r="N12522" s="38">
        <f>I12522*(100-$B$4)*(100-$B$5)/10000</f>
        <v>9426.81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34.950000000000003" customHeight="1" outlineLevel="5" x14ac:dyDescent="0.2">
      <c r="A12523" s="6" t="s">
        <v>24896</v>
      </c>
      <c r="B12523" s="7" t="s">
        <v>24897</v>
      </c>
      <c r="C12523" s="7" t="s">
        <v>24889</v>
      </c>
      <c r="D12523" s="7" t="s">
        <v>35</v>
      </c>
      <c r="E12523" s="7" t="s">
        <v>7032</v>
      </c>
      <c r="F12523" s="7" t="s">
        <v>31</v>
      </c>
      <c r="G12523" s="8">
        <v>1.9</v>
      </c>
      <c r="H12523" s="9">
        <v>8.6400000000000001E-3</v>
      </c>
      <c r="I12523" s="10">
        <v>8657.58</v>
      </c>
      <c r="J12523" s="11"/>
      <c r="K12523" s="7"/>
      <c r="L12523" s="12">
        <v>30</v>
      </c>
      <c r="M12523" s="11"/>
      <c r="N12523" s="38">
        <f>I12523*(100-$B$4)*(100-$B$5)/10000</f>
        <v>8657.58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8.95" customHeight="1" outlineLevel="5" x14ac:dyDescent="0.2">
      <c r="A12524" s="6" t="s">
        <v>24898</v>
      </c>
      <c r="B12524" s="7" t="s">
        <v>24899</v>
      </c>
      <c r="C12524" s="7" t="s">
        <v>24889</v>
      </c>
      <c r="D12524" s="7" t="s">
        <v>35</v>
      </c>
      <c r="E12524" s="7" t="s">
        <v>7032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46.95" customHeight="1" outlineLevel="5" x14ac:dyDescent="0.2">
      <c r="A12525" s="6" t="s">
        <v>24900</v>
      </c>
      <c r="B12525" s="7" t="s">
        <v>24901</v>
      </c>
      <c r="C12525" s="7" t="s">
        <v>24889</v>
      </c>
      <c r="D12525" s="7" t="s">
        <v>35</v>
      </c>
      <c r="E12525" s="7" t="s">
        <v>7032</v>
      </c>
      <c r="F12525" s="7" t="s">
        <v>31</v>
      </c>
      <c r="G12525" s="8">
        <v>1.9</v>
      </c>
      <c r="H12525" s="9">
        <v>8.6400000000000001E-3</v>
      </c>
      <c r="I12525" s="10">
        <v>10734.5</v>
      </c>
      <c r="J12525" s="11"/>
      <c r="K12525" s="7" t="s">
        <v>705</v>
      </c>
      <c r="L12525" s="12">
        <v>30</v>
      </c>
      <c r="M12525" s="11"/>
      <c r="N12525" s="38">
        <f>I12525*(100-$B$4)*(100-$B$5)/10000</f>
        <v>10734.5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8.95" customHeight="1" outlineLevel="5" x14ac:dyDescent="0.2">
      <c r="A12526" s="6" t="s">
        <v>24902</v>
      </c>
      <c r="B12526" s="7" t="s">
        <v>24903</v>
      </c>
      <c r="C12526" s="7" t="s">
        <v>24889</v>
      </c>
      <c r="D12526" s="7" t="s">
        <v>35</v>
      </c>
      <c r="E12526" s="7" t="s">
        <v>7032</v>
      </c>
      <c r="F12526" s="7" t="s">
        <v>31</v>
      </c>
      <c r="G12526" s="8">
        <v>1.9</v>
      </c>
      <c r="H12526" s="9">
        <v>8.6400000000000001E-3</v>
      </c>
      <c r="I12526" s="10">
        <v>11503.73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11503.73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6.95" customHeight="1" outlineLevel="5" x14ac:dyDescent="0.2">
      <c r="A12527" s="6" t="s">
        <v>24904</v>
      </c>
      <c r="B12527" s="7" t="s">
        <v>24905</v>
      </c>
      <c r="C12527" s="7" t="s">
        <v>24889</v>
      </c>
      <c r="D12527" s="7" t="s">
        <v>35</v>
      </c>
      <c r="E12527" s="7" t="s">
        <v>7032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8.95" customHeight="1" outlineLevel="5" x14ac:dyDescent="0.2">
      <c r="A12528" s="6" t="s">
        <v>24906</v>
      </c>
      <c r="B12528" s="7" t="s">
        <v>24907</v>
      </c>
      <c r="C12528" s="7" t="s">
        <v>24889</v>
      </c>
      <c r="D12528" s="7" t="s">
        <v>35</v>
      </c>
      <c r="E12528" s="7" t="s">
        <v>7032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8.95" customHeight="1" outlineLevel="5" x14ac:dyDescent="0.2">
      <c r="A12529" s="6" t="s">
        <v>24908</v>
      </c>
      <c r="B12529" s="7" t="s">
        <v>24909</v>
      </c>
      <c r="C12529" s="7" t="s">
        <v>24889</v>
      </c>
      <c r="D12529" s="7" t="s">
        <v>35</v>
      </c>
      <c r="E12529" s="7" t="s">
        <v>7032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6.95" customHeight="1" outlineLevel="5" x14ac:dyDescent="0.2">
      <c r="A12530" s="6" t="s">
        <v>24910</v>
      </c>
      <c r="B12530" s="7" t="s">
        <v>24911</v>
      </c>
      <c r="C12530" s="7" t="s">
        <v>24889</v>
      </c>
      <c r="D12530" s="7" t="s">
        <v>35</v>
      </c>
      <c r="E12530" s="7" t="s">
        <v>7032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8.95" customHeight="1" outlineLevel="5" x14ac:dyDescent="0.2">
      <c r="A12531" s="6" t="s">
        <v>24912</v>
      </c>
      <c r="B12531" s="7" t="s">
        <v>24913</v>
      </c>
      <c r="C12531" s="7" t="s">
        <v>24889</v>
      </c>
      <c r="D12531" s="7" t="s">
        <v>35</v>
      </c>
      <c r="E12531" s="7" t="s">
        <v>7032</v>
      </c>
      <c r="F12531" s="7" t="s">
        <v>31</v>
      </c>
      <c r="G12531" s="8">
        <v>1.9</v>
      </c>
      <c r="H12531" s="9">
        <v>8.6400000000000001E-3</v>
      </c>
      <c r="I12531" s="10">
        <v>16503.73</v>
      </c>
      <c r="J12531" s="11"/>
      <c r="K12531" s="7" t="s">
        <v>92</v>
      </c>
      <c r="L12531" s="12">
        <v>30</v>
      </c>
      <c r="M12531" s="11"/>
      <c r="N12531" s="38">
        <f>I12531*(100-$B$4)*(100-$B$5)/10000</f>
        <v>16503.73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0.95" customHeight="1" outlineLevel="5" x14ac:dyDescent="0.2">
      <c r="A12532" s="6" t="s">
        <v>24914</v>
      </c>
      <c r="B12532" s="7" t="s">
        <v>24915</v>
      </c>
      <c r="C12532" s="7" t="s">
        <v>24889</v>
      </c>
      <c r="D12532" s="7" t="s">
        <v>35</v>
      </c>
      <c r="E12532" s="7" t="s">
        <v>7032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70.95" customHeight="1" outlineLevel="5" x14ac:dyDescent="0.2">
      <c r="A12533" s="6" t="s">
        <v>24916</v>
      </c>
      <c r="B12533" s="7" t="s">
        <v>24917</v>
      </c>
      <c r="C12533" s="7" t="s">
        <v>24889</v>
      </c>
      <c r="D12533" s="7" t="s">
        <v>35</v>
      </c>
      <c r="E12533" s="7" t="s">
        <v>7032</v>
      </c>
      <c r="F12533" s="7" t="s">
        <v>31</v>
      </c>
      <c r="G12533" s="8">
        <v>1.9</v>
      </c>
      <c r="H12533" s="9">
        <v>8.6400000000000001E-3</v>
      </c>
      <c r="I12533" s="10">
        <v>17272.96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17272.96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70.95" customHeight="1" outlineLevel="5" x14ac:dyDescent="0.2">
      <c r="A12534" s="6" t="s">
        <v>24918</v>
      </c>
      <c r="B12534" s="7" t="s">
        <v>24919</v>
      </c>
      <c r="C12534" s="7" t="s">
        <v>24889</v>
      </c>
      <c r="D12534" s="7" t="s">
        <v>35</v>
      </c>
      <c r="E12534" s="7" t="s">
        <v>7032</v>
      </c>
      <c r="F12534" s="7" t="s">
        <v>31</v>
      </c>
      <c r="G12534" s="8">
        <v>1.9</v>
      </c>
      <c r="H12534" s="9">
        <v>8.6400000000000001E-3</v>
      </c>
      <c r="I12534" s="10">
        <v>17272.96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17272.96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8.95" customHeight="1" outlineLevel="5" x14ac:dyDescent="0.2">
      <c r="A12535" s="6" t="s">
        <v>24920</v>
      </c>
      <c r="B12535" s="7" t="s">
        <v>24921</v>
      </c>
      <c r="C12535" s="7" t="s">
        <v>24889</v>
      </c>
      <c r="D12535" s="7" t="s">
        <v>35</v>
      </c>
      <c r="E12535" s="7" t="s">
        <v>7032</v>
      </c>
      <c r="F12535" s="7" t="s">
        <v>31</v>
      </c>
      <c r="G12535" s="8">
        <v>1.9</v>
      </c>
      <c r="H12535" s="9">
        <v>8.6400000000000001E-3</v>
      </c>
      <c r="I12535" s="10">
        <v>16503.73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16503.73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8.95" customHeight="1" outlineLevel="5" x14ac:dyDescent="0.2">
      <c r="A12536" s="6" t="s">
        <v>24922</v>
      </c>
      <c r="B12536" s="7" t="s">
        <v>24923</v>
      </c>
      <c r="C12536" s="7" t="s">
        <v>24889</v>
      </c>
      <c r="D12536" s="7" t="s">
        <v>35</v>
      </c>
      <c r="E12536" s="7" t="s">
        <v>7032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8.95" customHeight="1" outlineLevel="5" x14ac:dyDescent="0.2">
      <c r="A12537" s="6" t="s">
        <v>24924</v>
      </c>
      <c r="B12537" s="7" t="s">
        <v>24925</v>
      </c>
      <c r="C12537" s="7" t="s">
        <v>24889</v>
      </c>
      <c r="D12537" s="7" t="s">
        <v>29</v>
      </c>
      <c r="E12537" s="7" t="s">
        <v>24926</v>
      </c>
      <c r="F12537" s="7" t="s">
        <v>31</v>
      </c>
      <c r="G12537" s="8">
        <v>1.9</v>
      </c>
      <c r="H12537" s="9">
        <v>8.6400000000000001E-3</v>
      </c>
      <c r="I12537" s="10">
        <v>9426.81</v>
      </c>
      <c r="J12537" s="11"/>
      <c r="K12537" s="7"/>
      <c r="L12537" s="12">
        <v>30</v>
      </c>
      <c r="M12537" s="11"/>
      <c r="N12537" s="38">
        <f>I12537*(100-$B$4)*(100-$B$5)/10000</f>
        <v>9426.81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8.95" customHeight="1" outlineLevel="5" x14ac:dyDescent="0.2">
      <c r="A12538" s="6" t="s">
        <v>24927</v>
      </c>
      <c r="B12538" s="7" t="s">
        <v>24928</v>
      </c>
      <c r="C12538" s="7" t="s">
        <v>24889</v>
      </c>
      <c r="D12538" s="7" t="s">
        <v>29</v>
      </c>
      <c r="E12538" s="7" t="s">
        <v>24926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8.95" customHeight="1" outlineLevel="5" x14ac:dyDescent="0.2">
      <c r="A12539" s="6" t="s">
        <v>24929</v>
      </c>
      <c r="B12539" s="7" t="s">
        <v>24930</v>
      </c>
      <c r="C12539" s="7" t="s">
        <v>24889</v>
      </c>
      <c r="D12539" s="7" t="s">
        <v>29</v>
      </c>
      <c r="E12539" s="7" t="s">
        <v>24926</v>
      </c>
      <c r="F12539" s="7" t="s">
        <v>31</v>
      </c>
      <c r="G12539" s="8">
        <v>1.9</v>
      </c>
      <c r="H12539" s="9">
        <v>8.6400000000000001E-3</v>
      </c>
      <c r="I12539" s="10">
        <v>9426.81</v>
      </c>
      <c r="J12539" s="11"/>
      <c r="K12539" s="7"/>
      <c r="L12539" s="12">
        <v>30</v>
      </c>
      <c r="M12539" s="11"/>
      <c r="N12539" s="38">
        <f>I12539*(100-$B$4)*(100-$B$5)/10000</f>
        <v>9426.81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34.950000000000003" customHeight="1" outlineLevel="5" x14ac:dyDescent="0.2">
      <c r="A12540" s="6" t="s">
        <v>24931</v>
      </c>
      <c r="B12540" s="7" t="s">
        <v>24932</v>
      </c>
      <c r="C12540" s="7" t="s">
        <v>24889</v>
      </c>
      <c r="D12540" s="7" t="s">
        <v>29</v>
      </c>
      <c r="E12540" s="7" t="s">
        <v>24926</v>
      </c>
      <c r="F12540" s="7" t="s">
        <v>31</v>
      </c>
      <c r="G12540" s="8">
        <v>1.9</v>
      </c>
      <c r="H12540" s="9">
        <v>8.6400000000000001E-3</v>
      </c>
      <c r="I12540" s="10">
        <v>8657.58</v>
      </c>
      <c r="J12540" s="11"/>
      <c r="K12540" s="7"/>
      <c r="L12540" s="12">
        <v>30</v>
      </c>
      <c r="M12540" s="11"/>
      <c r="N12540" s="38">
        <f>I12540*(100-$B$4)*(100-$B$5)/10000</f>
        <v>8657.58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4.950000000000003" customHeight="1" outlineLevel="5" x14ac:dyDescent="0.2">
      <c r="A12541" s="6" t="s">
        <v>24933</v>
      </c>
      <c r="B12541" s="7" t="s">
        <v>24934</v>
      </c>
      <c r="C12541" s="7" t="s">
        <v>24889</v>
      </c>
      <c r="D12541" s="7" t="s">
        <v>29</v>
      </c>
      <c r="E12541" s="7" t="s">
        <v>24926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4.950000000000003" customHeight="1" outlineLevel="5" x14ac:dyDescent="0.2">
      <c r="A12542" s="6" t="s">
        <v>24935</v>
      </c>
      <c r="B12542" s="7" t="s">
        <v>24936</v>
      </c>
      <c r="C12542" s="7" t="s">
        <v>24889</v>
      </c>
      <c r="D12542" s="7" t="s">
        <v>29</v>
      </c>
      <c r="E12542" s="7" t="s">
        <v>24926</v>
      </c>
      <c r="F12542" s="7" t="s">
        <v>31</v>
      </c>
      <c r="G12542" s="8">
        <v>1.9</v>
      </c>
      <c r="H12542" s="9">
        <v>8.6400000000000001E-3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8.95" customHeight="1" outlineLevel="5" x14ac:dyDescent="0.2">
      <c r="A12543" s="6" t="s">
        <v>24937</v>
      </c>
      <c r="B12543" s="7" t="s">
        <v>24938</v>
      </c>
      <c r="C12543" s="7" t="s">
        <v>24889</v>
      </c>
      <c r="D12543" s="7" t="s">
        <v>29</v>
      </c>
      <c r="E12543" s="7" t="s">
        <v>24926</v>
      </c>
      <c r="F12543" s="7" t="s">
        <v>31</v>
      </c>
      <c r="G12543" s="8">
        <v>1.9</v>
      </c>
      <c r="H12543" s="9">
        <v>8.6400000000000001E-3</v>
      </c>
      <c r="I12543" s="10">
        <v>11503.73</v>
      </c>
      <c r="J12543" s="11"/>
      <c r="K12543" s="7" t="s">
        <v>705</v>
      </c>
      <c r="L12543" s="12">
        <v>30</v>
      </c>
      <c r="M12543" s="11"/>
      <c r="N12543" s="38">
        <f>I12543*(100-$B$4)*(100-$B$5)/10000</f>
        <v>11503.73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6.95" customHeight="1" outlineLevel="5" x14ac:dyDescent="0.2">
      <c r="A12544" s="6" t="s">
        <v>24939</v>
      </c>
      <c r="B12544" s="7" t="s">
        <v>24940</v>
      </c>
      <c r="C12544" s="7" t="s">
        <v>24889</v>
      </c>
      <c r="D12544" s="7" t="s">
        <v>29</v>
      </c>
      <c r="E12544" s="7" t="s">
        <v>24926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6.95" customHeight="1" outlineLevel="5" x14ac:dyDescent="0.2">
      <c r="A12545" s="6" t="s">
        <v>24941</v>
      </c>
      <c r="B12545" s="7" t="s">
        <v>24942</v>
      </c>
      <c r="C12545" s="7" t="s">
        <v>24889</v>
      </c>
      <c r="D12545" s="7" t="s">
        <v>29</v>
      </c>
      <c r="E12545" s="7" t="s">
        <v>24926</v>
      </c>
      <c r="F12545" s="7" t="s">
        <v>31</v>
      </c>
      <c r="G12545" s="8">
        <v>1.9</v>
      </c>
      <c r="H12545" s="9">
        <v>8.6400000000000001E-3</v>
      </c>
      <c r="I12545" s="10">
        <v>10734.5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10734.5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8.95" customHeight="1" outlineLevel="5" x14ac:dyDescent="0.2">
      <c r="A12546" s="6" t="s">
        <v>24943</v>
      </c>
      <c r="B12546" s="7" t="s">
        <v>24944</v>
      </c>
      <c r="C12546" s="7" t="s">
        <v>24889</v>
      </c>
      <c r="D12546" s="7" t="s">
        <v>29</v>
      </c>
      <c r="E12546" s="7" t="s">
        <v>24926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8.95" customHeight="1" outlineLevel="5" x14ac:dyDescent="0.2">
      <c r="A12547" s="6" t="s">
        <v>24945</v>
      </c>
      <c r="B12547" s="7" t="s">
        <v>24946</v>
      </c>
      <c r="C12547" s="7" t="s">
        <v>24889</v>
      </c>
      <c r="D12547" s="7" t="s">
        <v>29</v>
      </c>
      <c r="E12547" s="7" t="s">
        <v>24926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6.95" customHeight="1" outlineLevel="5" x14ac:dyDescent="0.2">
      <c r="A12548" s="6" t="s">
        <v>24947</v>
      </c>
      <c r="B12548" s="7" t="s">
        <v>24948</v>
      </c>
      <c r="C12548" s="7" t="s">
        <v>24889</v>
      </c>
      <c r="D12548" s="7" t="s">
        <v>29</v>
      </c>
      <c r="E12548" s="7" t="s">
        <v>24926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8.95" customHeight="1" outlineLevel="5" x14ac:dyDescent="0.2">
      <c r="A12549" s="6" t="s">
        <v>24949</v>
      </c>
      <c r="B12549" s="7" t="s">
        <v>24950</v>
      </c>
      <c r="C12549" s="7" t="s">
        <v>24889</v>
      </c>
      <c r="D12549" s="7" t="s">
        <v>29</v>
      </c>
      <c r="E12549" s="7" t="s">
        <v>24926</v>
      </c>
      <c r="F12549" s="7" t="s">
        <v>31</v>
      </c>
      <c r="G12549" s="8">
        <v>1.9</v>
      </c>
      <c r="H12549" s="9">
        <v>8.6400000000000001E-3</v>
      </c>
      <c r="I12549" s="10">
        <v>16503.73</v>
      </c>
      <c r="J12549" s="11"/>
      <c r="K12549" s="7" t="s">
        <v>92</v>
      </c>
      <c r="L12549" s="12">
        <v>30</v>
      </c>
      <c r="M12549" s="11"/>
      <c r="N12549" s="38">
        <f>I12549*(100-$B$4)*(100-$B$5)/10000</f>
        <v>16503.73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70.95" customHeight="1" outlineLevel="5" x14ac:dyDescent="0.2">
      <c r="A12550" s="6" t="s">
        <v>24951</v>
      </c>
      <c r="B12550" s="7" t="s">
        <v>24952</v>
      </c>
      <c r="C12550" s="7" t="s">
        <v>24889</v>
      </c>
      <c r="D12550" s="7" t="s">
        <v>29</v>
      </c>
      <c r="E12550" s="7" t="s">
        <v>24926</v>
      </c>
      <c r="F12550" s="7" t="s">
        <v>31</v>
      </c>
      <c r="G12550" s="8">
        <v>1.9</v>
      </c>
      <c r="H12550" s="9">
        <v>8.6400000000000001E-3</v>
      </c>
      <c r="I12550" s="10">
        <v>17272.96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17272.96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8.95" customHeight="1" outlineLevel="5" x14ac:dyDescent="0.2">
      <c r="A12551" s="6" t="s">
        <v>24953</v>
      </c>
      <c r="B12551" s="7" t="s">
        <v>24954</v>
      </c>
      <c r="C12551" s="7" t="s">
        <v>24889</v>
      </c>
      <c r="D12551" s="7" t="s">
        <v>29</v>
      </c>
      <c r="E12551" s="7" t="s">
        <v>24926</v>
      </c>
      <c r="F12551" s="7" t="s">
        <v>31</v>
      </c>
      <c r="G12551" s="8">
        <v>1.9</v>
      </c>
      <c r="H12551" s="9">
        <v>8.6400000000000001E-3</v>
      </c>
      <c r="I12551" s="10">
        <v>16503.73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16503.73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70.95" customHeight="1" outlineLevel="5" x14ac:dyDescent="0.2">
      <c r="A12552" s="6" t="s">
        <v>24955</v>
      </c>
      <c r="B12552" s="7" t="s">
        <v>24956</v>
      </c>
      <c r="C12552" s="7" t="s">
        <v>24889</v>
      </c>
      <c r="D12552" s="7" t="s">
        <v>29</v>
      </c>
      <c r="E12552" s="7" t="s">
        <v>24926</v>
      </c>
      <c r="F12552" s="7" t="s">
        <v>31</v>
      </c>
      <c r="G12552" s="8">
        <v>1.9</v>
      </c>
      <c r="H12552" s="9">
        <v>8.6400000000000001E-3</v>
      </c>
      <c r="I12552" s="10">
        <v>17272.96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17272.96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8.95" customHeight="1" outlineLevel="5" x14ac:dyDescent="0.2">
      <c r="A12553" s="6" t="s">
        <v>24957</v>
      </c>
      <c r="B12553" s="7" t="s">
        <v>24958</v>
      </c>
      <c r="C12553" s="7" t="s">
        <v>24889</v>
      </c>
      <c r="D12553" s="7" t="s">
        <v>29</v>
      </c>
      <c r="E12553" s="7" t="s">
        <v>24926</v>
      </c>
      <c r="F12553" s="7" t="s">
        <v>31</v>
      </c>
      <c r="G12553" s="8">
        <v>1.9</v>
      </c>
      <c r="H12553" s="9">
        <v>8.6400000000000001E-3</v>
      </c>
      <c r="I12553" s="10">
        <v>16503.73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16503.73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0.95" customHeight="1" outlineLevel="5" x14ac:dyDescent="0.2">
      <c r="A12554" s="6" t="s">
        <v>24959</v>
      </c>
      <c r="B12554" s="7" t="s">
        <v>24960</v>
      </c>
      <c r="C12554" s="7" t="s">
        <v>24889</v>
      </c>
      <c r="D12554" s="7" t="s">
        <v>29</v>
      </c>
      <c r="E12554" s="7" t="s">
        <v>24926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10.95" customHeight="1" outlineLevel="4" x14ac:dyDescent="0.2">
      <c r="A12555" s="30" t="s">
        <v>24961</v>
      </c>
      <c r="B12555" s="30"/>
      <c r="C12555" s="30"/>
      <c r="D12555" s="30"/>
      <c r="E12555" s="30"/>
      <c r="F12555" s="30"/>
      <c r="G12555" s="30"/>
      <c r="H12555" s="30"/>
      <c r="I12555" s="30"/>
      <c r="J12555" s="30"/>
      <c r="K12555" s="30"/>
      <c r="L12555" s="30"/>
      <c r="M12555" s="30"/>
      <c r="N12555" s="37"/>
      <c r="O12555" s="37"/>
      <c r="P12555" s="37"/>
      <c r="Q12555" s="37"/>
    </row>
    <row r="12556" spans="1:17" ht="58.95" customHeight="1" outlineLevel="5" x14ac:dyDescent="0.2">
      <c r="A12556" s="6" t="s">
        <v>24962</v>
      </c>
      <c r="B12556" s="7" t="s">
        <v>24963</v>
      </c>
      <c r="C12556" s="7" t="s">
        <v>1838</v>
      </c>
      <c r="D12556" s="7" t="s">
        <v>35</v>
      </c>
      <c r="E12556" s="7" t="s">
        <v>24964</v>
      </c>
      <c r="F12556" s="7" t="s">
        <v>31</v>
      </c>
      <c r="G12556" s="8">
        <v>2.7</v>
      </c>
      <c r="H12556" s="9">
        <v>1.3176E-2</v>
      </c>
      <c r="I12556" s="10">
        <v>12562.04</v>
      </c>
      <c r="J12556" s="11"/>
      <c r="K12556" s="7"/>
      <c r="L12556" s="12">
        <v>30</v>
      </c>
      <c r="M12556" s="11"/>
      <c r="N12556" s="38">
        <f>I12556*(100-$B$4)*(100-$B$5)/10000</f>
        <v>12562.04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6.95" customHeight="1" outlineLevel="5" x14ac:dyDescent="0.2">
      <c r="A12557" s="6" t="s">
        <v>24965</v>
      </c>
      <c r="B12557" s="7" t="s">
        <v>24966</v>
      </c>
      <c r="C12557" s="7" t="s">
        <v>1838</v>
      </c>
      <c r="D12557" s="7" t="s">
        <v>35</v>
      </c>
      <c r="E12557" s="7" t="s">
        <v>24964</v>
      </c>
      <c r="F12557" s="7" t="s">
        <v>31</v>
      </c>
      <c r="G12557" s="8">
        <v>2.7</v>
      </c>
      <c r="H12557" s="9">
        <v>1.3176E-2</v>
      </c>
      <c r="I12557" s="10">
        <v>11792.8</v>
      </c>
      <c r="J12557" s="11"/>
      <c r="K12557" s="7"/>
      <c r="L12557" s="12">
        <v>30</v>
      </c>
      <c r="M12557" s="11"/>
      <c r="N12557" s="38">
        <f>I12557*(100-$B$4)*(100-$B$5)/10000</f>
        <v>11792.8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8.95" customHeight="1" outlineLevel="5" x14ac:dyDescent="0.2">
      <c r="A12558" s="6" t="s">
        <v>24967</v>
      </c>
      <c r="B12558" s="7" t="s">
        <v>24968</v>
      </c>
      <c r="C12558" s="7" t="s">
        <v>1838</v>
      </c>
      <c r="D12558" s="7" t="s">
        <v>35</v>
      </c>
      <c r="E12558" s="7" t="s">
        <v>24964</v>
      </c>
      <c r="F12558" s="7" t="s">
        <v>31</v>
      </c>
      <c r="G12558" s="8">
        <v>2.7</v>
      </c>
      <c r="H12558" s="9">
        <v>1.3176E-2</v>
      </c>
      <c r="I12558" s="10">
        <v>12562.04</v>
      </c>
      <c r="J12558" s="11"/>
      <c r="K12558" s="7"/>
      <c r="L12558" s="12">
        <v>30</v>
      </c>
      <c r="M12558" s="11"/>
      <c r="N12558" s="38">
        <f>I12558*(100-$B$4)*(100-$B$5)/10000</f>
        <v>12562.04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6.95" customHeight="1" outlineLevel="5" x14ac:dyDescent="0.2">
      <c r="A12559" s="6" t="s">
        <v>24969</v>
      </c>
      <c r="B12559" s="7" t="s">
        <v>24970</v>
      </c>
      <c r="C12559" s="7" t="s">
        <v>1838</v>
      </c>
      <c r="D12559" s="7" t="s">
        <v>35</v>
      </c>
      <c r="E12559" s="7" t="s">
        <v>24964</v>
      </c>
      <c r="F12559" s="7" t="s">
        <v>31</v>
      </c>
      <c r="G12559" s="8">
        <v>2.7</v>
      </c>
      <c r="H12559" s="9">
        <v>1.3176E-2</v>
      </c>
      <c r="I12559" s="10">
        <v>11792.8</v>
      </c>
      <c r="J12559" s="11"/>
      <c r="K12559" s="7"/>
      <c r="L12559" s="12">
        <v>30</v>
      </c>
      <c r="M12559" s="11"/>
      <c r="N12559" s="38">
        <f>I12559*(100-$B$4)*(100-$B$5)/10000</f>
        <v>11792.8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8.95" customHeight="1" outlineLevel="5" x14ac:dyDescent="0.2">
      <c r="A12560" s="6" t="s">
        <v>24971</v>
      </c>
      <c r="B12560" s="7" t="s">
        <v>24972</v>
      </c>
      <c r="C12560" s="7" t="s">
        <v>1838</v>
      </c>
      <c r="D12560" s="7" t="s">
        <v>35</v>
      </c>
      <c r="E12560" s="7" t="s">
        <v>24964</v>
      </c>
      <c r="F12560" s="7" t="s">
        <v>31</v>
      </c>
      <c r="G12560" s="8">
        <v>2.7</v>
      </c>
      <c r="H12560" s="9">
        <v>1.3176E-2</v>
      </c>
      <c r="I12560" s="10">
        <v>12562.04</v>
      </c>
      <c r="J12560" s="11"/>
      <c r="K12560" s="7"/>
      <c r="L12560" s="12">
        <v>30</v>
      </c>
      <c r="M12560" s="11"/>
      <c r="N12560" s="38">
        <f>I12560*(100-$B$4)*(100-$B$5)/10000</f>
        <v>12562.04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46.95" customHeight="1" outlineLevel="5" x14ac:dyDescent="0.2">
      <c r="A12561" s="6" t="s">
        <v>24973</v>
      </c>
      <c r="B12561" s="7" t="s">
        <v>24974</v>
      </c>
      <c r="C12561" s="7" t="s">
        <v>1838</v>
      </c>
      <c r="D12561" s="7" t="s">
        <v>35</v>
      </c>
      <c r="E12561" s="7" t="s">
        <v>24964</v>
      </c>
      <c r="F12561" s="7" t="s">
        <v>31</v>
      </c>
      <c r="G12561" s="8">
        <v>2.7</v>
      </c>
      <c r="H12561" s="9">
        <v>1.3176E-2</v>
      </c>
      <c r="I12561" s="10">
        <v>11792.8</v>
      </c>
      <c r="J12561" s="11"/>
      <c r="K12561" s="7"/>
      <c r="L12561" s="12">
        <v>30</v>
      </c>
      <c r="M12561" s="11"/>
      <c r="N12561" s="38">
        <f>I12561*(100-$B$4)*(100-$B$5)/10000</f>
        <v>11792.8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6.95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24964</v>
      </c>
      <c r="F12562" s="7" t="s">
        <v>31</v>
      </c>
      <c r="G12562" s="8">
        <v>2.7</v>
      </c>
      <c r="H12562" s="9">
        <v>1.3176E-2</v>
      </c>
      <c r="I12562" s="10">
        <v>13869.72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13869.72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6.95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24964</v>
      </c>
      <c r="F12563" s="7" t="s">
        <v>31</v>
      </c>
      <c r="G12563" s="8">
        <v>2.7</v>
      </c>
      <c r="H12563" s="9">
        <v>1.3176E-2</v>
      </c>
      <c r="I12563" s="10">
        <v>13869.72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13869.72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8.95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24964</v>
      </c>
      <c r="F12564" s="7" t="s">
        <v>31</v>
      </c>
      <c r="G12564" s="8">
        <v>2.7</v>
      </c>
      <c r="H12564" s="9">
        <v>1.3176E-2</v>
      </c>
      <c r="I12564" s="10">
        <v>14638.96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14638.96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8.95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24964</v>
      </c>
      <c r="F12565" s="7" t="s">
        <v>31</v>
      </c>
      <c r="G12565" s="8">
        <v>2.7</v>
      </c>
      <c r="H12565" s="9">
        <v>1.3176E-2</v>
      </c>
      <c r="I12565" s="10">
        <v>14638.96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14638.96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8.95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24964</v>
      </c>
      <c r="F12566" s="7" t="s">
        <v>31</v>
      </c>
      <c r="G12566" s="8">
        <v>2.7</v>
      </c>
      <c r="H12566" s="9">
        <v>1.3176E-2</v>
      </c>
      <c r="I12566" s="10">
        <v>14638.96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14638.96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6.95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24964</v>
      </c>
      <c r="F12567" s="7" t="s">
        <v>31</v>
      </c>
      <c r="G12567" s="8">
        <v>2.7</v>
      </c>
      <c r="H12567" s="9">
        <v>1.3176E-2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8.95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24964</v>
      </c>
      <c r="F12568" s="7" t="s">
        <v>31</v>
      </c>
      <c r="G12568" s="8">
        <v>2.7</v>
      </c>
      <c r="H12568" s="9">
        <v>1.3176E-2</v>
      </c>
      <c r="I12568" s="10">
        <v>19638.95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19638.95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8.95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24964</v>
      </c>
      <c r="F12569" s="7" t="s">
        <v>31</v>
      </c>
      <c r="G12569" s="8">
        <v>2.7</v>
      </c>
      <c r="H12569" s="9">
        <v>1.3176E-2</v>
      </c>
      <c r="I12569" s="10">
        <v>19638.95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19638.95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0.95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24964</v>
      </c>
      <c r="F12570" s="7" t="s">
        <v>31</v>
      </c>
      <c r="G12570" s="8">
        <v>2.7</v>
      </c>
      <c r="H12570" s="9">
        <v>1.3176E-2</v>
      </c>
      <c r="I12570" s="10">
        <v>20408.189999999999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20408.189999999999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70.95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24964</v>
      </c>
      <c r="F12571" s="7" t="s">
        <v>31</v>
      </c>
      <c r="G12571" s="8">
        <v>2.7</v>
      </c>
      <c r="H12571" s="9">
        <v>1.3176E-2</v>
      </c>
      <c r="I12571" s="10">
        <v>20408.189999999999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20408.189999999999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8.95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24964</v>
      </c>
      <c r="F12572" s="7" t="s">
        <v>31</v>
      </c>
      <c r="G12572" s="8">
        <v>2.7</v>
      </c>
      <c r="H12572" s="9">
        <v>1.3176E-2</v>
      </c>
      <c r="I12572" s="10">
        <v>19638.95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19638.95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0.95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24964</v>
      </c>
      <c r="F12573" s="7" t="s">
        <v>31</v>
      </c>
      <c r="G12573" s="8">
        <v>2.7</v>
      </c>
      <c r="H12573" s="9">
        <v>1.3176E-2</v>
      </c>
      <c r="I12573" s="10">
        <v>20408.189999999999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20408.189999999999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46.95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29</v>
      </c>
      <c r="E12574" s="7" t="s">
        <v>25001</v>
      </c>
      <c r="F12574" s="7" t="s">
        <v>31</v>
      </c>
      <c r="G12574" s="8">
        <v>2.7</v>
      </c>
      <c r="H12574" s="9">
        <v>1.3176E-2</v>
      </c>
      <c r="I12574" s="10">
        <v>11792.8</v>
      </c>
      <c r="J12574" s="11"/>
      <c r="K12574" s="7"/>
      <c r="L12574" s="12">
        <v>30</v>
      </c>
      <c r="M12574" s="11"/>
      <c r="N12574" s="38">
        <f>I12574*(100-$B$4)*(100-$B$5)/10000</f>
        <v>11792.8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46.95" customHeight="1" outlineLevel="5" x14ac:dyDescent="0.2">
      <c r="A12575" s="6" t="s">
        <v>25002</v>
      </c>
      <c r="B12575" s="7" t="s">
        <v>25003</v>
      </c>
      <c r="C12575" s="7" t="s">
        <v>1838</v>
      </c>
      <c r="D12575" s="7" t="s">
        <v>29</v>
      </c>
      <c r="E12575" s="7" t="s">
        <v>25001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8.95" customHeight="1" outlineLevel="5" x14ac:dyDescent="0.2">
      <c r="A12576" s="6" t="s">
        <v>25004</v>
      </c>
      <c r="B12576" s="7" t="s">
        <v>25005</v>
      </c>
      <c r="C12576" s="7" t="s">
        <v>1838</v>
      </c>
      <c r="D12576" s="7" t="s">
        <v>29</v>
      </c>
      <c r="E12576" s="7" t="s">
        <v>25001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46.95" customHeight="1" outlineLevel="5" x14ac:dyDescent="0.2">
      <c r="A12577" s="6" t="s">
        <v>25006</v>
      </c>
      <c r="B12577" s="7" t="s">
        <v>25007</v>
      </c>
      <c r="C12577" s="7" t="s">
        <v>1838</v>
      </c>
      <c r="D12577" s="7" t="s">
        <v>29</v>
      </c>
      <c r="E12577" s="7" t="s">
        <v>25001</v>
      </c>
      <c r="F12577" s="7" t="s">
        <v>31</v>
      </c>
      <c r="G12577" s="8">
        <v>2.7</v>
      </c>
      <c r="H12577" s="9">
        <v>1.3176E-2</v>
      </c>
      <c r="I12577" s="10">
        <v>11792.8</v>
      </c>
      <c r="J12577" s="11"/>
      <c r="K12577" s="7"/>
      <c r="L12577" s="12">
        <v>30</v>
      </c>
      <c r="M12577" s="11"/>
      <c r="N12577" s="38">
        <f>I12577*(100-$B$4)*(100-$B$5)/10000</f>
        <v>11792.8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8.95" customHeight="1" outlineLevel="5" x14ac:dyDescent="0.2">
      <c r="A12578" s="6" t="s">
        <v>25008</v>
      </c>
      <c r="B12578" s="7" t="s">
        <v>25009</v>
      </c>
      <c r="C12578" s="7" t="s">
        <v>1838</v>
      </c>
      <c r="D12578" s="7" t="s">
        <v>29</v>
      </c>
      <c r="E12578" s="7" t="s">
        <v>25001</v>
      </c>
      <c r="F12578" s="7" t="s">
        <v>31</v>
      </c>
      <c r="G12578" s="8">
        <v>2.7</v>
      </c>
      <c r="H12578" s="9">
        <v>1.3176E-2</v>
      </c>
      <c r="I12578" s="10">
        <v>12562.04</v>
      </c>
      <c r="J12578" s="11"/>
      <c r="K12578" s="7"/>
      <c r="L12578" s="12">
        <v>30</v>
      </c>
      <c r="M12578" s="11"/>
      <c r="N12578" s="38">
        <f>I12578*(100-$B$4)*(100-$B$5)/10000</f>
        <v>12562.04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8.95" customHeight="1" outlineLevel="5" x14ac:dyDescent="0.2">
      <c r="A12579" s="6" t="s">
        <v>25010</v>
      </c>
      <c r="B12579" s="7" t="s">
        <v>25011</v>
      </c>
      <c r="C12579" s="7" t="s">
        <v>1838</v>
      </c>
      <c r="D12579" s="7" t="s">
        <v>29</v>
      </c>
      <c r="E12579" s="7" t="s">
        <v>25001</v>
      </c>
      <c r="F12579" s="7" t="s">
        <v>31</v>
      </c>
      <c r="G12579" s="8">
        <v>2.7</v>
      </c>
      <c r="H12579" s="9">
        <v>1.3176E-2</v>
      </c>
      <c r="I12579" s="10">
        <v>12562.04</v>
      </c>
      <c r="J12579" s="11"/>
      <c r="K12579" s="7"/>
      <c r="L12579" s="12">
        <v>30</v>
      </c>
      <c r="M12579" s="11"/>
      <c r="N12579" s="38">
        <f>I12579*(100-$B$4)*(100-$B$5)/10000</f>
        <v>12562.04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8.95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25001</v>
      </c>
      <c r="F12580" s="7" t="s">
        <v>31</v>
      </c>
      <c r="G12580" s="8">
        <v>2.7</v>
      </c>
      <c r="H12580" s="9">
        <v>1.3176E-2</v>
      </c>
      <c r="I12580" s="10">
        <v>14638.96</v>
      </c>
      <c r="J12580" s="11"/>
      <c r="K12580" s="7" t="s">
        <v>705</v>
      </c>
      <c r="L12580" s="12">
        <v>30</v>
      </c>
      <c r="M12580" s="11"/>
      <c r="N12580" s="38">
        <f>I12580*(100-$B$4)*(100-$B$5)/10000</f>
        <v>14638.96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8.95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25001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8.95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25001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6.95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25001</v>
      </c>
      <c r="F12583" s="7" t="s">
        <v>31</v>
      </c>
      <c r="G12583" s="8">
        <v>2.7</v>
      </c>
      <c r="H12583" s="9">
        <v>1.3176E-2</v>
      </c>
      <c r="I12583" s="10">
        <v>13869.72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13869.72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6.95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25001</v>
      </c>
      <c r="F12584" s="7" t="s">
        <v>31</v>
      </c>
      <c r="G12584" s="8">
        <v>2.7</v>
      </c>
      <c r="H12584" s="9">
        <v>1.3176E-2</v>
      </c>
      <c r="I12584" s="10">
        <v>13869.72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13869.72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6.95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25001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70.95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25001</v>
      </c>
      <c r="F12586" s="7" t="s">
        <v>31</v>
      </c>
      <c r="G12586" s="8">
        <v>2.7</v>
      </c>
      <c r="H12586" s="9">
        <v>1.3176E-2</v>
      </c>
      <c r="I12586" s="10">
        <v>20408.189999999999</v>
      </c>
      <c r="J12586" s="11"/>
      <c r="K12586" s="7" t="s">
        <v>92</v>
      </c>
      <c r="L12586" s="12">
        <v>30</v>
      </c>
      <c r="M12586" s="11"/>
      <c r="N12586" s="38">
        <f>I12586*(100-$B$4)*(100-$B$5)/10000</f>
        <v>20408.189999999999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8.95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25001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0.95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25001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8.95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25001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0.95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25001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8.95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25001</v>
      </c>
      <c r="F12591" s="7" t="s">
        <v>31</v>
      </c>
      <c r="G12591" s="8">
        <v>2.7</v>
      </c>
      <c r="H12591" s="9">
        <v>1.3176E-2</v>
      </c>
      <c r="I12591" s="10">
        <v>19638.95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19638.95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6.95" customHeight="1" outlineLevel="5" x14ac:dyDescent="0.2">
      <c r="A12592" s="6" t="s">
        <v>25036</v>
      </c>
      <c r="B12592" s="7" t="s">
        <v>25037</v>
      </c>
      <c r="C12592" s="7" t="s">
        <v>2255</v>
      </c>
      <c r="D12592" s="7" t="s">
        <v>35</v>
      </c>
      <c r="E12592" s="7" t="s">
        <v>25038</v>
      </c>
      <c r="F12592" s="7" t="s">
        <v>31</v>
      </c>
      <c r="G12592" s="8">
        <v>2.7</v>
      </c>
      <c r="H12592" s="9">
        <v>1.3176E-2</v>
      </c>
      <c r="I12592" s="10">
        <v>11792.8</v>
      </c>
      <c r="J12592" s="11"/>
      <c r="K12592" s="7"/>
      <c r="L12592" s="12">
        <v>30</v>
      </c>
      <c r="M12592" s="11"/>
      <c r="N12592" s="38">
        <f>I12592*(100-$B$4)*(100-$B$5)/10000</f>
        <v>11792.8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8.95" customHeight="1" outlineLevel="5" x14ac:dyDescent="0.2">
      <c r="A12593" s="6" t="s">
        <v>25039</v>
      </c>
      <c r="B12593" s="7" t="s">
        <v>25040</v>
      </c>
      <c r="C12593" s="7" t="s">
        <v>2255</v>
      </c>
      <c r="D12593" s="7" t="s">
        <v>35</v>
      </c>
      <c r="E12593" s="7" t="s">
        <v>25038</v>
      </c>
      <c r="F12593" s="7" t="s">
        <v>31</v>
      </c>
      <c r="G12593" s="8">
        <v>2.7</v>
      </c>
      <c r="H12593" s="9">
        <v>1.3176E-2</v>
      </c>
      <c r="I12593" s="10">
        <v>12562.04</v>
      </c>
      <c r="J12593" s="11"/>
      <c r="K12593" s="7"/>
      <c r="L12593" s="12">
        <v>30</v>
      </c>
      <c r="M12593" s="11"/>
      <c r="N12593" s="38">
        <f>I12593*(100-$B$4)*(100-$B$5)/10000</f>
        <v>12562.04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8.95" customHeight="1" outlineLevel="5" x14ac:dyDescent="0.2">
      <c r="A12594" s="6" t="s">
        <v>25041</v>
      </c>
      <c r="B12594" s="7" t="s">
        <v>25042</v>
      </c>
      <c r="C12594" s="7" t="s">
        <v>2255</v>
      </c>
      <c r="D12594" s="7" t="s">
        <v>35</v>
      </c>
      <c r="E12594" s="7" t="s">
        <v>25038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6.95" customHeight="1" outlineLevel="5" x14ac:dyDescent="0.2">
      <c r="A12595" s="6" t="s">
        <v>25043</v>
      </c>
      <c r="B12595" s="7" t="s">
        <v>25044</v>
      </c>
      <c r="C12595" s="7" t="s">
        <v>2255</v>
      </c>
      <c r="D12595" s="7" t="s">
        <v>35</v>
      </c>
      <c r="E12595" s="7" t="s">
        <v>25038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6.95" customHeight="1" outlineLevel="5" x14ac:dyDescent="0.2">
      <c r="A12596" s="6" t="s">
        <v>25045</v>
      </c>
      <c r="B12596" s="7" t="s">
        <v>25046</v>
      </c>
      <c r="C12596" s="7" t="s">
        <v>2255</v>
      </c>
      <c r="D12596" s="7" t="s">
        <v>35</v>
      </c>
      <c r="E12596" s="7" t="s">
        <v>25038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8.95" customHeight="1" outlineLevel="5" x14ac:dyDescent="0.2">
      <c r="A12597" s="6" t="s">
        <v>25047</v>
      </c>
      <c r="B12597" s="7" t="s">
        <v>25048</v>
      </c>
      <c r="C12597" s="7" t="s">
        <v>2255</v>
      </c>
      <c r="D12597" s="7" t="s">
        <v>35</v>
      </c>
      <c r="E12597" s="7" t="s">
        <v>25038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8.95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25038</v>
      </c>
      <c r="F12598" s="7" t="s">
        <v>31</v>
      </c>
      <c r="G12598" s="8">
        <v>2.7</v>
      </c>
      <c r="H12598" s="9">
        <v>1.3176E-2</v>
      </c>
      <c r="I12598" s="10">
        <v>14638.96</v>
      </c>
      <c r="J12598" s="11"/>
      <c r="K12598" s="7" t="s">
        <v>705</v>
      </c>
      <c r="L12598" s="12">
        <v>30</v>
      </c>
      <c r="M12598" s="11"/>
      <c r="N12598" s="38">
        <f>I12598*(100-$B$4)*(100-$B$5)/10000</f>
        <v>14638.96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6.95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25038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6.95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25038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8.95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25038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6.95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25038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8.95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25038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70.95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25038</v>
      </c>
      <c r="F12604" s="7" t="s">
        <v>31</v>
      </c>
      <c r="G12604" s="8">
        <v>2.7</v>
      </c>
      <c r="H12604" s="9">
        <v>1.3176E-2</v>
      </c>
      <c r="I12604" s="10">
        <v>20408.189999999999</v>
      </c>
      <c r="J12604" s="11"/>
      <c r="K12604" s="7" t="s">
        <v>92</v>
      </c>
      <c r="L12604" s="12">
        <v>30</v>
      </c>
      <c r="M12604" s="11"/>
      <c r="N12604" s="38">
        <f>I12604*(100-$B$4)*(100-$B$5)/10000</f>
        <v>20408.189999999999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0.95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25038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0.95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25038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8.95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25038</v>
      </c>
      <c r="F12607" s="7" t="s">
        <v>31</v>
      </c>
      <c r="G12607" s="8">
        <v>2.7</v>
      </c>
      <c r="H12607" s="9">
        <v>1.3176E-2</v>
      </c>
      <c r="I12607" s="10">
        <v>19638.95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19638.95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8.95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25038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8.95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25038</v>
      </c>
      <c r="F12609" s="7" t="s">
        <v>31</v>
      </c>
      <c r="G12609" s="8">
        <v>2.7</v>
      </c>
      <c r="H12609" s="9">
        <v>1.3176E-2</v>
      </c>
      <c r="I12609" s="10">
        <v>19638.95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19638.95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8.95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29</v>
      </c>
      <c r="E12610" s="7" t="s">
        <v>25075</v>
      </c>
      <c r="F12610" s="7" t="s">
        <v>31</v>
      </c>
      <c r="G12610" s="8">
        <v>2.7</v>
      </c>
      <c r="H12610" s="9">
        <v>1.3176E-2</v>
      </c>
      <c r="I12610" s="10">
        <v>12562.04</v>
      </c>
      <c r="J12610" s="11"/>
      <c r="K12610" s="7"/>
      <c r="L12610" s="12">
        <v>30</v>
      </c>
      <c r="M12610" s="11"/>
      <c r="N12610" s="38">
        <f>I12610*(100-$B$4)*(100-$B$5)/10000</f>
        <v>12562.04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6.95" customHeight="1" outlineLevel="5" x14ac:dyDescent="0.2">
      <c r="A12611" s="6" t="s">
        <v>25076</v>
      </c>
      <c r="B12611" s="7" t="s">
        <v>25077</v>
      </c>
      <c r="C12611" s="7" t="s">
        <v>2255</v>
      </c>
      <c r="D12611" s="7" t="s">
        <v>29</v>
      </c>
      <c r="E12611" s="7" t="s">
        <v>25075</v>
      </c>
      <c r="F12611" s="7" t="s">
        <v>31</v>
      </c>
      <c r="G12611" s="8">
        <v>2.7</v>
      </c>
      <c r="H12611" s="9">
        <v>1.3176E-2</v>
      </c>
      <c r="I12611" s="10">
        <v>11792.8</v>
      </c>
      <c r="J12611" s="11"/>
      <c r="K12611" s="7"/>
      <c r="L12611" s="12">
        <v>30</v>
      </c>
      <c r="M12611" s="11"/>
      <c r="N12611" s="38">
        <f>I12611*(100-$B$4)*(100-$B$5)/10000</f>
        <v>11792.8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8.95" customHeight="1" outlineLevel="5" x14ac:dyDescent="0.2">
      <c r="A12612" s="6" t="s">
        <v>25078</v>
      </c>
      <c r="B12612" s="7" t="s">
        <v>25079</v>
      </c>
      <c r="C12612" s="7" t="s">
        <v>2255</v>
      </c>
      <c r="D12612" s="7" t="s">
        <v>29</v>
      </c>
      <c r="E12612" s="7" t="s">
        <v>25075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6.95" customHeight="1" outlineLevel="5" x14ac:dyDescent="0.2">
      <c r="A12613" s="6" t="s">
        <v>25080</v>
      </c>
      <c r="B12613" s="7" t="s">
        <v>25081</v>
      </c>
      <c r="C12613" s="7" t="s">
        <v>2255</v>
      </c>
      <c r="D12613" s="7" t="s">
        <v>29</v>
      </c>
      <c r="E12613" s="7" t="s">
        <v>25075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8.95" customHeight="1" outlineLevel="5" x14ac:dyDescent="0.2">
      <c r="A12614" s="6" t="s">
        <v>25082</v>
      </c>
      <c r="B12614" s="7" t="s">
        <v>25083</v>
      </c>
      <c r="C12614" s="7" t="s">
        <v>2255</v>
      </c>
      <c r="D12614" s="7" t="s">
        <v>29</v>
      </c>
      <c r="E12614" s="7" t="s">
        <v>25075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6.95" customHeight="1" outlineLevel="5" x14ac:dyDescent="0.2">
      <c r="A12615" s="6" t="s">
        <v>25084</v>
      </c>
      <c r="B12615" s="7" t="s">
        <v>25085</v>
      </c>
      <c r="C12615" s="7" t="s">
        <v>2255</v>
      </c>
      <c r="D12615" s="7" t="s">
        <v>29</v>
      </c>
      <c r="E12615" s="7" t="s">
        <v>25075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8.95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25075</v>
      </c>
      <c r="F12616" s="7" t="s">
        <v>31</v>
      </c>
      <c r="G12616" s="8">
        <v>2.7</v>
      </c>
      <c r="H12616" s="9">
        <v>1.3176E-2</v>
      </c>
      <c r="I12616" s="10">
        <v>14638.96</v>
      </c>
      <c r="J12616" s="11"/>
      <c r="K12616" s="7" t="s">
        <v>705</v>
      </c>
      <c r="L12616" s="12">
        <v>30</v>
      </c>
      <c r="M12616" s="11"/>
      <c r="N12616" s="38">
        <f>I12616*(100-$B$4)*(100-$B$5)/10000</f>
        <v>14638.96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46.95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25075</v>
      </c>
      <c r="F12617" s="7" t="s">
        <v>31</v>
      </c>
      <c r="G12617" s="8">
        <v>2.7</v>
      </c>
      <c r="H12617" s="9">
        <v>1.3176E-2</v>
      </c>
      <c r="I12617" s="10">
        <v>13869.72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13869.72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8.95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25075</v>
      </c>
      <c r="F12618" s="7" t="s">
        <v>31</v>
      </c>
      <c r="G12618" s="8">
        <v>2.7</v>
      </c>
      <c r="H12618" s="9">
        <v>1.3176E-2</v>
      </c>
      <c r="I12618" s="10">
        <v>14638.96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14638.96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8.95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25075</v>
      </c>
      <c r="F12619" s="7" t="s">
        <v>31</v>
      </c>
      <c r="G12619" s="8">
        <v>2.7</v>
      </c>
      <c r="H12619" s="9">
        <v>1.3176E-2</v>
      </c>
      <c r="I12619" s="10">
        <v>14638.96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14638.96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6.95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25075</v>
      </c>
      <c r="F12620" s="7" t="s">
        <v>31</v>
      </c>
      <c r="G12620" s="8">
        <v>2.7</v>
      </c>
      <c r="H12620" s="9">
        <v>1.3176E-2</v>
      </c>
      <c r="I12620" s="10">
        <v>13869.72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13869.72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6.95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25075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8.95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25075</v>
      </c>
      <c r="F12622" s="7" t="s">
        <v>31</v>
      </c>
      <c r="G12622" s="8">
        <v>2.7</v>
      </c>
      <c r="H12622" s="9">
        <v>1.3176E-2</v>
      </c>
      <c r="I12622" s="10">
        <v>19638.95</v>
      </c>
      <c r="J12622" s="11"/>
      <c r="K12622" s="7" t="s">
        <v>92</v>
      </c>
      <c r="L12622" s="12">
        <v>30</v>
      </c>
      <c r="M12622" s="11"/>
      <c r="N12622" s="38">
        <f>I12622*(100-$B$4)*(100-$B$5)/10000</f>
        <v>19638.95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0.95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25075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8.95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25075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8.95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25075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0.95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25075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0.95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25075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8.95" customHeight="1" outlineLevel="5" x14ac:dyDescent="0.2">
      <c r="A12628" s="6" t="s">
        <v>25110</v>
      </c>
      <c r="B12628" s="7" t="s">
        <v>25111</v>
      </c>
      <c r="C12628" s="7" t="s">
        <v>8476</v>
      </c>
      <c r="D12628" s="7" t="s">
        <v>35</v>
      </c>
      <c r="E12628" s="7" t="s">
        <v>2065</v>
      </c>
      <c r="F12628" s="7" t="s">
        <v>31</v>
      </c>
      <c r="G12628" s="8">
        <v>2.7</v>
      </c>
      <c r="H12628" s="9">
        <v>1.3176E-2</v>
      </c>
      <c r="I12628" s="10">
        <v>12562.04</v>
      </c>
      <c r="J12628" s="11"/>
      <c r="K12628" s="7"/>
      <c r="L12628" s="12">
        <v>30</v>
      </c>
      <c r="M12628" s="11"/>
      <c r="N12628" s="38">
        <f>I12628*(100-$B$4)*(100-$B$5)/10000</f>
        <v>12562.04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6.95" customHeight="1" outlineLevel="5" x14ac:dyDescent="0.2">
      <c r="A12629" s="6" t="s">
        <v>25112</v>
      </c>
      <c r="B12629" s="7" t="s">
        <v>25113</v>
      </c>
      <c r="C12629" s="7" t="s">
        <v>8476</v>
      </c>
      <c r="D12629" s="7" t="s">
        <v>35</v>
      </c>
      <c r="E12629" s="7" t="s">
        <v>2065</v>
      </c>
      <c r="F12629" s="7" t="s">
        <v>31</v>
      </c>
      <c r="G12629" s="8">
        <v>2.7</v>
      </c>
      <c r="H12629" s="9">
        <v>1.3176E-2</v>
      </c>
      <c r="I12629" s="10">
        <v>11792.8</v>
      </c>
      <c r="J12629" s="11"/>
      <c r="K12629" s="7"/>
      <c r="L12629" s="12">
        <v>30</v>
      </c>
      <c r="M12629" s="11"/>
      <c r="N12629" s="38">
        <f>I12629*(100-$B$4)*(100-$B$5)/10000</f>
        <v>11792.8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6.95" customHeight="1" outlineLevel="5" x14ac:dyDescent="0.2">
      <c r="A12630" s="6" t="s">
        <v>25114</v>
      </c>
      <c r="B12630" s="7" t="s">
        <v>25115</v>
      </c>
      <c r="C12630" s="7" t="s">
        <v>8476</v>
      </c>
      <c r="D12630" s="7" t="s">
        <v>35</v>
      </c>
      <c r="E12630" s="7" t="s">
        <v>2065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8.95" customHeight="1" outlineLevel="5" x14ac:dyDescent="0.2">
      <c r="A12631" s="6" t="s">
        <v>25116</v>
      </c>
      <c r="B12631" s="7" t="s">
        <v>25117</v>
      </c>
      <c r="C12631" s="7" t="s">
        <v>8476</v>
      </c>
      <c r="D12631" s="7" t="s">
        <v>35</v>
      </c>
      <c r="E12631" s="7" t="s">
        <v>2065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6.95" customHeight="1" outlineLevel="5" x14ac:dyDescent="0.2">
      <c r="A12632" s="6" t="s">
        <v>25118</v>
      </c>
      <c r="B12632" s="7" t="s">
        <v>25119</v>
      </c>
      <c r="C12632" s="7" t="s">
        <v>8476</v>
      </c>
      <c r="D12632" s="7" t="s">
        <v>35</v>
      </c>
      <c r="E12632" s="7" t="s">
        <v>2065</v>
      </c>
      <c r="F12632" s="7" t="s">
        <v>31</v>
      </c>
      <c r="G12632" s="8">
        <v>2.7</v>
      </c>
      <c r="H12632" s="9">
        <v>1.3176E-2</v>
      </c>
      <c r="I12632" s="10">
        <v>11792.8</v>
      </c>
      <c r="J12632" s="11"/>
      <c r="K12632" s="7"/>
      <c r="L12632" s="12">
        <v>30</v>
      </c>
      <c r="M12632" s="11"/>
      <c r="N12632" s="38">
        <f>I12632*(100-$B$4)*(100-$B$5)/10000</f>
        <v>11792.8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8.95" customHeight="1" outlineLevel="5" x14ac:dyDescent="0.2">
      <c r="A12633" s="6" t="s">
        <v>25120</v>
      </c>
      <c r="B12633" s="7" t="s">
        <v>25121</v>
      </c>
      <c r="C12633" s="7" t="s">
        <v>8476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6.95" customHeight="1" outlineLevel="5" x14ac:dyDescent="0.2">
      <c r="A12634" s="6" t="s">
        <v>25122</v>
      </c>
      <c r="B12634" s="7" t="s">
        <v>25123</v>
      </c>
      <c r="C12634" s="7" t="s">
        <v>8476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13869.72</v>
      </c>
      <c r="J12634" s="11"/>
      <c r="K12634" s="7" t="s">
        <v>705</v>
      </c>
      <c r="L12634" s="12">
        <v>30</v>
      </c>
      <c r="M12634" s="11"/>
      <c r="N12634" s="38">
        <f>I12634*(100-$B$4)*(100-$B$5)/10000</f>
        <v>13869.72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6.95" customHeight="1" outlineLevel="5" x14ac:dyDescent="0.2">
      <c r="A12635" s="6" t="s">
        <v>25124</v>
      </c>
      <c r="B12635" s="7" t="s">
        <v>25125</v>
      </c>
      <c r="C12635" s="7" t="s">
        <v>8476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13869.72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13869.72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8.95" customHeight="1" outlineLevel="5" x14ac:dyDescent="0.2">
      <c r="A12636" s="6" t="s">
        <v>25126</v>
      </c>
      <c r="B12636" s="7" t="s">
        <v>25127</v>
      </c>
      <c r="C12636" s="7" t="s">
        <v>8476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14638.96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14638.96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8.95" customHeight="1" outlineLevel="5" x14ac:dyDescent="0.2">
      <c r="A12637" s="6" t="s">
        <v>25128</v>
      </c>
      <c r="B12637" s="7" t="s">
        <v>25129</v>
      </c>
      <c r="C12637" s="7" t="s">
        <v>8476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14638.96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14638.96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6.95" customHeight="1" outlineLevel="5" x14ac:dyDescent="0.2">
      <c r="A12638" s="6" t="s">
        <v>25130</v>
      </c>
      <c r="B12638" s="7" t="s">
        <v>25131</v>
      </c>
      <c r="C12638" s="7" t="s">
        <v>8476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8.95" customHeight="1" outlineLevel="5" x14ac:dyDescent="0.2">
      <c r="A12639" s="6" t="s">
        <v>25132</v>
      </c>
      <c r="B12639" s="7" t="s">
        <v>25133</v>
      </c>
      <c r="C12639" s="7" t="s">
        <v>8476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70.95" customHeight="1" outlineLevel="5" x14ac:dyDescent="0.2">
      <c r="A12640" s="6" t="s">
        <v>25134</v>
      </c>
      <c r="B12640" s="7" t="s">
        <v>25135</v>
      </c>
      <c r="C12640" s="7" t="s">
        <v>8476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20408.189999999999</v>
      </c>
      <c r="J12640" s="11"/>
      <c r="K12640" s="7" t="s">
        <v>92</v>
      </c>
      <c r="L12640" s="12">
        <v>30</v>
      </c>
      <c r="M12640" s="11"/>
      <c r="N12640" s="38">
        <f>I12640*(100-$B$4)*(100-$B$5)/10000</f>
        <v>20408.189999999999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8.95" customHeight="1" outlineLevel="5" x14ac:dyDescent="0.2">
      <c r="A12641" s="6" t="s">
        <v>25136</v>
      </c>
      <c r="B12641" s="7" t="s">
        <v>25137</v>
      </c>
      <c r="C12641" s="7" t="s">
        <v>8476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19638.95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19638.95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0.95" customHeight="1" outlineLevel="5" x14ac:dyDescent="0.2">
      <c r="A12642" s="6" t="s">
        <v>25138</v>
      </c>
      <c r="B12642" s="7" t="s">
        <v>25139</v>
      </c>
      <c r="C12642" s="7" t="s">
        <v>8476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0.95" customHeight="1" outlineLevel="5" x14ac:dyDescent="0.2">
      <c r="A12643" s="6" t="s">
        <v>25140</v>
      </c>
      <c r="B12643" s="7" t="s">
        <v>25141</v>
      </c>
      <c r="C12643" s="7" t="s">
        <v>8476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20408.189999999999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20408.189999999999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8.95" customHeight="1" outlineLevel="5" x14ac:dyDescent="0.2">
      <c r="A12644" s="6" t="s">
        <v>25142</v>
      </c>
      <c r="B12644" s="7" t="s">
        <v>25143</v>
      </c>
      <c r="C12644" s="7" t="s">
        <v>8476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8.95" customHeight="1" outlineLevel="5" x14ac:dyDescent="0.2">
      <c r="A12645" s="6" t="s">
        <v>25144</v>
      </c>
      <c r="B12645" s="7" t="s">
        <v>25145</v>
      </c>
      <c r="C12645" s="7" t="s">
        <v>8476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8.95" customHeight="1" outlineLevel="5" x14ac:dyDescent="0.2">
      <c r="A12646" s="6" t="s">
        <v>25146</v>
      </c>
      <c r="B12646" s="7" t="s">
        <v>25147</v>
      </c>
      <c r="C12646" s="7" t="s">
        <v>8476</v>
      </c>
      <c r="D12646" s="7" t="s">
        <v>29</v>
      </c>
      <c r="E12646" s="7" t="s">
        <v>25148</v>
      </c>
      <c r="F12646" s="7" t="s">
        <v>31</v>
      </c>
      <c r="G12646" s="8">
        <v>2.7</v>
      </c>
      <c r="H12646" s="9">
        <v>1.3176E-2</v>
      </c>
      <c r="I12646" s="10">
        <v>12562.04</v>
      </c>
      <c r="J12646" s="11"/>
      <c r="K12646" s="7"/>
      <c r="L12646" s="12">
        <v>30</v>
      </c>
      <c r="M12646" s="11"/>
      <c r="N12646" s="38">
        <f>I12646*(100-$B$4)*(100-$B$5)/10000</f>
        <v>12562.04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6.95" customHeight="1" outlineLevel="5" x14ac:dyDescent="0.2">
      <c r="A12647" s="6" t="s">
        <v>25149</v>
      </c>
      <c r="B12647" s="7" t="s">
        <v>25150</v>
      </c>
      <c r="C12647" s="7" t="s">
        <v>8476</v>
      </c>
      <c r="D12647" s="7" t="s">
        <v>29</v>
      </c>
      <c r="E12647" s="7" t="s">
        <v>25148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6.95" customHeight="1" outlineLevel="5" x14ac:dyDescent="0.2">
      <c r="A12648" s="6" t="s">
        <v>25151</v>
      </c>
      <c r="B12648" s="7" t="s">
        <v>25152</v>
      </c>
      <c r="C12648" s="7" t="s">
        <v>8476</v>
      </c>
      <c r="D12648" s="7" t="s">
        <v>29</v>
      </c>
      <c r="E12648" s="7" t="s">
        <v>25148</v>
      </c>
      <c r="F12648" s="7" t="s">
        <v>31</v>
      </c>
      <c r="G12648" s="8">
        <v>2.7</v>
      </c>
      <c r="H12648" s="9">
        <v>1.3176E-2</v>
      </c>
      <c r="I12648" s="10">
        <v>11792.8</v>
      </c>
      <c r="J12648" s="11"/>
      <c r="K12648" s="7"/>
      <c r="L12648" s="12">
        <v>30</v>
      </c>
      <c r="M12648" s="11"/>
      <c r="N12648" s="38">
        <f>I12648*(100-$B$4)*(100-$B$5)/10000</f>
        <v>11792.8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8.95" customHeight="1" outlineLevel="5" x14ac:dyDescent="0.2">
      <c r="A12649" s="6" t="s">
        <v>25153</v>
      </c>
      <c r="B12649" s="7" t="s">
        <v>25154</v>
      </c>
      <c r="C12649" s="7" t="s">
        <v>8476</v>
      </c>
      <c r="D12649" s="7" t="s">
        <v>29</v>
      </c>
      <c r="E12649" s="7" t="s">
        <v>25148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6.95" customHeight="1" outlineLevel="5" x14ac:dyDescent="0.2">
      <c r="A12650" s="6" t="s">
        <v>25155</v>
      </c>
      <c r="B12650" s="7" t="s">
        <v>25156</v>
      </c>
      <c r="C12650" s="7" t="s">
        <v>8476</v>
      </c>
      <c r="D12650" s="7" t="s">
        <v>29</v>
      </c>
      <c r="E12650" s="7" t="s">
        <v>25148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8.95" customHeight="1" outlineLevel="5" x14ac:dyDescent="0.2">
      <c r="A12651" s="6" t="s">
        <v>25157</v>
      </c>
      <c r="B12651" s="7" t="s">
        <v>25158</v>
      </c>
      <c r="C12651" s="7" t="s">
        <v>8476</v>
      </c>
      <c r="D12651" s="7" t="s">
        <v>29</v>
      </c>
      <c r="E12651" s="7" t="s">
        <v>25148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6.95" customHeight="1" outlineLevel="5" x14ac:dyDescent="0.2">
      <c r="A12652" s="6" t="s">
        <v>25159</v>
      </c>
      <c r="B12652" s="7" t="s">
        <v>25160</v>
      </c>
      <c r="C12652" s="7" t="s">
        <v>8476</v>
      </c>
      <c r="D12652" s="7" t="s">
        <v>29</v>
      </c>
      <c r="E12652" s="7" t="s">
        <v>25148</v>
      </c>
      <c r="F12652" s="7" t="s">
        <v>31</v>
      </c>
      <c r="G12652" s="8">
        <v>2.7</v>
      </c>
      <c r="H12652" s="9">
        <v>1.3176E-2</v>
      </c>
      <c r="I12652" s="10">
        <v>13869.72</v>
      </c>
      <c r="J12652" s="11"/>
      <c r="K12652" s="7" t="s">
        <v>705</v>
      </c>
      <c r="L12652" s="12">
        <v>30</v>
      </c>
      <c r="M12652" s="11"/>
      <c r="N12652" s="38">
        <f>I12652*(100-$B$4)*(100-$B$5)/10000</f>
        <v>13869.72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8.95" customHeight="1" outlineLevel="5" x14ac:dyDescent="0.2">
      <c r="A12653" s="6" t="s">
        <v>25161</v>
      </c>
      <c r="B12653" s="7" t="s">
        <v>25162</v>
      </c>
      <c r="C12653" s="7" t="s">
        <v>8476</v>
      </c>
      <c r="D12653" s="7" t="s">
        <v>29</v>
      </c>
      <c r="E12653" s="7" t="s">
        <v>25148</v>
      </c>
      <c r="F12653" s="7" t="s">
        <v>31</v>
      </c>
      <c r="G12653" s="8">
        <v>2.7</v>
      </c>
      <c r="H12653" s="9">
        <v>1.3176E-2</v>
      </c>
      <c r="I12653" s="10">
        <v>14638.96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14638.96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8.95" customHeight="1" outlineLevel="5" x14ac:dyDescent="0.2">
      <c r="A12654" s="6" t="s">
        <v>25163</v>
      </c>
      <c r="B12654" s="7" t="s">
        <v>25164</v>
      </c>
      <c r="C12654" s="7" t="s">
        <v>8476</v>
      </c>
      <c r="D12654" s="7" t="s">
        <v>29</v>
      </c>
      <c r="E12654" s="7" t="s">
        <v>25148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8.95" customHeight="1" outlineLevel="5" x14ac:dyDescent="0.2">
      <c r="A12655" s="6" t="s">
        <v>25165</v>
      </c>
      <c r="B12655" s="7" t="s">
        <v>25166</v>
      </c>
      <c r="C12655" s="7" t="s">
        <v>8476</v>
      </c>
      <c r="D12655" s="7" t="s">
        <v>29</v>
      </c>
      <c r="E12655" s="7" t="s">
        <v>25148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6.95" customHeight="1" outlineLevel="5" x14ac:dyDescent="0.2">
      <c r="A12656" s="6" t="s">
        <v>25167</v>
      </c>
      <c r="B12656" s="7" t="s">
        <v>25168</v>
      </c>
      <c r="C12656" s="7" t="s">
        <v>8476</v>
      </c>
      <c r="D12656" s="7" t="s">
        <v>29</v>
      </c>
      <c r="E12656" s="7" t="s">
        <v>25148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6.95" customHeight="1" outlineLevel="5" x14ac:dyDescent="0.2">
      <c r="A12657" s="6" t="s">
        <v>25169</v>
      </c>
      <c r="B12657" s="7" t="s">
        <v>25170</v>
      </c>
      <c r="C12657" s="7" t="s">
        <v>8476</v>
      </c>
      <c r="D12657" s="7" t="s">
        <v>29</v>
      </c>
      <c r="E12657" s="7" t="s">
        <v>25148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70.95" customHeight="1" outlineLevel="5" x14ac:dyDescent="0.2">
      <c r="A12658" s="6" t="s">
        <v>25171</v>
      </c>
      <c r="B12658" s="7" t="s">
        <v>25172</v>
      </c>
      <c r="C12658" s="7" t="s">
        <v>8476</v>
      </c>
      <c r="D12658" s="7" t="s">
        <v>29</v>
      </c>
      <c r="E12658" s="7" t="s">
        <v>25148</v>
      </c>
      <c r="F12658" s="7" t="s">
        <v>31</v>
      </c>
      <c r="G12658" s="8">
        <v>2.7</v>
      </c>
      <c r="H12658" s="9">
        <v>1.3176E-2</v>
      </c>
      <c r="I12658" s="10">
        <v>20408.189999999999</v>
      </c>
      <c r="J12658" s="11"/>
      <c r="K12658" s="7" t="s">
        <v>92</v>
      </c>
      <c r="L12658" s="12">
        <v>30</v>
      </c>
      <c r="M12658" s="11"/>
      <c r="N12658" s="38">
        <f>I12658*(100-$B$4)*(100-$B$5)/10000</f>
        <v>20408.189999999999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8.95" customHeight="1" outlineLevel="5" x14ac:dyDescent="0.2">
      <c r="A12659" s="6" t="s">
        <v>25173</v>
      </c>
      <c r="B12659" s="7" t="s">
        <v>25174</v>
      </c>
      <c r="C12659" s="7" t="s">
        <v>8476</v>
      </c>
      <c r="D12659" s="7" t="s">
        <v>29</v>
      </c>
      <c r="E12659" s="7" t="s">
        <v>25148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70.95" customHeight="1" outlineLevel="5" x14ac:dyDescent="0.2">
      <c r="A12660" s="6" t="s">
        <v>25175</v>
      </c>
      <c r="B12660" s="7" t="s">
        <v>25176</v>
      </c>
      <c r="C12660" s="7" t="s">
        <v>8476</v>
      </c>
      <c r="D12660" s="7" t="s">
        <v>29</v>
      </c>
      <c r="E12660" s="7" t="s">
        <v>25148</v>
      </c>
      <c r="F12660" s="7" t="s">
        <v>31</v>
      </c>
      <c r="G12660" s="8">
        <v>2.7</v>
      </c>
      <c r="H12660" s="9">
        <v>1.3176E-2</v>
      </c>
      <c r="I12660" s="10">
        <v>20408.189999999999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20408.189999999999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0.95" customHeight="1" outlineLevel="5" x14ac:dyDescent="0.2">
      <c r="A12661" s="6" t="s">
        <v>25177</v>
      </c>
      <c r="B12661" s="7" t="s">
        <v>25178</v>
      </c>
      <c r="C12661" s="7" t="s">
        <v>8476</v>
      </c>
      <c r="D12661" s="7" t="s">
        <v>29</v>
      </c>
      <c r="E12661" s="7" t="s">
        <v>25148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8.95" customHeight="1" outlineLevel="5" x14ac:dyDescent="0.2">
      <c r="A12662" s="6" t="s">
        <v>25179</v>
      </c>
      <c r="B12662" s="7" t="s">
        <v>25180</v>
      </c>
      <c r="C12662" s="7" t="s">
        <v>8476</v>
      </c>
      <c r="D12662" s="7" t="s">
        <v>29</v>
      </c>
      <c r="E12662" s="7" t="s">
        <v>25148</v>
      </c>
      <c r="F12662" s="7" t="s">
        <v>31</v>
      </c>
      <c r="G12662" s="8">
        <v>2.7</v>
      </c>
      <c r="H12662" s="9">
        <v>1.3176E-2</v>
      </c>
      <c r="I12662" s="10">
        <v>19638.95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19638.95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8.95" customHeight="1" outlineLevel="5" x14ac:dyDescent="0.2">
      <c r="A12663" s="6" t="s">
        <v>25181</v>
      </c>
      <c r="B12663" s="7" t="s">
        <v>25182</v>
      </c>
      <c r="C12663" s="7" t="s">
        <v>8476</v>
      </c>
      <c r="D12663" s="7" t="s">
        <v>29</v>
      </c>
      <c r="E12663" s="7" t="s">
        <v>25148</v>
      </c>
      <c r="F12663" s="7" t="s">
        <v>31</v>
      </c>
      <c r="G12663" s="8">
        <v>2.7</v>
      </c>
      <c r="H12663" s="9">
        <v>1.3176E-2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10.95" customHeight="1" outlineLevel="4" x14ac:dyDescent="0.2">
      <c r="A12664" s="30" t="s">
        <v>25183</v>
      </c>
      <c r="B12664" s="30"/>
      <c r="C12664" s="30"/>
      <c r="D12664" s="30"/>
      <c r="E12664" s="30"/>
      <c r="F12664" s="30"/>
      <c r="G12664" s="30"/>
      <c r="H12664" s="30"/>
      <c r="I12664" s="30"/>
      <c r="J12664" s="30"/>
      <c r="K12664" s="30"/>
      <c r="L12664" s="30"/>
      <c r="M12664" s="30"/>
      <c r="N12664" s="37"/>
      <c r="O12664" s="37"/>
      <c r="P12664" s="37"/>
      <c r="Q12664" s="37"/>
    </row>
    <row r="12665" spans="1:17" ht="58.95" customHeight="1" outlineLevel="5" x14ac:dyDescent="0.2">
      <c r="A12665" s="6" t="s">
        <v>25184</v>
      </c>
      <c r="B12665" s="7" t="s">
        <v>25185</v>
      </c>
      <c r="C12665" s="7" t="s">
        <v>7093</v>
      </c>
      <c r="D12665" s="7" t="s">
        <v>35</v>
      </c>
      <c r="E12665" s="7" t="s">
        <v>25186</v>
      </c>
      <c r="F12665" s="7" t="s">
        <v>31</v>
      </c>
      <c r="G12665" s="8">
        <v>3.6</v>
      </c>
      <c r="H12665" s="9">
        <v>1.6416E-2</v>
      </c>
      <c r="I12665" s="10">
        <v>15507.4</v>
      </c>
      <c r="J12665" s="11"/>
      <c r="K12665" s="7"/>
      <c r="L12665" s="12">
        <v>30</v>
      </c>
      <c r="M12665" s="11"/>
      <c r="N12665" s="38">
        <f>I12665*(100-$B$4)*(100-$B$5)/10000</f>
        <v>15507.4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6.95" customHeight="1" outlineLevel="5" x14ac:dyDescent="0.2">
      <c r="A12666" s="6" t="s">
        <v>25187</v>
      </c>
      <c r="B12666" s="7" t="s">
        <v>25188</v>
      </c>
      <c r="C12666" s="7" t="s">
        <v>7093</v>
      </c>
      <c r="D12666" s="7" t="s">
        <v>35</v>
      </c>
      <c r="E12666" s="7" t="s">
        <v>25186</v>
      </c>
      <c r="F12666" s="7" t="s">
        <v>31</v>
      </c>
      <c r="G12666" s="8">
        <v>3.6</v>
      </c>
      <c r="H12666" s="9">
        <v>1.6416E-2</v>
      </c>
      <c r="I12666" s="10">
        <v>14738.17</v>
      </c>
      <c r="J12666" s="11"/>
      <c r="K12666" s="7"/>
      <c r="L12666" s="12">
        <v>30</v>
      </c>
      <c r="M12666" s="11"/>
      <c r="N12666" s="38">
        <f>I12666*(100-$B$4)*(100-$B$5)/10000</f>
        <v>14738.17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6.95" customHeight="1" outlineLevel="5" x14ac:dyDescent="0.2">
      <c r="A12667" s="6" t="s">
        <v>25189</v>
      </c>
      <c r="B12667" s="7" t="s">
        <v>25190</v>
      </c>
      <c r="C12667" s="7" t="s">
        <v>7093</v>
      </c>
      <c r="D12667" s="7" t="s">
        <v>35</v>
      </c>
      <c r="E12667" s="7" t="s">
        <v>25186</v>
      </c>
      <c r="F12667" s="7" t="s">
        <v>31</v>
      </c>
      <c r="G12667" s="8">
        <v>3.6</v>
      </c>
      <c r="H12667" s="9">
        <v>1.6416E-2</v>
      </c>
      <c r="I12667" s="10">
        <v>14738.17</v>
      </c>
      <c r="J12667" s="11"/>
      <c r="K12667" s="7"/>
      <c r="L12667" s="12">
        <v>30</v>
      </c>
      <c r="M12667" s="11"/>
      <c r="N12667" s="38">
        <f>I12667*(100-$B$4)*(100-$B$5)/10000</f>
        <v>14738.17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8.95" customHeight="1" outlineLevel="5" x14ac:dyDescent="0.2">
      <c r="A12668" s="6" t="s">
        <v>25191</v>
      </c>
      <c r="B12668" s="7" t="s">
        <v>25192</v>
      </c>
      <c r="C12668" s="7" t="s">
        <v>7093</v>
      </c>
      <c r="D12668" s="7" t="s">
        <v>35</v>
      </c>
      <c r="E12668" s="7" t="s">
        <v>25186</v>
      </c>
      <c r="F12668" s="7" t="s">
        <v>31</v>
      </c>
      <c r="G12668" s="8">
        <v>3.6</v>
      </c>
      <c r="H12668" s="9">
        <v>1.6416E-2</v>
      </c>
      <c r="I12668" s="10">
        <v>15507.4</v>
      </c>
      <c r="J12668" s="11"/>
      <c r="K12668" s="7"/>
      <c r="L12668" s="12">
        <v>30</v>
      </c>
      <c r="M12668" s="11"/>
      <c r="N12668" s="38">
        <f>I12668*(100-$B$4)*(100-$B$5)/10000</f>
        <v>15507.4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8.95" customHeight="1" outlineLevel="5" x14ac:dyDescent="0.2">
      <c r="A12669" s="6" t="s">
        <v>25193</v>
      </c>
      <c r="B12669" s="7" t="s">
        <v>25194</v>
      </c>
      <c r="C12669" s="7" t="s">
        <v>7093</v>
      </c>
      <c r="D12669" s="7" t="s">
        <v>35</v>
      </c>
      <c r="E12669" s="7" t="s">
        <v>25186</v>
      </c>
      <c r="F12669" s="7" t="s">
        <v>31</v>
      </c>
      <c r="G12669" s="8">
        <v>3.6</v>
      </c>
      <c r="H12669" s="9">
        <v>1.6416E-2</v>
      </c>
      <c r="I12669" s="10">
        <v>15507.4</v>
      </c>
      <c r="J12669" s="11"/>
      <c r="K12669" s="7"/>
      <c r="L12669" s="12">
        <v>30</v>
      </c>
      <c r="M12669" s="11"/>
      <c r="N12669" s="38">
        <f>I12669*(100-$B$4)*(100-$B$5)/10000</f>
        <v>15507.4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6.95" customHeight="1" outlineLevel="5" x14ac:dyDescent="0.2">
      <c r="A12670" s="6" t="s">
        <v>25195</v>
      </c>
      <c r="B12670" s="7" t="s">
        <v>25196</v>
      </c>
      <c r="C12670" s="7" t="s">
        <v>7093</v>
      </c>
      <c r="D12670" s="7" t="s">
        <v>35</v>
      </c>
      <c r="E12670" s="7" t="s">
        <v>25186</v>
      </c>
      <c r="F12670" s="7" t="s">
        <v>31</v>
      </c>
      <c r="G12670" s="8">
        <v>3.6</v>
      </c>
      <c r="H12670" s="9">
        <v>1.6416E-2</v>
      </c>
      <c r="I12670" s="10">
        <v>14738.17</v>
      </c>
      <c r="J12670" s="11"/>
      <c r="K12670" s="7"/>
      <c r="L12670" s="12">
        <v>30</v>
      </c>
      <c r="M12670" s="11"/>
      <c r="N12670" s="38">
        <f>I12670*(100-$B$4)*(100-$B$5)/10000</f>
        <v>14738.17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6.95" customHeight="1" outlineLevel="5" x14ac:dyDescent="0.2">
      <c r="A12671" s="6" t="s">
        <v>25197</v>
      </c>
      <c r="B12671" s="7" t="s">
        <v>25198</v>
      </c>
      <c r="C12671" s="7" t="s">
        <v>7093</v>
      </c>
      <c r="D12671" s="7" t="s">
        <v>35</v>
      </c>
      <c r="E12671" s="7" t="s">
        <v>25186</v>
      </c>
      <c r="F12671" s="7" t="s">
        <v>31</v>
      </c>
      <c r="G12671" s="8">
        <v>3.6</v>
      </c>
      <c r="H12671" s="9">
        <v>1.6416E-2</v>
      </c>
      <c r="I12671" s="10">
        <v>16815.09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16815.09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8.95" customHeight="1" outlineLevel="5" x14ac:dyDescent="0.2">
      <c r="A12672" s="6" t="s">
        <v>25199</v>
      </c>
      <c r="B12672" s="7" t="s">
        <v>25200</v>
      </c>
      <c r="C12672" s="7" t="s">
        <v>7093</v>
      </c>
      <c r="D12672" s="7" t="s">
        <v>35</v>
      </c>
      <c r="E12672" s="7" t="s">
        <v>25186</v>
      </c>
      <c r="F12672" s="7" t="s">
        <v>31</v>
      </c>
      <c r="G12672" s="8">
        <v>3.6</v>
      </c>
      <c r="H12672" s="9">
        <v>1.6416E-2</v>
      </c>
      <c r="I12672" s="10">
        <v>17584.32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17584.32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8.95" customHeight="1" outlineLevel="5" x14ac:dyDescent="0.2">
      <c r="A12673" s="6" t="s">
        <v>25201</v>
      </c>
      <c r="B12673" s="7" t="s">
        <v>25202</v>
      </c>
      <c r="C12673" s="7" t="s">
        <v>7093</v>
      </c>
      <c r="D12673" s="7" t="s">
        <v>35</v>
      </c>
      <c r="E12673" s="7" t="s">
        <v>25186</v>
      </c>
      <c r="F12673" s="7" t="s">
        <v>31</v>
      </c>
      <c r="G12673" s="8">
        <v>3.6</v>
      </c>
      <c r="H12673" s="9">
        <v>1.6416E-2</v>
      </c>
      <c r="I12673" s="10">
        <v>17584.32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17584.32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6.95" customHeight="1" outlineLevel="5" x14ac:dyDescent="0.2">
      <c r="A12674" s="6" t="s">
        <v>25203</v>
      </c>
      <c r="B12674" s="7" t="s">
        <v>25204</v>
      </c>
      <c r="C12674" s="7" t="s">
        <v>7093</v>
      </c>
      <c r="D12674" s="7" t="s">
        <v>35</v>
      </c>
      <c r="E12674" s="7" t="s">
        <v>25186</v>
      </c>
      <c r="F12674" s="7" t="s">
        <v>31</v>
      </c>
      <c r="G12674" s="8">
        <v>3.6</v>
      </c>
      <c r="H12674" s="9">
        <v>1.6416E-2</v>
      </c>
      <c r="I12674" s="10">
        <v>16815.09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16815.09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8.95" customHeight="1" outlineLevel="5" x14ac:dyDescent="0.2">
      <c r="A12675" s="6" t="s">
        <v>25205</v>
      </c>
      <c r="B12675" s="7" t="s">
        <v>25206</v>
      </c>
      <c r="C12675" s="7" t="s">
        <v>7093</v>
      </c>
      <c r="D12675" s="7" t="s">
        <v>35</v>
      </c>
      <c r="E12675" s="7" t="s">
        <v>25186</v>
      </c>
      <c r="F12675" s="7" t="s">
        <v>31</v>
      </c>
      <c r="G12675" s="8">
        <v>3.6</v>
      </c>
      <c r="H12675" s="9">
        <v>1.6416E-2</v>
      </c>
      <c r="I12675" s="10">
        <v>17584.32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17584.32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6.95" customHeight="1" outlineLevel="5" x14ac:dyDescent="0.2">
      <c r="A12676" s="6" t="s">
        <v>25207</v>
      </c>
      <c r="B12676" s="7" t="s">
        <v>25208</v>
      </c>
      <c r="C12676" s="7" t="s">
        <v>7093</v>
      </c>
      <c r="D12676" s="7" t="s">
        <v>35</v>
      </c>
      <c r="E12676" s="7" t="s">
        <v>25186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8.95" customHeight="1" outlineLevel="5" x14ac:dyDescent="0.2">
      <c r="A12677" s="6" t="s">
        <v>25209</v>
      </c>
      <c r="B12677" s="7" t="s">
        <v>25210</v>
      </c>
      <c r="C12677" s="7" t="s">
        <v>7093</v>
      </c>
      <c r="D12677" s="7" t="s">
        <v>35</v>
      </c>
      <c r="E12677" s="7" t="s">
        <v>25186</v>
      </c>
      <c r="F12677" s="7" t="s">
        <v>31</v>
      </c>
      <c r="G12677" s="8">
        <v>3.6</v>
      </c>
      <c r="H12677" s="9">
        <v>1.6416E-2</v>
      </c>
      <c r="I12677" s="10">
        <v>22584.32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22584.32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0.95" customHeight="1" outlineLevel="5" x14ac:dyDescent="0.2">
      <c r="A12678" s="6" t="s">
        <v>25211</v>
      </c>
      <c r="B12678" s="7" t="s">
        <v>25212</v>
      </c>
      <c r="C12678" s="7" t="s">
        <v>7093</v>
      </c>
      <c r="D12678" s="7" t="s">
        <v>35</v>
      </c>
      <c r="E12678" s="7" t="s">
        <v>25186</v>
      </c>
      <c r="F12678" s="7" t="s">
        <v>31</v>
      </c>
      <c r="G12678" s="8">
        <v>3.6</v>
      </c>
      <c r="H12678" s="9">
        <v>1.6416E-2</v>
      </c>
      <c r="I12678" s="10">
        <v>23353.55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23353.55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70.95" customHeight="1" outlineLevel="5" x14ac:dyDescent="0.2">
      <c r="A12679" s="6" t="s">
        <v>25213</v>
      </c>
      <c r="B12679" s="7" t="s">
        <v>25214</v>
      </c>
      <c r="C12679" s="7" t="s">
        <v>7093</v>
      </c>
      <c r="D12679" s="7" t="s">
        <v>35</v>
      </c>
      <c r="E12679" s="7" t="s">
        <v>25186</v>
      </c>
      <c r="F12679" s="7" t="s">
        <v>31</v>
      </c>
      <c r="G12679" s="8">
        <v>3.6</v>
      </c>
      <c r="H12679" s="9">
        <v>1.6416E-2</v>
      </c>
      <c r="I12679" s="10">
        <v>23353.55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23353.55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0.95" customHeight="1" outlineLevel="5" x14ac:dyDescent="0.2">
      <c r="A12680" s="6" t="s">
        <v>25215</v>
      </c>
      <c r="B12680" s="7" t="s">
        <v>25216</v>
      </c>
      <c r="C12680" s="7" t="s">
        <v>7093</v>
      </c>
      <c r="D12680" s="7" t="s">
        <v>35</v>
      </c>
      <c r="E12680" s="7" t="s">
        <v>25186</v>
      </c>
      <c r="F12680" s="7" t="s">
        <v>31</v>
      </c>
      <c r="G12680" s="8">
        <v>3.6</v>
      </c>
      <c r="H12680" s="9">
        <v>1.6416E-2</v>
      </c>
      <c r="I12680" s="10">
        <v>23353.55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23353.55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8.95" customHeight="1" outlineLevel="5" x14ac:dyDescent="0.2">
      <c r="A12681" s="6" t="s">
        <v>25217</v>
      </c>
      <c r="B12681" s="7" t="s">
        <v>25218</v>
      </c>
      <c r="C12681" s="7" t="s">
        <v>7093</v>
      </c>
      <c r="D12681" s="7" t="s">
        <v>35</v>
      </c>
      <c r="E12681" s="7" t="s">
        <v>25186</v>
      </c>
      <c r="F12681" s="7" t="s">
        <v>31</v>
      </c>
      <c r="G12681" s="8">
        <v>3.6</v>
      </c>
      <c r="H12681" s="9">
        <v>1.6416E-2</v>
      </c>
      <c r="I12681" s="10">
        <v>22584.32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22584.32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8.95" customHeight="1" outlineLevel="5" x14ac:dyDescent="0.2">
      <c r="A12682" s="6" t="s">
        <v>25219</v>
      </c>
      <c r="B12682" s="7" t="s">
        <v>25220</v>
      </c>
      <c r="C12682" s="7" t="s">
        <v>7093</v>
      </c>
      <c r="D12682" s="7" t="s">
        <v>35</v>
      </c>
      <c r="E12682" s="7" t="s">
        <v>25186</v>
      </c>
      <c r="F12682" s="7" t="s">
        <v>31</v>
      </c>
      <c r="G12682" s="8">
        <v>3.6</v>
      </c>
      <c r="H12682" s="9">
        <v>1.6416E-2</v>
      </c>
      <c r="I12682" s="10">
        <v>22584.32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22584.32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46.95" customHeight="1" outlineLevel="5" x14ac:dyDescent="0.2">
      <c r="A12683" s="6" t="s">
        <v>25221</v>
      </c>
      <c r="B12683" s="7" t="s">
        <v>25222</v>
      </c>
      <c r="C12683" s="7" t="s">
        <v>7093</v>
      </c>
      <c r="D12683" s="7" t="s">
        <v>29</v>
      </c>
      <c r="E12683" s="7" t="s">
        <v>25223</v>
      </c>
      <c r="F12683" s="7" t="s">
        <v>31</v>
      </c>
      <c r="G12683" s="8">
        <v>3.6</v>
      </c>
      <c r="H12683" s="9">
        <v>1.6416E-2</v>
      </c>
      <c r="I12683" s="10">
        <v>14738.17</v>
      </c>
      <c r="J12683" s="11"/>
      <c r="K12683" s="7"/>
      <c r="L12683" s="12">
        <v>30</v>
      </c>
      <c r="M12683" s="11"/>
      <c r="N12683" s="38">
        <f>I12683*(100-$B$4)*(100-$B$5)/10000</f>
        <v>14738.17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46.95" customHeight="1" outlineLevel="5" x14ac:dyDescent="0.2">
      <c r="A12684" s="6" t="s">
        <v>25224</v>
      </c>
      <c r="B12684" s="7" t="s">
        <v>25225</v>
      </c>
      <c r="C12684" s="7" t="s">
        <v>7093</v>
      </c>
      <c r="D12684" s="7" t="s">
        <v>29</v>
      </c>
      <c r="E12684" s="7" t="s">
        <v>25223</v>
      </c>
      <c r="F12684" s="7" t="s">
        <v>31</v>
      </c>
      <c r="G12684" s="8">
        <v>3.6</v>
      </c>
      <c r="H12684" s="9">
        <v>1.6416E-2</v>
      </c>
      <c r="I12684" s="10">
        <v>14738.17</v>
      </c>
      <c r="J12684" s="11"/>
      <c r="K12684" s="7"/>
      <c r="L12684" s="12">
        <v>30</v>
      </c>
      <c r="M12684" s="11"/>
      <c r="N12684" s="38">
        <f>I12684*(100-$B$4)*(100-$B$5)/10000</f>
        <v>14738.17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8.95" customHeight="1" outlineLevel="5" x14ac:dyDescent="0.2">
      <c r="A12685" s="6" t="s">
        <v>25226</v>
      </c>
      <c r="B12685" s="7" t="s">
        <v>25227</v>
      </c>
      <c r="C12685" s="7" t="s">
        <v>7093</v>
      </c>
      <c r="D12685" s="7" t="s">
        <v>29</v>
      </c>
      <c r="E12685" s="7" t="s">
        <v>25223</v>
      </c>
      <c r="F12685" s="7" t="s">
        <v>31</v>
      </c>
      <c r="G12685" s="8">
        <v>3.6</v>
      </c>
      <c r="H12685" s="9">
        <v>1.6416E-2</v>
      </c>
      <c r="I12685" s="10">
        <v>15507.4</v>
      </c>
      <c r="J12685" s="11"/>
      <c r="K12685" s="7"/>
      <c r="L12685" s="12">
        <v>30</v>
      </c>
      <c r="M12685" s="11"/>
      <c r="N12685" s="38">
        <f>I12685*(100-$B$4)*(100-$B$5)/10000</f>
        <v>15507.4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6.95" customHeight="1" outlineLevel="5" x14ac:dyDescent="0.2">
      <c r="A12686" s="6" t="s">
        <v>25228</v>
      </c>
      <c r="B12686" s="7" t="s">
        <v>25229</v>
      </c>
      <c r="C12686" s="7" t="s">
        <v>7093</v>
      </c>
      <c r="D12686" s="7" t="s">
        <v>29</v>
      </c>
      <c r="E12686" s="7" t="s">
        <v>25223</v>
      </c>
      <c r="F12686" s="7" t="s">
        <v>31</v>
      </c>
      <c r="G12686" s="8">
        <v>3.6</v>
      </c>
      <c r="H12686" s="9">
        <v>1.6416E-2</v>
      </c>
      <c r="I12686" s="10">
        <v>14738.17</v>
      </c>
      <c r="J12686" s="11"/>
      <c r="K12686" s="7"/>
      <c r="L12686" s="12">
        <v>30</v>
      </c>
      <c r="M12686" s="11"/>
      <c r="N12686" s="38">
        <f>I12686*(100-$B$4)*(100-$B$5)/10000</f>
        <v>14738.17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8.95" customHeight="1" outlineLevel="5" x14ac:dyDescent="0.2">
      <c r="A12687" s="6" t="s">
        <v>25230</v>
      </c>
      <c r="B12687" s="7" t="s">
        <v>25231</v>
      </c>
      <c r="C12687" s="7" t="s">
        <v>7093</v>
      </c>
      <c r="D12687" s="7" t="s">
        <v>29</v>
      </c>
      <c r="E12687" s="7" t="s">
        <v>25223</v>
      </c>
      <c r="F12687" s="7" t="s">
        <v>31</v>
      </c>
      <c r="G12687" s="8">
        <v>3.6</v>
      </c>
      <c r="H12687" s="9">
        <v>1.6416E-2</v>
      </c>
      <c r="I12687" s="10">
        <v>15507.4</v>
      </c>
      <c r="J12687" s="11"/>
      <c r="K12687" s="7"/>
      <c r="L12687" s="12">
        <v>30</v>
      </c>
      <c r="M12687" s="11"/>
      <c r="N12687" s="38">
        <f>I12687*(100-$B$4)*(100-$B$5)/10000</f>
        <v>15507.4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8.95" customHeight="1" outlineLevel="5" x14ac:dyDescent="0.2">
      <c r="A12688" s="6" t="s">
        <v>25232</v>
      </c>
      <c r="B12688" s="7" t="s">
        <v>25233</v>
      </c>
      <c r="C12688" s="7" t="s">
        <v>7093</v>
      </c>
      <c r="D12688" s="7" t="s">
        <v>29</v>
      </c>
      <c r="E12688" s="7" t="s">
        <v>25223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6.95" customHeight="1" outlineLevel="5" x14ac:dyDescent="0.2">
      <c r="A12689" s="6" t="s">
        <v>25234</v>
      </c>
      <c r="B12689" s="7" t="s">
        <v>25235</v>
      </c>
      <c r="C12689" s="7" t="s">
        <v>7093</v>
      </c>
      <c r="D12689" s="7" t="s">
        <v>29</v>
      </c>
      <c r="E12689" s="7" t="s">
        <v>25223</v>
      </c>
      <c r="F12689" s="7" t="s">
        <v>31</v>
      </c>
      <c r="G12689" s="8">
        <v>3.6</v>
      </c>
      <c r="H12689" s="9">
        <v>1.6416E-2</v>
      </c>
      <c r="I12689" s="10">
        <v>16815.09</v>
      </c>
      <c r="J12689" s="11"/>
      <c r="K12689" s="7" t="s">
        <v>705</v>
      </c>
      <c r="L12689" s="12">
        <v>30</v>
      </c>
      <c r="M12689" s="11"/>
      <c r="N12689" s="38">
        <f>I12689*(100-$B$4)*(100-$B$5)/10000</f>
        <v>16815.09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8.95" customHeight="1" outlineLevel="5" x14ac:dyDescent="0.2">
      <c r="A12690" s="6" t="s">
        <v>25236</v>
      </c>
      <c r="B12690" s="7" t="s">
        <v>25237</v>
      </c>
      <c r="C12690" s="7" t="s">
        <v>7093</v>
      </c>
      <c r="D12690" s="7" t="s">
        <v>29</v>
      </c>
      <c r="E12690" s="7" t="s">
        <v>25223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6.95" customHeight="1" outlineLevel="5" x14ac:dyDescent="0.2">
      <c r="A12691" s="6" t="s">
        <v>25238</v>
      </c>
      <c r="B12691" s="7" t="s">
        <v>25239</v>
      </c>
      <c r="C12691" s="7" t="s">
        <v>7093</v>
      </c>
      <c r="D12691" s="7" t="s">
        <v>29</v>
      </c>
      <c r="E12691" s="7" t="s">
        <v>25223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8.95" customHeight="1" outlineLevel="5" x14ac:dyDescent="0.2">
      <c r="A12692" s="6" t="s">
        <v>25240</v>
      </c>
      <c r="B12692" s="7" t="s">
        <v>25241</v>
      </c>
      <c r="C12692" s="7" t="s">
        <v>7093</v>
      </c>
      <c r="D12692" s="7" t="s">
        <v>29</v>
      </c>
      <c r="E12692" s="7" t="s">
        <v>25223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8.95" customHeight="1" outlineLevel="5" x14ac:dyDescent="0.2">
      <c r="A12693" s="6" t="s">
        <v>25242</v>
      </c>
      <c r="B12693" s="7" t="s">
        <v>25243</v>
      </c>
      <c r="C12693" s="7" t="s">
        <v>7093</v>
      </c>
      <c r="D12693" s="7" t="s">
        <v>29</v>
      </c>
      <c r="E12693" s="7" t="s">
        <v>25223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6.95" customHeight="1" outlineLevel="5" x14ac:dyDescent="0.2">
      <c r="A12694" s="6" t="s">
        <v>25244</v>
      </c>
      <c r="B12694" s="7" t="s">
        <v>25245</v>
      </c>
      <c r="C12694" s="7" t="s">
        <v>7093</v>
      </c>
      <c r="D12694" s="7" t="s">
        <v>29</v>
      </c>
      <c r="E12694" s="7" t="s">
        <v>25223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70.95" customHeight="1" outlineLevel="5" x14ac:dyDescent="0.2">
      <c r="A12695" s="6" t="s">
        <v>25246</v>
      </c>
      <c r="B12695" s="7" t="s">
        <v>25247</v>
      </c>
      <c r="C12695" s="7" t="s">
        <v>7093</v>
      </c>
      <c r="D12695" s="7" t="s">
        <v>29</v>
      </c>
      <c r="E12695" s="7" t="s">
        <v>25223</v>
      </c>
      <c r="F12695" s="7" t="s">
        <v>31</v>
      </c>
      <c r="G12695" s="8">
        <v>3.6</v>
      </c>
      <c r="H12695" s="9">
        <v>1.6416E-2</v>
      </c>
      <c r="I12695" s="10">
        <v>23353.55</v>
      </c>
      <c r="J12695" s="11"/>
      <c r="K12695" s="7" t="s">
        <v>92</v>
      </c>
      <c r="L12695" s="12">
        <v>30</v>
      </c>
      <c r="M12695" s="11"/>
      <c r="N12695" s="38">
        <f>I12695*(100-$B$4)*(100-$B$5)/10000</f>
        <v>23353.55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0.95" customHeight="1" outlineLevel="5" x14ac:dyDescent="0.2">
      <c r="A12696" s="6" t="s">
        <v>25248</v>
      </c>
      <c r="B12696" s="7" t="s">
        <v>25249</v>
      </c>
      <c r="C12696" s="7" t="s">
        <v>7093</v>
      </c>
      <c r="D12696" s="7" t="s">
        <v>29</v>
      </c>
      <c r="E12696" s="7" t="s">
        <v>25223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8.95" customHeight="1" outlineLevel="5" x14ac:dyDescent="0.2">
      <c r="A12697" s="6" t="s">
        <v>25250</v>
      </c>
      <c r="B12697" s="7" t="s">
        <v>25251</v>
      </c>
      <c r="C12697" s="7" t="s">
        <v>7093</v>
      </c>
      <c r="D12697" s="7" t="s">
        <v>29</v>
      </c>
      <c r="E12697" s="7" t="s">
        <v>25223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8.95" customHeight="1" outlineLevel="5" x14ac:dyDescent="0.2">
      <c r="A12698" s="6" t="s">
        <v>25252</v>
      </c>
      <c r="B12698" s="7" t="s">
        <v>25253</v>
      </c>
      <c r="C12698" s="7" t="s">
        <v>7093</v>
      </c>
      <c r="D12698" s="7" t="s">
        <v>29</v>
      </c>
      <c r="E12698" s="7" t="s">
        <v>25223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8.95" customHeight="1" outlineLevel="5" x14ac:dyDescent="0.2">
      <c r="A12699" s="6" t="s">
        <v>25254</v>
      </c>
      <c r="B12699" s="7" t="s">
        <v>25255</v>
      </c>
      <c r="C12699" s="7" t="s">
        <v>7093</v>
      </c>
      <c r="D12699" s="7" t="s">
        <v>29</v>
      </c>
      <c r="E12699" s="7" t="s">
        <v>25223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0.95" customHeight="1" outlineLevel="5" x14ac:dyDescent="0.2">
      <c r="A12700" s="6" t="s">
        <v>25256</v>
      </c>
      <c r="B12700" s="7" t="s">
        <v>25257</v>
      </c>
      <c r="C12700" s="7" t="s">
        <v>7093</v>
      </c>
      <c r="D12700" s="7" t="s">
        <v>29</v>
      </c>
      <c r="E12700" s="7" t="s">
        <v>25223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6.95" customHeight="1" outlineLevel="5" x14ac:dyDescent="0.2">
      <c r="A12701" s="6" t="s">
        <v>25258</v>
      </c>
      <c r="B12701" s="7" t="s">
        <v>25259</v>
      </c>
      <c r="C12701" s="7" t="s">
        <v>2064</v>
      </c>
      <c r="D12701" s="7" t="s">
        <v>35</v>
      </c>
      <c r="E12701" s="7" t="s">
        <v>25260</v>
      </c>
      <c r="F12701" s="7" t="s">
        <v>31</v>
      </c>
      <c r="G12701" s="8">
        <v>3.6</v>
      </c>
      <c r="H12701" s="9">
        <v>1.6416E-2</v>
      </c>
      <c r="I12701" s="10">
        <v>14738.17</v>
      </c>
      <c r="J12701" s="11"/>
      <c r="K12701" s="7"/>
      <c r="L12701" s="12">
        <v>30</v>
      </c>
      <c r="M12701" s="11"/>
      <c r="N12701" s="38">
        <f>I12701*(100-$B$4)*(100-$B$5)/10000</f>
        <v>14738.17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6.95" customHeight="1" outlineLevel="5" x14ac:dyDescent="0.2">
      <c r="A12702" s="6" t="s">
        <v>25261</v>
      </c>
      <c r="B12702" s="7" t="s">
        <v>25262</v>
      </c>
      <c r="C12702" s="7" t="s">
        <v>2064</v>
      </c>
      <c r="D12702" s="7" t="s">
        <v>35</v>
      </c>
      <c r="E12702" s="7" t="s">
        <v>25260</v>
      </c>
      <c r="F12702" s="7" t="s">
        <v>31</v>
      </c>
      <c r="G12702" s="8">
        <v>3.6</v>
      </c>
      <c r="H12702" s="9">
        <v>1.6416E-2</v>
      </c>
      <c r="I12702" s="10">
        <v>14738.17</v>
      </c>
      <c r="J12702" s="11"/>
      <c r="K12702" s="7"/>
      <c r="L12702" s="12">
        <v>30</v>
      </c>
      <c r="M12702" s="11"/>
      <c r="N12702" s="38">
        <f>I12702*(100-$B$4)*(100-$B$5)/10000</f>
        <v>14738.17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8.95" customHeight="1" outlineLevel="5" x14ac:dyDescent="0.2">
      <c r="A12703" s="6" t="s">
        <v>25263</v>
      </c>
      <c r="B12703" s="7" t="s">
        <v>25264</v>
      </c>
      <c r="C12703" s="7" t="s">
        <v>2064</v>
      </c>
      <c r="D12703" s="7" t="s">
        <v>35</v>
      </c>
      <c r="E12703" s="7" t="s">
        <v>25260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8.95" customHeight="1" outlineLevel="5" x14ac:dyDescent="0.2">
      <c r="A12704" s="6" t="s">
        <v>25265</v>
      </c>
      <c r="B12704" s="7" t="s">
        <v>25266</v>
      </c>
      <c r="C12704" s="7" t="s">
        <v>2064</v>
      </c>
      <c r="D12704" s="7" t="s">
        <v>35</v>
      </c>
      <c r="E12704" s="7" t="s">
        <v>25260</v>
      </c>
      <c r="F12704" s="7" t="s">
        <v>31</v>
      </c>
      <c r="G12704" s="8">
        <v>3.6</v>
      </c>
      <c r="H12704" s="9">
        <v>1.6416E-2</v>
      </c>
      <c r="I12704" s="10">
        <v>15507.4</v>
      </c>
      <c r="J12704" s="11"/>
      <c r="K12704" s="7"/>
      <c r="L12704" s="12">
        <v>30</v>
      </c>
      <c r="M12704" s="11"/>
      <c r="N12704" s="38">
        <f>I12704*(100-$B$4)*(100-$B$5)/10000</f>
        <v>15507.4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8.95" customHeight="1" outlineLevel="5" x14ac:dyDescent="0.2">
      <c r="A12705" s="6" t="s">
        <v>25267</v>
      </c>
      <c r="B12705" s="7" t="s">
        <v>25268</v>
      </c>
      <c r="C12705" s="7" t="s">
        <v>2064</v>
      </c>
      <c r="D12705" s="7" t="s">
        <v>35</v>
      </c>
      <c r="E12705" s="7" t="s">
        <v>25260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6.95" customHeight="1" outlineLevel="5" x14ac:dyDescent="0.2">
      <c r="A12706" s="6" t="s">
        <v>25269</v>
      </c>
      <c r="B12706" s="7" t="s">
        <v>25270</v>
      </c>
      <c r="C12706" s="7" t="s">
        <v>2064</v>
      </c>
      <c r="D12706" s="7" t="s">
        <v>35</v>
      </c>
      <c r="E12706" s="7" t="s">
        <v>25260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6.95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25260</v>
      </c>
      <c r="F12707" s="7" t="s">
        <v>31</v>
      </c>
      <c r="G12707" s="8">
        <v>3.6</v>
      </c>
      <c r="H12707" s="9">
        <v>1.6416E-2</v>
      </c>
      <c r="I12707" s="10">
        <v>16815.09</v>
      </c>
      <c r="J12707" s="11"/>
      <c r="K12707" s="7" t="s">
        <v>705</v>
      </c>
      <c r="L12707" s="12">
        <v>30</v>
      </c>
      <c r="M12707" s="11"/>
      <c r="N12707" s="38">
        <f>I12707*(100-$B$4)*(100-$B$5)/10000</f>
        <v>16815.09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6.95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25260</v>
      </c>
      <c r="F12708" s="7" t="s">
        <v>31</v>
      </c>
      <c r="G12708" s="8">
        <v>3.6</v>
      </c>
      <c r="H12708" s="9">
        <v>1.6416E-2</v>
      </c>
      <c r="I12708" s="10">
        <v>16815.09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16815.09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8.95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25260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8.95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25260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6.95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25260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8.95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25260</v>
      </c>
      <c r="F12712" s="7" t="s">
        <v>31</v>
      </c>
      <c r="G12712" s="8">
        <v>3.6</v>
      </c>
      <c r="H12712" s="9">
        <v>1.6416E-2</v>
      </c>
      <c r="I12712" s="10">
        <v>17584.32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17584.32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70.95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25260</v>
      </c>
      <c r="F12713" s="7" t="s">
        <v>31</v>
      </c>
      <c r="G12713" s="8">
        <v>3.6</v>
      </c>
      <c r="H12713" s="9">
        <v>1.6416E-2</v>
      </c>
      <c r="I12713" s="10">
        <v>23353.55</v>
      </c>
      <c r="J12713" s="11"/>
      <c r="K12713" s="7" t="s">
        <v>92</v>
      </c>
      <c r="L12713" s="12">
        <v>30</v>
      </c>
      <c r="M12713" s="11"/>
      <c r="N12713" s="38">
        <f>I12713*(100-$B$4)*(100-$B$5)/10000</f>
        <v>23353.55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8.95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25260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8.95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25260</v>
      </c>
      <c r="F12715" s="7" t="s">
        <v>31</v>
      </c>
      <c r="G12715" s="8">
        <v>3.6</v>
      </c>
      <c r="H12715" s="9">
        <v>1.6416E-2</v>
      </c>
      <c r="I12715" s="10">
        <v>22584.32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22584.32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8.95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25260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70.95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25260</v>
      </c>
      <c r="F12717" s="7" t="s">
        <v>31</v>
      </c>
      <c r="G12717" s="8">
        <v>3.6</v>
      </c>
      <c r="H12717" s="9">
        <v>1.6416E-2</v>
      </c>
      <c r="I12717" s="10">
        <v>23353.55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23353.55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0.95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25260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46.95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29</v>
      </c>
      <c r="E12719" s="7" t="s">
        <v>25297</v>
      </c>
      <c r="F12719" s="7" t="s">
        <v>31</v>
      </c>
      <c r="G12719" s="8">
        <v>3.6</v>
      </c>
      <c r="H12719" s="9">
        <v>1.6416E-2</v>
      </c>
      <c r="I12719" s="10">
        <v>14738.17</v>
      </c>
      <c r="J12719" s="11"/>
      <c r="K12719" s="7"/>
      <c r="L12719" s="12">
        <v>30</v>
      </c>
      <c r="M12719" s="11"/>
      <c r="N12719" s="38">
        <f>I12719*(100-$B$4)*(100-$B$5)/10000</f>
        <v>14738.17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6.95" customHeight="1" outlineLevel="5" x14ac:dyDescent="0.2">
      <c r="A12720" s="6" t="s">
        <v>25298</v>
      </c>
      <c r="B12720" s="7" t="s">
        <v>25299</v>
      </c>
      <c r="C12720" s="7" t="s">
        <v>2064</v>
      </c>
      <c r="D12720" s="7" t="s">
        <v>29</v>
      </c>
      <c r="E12720" s="7" t="s">
        <v>25297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8.95" customHeight="1" outlineLevel="5" x14ac:dyDescent="0.2">
      <c r="A12721" s="6" t="s">
        <v>25300</v>
      </c>
      <c r="B12721" s="7" t="s">
        <v>25301</v>
      </c>
      <c r="C12721" s="7" t="s">
        <v>2064</v>
      </c>
      <c r="D12721" s="7" t="s">
        <v>29</v>
      </c>
      <c r="E12721" s="7" t="s">
        <v>25297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6.95" customHeight="1" outlineLevel="5" x14ac:dyDescent="0.2">
      <c r="A12722" s="6" t="s">
        <v>25302</v>
      </c>
      <c r="B12722" s="7" t="s">
        <v>25303</v>
      </c>
      <c r="C12722" s="7" t="s">
        <v>2064</v>
      </c>
      <c r="D12722" s="7" t="s">
        <v>29</v>
      </c>
      <c r="E12722" s="7" t="s">
        <v>25297</v>
      </c>
      <c r="F12722" s="7" t="s">
        <v>31</v>
      </c>
      <c r="G12722" s="8">
        <v>3.6</v>
      </c>
      <c r="H12722" s="9">
        <v>1.6416E-2</v>
      </c>
      <c r="I12722" s="10">
        <v>14738.17</v>
      </c>
      <c r="J12722" s="11"/>
      <c r="K12722" s="7"/>
      <c r="L12722" s="12">
        <v>30</v>
      </c>
      <c r="M12722" s="11"/>
      <c r="N12722" s="38">
        <f>I12722*(100-$B$4)*(100-$B$5)/10000</f>
        <v>14738.17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8.95" customHeight="1" outlineLevel="5" x14ac:dyDescent="0.2">
      <c r="A12723" s="6" t="s">
        <v>25304</v>
      </c>
      <c r="B12723" s="7" t="s">
        <v>25305</v>
      </c>
      <c r="C12723" s="7" t="s">
        <v>2064</v>
      </c>
      <c r="D12723" s="7" t="s">
        <v>29</v>
      </c>
      <c r="E12723" s="7" t="s">
        <v>25297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8.95" customHeight="1" outlineLevel="5" x14ac:dyDescent="0.2">
      <c r="A12724" s="6" t="s">
        <v>25306</v>
      </c>
      <c r="B12724" s="7" t="s">
        <v>25307</v>
      </c>
      <c r="C12724" s="7" t="s">
        <v>2064</v>
      </c>
      <c r="D12724" s="7" t="s">
        <v>29</v>
      </c>
      <c r="E12724" s="7" t="s">
        <v>25297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8.95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25297</v>
      </c>
      <c r="F12725" s="7" t="s">
        <v>31</v>
      </c>
      <c r="G12725" s="8">
        <v>3.6</v>
      </c>
      <c r="H12725" s="9">
        <v>1.6416E-2</v>
      </c>
      <c r="I12725" s="10">
        <v>17584.32</v>
      </c>
      <c r="J12725" s="11"/>
      <c r="K12725" s="7" t="s">
        <v>705</v>
      </c>
      <c r="L12725" s="12">
        <v>30</v>
      </c>
      <c r="M12725" s="11"/>
      <c r="N12725" s="38">
        <f>I12725*(100-$B$4)*(100-$B$5)/10000</f>
        <v>17584.32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8.95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25297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6.95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25297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6.95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25297</v>
      </c>
      <c r="F12728" s="7" t="s">
        <v>31</v>
      </c>
      <c r="G12728" s="8">
        <v>3.6</v>
      </c>
      <c r="H12728" s="9">
        <v>1.6416E-2</v>
      </c>
      <c r="I12728" s="10">
        <v>16815.09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16815.09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6.95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25297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8.95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25297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70.95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25297</v>
      </c>
      <c r="F12731" s="7" t="s">
        <v>31</v>
      </c>
      <c r="G12731" s="8">
        <v>3.6</v>
      </c>
      <c r="H12731" s="9">
        <v>1.6416E-2</v>
      </c>
      <c r="I12731" s="10">
        <v>23353.55</v>
      </c>
      <c r="J12731" s="11"/>
      <c r="K12731" s="7" t="s">
        <v>92</v>
      </c>
      <c r="L12731" s="12">
        <v>30</v>
      </c>
      <c r="M12731" s="11"/>
      <c r="N12731" s="38">
        <f>I12731*(100-$B$4)*(100-$B$5)/10000</f>
        <v>23353.55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70.95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25297</v>
      </c>
      <c r="F12732" s="7" t="s">
        <v>31</v>
      </c>
      <c r="G12732" s="8">
        <v>3.6</v>
      </c>
      <c r="H12732" s="9">
        <v>1.6416E-2</v>
      </c>
      <c r="I12732" s="10">
        <v>23353.55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23353.55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8.95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25297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8.95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25297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8.95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25297</v>
      </c>
      <c r="F12735" s="7" t="s">
        <v>31</v>
      </c>
      <c r="G12735" s="8">
        <v>3.6</v>
      </c>
      <c r="H12735" s="9">
        <v>1.6416E-2</v>
      </c>
      <c r="I12735" s="10">
        <v>22584.32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22584.32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0.95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25297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8.95" customHeight="1" outlineLevel="5" x14ac:dyDescent="0.2">
      <c r="A12737" s="6" t="s">
        <v>25332</v>
      </c>
      <c r="B12737" s="7" t="s">
        <v>25333</v>
      </c>
      <c r="C12737" s="7" t="s">
        <v>25334</v>
      </c>
      <c r="D12737" s="7" t="s">
        <v>35</v>
      </c>
      <c r="E12737" s="7" t="s">
        <v>25335</v>
      </c>
      <c r="F12737" s="7" t="s">
        <v>31</v>
      </c>
      <c r="G12737" s="8">
        <v>3.6</v>
      </c>
      <c r="H12737" s="9">
        <v>1.6416E-2</v>
      </c>
      <c r="I12737" s="10">
        <v>15507.4</v>
      </c>
      <c r="J12737" s="11"/>
      <c r="K12737" s="7"/>
      <c r="L12737" s="12">
        <v>30</v>
      </c>
      <c r="M12737" s="11"/>
      <c r="N12737" s="38">
        <f>I12737*(100-$B$4)*(100-$B$5)/10000</f>
        <v>15507.4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6.95" customHeight="1" outlineLevel="5" x14ac:dyDescent="0.2">
      <c r="A12738" s="6" t="s">
        <v>25336</v>
      </c>
      <c r="B12738" s="7" t="s">
        <v>25337</v>
      </c>
      <c r="C12738" s="7" t="s">
        <v>25334</v>
      </c>
      <c r="D12738" s="7" t="s">
        <v>35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6.95" customHeight="1" outlineLevel="5" x14ac:dyDescent="0.2">
      <c r="A12739" s="6" t="s">
        <v>25338</v>
      </c>
      <c r="B12739" s="7" t="s">
        <v>25339</v>
      </c>
      <c r="C12739" s="7" t="s">
        <v>25334</v>
      </c>
      <c r="D12739" s="7" t="s">
        <v>35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6.95" customHeight="1" outlineLevel="5" x14ac:dyDescent="0.2">
      <c r="A12740" s="6" t="s">
        <v>25340</v>
      </c>
      <c r="B12740" s="7" t="s">
        <v>25341</v>
      </c>
      <c r="C12740" s="7" t="s">
        <v>25334</v>
      </c>
      <c r="D12740" s="7" t="s">
        <v>35</v>
      </c>
      <c r="E12740" s="7" t="s">
        <v>25335</v>
      </c>
      <c r="F12740" s="7" t="s">
        <v>31</v>
      </c>
      <c r="G12740" s="8">
        <v>3.6</v>
      </c>
      <c r="H12740" s="9">
        <v>1.6416E-2</v>
      </c>
      <c r="I12740" s="10">
        <v>14738.17</v>
      </c>
      <c r="J12740" s="11"/>
      <c r="K12740" s="7"/>
      <c r="L12740" s="12">
        <v>30</v>
      </c>
      <c r="M12740" s="11"/>
      <c r="N12740" s="38">
        <f>I12740*(100-$B$4)*(100-$B$5)/10000</f>
        <v>14738.17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8.95" customHeight="1" outlineLevel="5" x14ac:dyDescent="0.2">
      <c r="A12741" s="6" t="s">
        <v>25342</v>
      </c>
      <c r="B12741" s="7" t="s">
        <v>25343</v>
      </c>
      <c r="C12741" s="7" t="s">
        <v>25334</v>
      </c>
      <c r="D12741" s="7" t="s">
        <v>35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8.95" customHeight="1" outlineLevel="5" x14ac:dyDescent="0.2">
      <c r="A12742" s="6" t="s">
        <v>25344</v>
      </c>
      <c r="B12742" s="7" t="s">
        <v>25345</v>
      </c>
      <c r="C12742" s="7" t="s">
        <v>25334</v>
      </c>
      <c r="D12742" s="7" t="s">
        <v>35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8.95" customHeight="1" outlineLevel="5" x14ac:dyDescent="0.2">
      <c r="A12743" s="6" t="s">
        <v>25346</v>
      </c>
      <c r="B12743" s="7" t="s">
        <v>25347</v>
      </c>
      <c r="C12743" s="7" t="s">
        <v>25334</v>
      </c>
      <c r="D12743" s="7" t="s">
        <v>35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17584.32</v>
      </c>
      <c r="J12743" s="11"/>
      <c r="K12743" s="7" t="s">
        <v>705</v>
      </c>
      <c r="L12743" s="12">
        <v>30</v>
      </c>
      <c r="M12743" s="11"/>
      <c r="N12743" s="38">
        <f>I12743*(100-$B$4)*(100-$B$5)/10000</f>
        <v>17584.32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6.95" customHeight="1" outlineLevel="5" x14ac:dyDescent="0.2">
      <c r="A12744" s="6" t="s">
        <v>25348</v>
      </c>
      <c r="B12744" s="7" t="s">
        <v>25349</v>
      </c>
      <c r="C12744" s="7" t="s">
        <v>25334</v>
      </c>
      <c r="D12744" s="7" t="s">
        <v>35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6.95" customHeight="1" outlineLevel="5" x14ac:dyDescent="0.2">
      <c r="A12745" s="6" t="s">
        <v>25350</v>
      </c>
      <c r="B12745" s="7" t="s">
        <v>25351</v>
      </c>
      <c r="C12745" s="7" t="s">
        <v>25334</v>
      </c>
      <c r="D12745" s="7" t="s">
        <v>35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16815.09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16815.09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8.95" customHeight="1" outlineLevel="5" x14ac:dyDescent="0.2">
      <c r="A12746" s="6" t="s">
        <v>25352</v>
      </c>
      <c r="B12746" s="7" t="s">
        <v>25353</v>
      </c>
      <c r="C12746" s="7" t="s">
        <v>25334</v>
      </c>
      <c r="D12746" s="7" t="s">
        <v>35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17584.32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17584.32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8.95" customHeight="1" outlineLevel="5" x14ac:dyDescent="0.2">
      <c r="A12747" s="6" t="s">
        <v>25354</v>
      </c>
      <c r="B12747" s="7" t="s">
        <v>25355</v>
      </c>
      <c r="C12747" s="7" t="s">
        <v>25334</v>
      </c>
      <c r="D12747" s="7" t="s">
        <v>35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6.95" customHeight="1" outlineLevel="5" x14ac:dyDescent="0.2">
      <c r="A12748" s="6" t="s">
        <v>25356</v>
      </c>
      <c r="B12748" s="7" t="s">
        <v>25357</v>
      </c>
      <c r="C12748" s="7" t="s">
        <v>25334</v>
      </c>
      <c r="D12748" s="7" t="s">
        <v>35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70.95" customHeight="1" outlineLevel="5" x14ac:dyDescent="0.2">
      <c r="A12749" s="6" t="s">
        <v>25358</v>
      </c>
      <c r="B12749" s="7" t="s">
        <v>25359</v>
      </c>
      <c r="C12749" s="7" t="s">
        <v>25334</v>
      </c>
      <c r="D12749" s="7" t="s">
        <v>35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23353.55</v>
      </c>
      <c r="J12749" s="11"/>
      <c r="K12749" s="7" t="s">
        <v>92</v>
      </c>
      <c r="L12749" s="12">
        <v>30</v>
      </c>
      <c r="M12749" s="11"/>
      <c r="N12749" s="38">
        <f>I12749*(100-$B$4)*(100-$B$5)/10000</f>
        <v>23353.55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8.95" customHeight="1" outlineLevel="5" x14ac:dyDescent="0.2">
      <c r="A12750" s="6" t="s">
        <v>25360</v>
      </c>
      <c r="B12750" s="7" t="s">
        <v>25361</v>
      </c>
      <c r="C12750" s="7" t="s">
        <v>25334</v>
      </c>
      <c r="D12750" s="7" t="s">
        <v>35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8.95" customHeight="1" outlineLevel="5" x14ac:dyDescent="0.2">
      <c r="A12751" s="6" t="s">
        <v>25362</v>
      </c>
      <c r="B12751" s="7" t="s">
        <v>25363</v>
      </c>
      <c r="C12751" s="7" t="s">
        <v>25334</v>
      </c>
      <c r="D12751" s="7" t="s">
        <v>35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70.95" customHeight="1" outlineLevel="5" x14ac:dyDescent="0.2">
      <c r="A12752" s="6" t="s">
        <v>25364</v>
      </c>
      <c r="B12752" s="7" t="s">
        <v>25365</v>
      </c>
      <c r="C12752" s="7" t="s">
        <v>25334</v>
      </c>
      <c r="D12752" s="7" t="s">
        <v>35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23353.55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23353.55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8.95" customHeight="1" outlineLevel="5" x14ac:dyDescent="0.2">
      <c r="A12753" s="6" t="s">
        <v>25366</v>
      </c>
      <c r="B12753" s="7" t="s">
        <v>25367</v>
      </c>
      <c r="C12753" s="7" t="s">
        <v>25334</v>
      </c>
      <c r="D12753" s="7" t="s">
        <v>35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22584.32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22584.32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0.95" customHeight="1" outlineLevel="5" x14ac:dyDescent="0.2">
      <c r="A12754" s="6" t="s">
        <v>25368</v>
      </c>
      <c r="B12754" s="7" t="s">
        <v>25369</v>
      </c>
      <c r="C12754" s="7" t="s">
        <v>25334</v>
      </c>
      <c r="D12754" s="7" t="s">
        <v>35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8.95" customHeight="1" outlineLevel="5" x14ac:dyDescent="0.2">
      <c r="A12755" s="6" t="s">
        <v>25370</v>
      </c>
      <c r="B12755" s="7" t="s">
        <v>25371</v>
      </c>
      <c r="C12755" s="7" t="s">
        <v>25334</v>
      </c>
      <c r="D12755" s="7" t="s">
        <v>29</v>
      </c>
      <c r="E12755" s="7" t="s">
        <v>25372</v>
      </c>
      <c r="F12755" s="7" t="s">
        <v>31</v>
      </c>
      <c r="G12755" s="8">
        <v>3.6</v>
      </c>
      <c r="H12755" s="9">
        <v>1.6416E-2</v>
      </c>
      <c r="I12755" s="10">
        <v>15507.4</v>
      </c>
      <c r="J12755" s="11"/>
      <c r="K12755" s="7"/>
      <c r="L12755" s="12">
        <v>30</v>
      </c>
      <c r="M12755" s="11"/>
      <c r="N12755" s="38">
        <f>I12755*(100-$B$4)*(100-$B$5)/10000</f>
        <v>15507.4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6.95" customHeight="1" outlineLevel="5" x14ac:dyDescent="0.2">
      <c r="A12756" s="6" t="s">
        <v>25373</v>
      </c>
      <c r="B12756" s="7" t="s">
        <v>25374</v>
      </c>
      <c r="C12756" s="7" t="s">
        <v>25334</v>
      </c>
      <c r="D12756" s="7" t="s">
        <v>29</v>
      </c>
      <c r="E12756" s="7" t="s">
        <v>25372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6.95" customHeight="1" outlineLevel="5" x14ac:dyDescent="0.2">
      <c r="A12757" s="6" t="s">
        <v>25375</v>
      </c>
      <c r="B12757" s="7" t="s">
        <v>25376</v>
      </c>
      <c r="C12757" s="7" t="s">
        <v>25334</v>
      </c>
      <c r="D12757" s="7" t="s">
        <v>29</v>
      </c>
      <c r="E12757" s="7" t="s">
        <v>25372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8.95" customHeight="1" outlineLevel="5" x14ac:dyDescent="0.2">
      <c r="A12758" s="6" t="s">
        <v>25377</v>
      </c>
      <c r="B12758" s="7" t="s">
        <v>25378</v>
      </c>
      <c r="C12758" s="7" t="s">
        <v>25334</v>
      </c>
      <c r="D12758" s="7" t="s">
        <v>29</v>
      </c>
      <c r="E12758" s="7" t="s">
        <v>25372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8.95" customHeight="1" outlineLevel="5" x14ac:dyDescent="0.2">
      <c r="A12759" s="6" t="s">
        <v>25379</v>
      </c>
      <c r="B12759" s="7" t="s">
        <v>25380</v>
      </c>
      <c r="C12759" s="7" t="s">
        <v>25334</v>
      </c>
      <c r="D12759" s="7" t="s">
        <v>29</v>
      </c>
      <c r="E12759" s="7" t="s">
        <v>25372</v>
      </c>
      <c r="F12759" s="7" t="s">
        <v>31</v>
      </c>
      <c r="G12759" s="8">
        <v>3.6</v>
      </c>
      <c r="H12759" s="9">
        <v>1.6416E-2</v>
      </c>
      <c r="I12759" s="10">
        <v>15507.4</v>
      </c>
      <c r="J12759" s="11"/>
      <c r="K12759" s="7"/>
      <c r="L12759" s="12">
        <v>30</v>
      </c>
      <c r="M12759" s="11"/>
      <c r="N12759" s="38">
        <f>I12759*(100-$B$4)*(100-$B$5)/10000</f>
        <v>15507.4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6.95" customHeight="1" outlineLevel="5" x14ac:dyDescent="0.2">
      <c r="A12760" s="6" t="s">
        <v>25381</v>
      </c>
      <c r="B12760" s="7" t="s">
        <v>25382</v>
      </c>
      <c r="C12760" s="7" t="s">
        <v>25334</v>
      </c>
      <c r="D12760" s="7" t="s">
        <v>29</v>
      </c>
      <c r="E12760" s="7" t="s">
        <v>25372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8.95" customHeight="1" outlineLevel="5" x14ac:dyDescent="0.2">
      <c r="A12761" s="6" t="s">
        <v>25383</v>
      </c>
      <c r="B12761" s="7" t="s">
        <v>25384</v>
      </c>
      <c r="C12761" s="7" t="s">
        <v>25334</v>
      </c>
      <c r="D12761" s="7" t="s">
        <v>29</v>
      </c>
      <c r="E12761" s="7" t="s">
        <v>25372</v>
      </c>
      <c r="F12761" s="7" t="s">
        <v>31</v>
      </c>
      <c r="G12761" s="8">
        <v>3.6</v>
      </c>
      <c r="H12761" s="9">
        <v>1.6416E-2</v>
      </c>
      <c r="I12761" s="10">
        <v>17584.32</v>
      </c>
      <c r="J12761" s="11"/>
      <c r="K12761" s="7" t="s">
        <v>705</v>
      </c>
      <c r="L12761" s="12">
        <v>30</v>
      </c>
      <c r="M12761" s="11"/>
      <c r="N12761" s="38">
        <f>I12761*(100-$B$4)*(100-$B$5)/10000</f>
        <v>17584.32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46.95" customHeight="1" outlineLevel="5" x14ac:dyDescent="0.2">
      <c r="A12762" s="6" t="s">
        <v>25385</v>
      </c>
      <c r="B12762" s="7" t="s">
        <v>25386</v>
      </c>
      <c r="C12762" s="7" t="s">
        <v>25334</v>
      </c>
      <c r="D12762" s="7" t="s">
        <v>29</v>
      </c>
      <c r="E12762" s="7" t="s">
        <v>25372</v>
      </c>
      <c r="F12762" s="7" t="s">
        <v>31</v>
      </c>
      <c r="G12762" s="8">
        <v>3.6</v>
      </c>
      <c r="H12762" s="9">
        <v>1.6416E-2</v>
      </c>
      <c r="I12762" s="10">
        <v>16815.09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16815.09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8.95" customHeight="1" outlineLevel="5" x14ac:dyDescent="0.2">
      <c r="A12763" s="6" t="s">
        <v>25387</v>
      </c>
      <c r="B12763" s="7" t="s">
        <v>25388</v>
      </c>
      <c r="C12763" s="7" t="s">
        <v>25334</v>
      </c>
      <c r="D12763" s="7" t="s">
        <v>29</v>
      </c>
      <c r="E12763" s="7" t="s">
        <v>25372</v>
      </c>
      <c r="F12763" s="7" t="s">
        <v>31</v>
      </c>
      <c r="G12763" s="8">
        <v>3.6</v>
      </c>
      <c r="H12763" s="9">
        <v>1.6416E-2</v>
      </c>
      <c r="I12763" s="10">
        <v>17584.32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17584.32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6.95" customHeight="1" outlineLevel="5" x14ac:dyDescent="0.2">
      <c r="A12764" s="6" t="s">
        <v>25389</v>
      </c>
      <c r="B12764" s="7" t="s">
        <v>25390</v>
      </c>
      <c r="C12764" s="7" t="s">
        <v>25334</v>
      </c>
      <c r="D12764" s="7" t="s">
        <v>29</v>
      </c>
      <c r="E12764" s="7" t="s">
        <v>25372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8.95" customHeight="1" outlineLevel="5" x14ac:dyDescent="0.2">
      <c r="A12765" s="6" t="s">
        <v>25391</v>
      </c>
      <c r="B12765" s="7" t="s">
        <v>25392</v>
      </c>
      <c r="C12765" s="7" t="s">
        <v>25334</v>
      </c>
      <c r="D12765" s="7" t="s">
        <v>29</v>
      </c>
      <c r="E12765" s="7" t="s">
        <v>25372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6.95" customHeight="1" outlineLevel="5" x14ac:dyDescent="0.2">
      <c r="A12766" s="6" t="s">
        <v>25393</v>
      </c>
      <c r="B12766" s="7" t="s">
        <v>25394</v>
      </c>
      <c r="C12766" s="7" t="s">
        <v>25334</v>
      </c>
      <c r="D12766" s="7" t="s">
        <v>29</v>
      </c>
      <c r="E12766" s="7" t="s">
        <v>25372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8.95" customHeight="1" outlineLevel="5" x14ac:dyDescent="0.2">
      <c r="A12767" s="6" t="s">
        <v>25395</v>
      </c>
      <c r="B12767" s="7" t="s">
        <v>25396</v>
      </c>
      <c r="C12767" s="7" t="s">
        <v>25334</v>
      </c>
      <c r="D12767" s="7" t="s">
        <v>29</v>
      </c>
      <c r="E12767" s="7" t="s">
        <v>25372</v>
      </c>
      <c r="F12767" s="7" t="s">
        <v>31</v>
      </c>
      <c r="G12767" s="8">
        <v>3.6</v>
      </c>
      <c r="H12767" s="9">
        <v>1.6416E-2</v>
      </c>
      <c r="I12767" s="10">
        <v>22584.32</v>
      </c>
      <c r="J12767" s="11"/>
      <c r="K12767" s="7" t="s">
        <v>92</v>
      </c>
      <c r="L12767" s="12">
        <v>30</v>
      </c>
      <c r="M12767" s="11"/>
      <c r="N12767" s="38">
        <f>I12767*(100-$B$4)*(100-$B$5)/10000</f>
        <v>22584.32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8.95" customHeight="1" outlineLevel="5" x14ac:dyDescent="0.2">
      <c r="A12768" s="6" t="s">
        <v>25397</v>
      </c>
      <c r="B12768" s="7" t="s">
        <v>25398</v>
      </c>
      <c r="C12768" s="7" t="s">
        <v>25334</v>
      </c>
      <c r="D12768" s="7" t="s">
        <v>29</v>
      </c>
      <c r="E12768" s="7" t="s">
        <v>25372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0.95" customHeight="1" outlineLevel="5" x14ac:dyDescent="0.2">
      <c r="A12769" s="6" t="s">
        <v>25399</v>
      </c>
      <c r="B12769" s="7" t="s">
        <v>25400</v>
      </c>
      <c r="C12769" s="7" t="s">
        <v>25334</v>
      </c>
      <c r="D12769" s="7" t="s">
        <v>29</v>
      </c>
      <c r="E12769" s="7" t="s">
        <v>25372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0.95" customHeight="1" outlineLevel="5" x14ac:dyDescent="0.2">
      <c r="A12770" s="6" t="s">
        <v>25401</v>
      </c>
      <c r="B12770" s="7" t="s">
        <v>25402</v>
      </c>
      <c r="C12770" s="7" t="s">
        <v>25334</v>
      </c>
      <c r="D12770" s="7" t="s">
        <v>29</v>
      </c>
      <c r="E12770" s="7" t="s">
        <v>25372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8.95" customHeight="1" outlineLevel="5" x14ac:dyDescent="0.2">
      <c r="A12771" s="6" t="s">
        <v>25403</v>
      </c>
      <c r="B12771" s="7" t="s">
        <v>25404</v>
      </c>
      <c r="C12771" s="7" t="s">
        <v>25334</v>
      </c>
      <c r="D12771" s="7" t="s">
        <v>29</v>
      </c>
      <c r="E12771" s="7" t="s">
        <v>25372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70.95" customHeight="1" outlineLevel="5" x14ac:dyDescent="0.2">
      <c r="A12772" s="6" t="s">
        <v>25405</v>
      </c>
      <c r="B12772" s="7" t="s">
        <v>25406</v>
      </c>
      <c r="C12772" s="7" t="s">
        <v>25334</v>
      </c>
      <c r="D12772" s="7" t="s">
        <v>29</v>
      </c>
      <c r="E12772" s="7" t="s">
        <v>25372</v>
      </c>
      <c r="F12772" s="7" t="s">
        <v>31</v>
      </c>
      <c r="G12772" s="8">
        <v>3.6</v>
      </c>
      <c r="H12772" s="9">
        <v>1.6416E-2</v>
      </c>
      <c r="I12772" s="10">
        <v>23353.55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23353.55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10.95" customHeight="1" outlineLevel="4" x14ac:dyDescent="0.2">
      <c r="A12773" s="30" t="s">
        <v>25407</v>
      </c>
      <c r="B12773" s="30"/>
      <c r="C12773" s="30"/>
      <c r="D12773" s="30"/>
      <c r="E12773" s="30"/>
      <c r="F12773" s="30"/>
      <c r="G12773" s="30"/>
      <c r="H12773" s="30"/>
      <c r="I12773" s="30"/>
      <c r="J12773" s="30"/>
      <c r="K12773" s="30"/>
      <c r="L12773" s="30"/>
      <c r="M12773" s="30"/>
      <c r="N12773" s="37"/>
      <c r="O12773" s="37"/>
      <c r="P12773" s="37"/>
      <c r="Q12773" s="37"/>
    </row>
    <row r="12774" spans="1:17" ht="46.95" customHeight="1" outlineLevel="5" x14ac:dyDescent="0.2">
      <c r="A12774" s="6" t="s">
        <v>25408</v>
      </c>
      <c r="B12774" s="7" t="s">
        <v>25409</v>
      </c>
      <c r="C12774" s="7" t="s">
        <v>128</v>
      </c>
      <c r="D12774" s="7" t="s">
        <v>35</v>
      </c>
      <c r="E12774" s="7" t="s">
        <v>9271</v>
      </c>
      <c r="F12774" s="7" t="s">
        <v>31</v>
      </c>
      <c r="G12774" s="8">
        <v>4.4000000000000004</v>
      </c>
      <c r="H12774" s="9">
        <v>2.2896E-2</v>
      </c>
      <c r="I12774" s="10">
        <v>21718.1</v>
      </c>
      <c r="J12774" s="11"/>
      <c r="K12774" s="7"/>
      <c r="L12774" s="12">
        <v>30</v>
      </c>
      <c r="M12774" s="11"/>
      <c r="N12774" s="38">
        <f>I12774*(100-$B$4)*(100-$B$5)/10000</f>
        <v>21718.1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46.95" customHeight="1" outlineLevel="5" x14ac:dyDescent="0.2">
      <c r="A12775" s="6" t="s">
        <v>25410</v>
      </c>
      <c r="B12775" s="7" t="s">
        <v>25411</v>
      </c>
      <c r="C12775" s="7" t="s">
        <v>128</v>
      </c>
      <c r="D12775" s="7" t="s">
        <v>35</v>
      </c>
      <c r="E12775" s="7" t="s">
        <v>9271</v>
      </c>
      <c r="F12775" s="7" t="s">
        <v>31</v>
      </c>
      <c r="G12775" s="8">
        <v>4.4000000000000004</v>
      </c>
      <c r="H12775" s="9">
        <v>2.2896E-2</v>
      </c>
      <c r="I12775" s="10">
        <v>21718.1</v>
      </c>
      <c r="J12775" s="11"/>
      <c r="K12775" s="7"/>
      <c r="L12775" s="12">
        <v>30</v>
      </c>
      <c r="M12775" s="11"/>
      <c r="N12775" s="38">
        <f>I12775*(100-$B$4)*(100-$B$5)/10000</f>
        <v>21718.1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8.95" customHeight="1" outlineLevel="5" x14ac:dyDescent="0.2">
      <c r="A12776" s="6" t="s">
        <v>25412</v>
      </c>
      <c r="B12776" s="7" t="s">
        <v>25413</v>
      </c>
      <c r="C12776" s="7" t="s">
        <v>128</v>
      </c>
      <c r="D12776" s="7" t="s">
        <v>35</v>
      </c>
      <c r="E12776" s="7" t="s">
        <v>9271</v>
      </c>
      <c r="F12776" s="7" t="s">
        <v>31</v>
      </c>
      <c r="G12776" s="8">
        <v>4.4000000000000004</v>
      </c>
      <c r="H12776" s="9">
        <v>2.2896E-2</v>
      </c>
      <c r="I12776" s="10">
        <v>22487.33</v>
      </c>
      <c r="J12776" s="11"/>
      <c r="K12776" s="7"/>
      <c r="L12776" s="12">
        <v>30</v>
      </c>
      <c r="M12776" s="11"/>
      <c r="N12776" s="38">
        <f>I12776*(100-$B$4)*(100-$B$5)/10000</f>
        <v>22487.33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8.95" customHeight="1" outlineLevel="5" x14ac:dyDescent="0.2">
      <c r="A12777" s="6" t="s">
        <v>25414</v>
      </c>
      <c r="B12777" s="7" t="s">
        <v>25415</v>
      </c>
      <c r="C12777" s="7" t="s">
        <v>128</v>
      </c>
      <c r="D12777" s="7" t="s">
        <v>35</v>
      </c>
      <c r="E12777" s="7" t="s">
        <v>9271</v>
      </c>
      <c r="F12777" s="7" t="s">
        <v>31</v>
      </c>
      <c r="G12777" s="8">
        <v>4.4000000000000004</v>
      </c>
      <c r="H12777" s="9">
        <v>2.2896E-2</v>
      </c>
      <c r="I12777" s="10">
        <v>22487.33</v>
      </c>
      <c r="J12777" s="11"/>
      <c r="K12777" s="7"/>
      <c r="L12777" s="12">
        <v>30</v>
      </c>
      <c r="M12777" s="11"/>
      <c r="N12777" s="38">
        <f>I12777*(100-$B$4)*(100-$B$5)/10000</f>
        <v>22487.33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46.95" customHeight="1" outlineLevel="5" x14ac:dyDescent="0.2">
      <c r="A12778" s="6" t="s">
        <v>25416</v>
      </c>
      <c r="B12778" s="7" t="s">
        <v>25417</v>
      </c>
      <c r="C12778" s="7" t="s">
        <v>128</v>
      </c>
      <c r="D12778" s="7" t="s">
        <v>35</v>
      </c>
      <c r="E12778" s="7" t="s">
        <v>9271</v>
      </c>
      <c r="F12778" s="7" t="s">
        <v>31</v>
      </c>
      <c r="G12778" s="8">
        <v>4.4000000000000004</v>
      </c>
      <c r="H12778" s="9">
        <v>2.2896E-2</v>
      </c>
      <c r="I12778" s="10">
        <v>21718.1</v>
      </c>
      <c r="J12778" s="11"/>
      <c r="K12778" s="7"/>
      <c r="L12778" s="12">
        <v>30</v>
      </c>
      <c r="M12778" s="11"/>
      <c r="N12778" s="38">
        <f>I12778*(100-$B$4)*(100-$B$5)/10000</f>
        <v>21718.1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8.95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9271</v>
      </c>
      <c r="F12779" s="7" t="s">
        <v>31</v>
      </c>
      <c r="G12779" s="8">
        <v>4.4000000000000004</v>
      </c>
      <c r="H12779" s="9">
        <v>2.2896E-2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6.95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9271</v>
      </c>
      <c r="F12780" s="7" t="s">
        <v>31</v>
      </c>
      <c r="G12780" s="8">
        <v>4.4000000000000004</v>
      </c>
      <c r="H12780" s="9">
        <v>2.2896E-2</v>
      </c>
      <c r="I12780" s="10">
        <v>23795.02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23795.02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8.95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9271</v>
      </c>
      <c r="F12781" s="7" t="s">
        <v>31</v>
      </c>
      <c r="G12781" s="8">
        <v>4.4000000000000004</v>
      </c>
      <c r="H12781" s="9">
        <v>2.2896E-2</v>
      </c>
      <c r="I12781" s="10">
        <v>24564.25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24564.25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6.95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9271</v>
      </c>
      <c r="F12782" s="7" t="s">
        <v>31</v>
      </c>
      <c r="G12782" s="8">
        <v>4.4000000000000004</v>
      </c>
      <c r="H12782" s="9">
        <v>2.2896E-2</v>
      </c>
      <c r="I12782" s="10">
        <v>23795.02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23795.02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6.95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9271</v>
      </c>
      <c r="F12783" s="7" t="s">
        <v>31</v>
      </c>
      <c r="G12783" s="8">
        <v>4.4000000000000004</v>
      </c>
      <c r="H12783" s="9">
        <v>2.2896E-2</v>
      </c>
      <c r="I12783" s="10">
        <v>23795.02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23795.02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8.95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9271</v>
      </c>
      <c r="F12784" s="7" t="s">
        <v>31</v>
      </c>
      <c r="G12784" s="8">
        <v>4.4000000000000004</v>
      </c>
      <c r="H12784" s="9">
        <v>2.2896E-2</v>
      </c>
      <c r="I12784" s="10">
        <v>24564.25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24564.25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8.95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9271</v>
      </c>
      <c r="F12785" s="7" t="s">
        <v>31</v>
      </c>
      <c r="G12785" s="8">
        <v>4.4000000000000004</v>
      </c>
      <c r="H12785" s="9">
        <v>2.2896E-2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8.95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9271</v>
      </c>
      <c r="F12786" s="7" t="s">
        <v>31</v>
      </c>
      <c r="G12786" s="8">
        <v>4.4000000000000004</v>
      </c>
      <c r="H12786" s="9">
        <v>2.2896E-2</v>
      </c>
      <c r="I12786" s="10">
        <v>29564.25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29564.25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0.95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9271</v>
      </c>
      <c r="F12787" s="7" t="s">
        <v>31</v>
      </c>
      <c r="G12787" s="8">
        <v>4.4000000000000004</v>
      </c>
      <c r="H12787" s="9">
        <v>2.2896E-2</v>
      </c>
      <c r="I12787" s="10">
        <v>30333.48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30333.48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8.95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9271</v>
      </c>
      <c r="F12788" s="7" t="s">
        <v>31</v>
      </c>
      <c r="G12788" s="8">
        <v>4.4000000000000004</v>
      </c>
      <c r="H12788" s="9">
        <v>2.2896E-2</v>
      </c>
      <c r="I12788" s="10">
        <v>29564.25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29564.25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70.95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9271</v>
      </c>
      <c r="F12789" s="7" t="s">
        <v>31</v>
      </c>
      <c r="G12789" s="8">
        <v>4.4000000000000004</v>
      </c>
      <c r="H12789" s="9">
        <v>2.2896E-2</v>
      </c>
      <c r="I12789" s="10">
        <v>30333.48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30333.48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70.95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9271</v>
      </c>
      <c r="F12790" s="7" t="s">
        <v>31</v>
      </c>
      <c r="G12790" s="8">
        <v>4.4000000000000004</v>
      </c>
      <c r="H12790" s="9">
        <v>2.2896E-2</v>
      </c>
      <c r="I12790" s="10">
        <v>30333.48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30333.48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8.95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9271</v>
      </c>
      <c r="F12791" s="7" t="s">
        <v>31</v>
      </c>
      <c r="G12791" s="8">
        <v>4.4000000000000004</v>
      </c>
      <c r="H12791" s="9">
        <v>2.2896E-2</v>
      </c>
      <c r="I12791" s="10">
        <v>29564.25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29564.25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6.95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29</v>
      </c>
      <c r="E12792" s="7" t="s">
        <v>25446</v>
      </c>
      <c r="F12792" s="7" t="s">
        <v>31</v>
      </c>
      <c r="G12792" s="8">
        <v>4.4000000000000004</v>
      </c>
      <c r="H12792" s="9">
        <v>2.2896E-2</v>
      </c>
      <c r="I12792" s="10">
        <v>21718.1</v>
      </c>
      <c r="J12792" s="11"/>
      <c r="K12792" s="7"/>
      <c r="L12792" s="12">
        <v>30</v>
      </c>
      <c r="M12792" s="11"/>
      <c r="N12792" s="38">
        <f>I12792*(100-$B$4)*(100-$B$5)/10000</f>
        <v>21718.1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46.95" customHeight="1" outlineLevel="5" x14ac:dyDescent="0.2">
      <c r="A12793" s="6" t="s">
        <v>25447</v>
      </c>
      <c r="B12793" s="7" t="s">
        <v>25448</v>
      </c>
      <c r="C12793" s="7" t="s">
        <v>128</v>
      </c>
      <c r="D12793" s="7" t="s">
        <v>29</v>
      </c>
      <c r="E12793" s="7" t="s">
        <v>25446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8.95" customHeight="1" outlineLevel="5" x14ac:dyDescent="0.2">
      <c r="A12794" s="6" t="s">
        <v>25449</v>
      </c>
      <c r="B12794" s="7" t="s">
        <v>25450</v>
      </c>
      <c r="C12794" s="7" t="s">
        <v>128</v>
      </c>
      <c r="D12794" s="7" t="s">
        <v>29</v>
      </c>
      <c r="E12794" s="7" t="s">
        <v>25446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8.95" customHeight="1" outlineLevel="5" x14ac:dyDescent="0.2">
      <c r="A12795" s="6" t="s">
        <v>25451</v>
      </c>
      <c r="B12795" s="7" t="s">
        <v>25452</v>
      </c>
      <c r="C12795" s="7" t="s">
        <v>128</v>
      </c>
      <c r="D12795" s="7" t="s">
        <v>29</v>
      </c>
      <c r="E12795" s="7" t="s">
        <v>25446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6.95" customHeight="1" outlineLevel="5" x14ac:dyDescent="0.2">
      <c r="A12796" s="6" t="s">
        <v>25453</v>
      </c>
      <c r="B12796" s="7" t="s">
        <v>25454</v>
      </c>
      <c r="C12796" s="7" t="s">
        <v>128</v>
      </c>
      <c r="D12796" s="7" t="s">
        <v>29</v>
      </c>
      <c r="E12796" s="7" t="s">
        <v>25446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8.95" customHeight="1" outlineLevel="5" x14ac:dyDescent="0.2">
      <c r="A12797" s="6" t="s">
        <v>25455</v>
      </c>
      <c r="B12797" s="7" t="s">
        <v>25456</v>
      </c>
      <c r="C12797" s="7" t="s">
        <v>128</v>
      </c>
      <c r="D12797" s="7" t="s">
        <v>29</v>
      </c>
      <c r="E12797" s="7" t="s">
        <v>25446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8.95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25446</v>
      </c>
      <c r="F12798" s="7" t="s">
        <v>31</v>
      </c>
      <c r="G12798" s="8">
        <v>4.4000000000000004</v>
      </c>
      <c r="H12798" s="9">
        <v>2.2896E-2</v>
      </c>
      <c r="I12798" s="10">
        <v>24564.25</v>
      </c>
      <c r="J12798" s="11"/>
      <c r="K12798" s="7" t="s">
        <v>705</v>
      </c>
      <c r="L12798" s="12">
        <v>30</v>
      </c>
      <c r="M12798" s="11"/>
      <c r="N12798" s="38">
        <f>I12798*(100-$B$4)*(100-$B$5)/10000</f>
        <v>24564.25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8.95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25446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8.95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25446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6.95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25446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46.95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25446</v>
      </c>
      <c r="F12802" s="7" t="s">
        <v>31</v>
      </c>
      <c r="G12802" s="8">
        <v>4.4000000000000004</v>
      </c>
      <c r="H12802" s="9">
        <v>2.2896E-2</v>
      </c>
      <c r="I12802" s="10">
        <v>23795.02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23795.02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6.95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25446</v>
      </c>
      <c r="F12803" s="7" t="s">
        <v>31</v>
      </c>
      <c r="G12803" s="8">
        <v>4.4000000000000004</v>
      </c>
      <c r="H12803" s="9">
        <v>2.2896E-2</v>
      </c>
      <c r="I12803" s="10">
        <v>23795.02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23795.02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70.95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25446</v>
      </c>
      <c r="F12804" s="7" t="s">
        <v>31</v>
      </c>
      <c r="G12804" s="8">
        <v>4.4000000000000004</v>
      </c>
      <c r="H12804" s="9">
        <v>2.2896E-2</v>
      </c>
      <c r="I12804" s="10">
        <v>30333.48</v>
      </c>
      <c r="J12804" s="11"/>
      <c r="K12804" s="7" t="s">
        <v>92</v>
      </c>
      <c r="L12804" s="12">
        <v>30</v>
      </c>
      <c r="M12804" s="11"/>
      <c r="N12804" s="38">
        <f>I12804*(100-$B$4)*(100-$B$5)/10000</f>
        <v>30333.48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8.95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25446</v>
      </c>
      <c r="F12805" s="7" t="s">
        <v>31</v>
      </c>
      <c r="G12805" s="8">
        <v>4.4000000000000004</v>
      </c>
      <c r="H12805" s="9">
        <v>2.2896E-2</v>
      </c>
      <c r="I12805" s="10">
        <v>29564.25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29564.25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8.95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25446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70.95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25446</v>
      </c>
      <c r="F12807" s="7" t="s">
        <v>31</v>
      </c>
      <c r="G12807" s="8">
        <v>4.4000000000000004</v>
      </c>
      <c r="H12807" s="9">
        <v>2.2896E-2</v>
      </c>
      <c r="I12807" s="10">
        <v>30333.48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30333.48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8.95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25446</v>
      </c>
      <c r="F12808" s="7" t="s">
        <v>31</v>
      </c>
      <c r="G12808" s="8">
        <v>4.4000000000000004</v>
      </c>
      <c r="H12808" s="9">
        <v>2.2896E-2</v>
      </c>
      <c r="I12808" s="10">
        <v>29564.25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29564.25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0.95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25446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8.95" customHeight="1" outlineLevel="5" x14ac:dyDescent="0.2">
      <c r="A12810" s="6" t="s">
        <v>25481</v>
      </c>
      <c r="B12810" s="7" t="s">
        <v>25482</v>
      </c>
      <c r="C12810" s="7" t="s">
        <v>25483</v>
      </c>
      <c r="D12810" s="7" t="s">
        <v>35</v>
      </c>
      <c r="E12810" s="7" t="s">
        <v>25484</v>
      </c>
      <c r="F12810" s="7" t="s">
        <v>31</v>
      </c>
      <c r="G12810" s="8">
        <v>4.4000000000000004</v>
      </c>
      <c r="H12810" s="9">
        <v>2.2896E-2</v>
      </c>
      <c r="I12810" s="10">
        <v>22487.33</v>
      </c>
      <c r="J12810" s="11"/>
      <c r="K12810" s="7"/>
      <c r="L12810" s="12">
        <v>30</v>
      </c>
      <c r="M12810" s="11"/>
      <c r="N12810" s="38">
        <f>I12810*(100-$B$4)*(100-$B$5)/10000</f>
        <v>22487.33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6.95" customHeight="1" outlineLevel="5" x14ac:dyDescent="0.2">
      <c r="A12811" s="6" t="s">
        <v>25485</v>
      </c>
      <c r="B12811" s="7" t="s">
        <v>25486</v>
      </c>
      <c r="C12811" s="7" t="s">
        <v>25483</v>
      </c>
      <c r="D12811" s="7" t="s">
        <v>35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8.95" customHeight="1" outlineLevel="5" x14ac:dyDescent="0.2">
      <c r="A12812" s="6" t="s">
        <v>25487</v>
      </c>
      <c r="B12812" s="7" t="s">
        <v>25488</v>
      </c>
      <c r="C12812" s="7" t="s">
        <v>25483</v>
      </c>
      <c r="D12812" s="7" t="s">
        <v>35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8.95" customHeight="1" outlineLevel="5" x14ac:dyDescent="0.2">
      <c r="A12813" s="6" t="s">
        <v>25489</v>
      </c>
      <c r="B12813" s="7" t="s">
        <v>25490</v>
      </c>
      <c r="C12813" s="7" t="s">
        <v>25483</v>
      </c>
      <c r="D12813" s="7" t="s">
        <v>35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22487.33</v>
      </c>
      <c r="J12813" s="11"/>
      <c r="K12813" s="7"/>
      <c r="L12813" s="12">
        <v>30</v>
      </c>
      <c r="M12813" s="11"/>
      <c r="N12813" s="38">
        <f>I12813*(100-$B$4)*(100-$B$5)/10000</f>
        <v>22487.33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6.95" customHeight="1" outlineLevel="5" x14ac:dyDescent="0.2">
      <c r="A12814" s="6" t="s">
        <v>25491</v>
      </c>
      <c r="B12814" s="7" t="s">
        <v>25492</v>
      </c>
      <c r="C12814" s="7" t="s">
        <v>25483</v>
      </c>
      <c r="D12814" s="7" t="s">
        <v>35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6.95" customHeight="1" outlineLevel="5" x14ac:dyDescent="0.2">
      <c r="A12815" s="6" t="s">
        <v>25493</v>
      </c>
      <c r="B12815" s="7" t="s">
        <v>25494</v>
      </c>
      <c r="C12815" s="7" t="s">
        <v>25483</v>
      </c>
      <c r="D12815" s="7" t="s">
        <v>35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6.95" customHeight="1" outlineLevel="5" x14ac:dyDescent="0.2">
      <c r="A12816" s="6" t="s">
        <v>25495</v>
      </c>
      <c r="B12816" s="7" t="s">
        <v>25496</v>
      </c>
      <c r="C12816" s="7" t="s">
        <v>25483</v>
      </c>
      <c r="D12816" s="7" t="s">
        <v>35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23795.02</v>
      </c>
      <c r="J12816" s="11"/>
      <c r="K12816" s="7" t="s">
        <v>705</v>
      </c>
      <c r="L12816" s="12">
        <v>30</v>
      </c>
      <c r="M12816" s="11"/>
      <c r="N12816" s="38">
        <f>I12816*(100-$B$4)*(100-$B$5)/10000</f>
        <v>23795.02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8.95" customHeight="1" outlineLevel="5" x14ac:dyDescent="0.2">
      <c r="A12817" s="6" t="s">
        <v>25497</v>
      </c>
      <c r="B12817" s="7" t="s">
        <v>25498</v>
      </c>
      <c r="C12817" s="7" t="s">
        <v>25483</v>
      </c>
      <c r="D12817" s="7" t="s">
        <v>35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8.95" customHeight="1" outlineLevel="5" x14ac:dyDescent="0.2">
      <c r="A12818" s="6" t="s">
        <v>25499</v>
      </c>
      <c r="B12818" s="7" t="s">
        <v>25500</v>
      </c>
      <c r="C12818" s="7" t="s">
        <v>25483</v>
      </c>
      <c r="D12818" s="7" t="s">
        <v>35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6.95" customHeight="1" outlineLevel="5" x14ac:dyDescent="0.2">
      <c r="A12819" s="6" t="s">
        <v>25501</v>
      </c>
      <c r="B12819" s="7" t="s">
        <v>25502</v>
      </c>
      <c r="C12819" s="7" t="s">
        <v>25483</v>
      </c>
      <c r="D12819" s="7" t="s">
        <v>35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6.95" customHeight="1" outlineLevel="5" x14ac:dyDescent="0.2">
      <c r="A12820" s="6" t="s">
        <v>25503</v>
      </c>
      <c r="B12820" s="7" t="s">
        <v>25504</v>
      </c>
      <c r="C12820" s="7" t="s">
        <v>25483</v>
      </c>
      <c r="D12820" s="7" t="s">
        <v>35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8.95" customHeight="1" outlineLevel="5" x14ac:dyDescent="0.2">
      <c r="A12821" s="6" t="s">
        <v>25505</v>
      </c>
      <c r="B12821" s="7" t="s">
        <v>25506</v>
      </c>
      <c r="C12821" s="7" t="s">
        <v>25483</v>
      </c>
      <c r="D12821" s="7" t="s">
        <v>35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24564.25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24564.25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8.95" customHeight="1" outlineLevel="5" x14ac:dyDescent="0.2">
      <c r="A12822" s="6" t="s">
        <v>25507</v>
      </c>
      <c r="B12822" s="7" t="s">
        <v>25508</v>
      </c>
      <c r="C12822" s="7" t="s">
        <v>25483</v>
      </c>
      <c r="D12822" s="7" t="s">
        <v>35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29564.25</v>
      </c>
      <c r="J12822" s="11"/>
      <c r="K12822" s="7" t="s">
        <v>92</v>
      </c>
      <c r="L12822" s="12">
        <v>30</v>
      </c>
      <c r="M12822" s="11"/>
      <c r="N12822" s="38">
        <f>I12822*(100-$B$4)*(100-$B$5)/10000</f>
        <v>29564.25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0.95" customHeight="1" outlineLevel="5" x14ac:dyDescent="0.2">
      <c r="A12823" s="6" t="s">
        <v>25509</v>
      </c>
      <c r="B12823" s="7" t="s">
        <v>25510</v>
      </c>
      <c r="C12823" s="7" t="s">
        <v>25483</v>
      </c>
      <c r="D12823" s="7" t="s">
        <v>35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8.95" customHeight="1" outlineLevel="5" x14ac:dyDescent="0.2">
      <c r="A12824" s="6" t="s">
        <v>25511</v>
      </c>
      <c r="B12824" s="7" t="s">
        <v>25512</v>
      </c>
      <c r="C12824" s="7" t="s">
        <v>25483</v>
      </c>
      <c r="D12824" s="7" t="s">
        <v>35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0.95" customHeight="1" outlineLevel="5" x14ac:dyDescent="0.2">
      <c r="A12825" s="6" t="s">
        <v>25513</v>
      </c>
      <c r="B12825" s="7" t="s">
        <v>25514</v>
      </c>
      <c r="C12825" s="7" t="s">
        <v>25483</v>
      </c>
      <c r="D12825" s="7" t="s">
        <v>35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8.95" customHeight="1" outlineLevel="5" x14ac:dyDescent="0.2">
      <c r="A12826" s="6" t="s">
        <v>25515</v>
      </c>
      <c r="B12826" s="7" t="s">
        <v>25516</v>
      </c>
      <c r="C12826" s="7" t="s">
        <v>25483</v>
      </c>
      <c r="D12826" s="7" t="s">
        <v>35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0.95" customHeight="1" outlineLevel="5" x14ac:dyDescent="0.2">
      <c r="A12827" s="6" t="s">
        <v>25517</v>
      </c>
      <c r="B12827" s="7" t="s">
        <v>25518</v>
      </c>
      <c r="C12827" s="7" t="s">
        <v>25483</v>
      </c>
      <c r="D12827" s="7" t="s">
        <v>35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8.95" customHeight="1" outlineLevel="5" x14ac:dyDescent="0.2">
      <c r="A12828" s="6" t="s">
        <v>25519</v>
      </c>
      <c r="B12828" s="7" t="s">
        <v>25520</v>
      </c>
      <c r="C12828" s="7" t="s">
        <v>25483</v>
      </c>
      <c r="D12828" s="7" t="s">
        <v>29</v>
      </c>
      <c r="E12828" s="7" t="s">
        <v>25521</v>
      </c>
      <c r="F12828" s="7" t="s">
        <v>31</v>
      </c>
      <c r="G12828" s="8">
        <v>4.4000000000000004</v>
      </c>
      <c r="H12828" s="9">
        <v>2.2896E-2</v>
      </c>
      <c r="I12828" s="10">
        <v>22487.33</v>
      </c>
      <c r="J12828" s="11"/>
      <c r="K12828" s="7"/>
      <c r="L12828" s="12">
        <v>30</v>
      </c>
      <c r="M12828" s="11"/>
      <c r="N12828" s="38">
        <f>I12828*(100-$B$4)*(100-$B$5)/10000</f>
        <v>22487.33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8.95" customHeight="1" outlineLevel="5" x14ac:dyDescent="0.2">
      <c r="A12829" s="6" t="s">
        <v>25522</v>
      </c>
      <c r="B12829" s="7" t="s">
        <v>25523</v>
      </c>
      <c r="C12829" s="7" t="s">
        <v>25483</v>
      </c>
      <c r="D12829" s="7" t="s">
        <v>29</v>
      </c>
      <c r="E12829" s="7" t="s">
        <v>25521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6.95" customHeight="1" outlineLevel="5" x14ac:dyDescent="0.2">
      <c r="A12830" s="6" t="s">
        <v>25524</v>
      </c>
      <c r="B12830" s="7" t="s">
        <v>25525</v>
      </c>
      <c r="C12830" s="7" t="s">
        <v>25483</v>
      </c>
      <c r="D12830" s="7" t="s">
        <v>29</v>
      </c>
      <c r="E12830" s="7" t="s">
        <v>25521</v>
      </c>
      <c r="F12830" s="7" t="s">
        <v>31</v>
      </c>
      <c r="G12830" s="8">
        <v>4.4000000000000004</v>
      </c>
      <c r="H12830" s="9">
        <v>2.2896E-2</v>
      </c>
      <c r="I12830" s="10">
        <v>21718.1</v>
      </c>
      <c r="J12830" s="11"/>
      <c r="K12830" s="7"/>
      <c r="L12830" s="12">
        <v>30</v>
      </c>
      <c r="M12830" s="11"/>
      <c r="N12830" s="38">
        <f>I12830*(100-$B$4)*(100-$B$5)/10000</f>
        <v>21718.1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6.95" customHeight="1" outlineLevel="5" x14ac:dyDescent="0.2">
      <c r="A12831" s="6" t="s">
        <v>25526</v>
      </c>
      <c r="B12831" s="7" t="s">
        <v>25527</v>
      </c>
      <c r="C12831" s="7" t="s">
        <v>25483</v>
      </c>
      <c r="D12831" s="7" t="s">
        <v>29</v>
      </c>
      <c r="E12831" s="7" t="s">
        <v>25521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8.95" customHeight="1" outlineLevel="5" x14ac:dyDescent="0.2">
      <c r="A12832" s="6" t="s">
        <v>25528</v>
      </c>
      <c r="B12832" s="7" t="s">
        <v>25529</v>
      </c>
      <c r="C12832" s="7" t="s">
        <v>25483</v>
      </c>
      <c r="D12832" s="7" t="s">
        <v>29</v>
      </c>
      <c r="E12832" s="7" t="s">
        <v>25521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6.95" customHeight="1" outlineLevel="5" x14ac:dyDescent="0.2">
      <c r="A12833" s="6" t="s">
        <v>25530</v>
      </c>
      <c r="B12833" s="7" t="s">
        <v>25531</v>
      </c>
      <c r="C12833" s="7" t="s">
        <v>25483</v>
      </c>
      <c r="D12833" s="7" t="s">
        <v>29</v>
      </c>
      <c r="E12833" s="7" t="s">
        <v>25521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8.95" customHeight="1" outlineLevel="5" x14ac:dyDescent="0.2">
      <c r="A12834" s="6" t="s">
        <v>25532</v>
      </c>
      <c r="B12834" s="7" t="s">
        <v>25533</v>
      </c>
      <c r="C12834" s="7" t="s">
        <v>25483</v>
      </c>
      <c r="D12834" s="7" t="s">
        <v>29</v>
      </c>
      <c r="E12834" s="7" t="s">
        <v>25521</v>
      </c>
      <c r="F12834" s="7" t="s">
        <v>31</v>
      </c>
      <c r="G12834" s="8">
        <v>4.4000000000000004</v>
      </c>
      <c r="H12834" s="9">
        <v>2.2896E-2</v>
      </c>
      <c r="I12834" s="10">
        <v>24564.25</v>
      </c>
      <c r="J12834" s="11"/>
      <c r="K12834" s="7" t="s">
        <v>705</v>
      </c>
      <c r="L12834" s="12">
        <v>30</v>
      </c>
      <c r="M12834" s="11"/>
      <c r="N12834" s="38">
        <f>I12834*(100-$B$4)*(100-$B$5)/10000</f>
        <v>24564.25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6.95" customHeight="1" outlineLevel="5" x14ac:dyDescent="0.2">
      <c r="A12835" s="6" t="s">
        <v>25534</v>
      </c>
      <c r="B12835" s="7" t="s">
        <v>25535</v>
      </c>
      <c r="C12835" s="7" t="s">
        <v>25483</v>
      </c>
      <c r="D12835" s="7" t="s">
        <v>29</v>
      </c>
      <c r="E12835" s="7" t="s">
        <v>25521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8.95" customHeight="1" outlineLevel="5" x14ac:dyDescent="0.2">
      <c r="A12836" s="6" t="s">
        <v>25536</v>
      </c>
      <c r="B12836" s="7" t="s">
        <v>25537</v>
      </c>
      <c r="C12836" s="7" t="s">
        <v>25483</v>
      </c>
      <c r="D12836" s="7" t="s">
        <v>29</v>
      </c>
      <c r="E12836" s="7" t="s">
        <v>25521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6.95" customHeight="1" outlineLevel="5" x14ac:dyDescent="0.2">
      <c r="A12837" s="6" t="s">
        <v>25538</v>
      </c>
      <c r="B12837" s="7" t="s">
        <v>25539</v>
      </c>
      <c r="C12837" s="7" t="s">
        <v>25483</v>
      </c>
      <c r="D12837" s="7" t="s">
        <v>29</v>
      </c>
      <c r="E12837" s="7" t="s">
        <v>25521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6.95" customHeight="1" outlineLevel="5" x14ac:dyDescent="0.2">
      <c r="A12838" s="6" t="s">
        <v>25540</v>
      </c>
      <c r="B12838" s="7" t="s">
        <v>25541</v>
      </c>
      <c r="C12838" s="7" t="s">
        <v>25483</v>
      </c>
      <c r="D12838" s="7" t="s">
        <v>29</v>
      </c>
      <c r="E12838" s="7" t="s">
        <v>25521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8.95" customHeight="1" outlineLevel="5" x14ac:dyDescent="0.2">
      <c r="A12839" s="6" t="s">
        <v>25542</v>
      </c>
      <c r="B12839" s="7" t="s">
        <v>25543</v>
      </c>
      <c r="C12839" s="7" t="s">
        <v>25483</v>
      </c>
      <c r="D12839" s="7" t="s">
        <v>29</v>
      </c>
      <c r="E12839" s="7" t="s">
        <v>25521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70.95" customHeight="1" outlineLevel="5" x14ac:dyDescent="0.2">
      <c r="A12840" s="6" t="s">
        <v>25544</v>
      </c>
      <c r="B12840" s="7" t="s">
        <v>25545</v>
      </c>
      <c r="C12840" s="7" t="s">
        <v>25483</v>
      </c>
      <c r="D12840" s="7" t="s">
        <v>29</v>
      </c>
      <c r="E12840" s="7" t="s">
        <v>25521</v>
      </c>
      <c r="F12840" s="7" t="s">
        <v>31</v>
      </c>
      <c r="G12840" s="8">
        <v>4.4000000000000004</v>
      </c>
      <c r="H12840" s="9">
        <v>2.2896E-2</v>
      </c>
      <c r="I12840" s="10">
        <v>30333.48</v>
      </c>
      <c r="J12840" s="11"/>
      <c r="K12840" s="7" t="s">
        <v>92</v>
      </c>
      <c r="L12840" s="12">
        <v>30</v>
      </c>
      <c r="M12840" s="11"/>
      <c r="N12840" s="38">
        <f>I12840*(100-$B$4)*(100-$B$5)/10000</f>
        <v>30333.48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8.95" customHeight="1" outlineLevel="5" x14ac:dyDescent="0.2">
      <c r="A12841" s="6" t="s">
        <v>25546</v>
      </c>
      <c r="B12841" s="7" t="s">
        <v>25547</v>
      </c>
      <c r="C12841" s="7" t="s">
        <v>25483</v>
      </c>
      <c r="D12841" s="7" t="s">
        <v>29</v>
      </c>
      <c r="E12841" s="7" t="s">
        <v>25521</v>
      </c>
      <c r="F12841" s="7" t="s">
        <v>31</v>
      </c>
      <c r="G12841" s="8">
        <v>4.4000000000000004</v>
      </c>
      <c r="H12841" s="9">
        <v>2.2896E-2</v>
      </c>
      <c r="I12841" s="10">
        <v>29564.25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29564.25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8.95" customHeight="1" outlineLevel="5" x14ac:dyDescent="0.2">
      <c r="A12842" s="6" t="s">
        <v>25548</v>
      </c>
      <c r="B12842" s="7" t="s">
        <v>25549</v>
      </c>
      <c r="C12842" s="7" t="s">
        <v>25483</v>
      </c>
      <c r="D12842" s="7" t="s">
        <v>29</v>
      </c>
      <c r="E12842" s="7" t="s">
        <v>25521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70.95" customHeight="1" outlineLevel="5" x14ac:dyDescent="0.2">
      <c r="A12843" s="6" t="s">
        <v>25550</v>
      </c>
      <c r="B12843" s="7" t="s">
        <v>25551</v>
      </c>
      <c r="C12843" s="7" t="s">
        <v>25483</v>
      </c>
      <c r="D12843" s="7" t="s">
        <v>29</v>
      </c>
      <c r="E12843" s="7" t="s">
        <v>25521</v>
      </c>
      <c r="F12843" s="7" t="s">
        <v>31</v>
      </c>
      <c r="G12843" s="8">
        <v>4.4000000000000004</v>
      </c>
      <c r="H12843" s="9">
        <v>2.2896E-2</v>
      </c>
      <c r="I12843" s="10">
        <v>30333.48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30333.48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8.95" customHeight="1" outlineLevel="5" x14ac:dyDescent="0.2">
      <c r="A12844" s="6" t="s">
        <v>25552</v>
      </c>
      <c r="B12844" s="7" t="s">
        <v>25553</v>
      </c>
      <c r="C12844" s="7" t="s">
        <v>25483</v>
      </c>
      <c r="D12844" s="7" t="s">
        <v>29</v>
      </c>
      <c r="E12844" s="7" t="s">
        <v>25521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0.95" customHeight="1" outlineLevel="5" x14ac:dyDescent="0.2">
      <c r="A12845" s="6" t="s">
        <v>25554</v>
      </c>
      <c r="B12845" s="7" t="s">
        <v>25555</v>
      </c>
      <c r="C12845" s="7" t="s">
        <v>25483</v>
      </c>
      <c r="D12845" s="7" t="s">
        <v>29</v>
      </c>
      <c r="E12845" s="7" t="s">
        <v>25521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8.95" customHeight="1" outlineLevel="5" x14ac:dyDescent="0.2">
      <c r="A12846" s="6" t="s">
        <v>25556</v>
      </c>
      <c r="B12846" s="7" t="s">
        <v>25557</v>
      </c>
      <c r="C12846" s="7" t="s">
        <v>25558</v>
      </c>
      <c r="D12846" s="7" t="s">
        <v>35</v>
      </c>
      <c r="E12846" s="7" t="s">
        <v>25559</v>
      </c>
      <c r="F12846" s="7" t="s">
        <v>31</v>
      </c>
      <c r="G12846" s="8">
        <v>4.4000000000000004</v>
      </c>
      <c r="H12846" s="9">
        <v>2.2896E-2</v>
      </c>
      <c r="I12846" s="10">
        <v>22487.33</v>
      </c>
      <c r="J12846" s="11"/>
      <c r="K12846" s="7"/>
      <c r="L12846" s="12">
        <v>30</v>
      </c>
      <c r="M12846" s="11"/>
      <c r="N12846" s="38">
        <f>I12846*(100-$B$4)*(100-$B$5)/10000</f>
        <v>22487.33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8.95" customHeight="1" outlineLevel="5" x14ac:dyDescent="0.2">
      <c r="A12847" s="6" t="s">
        <v>25560</v>
      </c>
      <c r="B12847" s="7" t="s">
        <v>25561</v>
      </c>
      <c r="C12847" s="7" t="s">
        <v>25558</v>
      </c>
      <c r="D12847" s="7" t="s">
        <v>35</v>
      </c>
      <c r="E12847" s="7" t="s">
        <v>25559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6.95" customHeight="1" outlineLevel="5" x14ac:dyDescent="0.2">
      <c r="A12848" s="6" t="s">
        <v>25562</v>
      </c>
      <c r="B12848" s="7" t="s">
        <v>25563</v>
      </c>
      <c r="C12848" s="7" t="s">
        <v>25558</v>
      </c>
      <c r="D12848" s="7" t="s">
        <v>35</v>
      </c>
      <c r="E12848" s="7" t="s">
        <v>25559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6.95" customHeight="1" outlineLevel="5" x14ac:dyDescent="0.2">
      <c r="A12849" s="6" t="s">
        <v>25564</v>
      </c>
      <c r="B12849" s="7" t="s">
        <v>25565</v>
      </c>
      <c r="C12849" s="7" t="s">
        <v>25558</v>
      </c>
      <c r="D12849" s="7" t="s">
        <v>35</v>
      </c>
      <c r="E12849" s="7" t="s">
        <v>25559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8.95" customHeight="1" outlineLevel="5" x14ac:dyDescent="0.2">
      <c r="A12850" s="6" t="s">
        <v>25566</v>
      </c>
      <c r="B12850" s="7" t="s">
        <v>25567</v>
      </c>
      <c r="C12850" s="7" t="s">
        <v>25558</v>
      </c>
      <c r="D12850" s="7" t="s">
        <v>35</v>
      </c>
      <c r="E12850" s="7" t="s">
        <v>25559</v>
      </c>
      <c r="F12850" s="7" t="s">
        <v>31</v>
      </c>
      <c r="G12850" s="8">
        <v>4.4000000000000004</v>
      </c>
      <c r="H12850" s="9">
        <v>2.2896E-2</v>
      </c>
      <c r="I12850" s="10">
        <v>22487.33</v>
      </c>
      <c r="J12850" s="11"/>
      <c r="K12850" s="7"/>
      <c r="L12850" s="12">
        <v>30</v>
      </c>
      <c r="M12850" s="11"/>
      <c r="N12850" s="38">
        <f>I12850*(100-$B$4)*(100-$B$5)/10000</f>
        <v>22487.33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6.95" customHeight="1" outlineLevel="5" x14ac:dyDescent="0.2">
      <c r="A12851" s="6" t="s">
        <v>25568</v>
      </c>
      <c r="B12851" s="7" t="s">
        <v>25569</v>
      </c>
      <c r="C12851" s="7" t="s">
        <v>25558</v>
      </c>
      <c r="D12851" s="7" t="s">
        <v>35</v>
      </c>
      <c r="E12851" s="7" t="s">
        <v>25559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6.95" customHeight="1" outlineLevel="5" x14ac:dyDescent="0.2">
      <c r="A12852" s="6" t="s">
        <v>25570</v>
      </c>
      <c r="B12852" s="7" t="s">
        <v>25571</v>
      </c>
      <c r="C12852" s="7" t="s">
        <v>25558</v>
      </c>
      <c r="D12852" s="7" t="s">
        <v>35</v>
      </c>
      <c r="E12852" s="7" t="s">
        <v>25559</v>
      </c>
      <c r="F12852" s="7" t="s">
        <v>31</v>
      </c>
      <c r="G12852" s="8">
        <v>4.4000000000000004</v>
      </c>
      <c r="H12852" s="9">
        <v>2.2896E-2</v>
      </c>
      <c r="I12852" s="10">
        <v>23795.02</v>
      </c>
      <c r="J12852" s="11"/>
      <c r="K12852" s="7" t="s">
        <v>705</v>
      </c>
      <c r="L12852" s="12">
        <v>30</v>
      </c>
      <c r="M12852" s="11"/>
      <c r="N12852" s="38">
        <f>I12852*(100-$B$4)*(100-$B$5)/10000</f>
        <v>23795.02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46.95" customHeight="1" outlineLevel="5" x14ac:dyDescent="0.2">
      <c r="A12853" s="6" t="s">
        <v>25572</v>
      </c>
      <c r="B12853" s="7" t="s">
        <v>25573</v>
      </c>
      <c r="C12853" s="7" t="s">
        <v>25558</v>
      </c>
      <c r="D12853" s="7" t="s">
        <v>35</v>
      </c>
      <c r="E12853" s="7" t="s">
        <v>25559</v>
      </c>
      <c r="F12853" s="7" t="s">
        <v>31</v>
      </c>
      <c r="G12853" s="8">
        <v>4.4000000000000004</v>
      </c>
      <c r="H12853" s="9">
        <v>2.2896E-2</v>
      </c>
      <c r="I12853" s="10">
        <v>23795.02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23795.02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8.95" customHeight="1" outlineLevel="5" x14ac:dyDescent="0.2">
      <c r="A12854" s="6" t="s">
        <v>25574</v>
      </c>
      <c r="B12854" s="7" t="s">
        <v>25575</v>
      </c>
      <c r="C12854" s="7" t="s">
        <v>25558</v>
      </c>
      <c r="D12854" s="7" t="s">
        <v>35</v>
      </c>
      <c r="E12854" s="7" t="s">
        <v>25559</v>
      </c>
      <c r="F12854" s="7" t="s">
        <v>31</v>
      </c>
      <c r="G12854" s="8">
        <v>4.4000000000000004</v>
      </c>
      <c r="H12854" s="9">
        <v>2.2896E-2</v>
      </c>
      <c r="I12854" s="10">
        <v>24564.25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24564.25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6.95" customHeight="1" outlineLevel="5" x14ac:dyDescent="0.2">
      <c r="A12855" s="6" t="s">
        <v>25576</v>
      </c>
      <c r="B12855" s="7" t="s">
        <v>25577</v>
      </c>
      <c r="C12855" s="7" t="s">
        <v>25558</v>
      </c>
      <c r="D12855" s="7" t="s">
        <v>35</v>
      </c>
      <c r="E12855" s="7" t="s">
        <v>25559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8.95" customHeight="1" outlineLevel="5" x14ac:dyDescent="0.2">
      <c r="A12856" s="6" t="s">
        <v>25578</v>
      </c>
      <c r="B12856" s="7" t="s">
        <v>25579</v>
      </c>
      <c r="C12856" s="7" t="s">
        <v>25558</v>
      </c>
      <c r="D12856" s="7" t="s">
        <v>35</v>
      </c>
      <c r="E12856" s="7" t="s">
        <v>25559</v>
      </c>
      <c r="F12856" s="7" t="s">
        <v>31</v>
      </c>
      <c r="G12856" s="8">
        <v>4.4000000000000004</v>
      </c>
      <c r="H12856" s="9">
        <v>2.2896E-2</v>
      </c>
      <c r="I12856" s="10">
        <v>24564.25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24564.25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8.95" customHeight="1" outlineLevel="5" x14ac:dyDescent="0.2">
      <c r="A12857" s="6" t="s">
        <v>25580</v>
      </c>
      <c r="B12857" s="7" t="s">
        <v>25581</v>
      </c>
      <c r="C12857" s="7" t="s">
        <v>25558</v>
      </c>
      <c r="D12857" s="7" t="s">
        <v>35</v>
      </c>
      <c r="E12857" s="7" t="s">
        <v>25559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8.95" customHeight="1" outlineLevel="5" x14ac:dyDescent="0.2">
      <c r="A12858" s="6" t="s">
        <v>25582</v>
      </c>
      <c r="B12858" s="7" t="s">
        <v>25583</v>
      </c>
      <c r="C12858" s="7" t="s">
        <v>25558</v>
      </c>
      <c r="D12858" s="7" t="s">
        <v>35</v>
      </c>
      <c r="E12858" s="7" t="s">
        <v>25559</v>
      </c>
      <c r="F12858" s="7" t="s">
        <v>31</v>
      </c>
      <c r="G12858" s="8">
        <v>4.4000000000000004</v>
      </c>
      <c r="H12858" s="9">
        <v>2.2896E-2</v>
      </c>
      <c r="I12858" s="10">
        <v>29564.25</v>
      </c>
      <c r="J12858" s="11"/>
      <c r="K12858" s="7" t="s">
        <v>92</v>
      </c>
      <c r="L12858" s="12">
        <v>30</v>
      </c>
      <c r="M12858" s="11"/>
      <c r="N12858" s="38">
        <f>I12858*(100-$B$4)*(100-$B$5)/10000</f>
        <v>29564.25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8.95" customHeight="1" outlineLevel="5" x14ac:dyDescent="0.2">
      <c r="A12859" s="6" t="s">
        <v>25584</v>
      </c>
      <c r="B12859" s="7" t="s">
        <v>25585</v>
      </c>
      <c r="C12859" s="7" t="s">
        <v>25558</v>
      </c>
      <c r="D12859" s="7" t="s">
        <v>35</v>
      </c>
      <c r="E12859" s="7" t="s">
        <v>25559</v>
      </c>
      <c r="F12859" s="7" t="s">
        <v>31</v>
      </c>
      <c r="G12859" s="8">
        <v>4.4000000000000004</v>
      </c>
      <c r="H12859" s="9">
        <v>2.2896E-2</v>
      </c>
      <c r="I12859" s="10">
        <v>29564.25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29564.25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70.95" customHeight="1" outlineLevel="5" x14ac:dyDescent="0.2">
      <c r="A12860" s="6" t="s">
        <v>25586</v>
      </c>
      <c r="B12860" s="7" t="s">
        <v>25587</v>
      </c>
      <c r="C12860" s="7" t="s">
        <v>25558</v>
      </c>
      <c r="D12860" s="7" t="s">
        <v>35</v>
      </c>
      <c r="E12860" s="7" t="s">
        <v>25559</v>
      </c>
      <c r="F12860" s="7" t="s">
        <v>31</v>
      </c>
      <c r="G12860" s="8">
        <v>4.4000000000000004</v>
      </c>
      <c r="H12860" s="9">
        <v>2.2896E-2</v>
      </c>
      <c r="I12860" s="10">
        <v>30333.48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30333.48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70.95" customHeight="1" outlineLevel="5" x14ac:dyDescent="0.2">
      <c r="A12861" s="6" t="s">
        <v>25588</v>
      </c>
      <c r="B12861" s="7" t="s">
        <v>25589</v>
      </c>
      <c r="C12861" s="7" t="s">
        <v>25558</v>
      </c>
      <c r="D12861" s="7" t="s">
        <v>35</v>
      </c>
      <c r="E12861" s="7" t="s">
        <v>25559</v>
      </c>
      <c r="F12861" s="7" t="s">
        <v>31</v>
      </c>
      <c r="G12861" s="8">
        <v>4.4000000000000004</v>
      </c>
      <c r="H12861" s="9">
        <v>2.2896E-2</v>
      </c>
      <c r="I12861" s="10">
        <v>30333.48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30333.48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8.95" customHeight="1" outlineLevel="5" x14ac:dyDescent="0.2">
      <c r="A12862" s="6" t="s">
        <v>25590</v>
      </c>
      <c r="B12862" s="7" t="s">
        <v>25591</v>
      </c>
      <c r="C12862" s="7" t="s">
        <v>25558</v>
      </c>
      <c r="D12862" s="7" t="s">
        <v>35</v>
      </c>
      <c r="E12862" s="7" t="s">
        <v>25559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0.95" customHeight="1" outlineLevel="5" x14ac:dyDescent="0.2">
      <c r="A12863" s="6" t="s">
        <v>25592</v>
      </c>
      <c r="B12863" s="7" t="s">
        <v>25593</v>
      </c>
      <c r="C12863" s="7" t="s">
        <v>25558</v>
      </c>
      <c r="D12863" s="7" t="s">
        <v>35</v>
      </c>
      <c r="E12863" s="7" t="s">
        <v>25559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46.95" customHeight="1" outlineLevel="5" x14ac:dyDescent="0.2">
      <c r="A12864" s="6" t="s">
        <v>25594</v>
      </c>
      <c r="B12864" s="7" t="s">
        <v>25595</v>
      </c>
      <c r="C12864" s="7" t="s">
        <v>25558</v>
      </c>
      <c r="D12864" s="7" t="s">
        <v>29</v>
      </c>
      <c r="E12864" s="7" t="s">
        <v>25596</v>
      </c>
      <c r="F12864" s="7" t="s">
        <v>31</v>
      </c>
      <c r="G12864" s="8">
        <v>4.4000000000000004</v>
      </c>
      <c r="H12864" s="9">
        <v>2.2896E-2</v>
      </c>
      <c r="I12864" s="10">
        <v>21718.1</v>
      </c>
      <c r="J12864" s="11"/>
      <c r="K12864" s="7"/>
      <c r="L12864" s="12">
        <v>30</v>
      </c>
      <c r="M12864" s="11"/>
      <c r="N12864" s="38">
        <f>I12864*(100-$B$4)*(100-$B$5)/10000</f>
        <v>21718.1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8.95" customHeight="1" outlineLevel="5" x14ac:dyDescent="0.2">
      <c r="A12865" s="6" t="s">
        <v>25597</v>
      </c>
      <c r="B12865" s="7" t="s">
        <v>25598</v>
      </c>
      <c r="C12865" s="7" t="s">
        <v>25558</v>
      </c>
      <c r="D12865" s="7" t="s">
        <v>29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22487.33</v>
      </c>
      <c r="J12865" s="11"/>
      <c r="K12865" s="7"/>
      <c r="L12865" s="12">
        <v>30</v>
      </c>
      <c r="M12865" s="11"/>
      <c r="N12865" s="38">
        <f>I12865*(100-$B$4)*(100-$B$5)/10000</f>
        <v>22487.33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8.95" customHeight="1" outlineLevel="5" x14ac:dyDescent="0.2">
      <c r="A12866" s="6" t="s">
        <v>25599</v>
      </c>
      <c r="B12866" s="7" t="s">
        <v>25600</v>
      </c>
      <c r="C12866" s="7" t="s">
        <v>25558</v>
      </c>
      <c r="D12866" s="7" t="s">
        <v>29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8.95" customHeight="1" outlineLevel="5" x14ac:dyDescent="0.2">
      <c r="A12867" s="6" t="s">
        <v>25601</v>
      </c>
      <c r="B12867" s="7" t="s">
        <v>25602</v>
      </c>
      <c r="C12867" s="7" t="s">
        <v>25558</v>
      </c>
      <c r="D12867" s="7" t="s">
        <v>29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6.95" customHeight="1" outlineLevel="5" x14ac:dyDescent="0.2">
      <c r="A12868" s="6" t="s">
        <v>25603</v>
      </c>
      <c r="B12868" s="7" t="s">
        <v>25604</v>
      </c>
      <c r="C12868" s="7" t="s">
        <v>25558</v>
      </c>
      <c r="D12868" s="7" t="s">
        <v>29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21718.1</v>
      </c>
      <c r="J12868" s="11"/>
      <c r="K12868" s="7"/>
      <c r="L12868" s="12">
        <v>30</v>
      </c>
      <c r="M12868" s="11"/>
      <c r="N12868" s="38">
        <f>I12868*(100-$B$4)*(100-$B$5)/10000</f>
        <v>21718.1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6.95" customHeight="1" outlineLevel="5" x14ac:dyDescent="0.2">
      <c r="A12869" s="6" t="s">
        <v>25605</v>
      </c>
      <c r="B12869" s="7" t="s">
        <v>25606</v>
      </c>
      <c r="C12869" s="7" t="s">
        <v>25558</v>
      </c>
      <c r="D12869" s="7" t="s">
        <v>29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6.95" customHeight="1" outlineLevel="5" x14ac:dyDescent="0.2">
      <c r="A12870" s="6" t="s">
        <v>25607</v>
      </c>
      <c r="B12870" s="7" t="s">
        <v>25608</v>
      </c>
      <c r="C12870" s="7" t="s">
        <v>25558</v>
      </c>
      <c r="D12870" s="7" t="s">
        <v>29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23795.02</v>
      </c>
      <c r="J12870" s="11"/>
      <c r="K12870" s="7" t="s">
        <v>705</v>
      </c>
      <c r="L12870" s="12">
        <v>30</v>
      </c>
      <c r="M12870" s="11"/>
      <c r="N12870" s="38">
        <f>I12870*(100-$B$4)*(100-$B$5)/10000</f>
        <v>23795.02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8.95" customHeight="1" outlineLevel="5" x14ac:dyDescent="0.2">
      <c r="A12871" s="6" t="s">
        <v>25609</v>
      </c>
      <c r="B12871" s="7" t="s">
        <v>25610</v>
      </c>
      <c r="C12871" s="7" t="s">
        <v>25558</v>
      </c>
      <c r="D12871" s="7" t="s">
        <v>29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8.95" customHeight="1" outlineLevel="5" x14ac:dyDescent="0.2">
      <c r="A12872" s="6" t="s">
        <v>25611</v>
      </c>
      <c r="B12872" s="7" t="s">
        <v>25612</v>
      </c>
      <c r="C12872" s="7" t="s">
        <v>25558</v>
      </c>
      <c r="D12872" s="7" t="s">
        <v>29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8.95" customHeight="1" outlineLevel="5" x14ac:dyDescent="0.2">
      <c r="A12873" s="6" t="s">
        <v>25613</v>
      </c>
      <c r="B12873" s="7" t="s">
        <v>25614</v>
      </c>
      <c r="C12873" s="7" t="s">
        <v>25558</v>
      </c>
      <c r="D12873" s="7" t="s">
        <v>29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6.95" customHeight="1" outlineLevel="5" x14ac:dyDescent="0.2">
      <c r="A12874" s="6" t="s">
        <v>25615</v>
      </c>
      <c r="B12874" s="7" t="s">
        <v>25616</v>
      </c>
      <c r="C12874" s="7" t="s">
        <v>25558</v>
      </c>
      <c r="D12874" s="7" t="s">
        <v>29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6.95" customHeight="1" outlineLevel="5" x14ac:dyDescent="0.2">
      <c r="A12875" s="6" t="s">
        <v>25617</v>
      </c>
      <c r="B12875" s="7" t="s">
        <v>25618</v>
      </c>
      <c r="C12875" s="7" t="s">
        <v>25558</v>
      </c>
      <c r="D12875" s="7" t="s">
        <v>29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70.95" customHeight="1" outlineLevel="5" x14ac:dyDescent="0.2">
      <c r="A12876" s="6" t="s">
        <v>25619</v>
      </c>
      <c r="B12876" s="7" t="s">
        <v>25620</v>
      </c>
      <c r="C12876" s="7" t="s">
        <v>25558</v>
      </c>
      <c r="D12876" s="7" t="s">
        <v>29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30333.48</v>
      </c>
      <c r="J12876" s="11"/>
      <c r="K12876" s="7" t="s">
        <v>92</v>
      </c>
      <c r="L12876" s="12">
        <v>30</v>
      </c>
      <c r="M12876" s="11"/>
      <c r="N12876" s="38">
        <f>I12876*(100-$B$4)*(100-$B$5)/10000</f>
        <v>30333.48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0.95" customHeight="1" outlineLevel="5" x14ac:dyDescent="0.2">
      <c r="A12877" s="6" t="s">
        <v>25621</v>
      </c>
      <c r="B12877" s="7" t="s">
        <v>25622</v>
      </c>
      <c r="C12877" s="7" t="s">
        <v>25558</v>
      </c>
      <c r="D12877" s="7" t="s">
        <v>29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8.95" customHeight="1" outlineLevel="5" x14ac:dyDescent="0.2">
      <c r="A12878" s="6" t="s">
        <v>25623</v>
      </c>
      <c r="B12878" s="7" t="s">
        <v>25624</v>
      </c>
      <c r="C12878" s="7" t="s">
        <v>25558</v>
      </c>
      <c r="D12878" s="7" t="s">
        <v>29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8.95" customHeight="1" outlineLevel="5" x14ac:dyDescent="0.2">
      <c r="A12879" s="6" t="s">
        <v>25625</v>
      </c>
      <c r="B12879" s="7" t="s">
        <v>25626</v>
      </c>
      <c r="C12879" s="7" t="s">
        <v>25558</v>
      </c>
      <c r="D12879" s="7" t="s">
        <v>29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29564.25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29564.25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0.95" customHeight="1" outlineLevel="5" x14ac:dyDescent="0.2">
      <c r="A12880" s="6" t="s">
        <v>25627</v>
      </c>
      <c r="B12880" s="7" t="s">
        <v>25628</v>
      </c>
      <c r="C12880" s="7" t="s">
        <v>25558</v>
      </c>
      <c r="D12880" s="7" t="s">
        <v>29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30333.48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30333.48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8.95" customHeight="1" outlineLevel="5" x14ac:dyDescent="0.2">
      <c r="A12881" s="6" t="s">
        <v>25629</v>
      </c>
      <c r="B12881" s="7" t="s">
        <v>25630</v>
      </c>
      <c r="C12881" s="7" t="s">
        <v>25558</v>
      </c>
      <c r="D12881" s="7" t="s">
        <v>29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10.95" customHeight="1" outlineLevel="3" x14ac:dyDescent="0.2">
      <c r="A12882" s="29" t="s">
        <v>25631</v>
      </c>
      <c r="B12882" s="29"/>
      <c r="C12882" s="29"/>
      <c r="D12882" s="29"/>
      <c r="E12882" s="29"/>
      <c r="F12882" s="29"/>
      <c r="G12882" s="29"/>
      <c r="H12882" s="29"/>
      <c r="I12882" s="29"/>
      <c r="J12882" s="29"/>
      <c r="K12882" s="29"/>
      <c r="L12882" s="29"/>
      <c r="M12882" s="29"/>
      <c r="N12882" s="36"/>
      <c r="O12882" s="36"/>
      <c r="P12882" s="36"/>
      <c r="Q12882" s="36"/>
    </row>
    <row r="12883" spans="1:17" ht="10.95" customHeight="1" outlineLevel="4" x14ac:dyDescent="0.2">
      <c r="A12883" s="30" t="s">
        <v>25632</v>
      </c>
      <c r="B12883" s="30"/>
      <c r="C12883" s="30"/>
      <c r="D12883" s="30"/>
      <c r="E12883" s="30"/>
      <c r="F12883" s="30"/>
      <c r="G12883" s="30"/>
      <c r="H12883" s="30"/>
      <c r="I12883" s="30"/>
      <c r="J12883" s="30"/>
      <c r="K12883" s="30"/>
      <c r="L12883" s="30"/>
      <c r="M12883" s="30"/>
      <c r="N12883" s="37"/>
      <c r="O12883" s="37"/>
      <c r="P12883" s="37"/>
      <c r="Q12883" s="37"/>
    </row>
    <row r="12884" spans="1:17" ht="34.950000000000003" customHeight="1" outlineLevel="5" x14ac:dyDescent="0.2">
      <c r="A12884" s="6" t="s">
        <v>25633</v>
      </c>
      <c r="B12884" s="7" t="s">
        <v>25634</v>
      </c>
      <c r="C12884" s="7" t="s">
        <v>28</v>
      </c>
      <c r="D12884" s="7" t="s">
        <v>29</v>
      </c>
      <c r="E12884" s="7" t="s">
        <v>25635</v>
      </c>
      <c r="F12884" s="7" t="s">
        <v>31</v>
      </c>
      <c r="G12884" s="8">
        <v>1.7</v>
      </c>
      <c r="H12884" s="9">
        <v>1.465E-2</v>
      </c>
      <c r="I12884" s="10">
        <v>13296.96</v>
      </c>
      <c r="J12884" s="11"/>
      <c r="K12884" s="7"/>
      <c r="L12884" s="12">
        <v>30</v>
      </c>
      <c r="M12884" s="11"/>
      <c r="N12884" s="38">
        <f>I12884*(100-$B$4)*(100-$B$5)/10000</f>
        <v>13296.96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34.950000000000003" customHeight="1" outlineLevel="5" x14ac:dyDescent="0.2">
      <c r="A12885" s="6" t="s">
        <v>25636</v>
      </c>
      <c r="B12885" s="7" t="s">
        <v>25637</v>
      </c>
      <c r="C12885" s="7" t="s">
        <v>28</v>
      </c>
      <c r="D12885" s="7" t="s">
        <v>29</v>
      </c>
      <c r="E12885" s="7" t="s">
        <v>25638</v>
      </c>
      <c r="F12885" s="7" t="s">
        <v>31</v>
      </c>
      <c r="G12885" s="8">
        <v>1.7</v>
      </c>
      <c r="H12885" s="9">
        <v>1.465E-2</v>
      </c>
      <c r="I12885" s="10">
        <v>12142.29</v>
      </c>
      <c r="J12885" s="11"/>
      <c r="K12885" s="7"/>
      <c r="L12885" s="12">
        <v>30</v>
      </c>
      <c r="M12885" s="11"/>
      <c r="N12885" s="38">
        <f>I12885*(100-$B$4)*(100-$B$5)/10000</f>
        <v>12142.29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34.950000000000003" customHeight="1" outlineLevel="5" x14ac:dyDescent="0.2">
      <c r="A12886" s="6" t="s">
        <v>25639</v>
      </c>
      <c r="B12886" s="7" t="s">
        <v>25640</v>
      </c>
      <c r="C12886" s="7" t="s">
        <v>28</v>
      </c>
      <c r="D12886" s="7" t="s">
        <v>29</v>
      </c>
      <c r="E12886" s="7" t="s">
        <v>530</v>
      </c>
      <c r="F12886" s="7" t="s">
        <v>31</v>
      </c>
      <c r="G12886" s="8">
        <v>1.7</v>
      </c>
      <c r="H12886" s="9">
        <v>1.465E-2</v>
      </c>
      <c r="I12886" s="10">
        <v>12142.29</v>
      </c>
      <c r="J12886" s="11"/>
      <c r="K12886" s="7"/>
      <c r="L12886" s="12">
        <v>30</v>
      </c>
      <c r="M12886" s="11"/>
      <c r="N12886" s="38">
        <f>I12886*(100-$B$4)*(100-$B$5)/10000</f>
        <v>12142.29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34.950000000000003" customHeight="1" outlineLevel="5" x14ac:dyDescent="0.2">
      <c r="A12887" s="6" t="s">
        <v>25641</v>
      </c>
      <c r="B12887" s="7" t="s">
        <v>25642</v>
      </c>
      <c r="C12887" s="7" t="s">
        <v>34</v>
      </c>
      <c r="D12887" s="7" t="s">
        <v>29</v>
      </c>
      <c r="E12887" s="7" t="s">
        <v>3098</v>
      </c>
      <c r="F12887" s="7" t="s">
        <v>31</v>
      </c>
      <c r="G12887" s="8">
        <v>1.7</v>
      </c>
      <c r="H12887" s="9">
        <v>1.465E-2</v>
      </c>
      <c r="I12887" s="10">
        <v>12142.29</v>
      </c>
      <c r="J12887" s="11"/>
      <c r="K12887" s="7"/>
      <c r="L12887" s="12">
        <v>30</v>
      </c>
      <c r="M12887" s="11"/>
      <c r="N12887" s="38">
        <f>I12887*(100-$B$4)*(100-$B$5)/10000</f>
        <v>12142.29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34.950000000000003" customHeight="1" outlineLevel="5" x14ac:dyDescent="0.2">
      <c r="A12888" s="6" t="s">
        <v>25643</v>
      </c>
      <c r="B12888" s="7" t="s">
        <v>25644</v>
      </c>
      <c r="C12888" s="7" t="s">
        <v>34</v>
      </c>
      <c r="D12888" s="7" t="s">
        <v>29</v>
      </c>
      <c r="E12888" s="7" t="s">
        <v>25645</v>
      </c>
      <c r="F12888" s="7" t="s">
        <v>31</v>
      </c>
      <c r="G12888" s="8">
        <v>1.7</v>
      </c>
      <c r="H12888" s="9">
        <v>1.465E-2</v>
      </c>
      <c r="I12888" s="10">
        <v>13296.96</v>
      </c>
      <c r="J12888" s="11"/>
      <c r="K12888" s="7"/>
      <c r="L12888" s="12">
        <v>30</v>
      </c>
      <c r="M12888" s="11"/>
      <c r="N12888" s="38">
        <f>I12888*(100-$B$4)*(100-$B$5)/10000</f>
        <v>13296.96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34.950000000000003" customHeight="1" outlineLevel="5" x14ac:dyDescent="0.2">
      <c r="A12889" s="6" t="s">
        <v>25646</v>
      </c>
      <c r="B12889" s="7" t="s">
        <v>25647</v>
      </c>
      <c r="C12889" s="7" t="s">
        <v>34</v>
      </c>
      <c r="D12889" s="7" t="s">
        <v>29</v>
      </c>
      <c r="E12889" s="7" t="s">
        <v>331</v>
      </c>
      <c r="F12889" s="7" t="s">
        <v>31</v>
      </c>
      <c r="G12889" s="8">
        <v>1.7</v>
      </c>
      <c r="H12889" s="9">
        <v>1.465E-2</v>
      </c>
      <c r="I12889" s="10">
        <v>12142.29</v>
      </c>
      <c r="J12889" s="11"/>
      <c r="K12889" s="7"/>
      <c r="L12889" s="12">
        <v>30</v>
      </c>
      <c r="M12889" s="11"/>
      <c r="N12889" s="38">
        <f>I12889*(100-$B$4)*(100-$B$5)/10000</f>
        <v>12142.29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10.95" customHeight="1" outlineLevel="4" x14ac:dyDescent="0.2">
      <c r="A12890" s="30" t="s">
        <v>25648</v>
      </c>
      <c r="B12890" s="30"/>
      <c r="C12890" s="30"/>
      <c r="D12890" s="30"/>
      <c r="E12890" s="30"/>
      <c r="F12890" s="30"/>
      <c r="G12890" s="30"/>
      <c r="H12890" s="30"/>
      <c r="I12890" s="30"/>
      <c r="J12890" s="30"/>
      <c r="K12890" s="30"/>
      <c r="L12890" s="30"/>
      <c r="M12890" s="30"/>
      <c r="N12890" s="37"/>
      <c r="O12890" s="37"/>
      <c r="P12890" s="37"/>
      <c r="Q12890" s="37"/>
    </row>
    <row r="12891" spans="1:17" ht="34.950000000000003" customHeight="1" outlineLevel="5" x14ac:dyDescent="0.2">
      <c r="A12891" s="6" t="s">
        <v>25649</v>
      </c>
      <c r="B12891" s="7" t="s">
        <v>25650</v>
      </c>
      <c r="C12891" s="7" t="s">
        <v>438</v>
      </c>
      <c r="D12891" s="7" t="s">
        <v>29</v>
      </c>
      <c r="E12891" s="7" t="s">
        <v>7322</v>
      </c>
      <c r="F12891" s="7" t="s">
        <v>31</v>
      </c>
      <c r="G12891" s="8">
        <v>2.5</v>
      </c>
      <c r="H12891" s="9">
        <v>1.465E-2</v>
      </c>
      <c r="I12891" s="10">
        <v>14190.82</v>
      </c>
      <c r="J12891" s="11"/>
      <c r="K12891" s="7"/>
      <c r="L12891" s="12">
        <v>30</v>
      </c>
      <c r="M12891" s="11"/>
      <c r="N12891" s="38">
        <f>I12891*(100-$B$4)*(100-$B$5)/10000</f>
        <v>14190.82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4.950000000000003" customHeight="1" outlineLevel="5" x14ac:dyDescent="0.2">
      <c r="A12892" s="6" t="s">
        <v>25651</v>
      </c>
      <c r="B12892" s="7" t="s">
        <v>25652</v>
      </c>
      <c r="C12892" s="7" t="s">
        <v>438</v>
      </c>
      <c r="D12892" s="7" t="s">
        <v>29</v>
      </c>
      <c r="E12892" s="7" t="s">
        <v>6876</v>
      </c>
      <c r="F12892" s="7" t="s">
        <v>31</v>
      </c>
      <c r="G12892" s="8">
        <v>2.5</v>
      </c>
      <c r="H12892" s="9">
        <v>1.465E-2</v>
      </c>
      <c r="I12892" s="10">
        <v>14190.82</v>
      </c>
      <c r="J12892" s="12">
        <v>5</v>
      </c>
      <c r="K12892" s="7"/>
      <c r="L12892" s="12">
        <v>30</v>
      </c>
      <c r="M12892" s="11"/>
      <c r="N12892" s="38">
        <f>I12892*(100-$B$4)*(100-$B$5)/10000</f>
        <v>14190.82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4.950000000000003" customHeight="1" outlineLevel="5" x14ac:dyDescent="0.2">
      <c r="A12893" s="6" t="s">
        <v>25653</v>
      </c>
      <c r="B12893" s="7" t="s">
        <v>25654</v>
      </c>
      <c r="C12893" s="7" t="s">
        <v>438</v>
      </c>
      <c r="D12893" s="7" t="s">
        <v>29</v>
      </c>
      <c r="E12893" s="7" t="s">
        <v>7659</v>
      </c>
      <c r="F12893" s="7" t="s">
        <v>31</v>
      </c>
      <c r="G12893" s="8">
        <v>2.5</v>
      </c>
      <c r="H12893" s="9">
        <v>1.465E-2</v>
      </c>
      <c r="I12893" s="10">
        <v>15941.45</v>
      </c>
      <c r="J12893" s="11"/>
      <c r="K12893" s="7"/>
      <c r="L12893" s="12">
        <v>30</v>
      </c>
      <c r="M12893" s="11"/>
      <c r="N12893" s="38">
        <f>I12893*(100-$B$4)*(100-$B$5)/10000</f>
        <v>15941.45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6.95" customHeight="1" outlineLevel="5" x14ac:dyDescent="0.2">
      <c r="A12894" s="6" t="s">
        <v>25655</v>
      </c>
      <c r="B12894" s="7" t="s">
        <v>25656</v>
      </c>
      <c r="C12894" s="7" t="s">
        <v>438</v>
      </c>
      <c r="D12894" s="7" t="s">
        <v>29</v>
      </c>
      <c r="E12894" s="7" t="s">
        <v>7322</v>
      </c>
      <c r="F12894" s="7" t="s">
        <v>31</v>
      </c>
      <c r="G12894" s="8">
        <v>2.5</v>
      </c>
      <c r="H12894" s="9">
        <v>1.465E-2</v>
      </c>
      <c r="I12894" s="10">
        <v>16267.76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16267.76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34.950000000000003" customHeight="1" outlineLevel="5" x14ac:dyDescent="0.2">
      <c r="A12895" s="6" t="s">
        <v>25657</v>
      </c>
      <c r="B12895" s="7" t="s">
        <v>25658</v>
      </c>
      <c r="C12895" s="7" t="s">
        <v>444</v>
      </c>
      <c r="D12895" s="7" t="s">
        <v>29</v>
      </c>
      <c r="E12895" s="7" t="s">
        <v>25659</v>
      </c>
      <c r="F12895" s="7" t="s">
        <v>31</v>
      </c>
      <c r="G12895" s="8">
        <v>2.5</v>
      </c>
      <c r="H12895" s="9">
        <v>1.465E-2</v>
      </c>
      <c r="I12895" s="10">
        <v>16611.849999999999</v>
      </c>
      <c r="J12895" s="11"/>
      <c r="K12895" s="7"/>
      <c r="L12895" s="12">
        <v>30</v>
      </c>
      <c r="M12895" s="11"/>
      <c r="N12895" s="38">
        <f>I12895*(100-$B$4)*(100-$B$5)/10000</f>
        <v>16611.849999999999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34.950000000000003" customHeight="1" outlineLevel="5" x14ac:dyDescent="0.2">
      <c r="A12896" s="6" t="s">
        <v>25660</v>
      </c>
      <c r="B12896" s="7" t="s">
        <v>25661</v>
      </c>
      <c r="C12896" s="7" t="s">
        <v>444</v>
      </c>
      <c r="D12896" s="7" t="s">
        <v>29</v>
      </c>
      <c r="E12896" s="7" t="s">
        <v>7924</v>
      </c>
      <c r="F12896" s="7" t="s">
        <v>31</v>
      </c>
      <c r="G12896" s="8">
        <v>2.5</v>
      </c>
      <c r="H12896" s="9">
        <v>1.465E-2</v>
      </c>
      <c r="I12896" s="10">
        <v>14861.25</v>
      </c>
      <c r="J12896" s="11"/>
      <c r="K12896" s="7"/>
      <c r="L12896" s="12">
        <v>30</v>
      </c>
      <c r="M12896" s="11"/>
      <c r="N12896" s="38">
        <f>I12896*(100-$B$4)*(100-$B$5)/10000</f>
        <v>14861.25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4.950000000000003" customHeight="1" outlineLevel="5" x14ac:dyDescent="0.2">
      <c r="A12897" s="6" t="s">
        <v>25662</v>
      </c>
      <c r="B12897" s="7" t="s">
        <v>25663</v>
      </c>
      <c r="C12897" s="7" t="s">
        <v>444</v>
      </c>
      <c r="D12897" s="7" t="s">
        <v>29</v>
      </c>
      <c r="E12897" s="7" t="s">
        <v>25664</v>
      </c>
      <c r="F12897" s="7" t="s">
        <v>31</v>
      </c>
      <c r="G12897" s="8">
        <v>2.5</v>
      </c>
      <c r="H12897" s="9">
        <v>1.465E-2</v>
      </c>
      <c r="I12897" s="10">
        <v>14861.25</v>
      </c>
      <c r="J12897" s="11"/>
      <c r="K12897" s="7"/>
      <c r="L12897" s="12">
        <v>30</v>
      </c>
      <c r="M12897" s="11"/>
      <c r="N12897" s="38">
        <f>I12897*(100-$B$4)*(100-$B$5)/10000</f>
        <v>14861.25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4.950000000000003" customHeight="1" outlineLevel="5" x14ac:dyDescent="0.2">
      <c r="A12898" s="6" t="s">
        <v>25665</v>
      </c>
      <c r="B12898" s="7" t="s">
        <v>25666</v>
      </c>
      <c r="C12898" s="7" t="s">
        <v>25667</v>
      </c>
      <c r="D12898" s="7" t="s">
        <v>29</v>
      </c>
      <c r="E12898" s="7" t="s">
        <v>25668</v>
      </c>
      <c r="F12898" s="7" t="s">
        <v>31</v>
      </c>
      <c r="G12898" s="8">
        <v>2.5</v>
      </c>
      <c r="H12898" s="9">
        <v>1.465E-2</v>
      </c>
      <c r="I12898" s="10">
        <v>16611.849999999999</v>
      </c>
      <c r="J12898" s="11"/>
      <c r="K12898" s="7"/>
      <c r="L12898" s="12">
        <v>30</v>
      </c>
      <c r="M12898" s="11"/>
      <c r="N12898" s="38">
        <f>I12898*(100-$B$4)*(100-$B$5)/10000</f>
        <v>16611.849999999999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34.950000000000003" customHeight="1" outlineLevel="5" x14ac:dyDescent="0.2">
      <c r="A12899" s="6" t="s">
        <v>25669</v>
      </c>
      <c r="B12899" s="7" t="s">
        <v>25670</v>
      </c>
      <c r="C12899" s="7" t="s">
        <v>25667</v>
      </c>
      <c r="D12899" s="7" t="s">
        <v>29</v>
      </c>
      <c r="E12899" s="7" t="s">
        <v>9873</v>
      </c>
      <c r="F12899" s="7" t="s">
        <v>31</v>
      </c>
      <c r="G12899" s="8">
        <v>2.5</v>
      </c>
      <c r="H12899" s="9">
        <v>1.465E-2</v>
      </c>
      <c r="I12899" s="10">
        <v>14861.25</v>
      </c>
      <c r="J12899" s="11"/>
      <c r="K12899" s="7"/>
      <c r="L12899" s="12">
        <v>30</v>
      </c>
      <c r="M12899" s="11"/>
      <c r="N12899" s="38">
        <f>I12899*(100-$B$4)*(100-$B$5)/10000</f>
        <v>14861.25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4.950000000000003" customHeight="1" outlineLevel="5" x14ac:dyDescent="0.2">
      <c r="A12900" s="6" t="s">
        <v>25671</v>
      </c>
      <c r="B12900" s="7" t="s">
        <v>25672</v>
      </c>
      <c r="C12900" s="7" t="s">
        <v>25667</v>
      </c>
      <c r="D12900" s="7" t="s">
        <v>29</v>
      </c>
      <c r="E12900" s="7" t="s">
        <v>25673</v>
      </c>
      <c r="F12900" s="7" t="s">
        <v>31</v>
      </c>
      <c r="G12900" s="8">
        <v>2.5</v>
      </c>
      <c r="H12900" s="9">
        <v>1.465E-2</v>
      </c>
      <c r="I12900" s="10">
        <v>14861.25</v>
      </c>
      <c r="J12900" s="11"/>
      <c r="K12900" s="7"/>
      <c r="L12900" s="12">
        <v>30</v>
      </c>
      <c r="M12900" s="11"/>
      <c r="N12900" s="38">
        <f>I12900*(100-$B$4)*(100-$B$5)/10000</f>
        <v>14861.25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0.95" customHeight="1" outlineLevel="4" x14ac:dyDescent="0.2">
      <c r="A12901" s="30" t="s">
        <v>25674</v>
      </c>
      <c r="B12901" s="30"/>
      <c r="C12901" s="30"/>
      <c r="D12901" s="30"/>
      <c r="E12901" s="30"/>
      <c r="F12901" s="30"/>
      <c r="G12901" s="30"/>
      <c r="H12901" s="30"/>
      <c r="I12901" s="30"/>
      <c r="J12901" s="30"/>
      <c r="K12901" s="30"/>
      <c r="L12901" s="30"/>
      <c r="M12901" s="30"/>
      <c r="N12901" s="37"/>
      <c r="O12901" s="37"/>
      <c r="P12901" s="37"/>
      <c r="Q12901" s="37"/>
    </row>
    <row r="12902" spans="1:17" ht="34.950000000000003" customHeight="1" outlineLevel="5" x14ac:dyDescent="0.2">
      <c r="A12902" s="6" t="s">
        <v>25675</v>
      </c>
      <c r="B12902" s="7" t="s">
        <v>25676</v>
      </c>
      <c r="C12902" s="7" t="s">
        <v>20733</v>
      </c>
      <c r="D12902" s="7" t="s">
        <v>29</v>
      </c>
      <c r="E12902" s="7" t="s">
        <v>25677</v>
      </c>
      <c r="F12902" s="7" t="s">
        <v>31</v>
      </c>
      <c r="G12902" s="8">
        <v>3.3849999999999998</v>
      </c>
      <c r="H12902" s="9">
        <v>1.465E-2</v>
      </c>
      <c r="I12902" s="10">
        <v>16202.12</v>
      </c>
      <c r="J12902" s="11"/>
      <c r="K12902" s="7"/>
      <c r="L12902" s="12">
        <v>20</v>
      </c>
      <c r="M12902" s="11"/>
      <c r="N12902" s="38">
        <f>I12902*(100-$B$4)*(100-$B$5)/10000</f>
        <v>16202.12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4.950000000000003" customHeight="1" outlineLevel="5" x14ac:dyDescent="0.2">
      <c r="A12903" s="6" t="s">
        <v>25678</v>
      </c>
      <c r="B12903" s="7" t="s">
        <v>25679</v>
      </c>
      <c r="C12903" s="7" t="s">
        <v>20733</v>
      </c>
      <c r="D12903" s="7" t="s">
        <v>29</v>
      </c>
      <c r="E12903" s="7" t="s">
        <v>25680</v>
      </c>
      <c r="F12903" s="7" t="s">
        <v>31</v>
      </c>
      <c r="G12903" s="8">
        <v>3.3849999999999998</v>
      </c>
      <c r="H12903" s="9">
        <v>1.465E-2</v>
      </c>
      <c r="I12903" s="10">
        <v>15270.98</v>
      </c>
      <c r="J12903" s="11"/>
      <c r="K12903" s="7"/>
      <c r="L12903" s="12">
        <v>30</v>
      </c>
      <c r="M12903" s="11"/>
      <c r="N12903" s="38">
        <f>I12903*(100-$B$4)*(100-$B$5)/10000</f>
        <v>15270.98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4.950000000000003" customHeight="1" outlineLevel="5" x14ac:dyDescent="0.2">
      <c r="A12904" s="6" t="s">
        <v>25681</v>
      </c>
      <c r="B12904" s="7" t="s">
        <v>25682</v>
      </c>
      <c r="C12904" s="7" t="s">
        <v>20733</v>
      </c>
      <c r="D12904" s="7" t="s">
        <v>29</v>
      </c>
      <c r="E12904" s="7" t="s">
        <v>25683</v>
      </c>
      <c r="F12904" s="7" t="s">
        <v>31</v>
      </c>
      <c r="G12904" s="8">
        <v>3.3849999999999998</v>
      </c>
      <c r="H12904" s="9">
        <v>1.465E-2</v>
      </c>
      <c r="I12904" s="10">
        <v>15270.98</v>
      </c>
      <c r="J12904" s="11"/>
      <c r="K12904" s="7"/>
      <c r="L12904" s="12">
        <v>30</v>
      </c>
      <c r="M12904" s="11"/>
      <c r="N12904" s="38">
        <f>I12904*(100-$B$4)*(100-$B$5)/10000</f>
        <v>15270.98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46.95" customHeight="1" outlineLevel="5" x14ac:dyDescent="0.2">
      <c r="A12905" s="6" t="s">
        <v>25684</v>
      </c>
      <c r="B12905" s="7" t="s">
        <v>25685</v>
      </c>
      <c r="C12905" s="7" t="s">
        <v>20733</v>
      </c>
      <c r="D12905" s="7" t="s">
        <v>29</v>
      </c>
      <c r="E12905" s="7" t="s">
        <v>25683</v>
      </c>
      <c r="F12905" s="7" t="s">
        <v>31</v>
      </c>
      <c r="G12905" s="8">
        <v>4.2850000000000001</v>
      </c>
      <c r="H12905" s="9">
        <v>1.465E-2</v>
      </c>
      <c r="I12905" s="10">
        <v>23117.15</v>
      </c>
      <c r="J12905" s="11"/>
      <c r="K12905" s="7" t="s">
        <v>710</v>
      </c>
      <c r="L12905" s="12">
        <v>30</v>
      </c>
      <c r="M12905" s="11"/>
      <c r="N12905" s="38">
        <f>I12905*(100-$B$4)*(100-$B$5)/10000</f>
        <v>23117.15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4.950000000000003" customHeight="1" outlineLevel="5" x14ac:dyDescent="0.2">
      <c r="A12906" s="6" t="s">
        <v>25686</v>
      </c>
      <c r="B12906" s="7" t="s">
        <v>25687</v>
      </c>
      <c r="C12906" s="7" t="s">
        <v>6337</v>
      </c>
      <c r="D12906" s="7" t="s">
        <v>29</v>
      </c>
      <c r="E12906" s="7" t="s">
        <v>25688</v>
      </c>
      <c r="F12906" s="7" t="s">
        <v>31</v>
      </c>
      <c r="G12906" s="8">
        <v>3.25</v>
      </c>
      <c r="H12906" s="9">
        <v>1.465E-2</v>
      </c>
      <c r="I12906" s="10">
        <v>16202.12</v>
      </c>
      <c r="J12906" s="11"/>
      <c r="K12906" s="7"/>
      <c r="L12906" s="12">
        <v>20</v>
      </c>
      <c r="M12906" s="11"/>
      <c r="N12906" s="38">
        <f>I12906*(100-$B$4)*(100-$B$5)/10000</f>
        <v>16202.12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4.950000000000003" customHeight="1" outlineLevel="5" x14ac:dyDescent="0.2">
      <c r="A12907" s="6" t="s">
        <v>25689</v>
      </c>
      <c r="B12907" s="7" t="s">
        <v>25690</v>
      </c>
      <c r="C12907" s="7" t="s">
        <v>6337</v>
      </c>
      <c r="D12907" s="7" t="s">
        <v>29</v>
      </c>
      <c r="E12907" s="7" t="s">
        <v>25691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4.950000000000003" customHeight="1" outlineLevel="5" x14ac:dyDescent="0.2">
      <c r="A12908" s="6" t="s">
        <v>25692</v>
      </c>
      <c r="B12908" s="7" t="s">
        <v>25693</v>
      </c>
      <c r="C12908" s="7" t="s">
        <v>6337</v>
      </c>
      <c r="D12908" s="7" t="s">
        <v>29</v>
      </c>
      <c r="E12908" s="7" t="s">
        <v>25694</v>
      </c>
      <c r="F12908" s="7" t="s">
        <v>31</v>
      </c>
      <c r="G12908" s="8">
        <v>3.3849999999999998</v>
      </c>
      <c r="H12908" s="9">
        <v>1.465E-2</v>
      </c>
      <c r="I12908" s="10">
        <v>17207.740000000002</v>
      </c>
      <c r="J12908" s="11"/>
      <c r="K12908" s="7"/>
      <c r="L12908" s="12">
        <v>30</v>
      </c>
      <c r="M12908" s="11"/>
      <c r="N12908" s="38">
        <f>I12908*(100-$B$4)*(100-$B$5)/10000</f>
        <v>17207.740000000002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4.950000000000003" customHeight="1" outlineLevel="5" x14ac:dyDescent="0.2">
      <c r="A12909" s="6" t="s">
        <v>25695</v>
      </c>
      <c r="B12909" s="7" t="s">
        <v>25696</v>
      </c>
      <c r="C12909" s="7" t="s">
        <v>6337</v>
      </c>
      <c r="D12909" s="7" t="s">
        <v>29</v>
      </c>
      <c r="E12909" s="7" t="s">
        <v>25691</v>
      </c>
      <c r="F12909" s="7" t="s">
        <v>31</v>
      </c>
      <c r="G12909" s="8">
        <v>3.3849999999999998</v>
      </c>
      <c r="H12909" s="9">
        <v>1.465E-2</v>
      </c>
      <c r="I12909" s="10">
        <v>18279.05</v>
      </c>
      <c r="J12909" s="11"/>
      <c r="K12909" s="7" t="s">
        <v>705</v>
      </c>
      <c r="L12909" s="12">
        <v>30</v>
      </c>
      <c r="M12909" s="11"/>
      <c r="N12909" s="38">
        <f>I12909*(100-$B$4)*(100-$B$5)/10000</f>
        <v>18279.05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6.95" customHeight="1" outlineLevel="5" x14ac:dyDescent="0.2">
      <c r="A12910" s="6" t="s">
        <v>25697</v>
      </c>
      <c r="B12910" s="7" t="s">
        <v>25698</v>
      </c>
      <c r="C12910" s="7" t="s">
        <v>6337</v>
      </c>
      <c r="D12910" s="7" t="s">
        <v>29</v>
      </c>
      <c r="E12910" s="7" t="s">
        <v>25691</v>
      </c>
      <c r="F12910" s="7" t="s">
        <v>31</v>
      </c>
      <c r="G12910" s="8">
        <v>4.2850000000000001</v>
      </c>
      <c r="H12910" s="9">
        <v>1.465E-2</v>
      </c>
      <c r="I12910" s="10">
        <v>26813.81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26813.81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4.950000000000003" customHeight="1" outlineLevel="5" x14ac:dyDescent="0.2">
      <c r="A12911" s="6" t="s">
        <v>25699</v>
      </c>
      <c r="B12911" s="7" t="s">
        <v>25700</v>
      </c>
      <c r="C12911" s="7" t="s">
        <v>25701</v>
      </c>
      <c r="D12911" s="7" t="s">
        <v>29</v>
      </c>
      <c r="E12911" s="7" t="s">
        <v>25702</v>
      </c>
      <c r="F12911" s="7" t="s">
        <v>31</v>
      </c>
      <c r="G12911" s="8">
        <v>3.3849999999999998</v>
      </c>
      <c r="H12911" s="9">
        <v>1.465E-2</v>
      </c>
      <c r="I12911" s="10">
        <v>18846.62</v>
      </c>
      <c r="J12911" s="11"/>
      <c r="K12911" s="7"/>
      <c r="L12911" s="12">
        <v>30</v>
      </c>
      <c r="M12911" s="11"/>
      <c r="N12911" s="38">
        <f>I12911*(100-$B$4)*(100-$B$5)/10000</f>
        <v>18846.62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4.950000000000003" customHeight="1" outlineLevel="5" x14ac:dyDescent="0.2">
      <c r="A12912" s="6" t="s">
        <v>25703</v>
      </c>
      <c r="B12912" s="7" t="s">
        <v>25704</v>
      </c>
      <c r="C12912" s="7" t="s">
        <v>25701</v>
      </c>
      <c r="D12912" s="7" t="s">
        <v>29</v>
      </c>
      <c r="E12912" s="7" t="s">
        <v>25705</v>
      </c>
      <c r="F12912" s="7" t="s">
        <v>31</v>
      </c>
      <c r="G12912" s="8">
        <v>3.3849999999999998</v>
      </c>
      <c r="H12912" s="9">
        <v>1.465E-2</v>
      </c>
      <c r="I12912" s="10">
        <v>17878.27</v>
      </c>
      <c r="J12912" s="11"/>
      <c r="K12912" s="7"/>
      <c r="L12912" s="12">
        <v>30</v>
      </c>
      <c r="M12912" s="11"/>
      <c r="N12912" s="38">
        <f>I12912*(100-$B$4)*(100-$B$5)/10000</f>
        <v>17878.27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4.950000000000003" customHeight="1" outlineLevel="5" x14ac:dyDescent="0.2">
      <c r="A12913" s="6" t="s">
        <v>25706</v>
      </c>
      <c r="B12913" s="7" t="s">
        <v>25707</v>
      </c>
      <c r="C12913" s="7" t="s">
        <v>25701</v>
      </c>
      <c r="D12913" s="7" t="s">
        <v>29</v>
      </c>
      <c r="E12913" s="7" t="s">
        <v>25708</v>
      </c>
      <c r="F12913" s="7" t="s">
        <v>31</v>
      </c>
      <c r="G12913" s="8">
        <v>3.3849999999999998</v>
      </c>
      <c r="H12913" s="9">
        <v>1.465E-2</v>
      </c>
      <c r="I12913" s="10">
        <v>17878.27</v>
      </c>
      <c r="J12913" s="11"/>
      <c r="K12913" s="7"/>
      <c r="L12913" s="12">
        <v>30</v>
      </c>
      <c r="M12913" s="11"/>
      <c r="N12913" s="38">
        <f>I12913*(100-$B$4)*(100-$B$5)/10000</f>
        <v>17878.27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4.950000000000003" customHeight="1" outlineLevel="5" x14ac:dyDescent="0.2">
      <c r="A12914" s="6" t="s">
        <v>25709</v>
      </c>
      <c r="B12914" s="7" t="s">
        <v>25710</v>
      </c>
      <c r="C12914" s="7" t="s">
        <v>25701</v>
      </c>
      <c r="D12914" s="7" t="s">
        <v>29</v>
      </c>
      <c r="E12914" s="7" t="s">
        <v>25705</v>
      </c>
      <c r="F12914" s="7" t="s">
        <v>31</v>
      </c>
      <c r="G12914" s="8">
        <v>3.3849999999999998</v>
      </c>
      <c r="H12914" s="9">
        <v>1.465E-2</v>
      </c>
      <c r="I12914" s="10">
        <v>19955.21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19955.21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6.95" customHeight="1" outlineLevel="5" x14ac:dyDescent="0.2">
      <c r="A12915" s="6" t="s">
        <v>25711</v>
      </c>
      <c r="B12915" s="7" t="s">
        <v>25712</v>
      </c>
      <c r="C12915" s="7" t="s">
        <v>25701</v>
      </c>
      <c r="D12915" s="7" t="s">
        <v>29</v>
      </c>
      <c r="E12915" s="7" t="s">
        <v>25708</v>
      </c>
      <c r="F12915" s="7" t="s">
        <v>31</v>
      </c>
      <c r="G12915" s="8">
        <v>4.2850000000000001</v>
      </c>
      <c r="H12915" s="9">
        <v>1.465E-2</v>
      </c>
      <c r="I12915" s="10">
        <v>25724.44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25724.44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10.95" customHeight="1" outlineLevel="4" x14ac:dyDescent="0.2">
      <c r="A12916" s="30" t="s">
        <v>25713</v>
      </c>
      <c r="B12916" s="30"/>
      <c r="C12916" s="30"/>
      <c r="D12916" s="30"/>
      <c r="E12916" s="30"/>
      <c r="F12916" s="30"/>
      <c r="G12916" s="30"/>
      <c r="H12916" s="30"/>
      <c r="I12916" s="30"/>
      <c r="J12916" s="30"/>
      <c r="K12916" s="30"/>
      <c r="L12916" s="30"/>
      <c r="M12916" s="30"/>
      <c r="N12916" s="37"/>
      <c r="O12916" s="37"/>
      <c r="P12916" s="37"/>
      <c r="Q12916" s="37"/>
    </row>
    <row r="12917" spans="1:17" ht="34.950000000000003" customHeight="1" outlineLevel="5" x14ac:dyDescent="0.2">
      <c r="A12917" s="6" t="s">
        <v>25714</v>
      </c>
      <c r="B12917" s="7" t="s">
        <v>25715</v>
      </c>
      <c r="C12917" s="7" t="s">
        <v>25716</v>
      </c>
      <c r="D12917" s="7" t="s">
        <v>29</v>
      </c>
      <c r="E12917" s="7" t="s">
        <v>25717</v>
      </c>
      <c r="F12917" s="7" t="s">
        <v>31</v>
      </c>
      <c r="G12917" s="8">
        <v>4.7</v>
      </c>
      <c r="H12917" s="9">
        <v>1.5552E-2</v>
      </c>
      <c r="I12917" s="10">
        <v>21565.59</v>
      </c>
      <c r="J12917" s="12">
        <v>6</v>
      </c>
      <c r="K12917" s="7"/>
      <c r="L12917" s="12">
        <v>30</v>
      </c>
      <c r="M12917" s="11"/>
      <c r="N12917" s="38">
        <f>I12917*(100-$B$4)*(100-$B$5)/10000</f>
        <v>21565.59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4.950000000000003" customHeight="1" outlineLevel="5" x14ac:dyDescent="0.2">
      <c r="A12918" s="6" t="s">
        <v>25718</v>
      </c>
      <c r="B12918" s="7" t="s">
        <v>25719</v>
      </c>
      <c r="C12918" s="7" t="s">
        <v>25716</v>
      </c>
      <c r="D12918" s="7" t="s">
        <v>29</v>
      </c>
      <c r="E12918" s="7" t="s">
        <v>25720</v>
      </c>
      <c r="F12918" s="7" t="s">
        <v>31</v>
      </c>
      <c r="G12918" s="8">
        <v>4.7</v>
      </c>
      <c r="H12918" s="9">
        <v>1.5552E-2</v>
      </c>
      <c r="I12918" s="10">
        <v>22295.72</v>
      </c>
      <c r="J12918" s="11"/>
      <c r="K12918" s="7"/>
      <c r="L12918" s="12">
        <v>30</v>
      </c>
      <c r="M12918" s="11"/>
      <c r="N12918" s="38">
        <f>I12918*(100-$B$4)*(100-$B$5)/10000</f>
        <v>22295.72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4.950000000000003" customHeight="1" outlineLevel="5" x14ac:dyDescent="0.2">
      <c r="A12919" s="6" t="s">
        <v>25721</v>
      </c>
      <c r="B12919" s="7" t="s">
        <v>25722</v>
      </c>
      <c r="C12919" s="7" t="s">
        <v>25716</v>
      </c>
      <c r="D12919" s="7" t="s">
        <v>29</v>
      </c>
      <c r="E12919" s="7" t="s">
        <v>25723</v>
      </c>
      <c r="F12919" s="7" t="s">
        <v>31</v>
      </c>
      <c r="G12919" s="8">
        <v>4.7</v>
      </c>
      <c r="H12919" s="9">
        <v>1.5552E-2</v>
      </c>
      <c r="I12919" s="10">
        <v>21565.59</v>
      </c>
      <c r="J12919" s="12">
        <v>10</v>
      </c>
      <c r="K12919" s="7"/>
      <c r="L12919" s="12">
        <v>30</v>
      </c>
      <c r="M12919" s="11"/>
      <c r="N12919" s="38">
        <f>I12919*(100-$B$4)*(100-$B$5)/10000</f>
        <v>21565.59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6.95" customHeight="1" outlineLevel="5" x14ac:dyDescent="0.2">
      <c r="A12920" s="6" t="s">
        <v>25724</v>
      </c>
      <c r="B12920" s="7" t="s">
        <v>25725</v>
      </c>
      <c r="C12920" s="7" t="s">
        <v>25716</v>
      </c>
      <c r="D12920" s="7" t="s">
        <v>29</v>
      </c>
      <c r="E12920" s="7" t="s">
        <v>25723</v>
      </c>
      <c r="F12920" s="7" t="s">
        <v>31</v>
      </c>
      <c r="G12920" s="8">
        <v>4.7</v>
      </c>
      <c r="H12920" s="9">
        <v>1.5552E-2</v>
      </c>
      <c r="I12920" s="10">
        <v>23642.53</v>
      </c>
      <c r="J12920" s="11"/>
      <c r="K12920" s="7" t="s">
        <v>705</v>
      </c>
      <c r="L12920" s="12">
        <v>30</v>
      </c>
      <c r="M12920" s="11"/>
      <c r="N12920" s="38">
        <f>I12920*(100-$B$4)*(100-$B$5)/10000</f>
        <v>23642.53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4.950000000000003" customHeight="1" outlineLevel="5" x14ac:dyDescent="0.2">
      <c r="A12921" s="6" t="s">
        <v>25726</v>
      </c>
      <c r="B12921" s="7" t="s">
        <v>25727</v>
      </c>
      <c r="C12921" s="7" t="s">
        <v>25728</v>
      </c>
      <c r="D12921" s="7" t="s">
        <v>29</v>
      </c>
      <c r="E12921" s="7" t="s">
        <v>25729</v>
      </c>
      <c r="F12921" s="7" t="s">
        <v>31</v>
      </c>
      <c r="G12921" s="8">
        <v>4.7</v>
      </c>
      <c r="H12921" s="9">
        <v>1.5552E-2</v>
      </c>
      <c r="I12921" s="10">
        <v>23136.240000000002</v>
      </c>
      <c r="J12921" s="11"/>
      <c r="K12921" s="7"/>
      <c r="L12921" s="12">
        <v>30</v>
      </c>
      <c r="M12921" s="11"/>
      <c r="N12921" s="38">
        <f>I12921*(100-$B$4)*(100-$B$5)/10000</f>
        <v>23136.240000000002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4.950000000000003" customHeight="1" outlineLevel="5" x14ac:dyDescent="0.2">
      <c r="A12922" s="6" t="s">
        <v>25730</v>
      </c>
      <c r="B12922" s="7" t="s">
        <v>25731</v>
      </c>
      <c r="C12922" s="7" t="s">
        <v>25728</v>
      </c>
      <c r="D12922" s="7" t="s">
        <v>29</v>
      </c>
      <c r="E12922" s="7" t="s">
        <v>25732</v>
      </c>
      <c r="F12922" s="7" t="s">
        <v>31</v>
      </c>
      <c r="G12922" s="8">
        <v>4.5</v>
      </c>
      <c r="H12922" s="9">
        <v>1.5552E-2</v>
      </c>
      <c r="I12922" s="10">
        <v>22310.49</v>
      </c>
      <c r="J12922" s="11"/>
      <c r="K12922" s="7"/>
      <c r="L12922" s="12">
        <v>30</v>
      </c>
      <c r="M12922" s="11"/>
      <c r="N12922" s="38">
        <f>I12922*(100-$B$4)*(100-$B$5)/10000</f>
        <v>22310.49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4.950000000000003" customHeight="1" outlineLevel="5" x14ac:dyDescent="0.2">
      <c r="A12923" s="6" t="s">
        <v>25733</v>
      </c>
      <c r="B12923" s="7" t="s">
        <v>25734</v>
      </c>
      <c r="C12923" s="7" t="s">
        <v>25728</v>
      </c>
      <c r="D12923" s="7" t="s">
        <v>29</v>
      </c>
      <c r="E12923" s="7" t="s">
        <v>25735</v>
      </c>
      <c r="F12923" s="7" t="s">
        <v>31</v>
      </c>
      <c r="G12923" s="8">
        <v>4.7</v>
      </c>
      <c r="H12923" s="9">
        <v>1.5552E-2</v>
      </c>
      <c r="I12923" s="10">
        <v>22310.49</v>
      </c>
      <c r="J12923" s="11"/>
      <c r="K12923" s="7"/>
      <c r="L12923" s="12">
        <v>30</v>
      </c>
      <c r="M12923" s="11"/>
      <c r="N12923" s="38">
        <f>I12923*(100-$B$4)*(100-$B$5)/10000</f>
        <v>22310.49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4.950000000000003" customHeight="1" outlineLevel="5" x14ac:dyDescent="0.2">
      <c r="A12924" s="6" t="s">
        <v>25736</v>
      </c>
      <c r="B12924" s="7" t="s">
        <v>25737</v>
      </c>
      <c r="C12924" s="7" t="s">
        <v>25738</v>
      </c>
      <c r="D12924" s="7" t="s">
        <v>29</v>
      </c>
      <c r="E12924" s="7" t="s">
        <v>25739</v>
      </c>
      <c r="F12924" s="7" t="s">
        <v>31</v>
      </c>
      <c r="G12924" s="8">
        <v>4.7</v>
      </c>
      <c r="H12924" s="9">
        <v>1.5552E-2</v>
      </c>
      <c r="I12924" s="10">
        <v>26258.6</v>
      </c>
      <c r="J12924" s="11"/>
      <c r="K12924" s="7"/>
      <c r="L12924" s="12">
        <v>30</v>
      </c>
      <c r="M12924" s="11"/>
      <c r="N12924" s="38">
        <f>I12924*(100-$B$4)*(100-$B$5)/10000</f>
        <v>26258.6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4.950000000000003" customHeight="1" outlineLevel="5" x14ac:dyDescent="0.2">
      <c r="A12925" s="6" t="s">
        <v>25740</v>
      </c>
      <c r="B12925" s="7" t="s">
        <v>25741</v>
      </c>
      <c r="C12925" s="7" t="s">
        <v>25738</v>
      </c>
      <c r="D12925" s="7" t="s">
        <v>29</v>
      </c>
      <c r="E12925" s="7" t="s">
        <v>25742</v>
      </c>
      <c r="F12925" s="7" t="s">
        <v>31</v>
      </c>
      <c r="G12925" s="8">
        <v>4.7</v>
      </c>
      <c r="H12925" s="9">
        <v>1.5552E-2</v>
      </c>
      <c r="I12925" s="10">
        <v>26258.6</v>
      </c>
      <c r="J12925" s="11"/>
      <c r="K12925" s="7"/>
      <c r="L12925" s="12">
        <v>30</v>
      </c>
      <c r="M12925" s="11"/>
      <c r="N12925" s="38">
        <f>I12925*(100-$B$4)*(100-$B$5)/10000</f>
        <v>26258.6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4.950000000000003" customHeight="1" outlineLevel="5" x14ac:dyDescent="0.2">
      <c r="A12926" s="6" t="s">
        <v>25743</v>
      </c>
      <c r="B12926" s="7" t="s">
        <v>25744</v>
      </c>
      <c r="C12926" s="7" t="s">
        <v>25738</v>
      </c>
      <c r="D12926" s="7" t="s">
        <v>29</v>
      </c>
      <c r="E12926" s="7" t="s">
        <v>25745</v>
      </c>
      <c r="F12926" s="7" t="s">
        <v>31</v>
      </c>
      <c r="G12926" s="8">
        <v>4.7</v>
      </c>
      <c r="H12926" s="9">
        <v>1.5552E-2</v>
      </c>
      <c r="I12926" s="10">
        <v>27251.62</v>
      </c>
      <c r="J12926" s="11"/>
      <c r="K12926" s="7"/>
      <c r="L12926" s="12">
        <v>30</v>
      </c>
      <c r="M12926" s="11"/>
      <c r="N12926" s="38">
        <f>I12926*(100-$B$4)*(100-$B$5)/10000</f>
        <v>27251.62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4.950000000000003" customHeight="1" outlineLevel="5" x14ac:dyDescent="0.2">
      <c r="A12927" s="6" t="s">
        <v>25746</v>
      </c>
      <c r="B12927" s="7" t="s">
        <v>25747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4.7</v>
      </c>
      <c r="H12927" s="9">
        <v>1.5552E-2</v>
      </c>
      <c r="I12927" s="10">
        <v>28335.54</v>
      </c>
      <c r="J12927" s="11"/>
      <c r="K12927" s="7" t="s">
        <v>705</v>
      </c>
      <c r="L12927" s="12">
        <v>30</v>
      </c>
      <c r="M12927" s="11"/>
      <c r="N12927" s="38">
        <f>I12927*(100-$B$4)*(100-$B$5)/10000</f>
        <v>28335.54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10.95" customHeight="1" outlineLevel="4" x14ac:dyDescent="0.2">
      <c r="A12928" s="30" t="s">
        <v>25748</v>
      </c>
      <c r="B12928" s="30"/>
      <c r="C12928" s="30"/>
      <c r="D12928" s="30"/>
      <c r="E12928" s="30"/>
      <c r="F12928" s="30"/>
      <c r="G12928" s="30"/>
      <c r="H12928" s="30"/>
      <c r="I12928" s="30"/>
      <c r="J12928" s="30"/>
      <c r="K12928" s="30"/>
      <c r="L12928" s="30"/>
      <c r="M12928" s="30"/>
      <c r="N12928" s="37"/>
      <c r="O12928" s="37"/>
      <c r="P12928" s="37"/>
      <c r="Q12928" s="37"/>
    </row>
    <row r="12929" spans="1:17" ht="22.95" customHeight="1" outlineLevel="5" x14ac:dyDescent="0.2">
      <c r="A12929" s="6" t="s">
        <v>25749</v>
      </c>
      <c r="B12929" s="7" t="s">
        <v>25750</v>
      </c>
      <c r="C12929" s="7"/>
      <c r="D12929" s="7"/>
      <c r="E12929" s="7" t="s">
        <v>52</v>
      </c>
      <c r="F12929" s="7" t="s">
        <v>31</v>
      </c>
      <c r="G12929" s="8">
        <v>0.05</v>
      </c>
      <c r="H12929" s="9">
        <v>1.66E-4</v>
      </c>
      <c r="I12929" s="13">
        <v>235.24</v>
      </c>
      <c r="J12929" s="11"/>
      <c r="K12929" s="7"/>
      <c r="L12929" s="12">
        <v>15</v>
      </c>
      <c r="M12929" s="11"/>
      <c r="N12929" s="38">
        <f>I12929*(100-$B$4)*(100-$B$5)/10000</f>
        <v>235.24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22.95" customHeight="1" outlineLevel="5" x14ac:dyDescent="0.2">
      <c r="A12930" s="6" t="s">
        <v>25751</v>
      </c>
      <c r="B12930" s="7" t="s">
        <v>25752</v>
      </c>
      <c r="C12930" s="7"/>
      <c r="D12930" s="7"/>
      <c r="E12930" s="7" t="s">
        <v>52</v>
      </c>
      <c r="F12930" s="7" t="s">
        <v>31</v>
      </c>
      <c r="G12930" s="8">
        <v>6.5000000000000002E-2</v>
      </c>
      <c r="H12930" s="9">
        <v>3.9100000000000002E-4</v>
      </c>
      <c r="I12930" s="13">
        <v>470.4</v>
      </c>
      <c r="J12930" s="11"/>
      <c r="K12930" s="7"/>
      <c r="L12930" s="12">
        <v>15</v>
      </c>
      <c r="M12930" s="11"/>
      <c r="N12930" s="38">
        <f>I12930*(100-$B$4)*(100-$B$5)/10000</f>
        <v>470.4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10.95" customHeight="1" outlineLevel="5" x14ac:dyDescent="0.2">
      <c r="A12931" s="6" t="s">
        <v>25753</v>
      </c>
      <c r="B12931" s="7" t="s">
        <v>25754</v>
      </c>
      <c r="C12931" s="7"/>
      <c r="D12931" s="7"/>
      <c r="E12931" s="7" t="s">
        <v>52</v>
      </c>
      <c r="F12931" s="7" t="s">
        <v>31</v>
      </c>
      <c r="G12931" s="8">
        <v>1.2999999999999999E-2</v>
      </c>
      <c r="H12931" s="9">
        <v>4.95E-4</v>
      </c>
      <c r="I12931" s="13">
        <v>446.87</v>
      </c>
      <c r="J12931" s="12">
        <v>55</v>
      </c>
      <c r="K12931" s="7"/>
      <c r="L12931" s="12">
        <v>15</v>
      </c>
      <c r="M12931" s="11"/>
      <c r="N12931" s="38">
        <f>I12931*(100-$B$4)*(100-$B$5)/10000</f>
        <v>446.87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22.95" customHeight="1" outlineLevel="5" x14ac:dyDescent="0.2">
      <c r="A12932" s="6" t="s">
        <v>25755</v>
      </c>
      <c r="B12932" s="7" t="s">
        <v>25756</v>
      </c>
      <c r="C12932" s="7"/>
      <c r="D12932" s="7"/>
      <c r="E12932" s="7" t="s">
        <v>52</v>
      </c>
      <c r="F12932" s="7" t="s">
        <v>31</v>
      </c>
      <c r="G12932" s="8">
        <v>3.2000000000000001E-2</v>
      </c>
      <c r="H12932" s="9">
        <v>7.2000000000000002E-5</v>
      </c>
      <c r="I12932" s="13">
        <v>235.24</v>
      </c>
      <c r="J12932" s="11"/>
      <c r="K12932" s="7"/>
      <c r="L12932" s="12">
        <v>15</v>
      </c>
      <c r="M12932" s="11"/>
      <c r="N12932" s="38">
        <f>I12932*(100-$B$4)*(100-$B$5)/10000</f>
        <v>235.24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22.95" customHeight="1" outlineLevel="5" x14ac:dyDescent="0.2">
      <c r="A12933" s="6" t="s">
        <v>25757</v>
      </c>
      <c r="B12933" s="7" t="s">
        <v>25758</v>
      </c>
      <c r="C12933" s="7"/>
      <c r="D12933" s="7"/>
      <c r="E12933" s="7" t="s">
        <v>52</v>
      </c>
      <c r="F12933" s="7" t="s">
        <v>31</v>
      </c>
      <c r="G12933" s="8">
        <v>0.06</v>
      </c>
      <c r="H12933" s="9">
        <v>2.5399999999999999E-4</v>
      </c>
      <c r="I12933" s="13">
        <v>353.01</v>
      </c>
      <c r="J12933" s="11"/>
      <c r="K12933" s="7"/>
      <c r="L12933" s="12">
        <v>15</v>
      </c>
      <c r="M12933" s="11"/>
      <c r="N12933" s="38">
        <f>I12933*(100-$B$4)*(100-$B$5)/10000</f>
        <v>353.01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10.95" customHeight="1" outlineLevel="3" x14ac:dyDescent="0.2">
      <c r="A12934" s="29" t="s">
        <v>25759</v>
      </c>
      <c r="B12934" s="29"/>
      <c r="C12934" s="29"/>
      <c r="D12934" s="29"/>
      <c r="E12934" s="29"/>
      <c r="F12934" s="29"/>
      <c r="G12934" s="29"/>
      <c r="H12934" s="29"/>
      <c r="I12934" s="29"/>
      <c r="J12934" s="29"/>
      <c r="K12934" s="29"/>
      <c r="L12934" s="29"/>
      <c r="M12934" s="29"/>
      <c r="N12934" s="36"/>
      <c r="O12934" s="36"/>
      <c r="P12934" s="36"/>
      <c r="Q12934" s="36"/>
    </row>
    <row r="12935" spans="1:17" ht="10.95" customHeight="1" outlineLevel="4" x14ac:dyDescent="0.2">
      <c r="A12935" s="30" t="s">
        <v>25760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4.950000000000003" customHeight="1" outlineLevel="5" x14ac:dyDescent="0.2">
      <c r="A12936" s="6" t="s">
        <v>25761</v>
      </c>
      <c r="B12936" s="7" t="s">
        <v>25762</v>
      </c>
      <c r="C12936" s="7" t="s">
        <v>43</v>
      </c>
      <c r="D12936" s="7" t="s">
        <v>35</v>
      </c>
      <c r="E12936" s="7" t="s">
        <v>8405</v>
      </c>
      <c r="F12936" s="7" t="s">
        <v>31</v>
      </c>
      <c r="G12936" s="8">
        <v>1.93</v>
      </c>
      <c r="H12936" s="9">
        <v>8.8000000000000005E-3</v>
      </c>
      <c r="I12936" s="10">
        <v>12199.27</v>
      </c>
      <c r="J12936" s="11"/>
      <c r="K12936" s="7"/>
      <c r="L12936" s="12">
        <v>15</v>
      </c>
      <c r="M12936" s="11"/>
      <c r="N12936" s="38">
        <f>I12936*(100-$B$4)*(100-$B$5)/10000</f>
        <v>12199.27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4.950000000000003" customHeight="1" outlineLevel="5" x14ac:dyDescent="0.2">
      <c r="A12937" s="6" t="s">
        <v>25763</v>
      </c>
      <c r="B12937" s="7" t="s">
        <v>25764</v>
      </c>
      <c r="C12937" s="7" t="s">
        <v>43</v>
      </c>
      <c r="D12937" s="7" t="s">
        <v>35</v>
      </c>
      <c r="E12937" s="7" t="s">
        <v>2003</v>
      </c>
      <c r="F12937" s="7" t="s">
        <v>31</v>
      </c>
      <c r="G12937" s="8">
        <v>1.92</v>
      </c>
      <c r="H12937" s="9">
        <v>8.8000000000000005E-3</v>
      </c>
      <c r="I12937" s="10">
        <v>13145.75</v>
      </c>
      <c r="J12937" s="11"/>
      <c r="K12937" s="7"/>
      <c r="L12937" s="12">
        <v>15</v>
      </c>
      <c r="M12937" s="11"/>
      <c r="N12937" s="38">
        <f>I12937*(100-$B$4)*(100-$B$5)/10000</f>
        <v>13145.75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4.950000000000003" customHeight="1" outlineLevel="5" x14ac:dyDescent="0.2">
      <c r="A12938" s="6" t="s">
        <v>25765</v>
      </c>
      <c r="B12938" s="7" t="s">
        <v>25766</v>
      </c>
      <c r="C12938" s="7" t="s">
        <v>43</v>
      </c>
      <c r="D12938" s="7" t="s">
        <v>35</v>
      </c>
      <c r="E12938" s="7" t="s">
        <v>6876</v>
      </c>
      <c r="F12938" s="7" t="s">
        <v>31</v>
      </c>
      <c r="G12938" s="8">
        <v>1.9</v>
      </c>
      <c r="H12938" s="9">
        <v>8.8000000000000005E-3</v>
      </c>
      <c r="I12938" s="10">
        <v>13145.75</v>
      </c>
      <c r="J12938" s="11"/>
      <c r="K12938" s="7"/>
      <c r="L12938" s="12">
        <v>15</v>
      </c>
      <c r="M12938" s="11"/>
      <c r="N12938" s="38">
        <f>I12938*(100-$B$4)*(100-$B$5)/10000</f>
        <v>13145.75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22.95" customHeight="1" outlineLevel="5" x14ac:dyDescent="0.2">
      <c r="A12939" s="6" t="s">
        <v>25767</v>
      </c>
      <c r="B12939" s="7" t="s">
        <v>25768</v>
      </c>
      <c r="C12939" s="7" t="s">
        <v>43</v>
      </c>
      <c r="D12939" s="7" t="s">
        <v>35</v>
      </c>
      <c r="E12939" s="7" t="s">
        <v>2816</v>
      </c>
      <c r="F12939" s="7" t="s">
        <v>31</v>
      </c>
      <c r="G12939" s="8">
        <v>1.9</v>
      </c>
      <c r="H12939" s="9">
        <v>8.8000000000000005E-3</v>
      </c>
      <c r="I12939" s="10">
        <v>13145.75</v>
      </c>
      <c r="J12939" s="11"/>
      <c r="K12939" s="7"/>
      <c r="L12939" s="12">
        <v>15</v>
      </c>
      <c r="M12939" s="11"/>
      <c r="N12939" s="38">
        <f>I12939*(100-$B$4)*(100-$B$5)/10000</f>
        <v>13145.75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22.95" customHeight="1" outlineLevel="5" x14ac:dyDescent="0.2">
      <c r="A12940" s="6" t="s">
        <v>25769</v>
      </c>
      <c r="B12940" s="7" t="s">
        <v>25770</v>
      </c>
      <c r="C12940" s="7" t="s">
        <v>43</v>
      </c>
      <c r="D12940" s="7" t="s">
        <v>35</v>
      </c>
      <c r="E12940" s="7" t="s">
        <v>8405</v>
      </c>
      <c r="F12940" s="7" t="s">
        <v>31</v>
      </c>
      <c r="G12940" s="8">
        <v>1.9</v>
      </c>
      <c r="H12940" s="9">
        <v>8.8000000000000005E-3</v>
      </c>
      <c r="I12940" s="10">
        <v>12199.27</v>
      </c>
      <c r="J12940" s="11"/>
      <c r="K12940" s="7"/>
      <c r="L12940" s="12">
        <v>15</v>
      </c>
      <c r="M12940" s="11"/>
      <c r="N12940" s="38">
        <f>I12940*(100-$B$4)*(100-$B$5)/10000</f>
        <v>12199.27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22.95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7921</v>
      </c>
      <c r="F12941" s="7" t="s">
        <v>31</v>
      </c>
      <c r="G12941" s="8">
        <v>1.9</v>
      </c>
      <c r="H12941" s="9">
        <v>8.8000000000000005E-3</v>
      </c>
      <c r="I12941" s="10">
        <v>13145.75</v>
      </c>
      <c r="J12941" s="11"/>
      <c r="K12941" s="7"/>
      <c r="L12941" s="12">
        <v>15</v>
      </c>
      <c r="M12941" s="11"/>
      <c r="N12941" s="38">
        <f>I12941*(100-$B$4)*(100-$B$5)/10000</f>
        <v>13145.75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22.95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6762</v>
      </c>
      <c r="F12942" s="7" t="s">
        <v>31</v>
      </c>
      <c r="G12942" s="8">
        <v>1.9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22.95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6876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2.95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29</v>
      </c>
      <c r="E12944" s="7" t="s">
        <v>21436</v>
      </c>
      <c r="F12944" s="7" t="s">
        <v>31</v>
      </c>
      <c r="G12944" s="8">
        <v>1.97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4.950000000000003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29</v>
      </c>
      <c r="E12945" s="7" t="s">
        <v>6338</v>
      </c>
      <c r="F12945" s="7" t="s">
        <v>31</v>
      </c>
      <c r="G12945" s="8">
        <v>1.9</v>
      </c>
      <c r="H12945" s="9">
        <v>8.8000000000000005E-3</v>
      </c>
      <c r="I12945" s="10">
        <v>13145.75</v>
      </c>
      <c r="J12945" s="11"/>
      <c r="K12945" s="7"/>
      <c r="L12945" s="12">
        <v>15</v>
      </c>
      <c r="M12945" s="11"/>
      <c r="N12945" s="38">
        <f>I12945*(100-$B$4)*(100-$B$5)/10000</f>
        <v>13145.75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2.95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29</v>
      </c>
      <c r="E12946" s="7" t="s">
        <v>2065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2.95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29</v>
      </c>
      <c r="E12947" s="7" t="s">
        <v>331</v>
      </c>
      <c r="F12947" s="7" t="s">
        <v>31</v>
      </c>
      <c r="G12947" s="8">
        <v>1.93</v>
      </c>
      <c r="H12947" s="9">
        <v>8.8000000000000005E-3</v>
      </c>
      <c r="I12947" s="10">
        <v>12199.27</v>
      </c>
      <c r="J12947" s="11"/>
      <c r="K12947" s="7"/>
      <c r="L12947" s="12">
        <v>15</v>
      </c>
      <c r="M12947" s="11"/>
      <c r="N12947" s="38">
        <f>I12947*(100-$B$4)*(100-$B$5)/10000</f>
        <v>12199.27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4.950000000000003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29</v>
      </c>
      <c r="E12948" s="7" t="s">
        <v>331</v>
      </c>
      <c r="F12948" s="7" t="s">
        <v>31</v>
      </c>
      <c r="G12948" s="8">
        <v>1.93</v>
      </c>
      <c r="H12948" s="9">
        <v>8.8000000000000005E-3</v>
      </c>
      <c r="I12948" s="10">
        <v>12199.27</v>
      </c>
      <c r="J12948" s="11"/>
      <c r="K12948" s="7"/>
      <c r="L12948" s="12">
        <v>15</v>
      </c>
      <c r="M12948" s="11"/>
      <c r="N12948" s="38">
        <f>I12948*(100-$B$4)*(100-$B$5)/10000</f>
        <v>12199.27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34.950000000000003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24498</v>
      </c>
      <c r="F12949" s="7" t="s">
        <v>31</v>
      </c>
      <c r="G12949" s="8">
        <v>1.9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2.95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6338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2.95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6338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2.95" customHeight="1" outlineLevel="5" x14ac:dyDescent="0.2">
      <c r="A12952" s="6" t="s">
        <v>25793</v>
      </c>
      <c r="B12952" s="7" t="s">
        <v>25794</v>
      </c>
      <c r="C12952" s="7" t="s">
        <v>8476</v>
      </c>
      <c r="D12952" s="7" t="s">
        <v>35</v>
      </c>
      <c r="E12952" s="7" t="s">
        <v>25795</v>
      </c>
      <c r="F12952" s="7" t="s">
        <v>31</v>
      </c>
      <c r="G12952" s="8">
        <v>1.9</v>
      </c>
      <c r="H12952" s="9">
        <v>8.8000000000000005E-3</v>
      </c>
      <c r="I12952" s="10">
        <v>13145.75</v>
      </c>
      <c r="J12952" s="11"/>
      <c r="K12952" s="7"/>
      <c r="L12952" s="12">
        <v>15</v>
      </c>
      <c r="M12952" s="11"/>
      <c r="N12952" s="38">
        <f>I12952*(100-$B$4)*(100-$B$5)/10000</f>
        <v>13145.75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22.95" customHeight="1" outlineLevel="5" x14ac:dyDescent="0.2">
      <c r="A12953" s="6" t="s">
        <v>25796</v>
      </c>
      <c r="B12953" s="7" t="s">
        <v>25797</v>
      </c>
      <c r="C12953" s="7" t="s">
        <v>8476</v>
      </c>
      <c r="D12953" s="7" t="s">
        <v>35</v>
      </c>
      <c r="E12953" s="7" t="s">
        <v>2035</v>
      </c>
      <c r="F12953" s="7" t="s">
        <v>31</v>
      </c>
      <c r="G12953" s="8">
        <v>1.9</v>
      </c>
      <c r="H12953" s="9">
        <v>8.8000000000000005E-3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4.950000000000003" customHeight="1" outlineLevel="5" x14ac:dyDescent="0.2">
      <c r="A12954" s="6" t="s">
        <v>25798</v>
      </c>
      <c r="B12954" s="7" t="s">
        <v>25799</v>
      </c>
      <c r="C12954" s="7" t="s">
        <v>8476</v>
      </c>
      <c r="D12954" s="7" t="s">
        <v>35</v>
      </c>
      <c r="E12954" s="7" t="s">
        <v>1432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2.95" customHeight="1" outlineLevel="5" x14ac:dyDescent="0.2">
      <c r="A12955" s="6" t="s">
        <v>25800</v>
      </c>
      <c r="B12955" s="7" t="s">
        <v>25801</v>
      </c>
      <c r="C12955" s="7" t="s">
        <v>8476</v>
      </c>
      <c r="D12955" s="7" t="s">
        <v>35</v>
      </c>
      <c r="E12955" s="7" t="s">
        <v>21186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4.950000000000003" customHeight="1" outlineLevel="5" x14ac:dyDescent="0.2">
      <c r="A12956" s="6" t="s">
        <v>25802</v>
      </c>
      <c r="B12956" s="7" t="s">
        <v>25803</v>
      </c>
      <c r="C12956" s="7" t="s">
        <v>8476</v>
      </c>
      <c r="D12956" s="7" t="s">
        <v>35</v>
      </c>
      <c r="E12956" s="7" t="s">
        <v>25795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2.95" customHeight="1" outlineLevel="5" x14ac:dyDescent="0.2">
      <c r="A12957" s="6" t="s">
        <v>25804</v>
      </c>
      <c r="B12957" s="7" t="s">
        <v>25805</v>
      </c>
      <c r="C12957" s="7" t="s">
        <v>8476</v>
      </c>
      <c r="D12957" s="7" t="s">
        <v>35</v>
      </c>
      <c r="E12957" s="7" t="s">
        <v>2816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2.95" customHeight="1" outlineLevel="5" x14ac:dyDescent="0.2">
      <c r="A12958" s="6" t="s">
        <v>25806</v>
      </c>
      <c r="B12958" s="7" t="s">
        <v>25807</v>
      </c>
      <c r="C12958" s="7" t="s">
        <v>8476</v>
      </c>
      <c r="D12958" s="7" t="s">
        <v>35</v>
      </c>
      <c r="E12958" s="7" t="s">
        <v>9325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4.950000000000003" customHeight="1" outlineLevel="5" x14ac:dyDescent="0.2">
      <c r="A12959" s="6" t="s">
        <v>25808</v>
      </c>
      <c r="B12959" s="7" t="s">
        <v>25809</v>
      </c>
      <c r="C12959" s="7" t="s">
        <v>8476</v>
      </c>
      <c r="D12959" s="7" t="s">
        <v>35</v>
      </c>
      <c r="E12959" s="7" t="s">
        <v>6338</v>
      </c>
      <c r="F12959" s="7" t="s">
        <v>31</v>
      </c>
      <c r="G12959" s="8">
        <v>1.9</v>
      </c>
      <c r="H12959" s="9">
        <v>8.8000000000000005E-3</v>
      </c>
      <c r="I12959" s="10">
        <v>12199.27</v>
      </c>
      <c r="J12959" s="11"/>
      <c r="K12959" s="7"/>
      <c r="L12959" s="12">
        <v>15</v>
      </c>
      <c r="M12959" s="11"/>
      <c r="N12959" s="38">
        <f>I12959*(100-$B$4)*(100-$B$5)/10000</f>
        <v>12199.27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34.950000000000003" customHeight="1" outlineLevel="5" x14ac:dyDescent="0.2">
      <c r="A12960" s="6" t="s">
        <v>25810</v>
      </c>
      <c r="B12960" s="7" t="s">
        <v>25811</v>
      </c>
      <c r="C12960" s="7" t="s">
        <v>8476</v>
      </c>
      <c r="D12960" s="7" t="s">
        <v>29</v>
      </c>
      <c r="E12960" s="7" t="s">
        <v>21186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4.950000000000003" customHeight="1" outlineLevel="5" x14ac:dyDescent="0.2">
      <c r="A12961" s="6" t="s">
        <v>25812</v>
      </c>
      <c r="B12961" s="7" t="s">
        <v>25813</v>
      </c>
      <c r="C12961" s="7" t="s">
        <v>8476</v>
      </c>
      <c r="D12961" s="7" t="s">
        <v>29</v>
      </c>
      <c r="E12961" s="7" t="s">
        <v>2030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2.95" customHeight="1" outlineLevel="5" x14ac:dyDescent="0.2">
      <c r="A12962" s="6" t="s">
        <v>25814</v>
      </c>
      <c r="B12962" s="7" t="s">
        <v>25815</v>
      </c>
      <c r="C12962" s="7" t="s">
        <v>8476</v>
      </c>
      <c r="D12962" s="7" t="s">
        <v>29</v>
      </c>
      <c r="E12962" s="7" t="s">
        <v>2030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2.95" customHeight="1" outlineLevel="5" x14ac:dyDescent="0.2">
      <c r="A12963" s="6" t="s">
        <v>25816</v>
      </c>
      <c r="B12963" s="7" t="s">
        <v>25817</v>
      </c>
      <c r="C12963" s="7" t="s">
        <v>8476</v>
      </c>
      <c r="D12963" s="7" t="s">
        <v>29</v>
      </c>
      <c r="E12963" s="7" t="s">
        <v>6338</v>
      </c>
      <c r="F12963" s="7" t="s">
        <v>31</v>
      </c>
      <c r="G12963" s="8">
        <v>1.97</v>
      </c>
      <c r="H12963" s="9">
        <v>8.8000000000000005E-3</v>
      </c>
      <c r="I12963" s="10">
        <v>12199.27</v>
      </c>
      <c r="J12963" s="11"/>
      <c r="K12963" s="7"/>
      <c r="L12963" s="12">
        <v>15</v>
      </c>
      <c r="M12963" s="11"/>
      <c r="N12963" s="38">
        <f>I12963*(100-$B$4)*(100-$B$5)/10000</f>
        <v>12199.27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2.95" customHeight="1" outlineLevel="5" x14ac:dyDescent="0.2">
      <c r="A12964" s="6" t="s">
        <v>25818</v>
      </c>
      <c r="B12964" s="7" t="s">
        <v>25819</v>
      </c>
      <c r="C12964" s="7" t="s">
        <v>8476</v>
      </c>
      <c r="D12964" s="7" t="s">
        <v>29</v>
      </c>
      <c r="E12964" s="7" t="s">
        <v>9325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4.950000000000003" customHeight="1" outlineLevel="5" x14ac:dyDescent="0.2">
      <c r="A12965" s="6" t="s">
        <v>25820</v>
      </c>
      <c r="B12965" s="7" t="s">
        <v>25821</v>
      </c>
      <c r="C12965" s="7" t="s">
        <v>8476</v>
      </c>
      <c r="D12965" s="7" t="s">
        <v>29</v>
      </c>
      <c r="E12965" s="7" t="s">
        <v>6338</v>
      </c>
      <c r="F12965" s="7" t="s">
        <v>31</v>
      </c>
      <c r="G12965" s="8">
        <v>1.9650000000000001</v>
      </c>
      <c r="H12965" s="9">
        <v>8.8000000000000005E-3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2.95" customHeight="1" outlineLevel="5" x14ac:dyDescent="0.2">
      <c r="A12966" s="6" t="s">
        <v>25822</v>
      </c>
      <c r="B12966" s="7" t="s">
        <v>25823</v>
      </c>
      <c r="C12966" s="7" t="s">
        <v>8476</v>
      </c>
      <c r="D12966" s="7" t="s">
        <v>29</v>
      </c>
      <c r="E12966" s="7" t="s">
        <v>15244</v>
      </c>
      <c r="F12966" s="7" t="s">
        <v>31</v>
      </c>
      <c r="G12966" s="8">
        <v>2.0049999999999999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10.95" customHeight="1" outlineLevel="4" x14ac:dyDescent="0.2">
      <c r="A12967" s="30" t="s">
        <v>25824</v>
      </c>
      <c r="B12967" s="30"/>
      <c r="C12967" s="30"/>
      <c r="D12967" s="30"/>
      <c r="E12967" s="30"/>
      <c r="F12967" s="30"/>
      <c r="G12967" s="30"/>
      <c r="H12967" s="30"/>
      <c r="I12967" s="30"/>
      <c r="J12967" s="30"/>
      <c r="K12967" s="30"/>
      <c r="L12967" s="30"/>
      <c r="M12967" s="30"/>
      <c r="N12967" s="37"/>
      <c r="O12967" s="37"/>
      <c r="P12967" s="37"/>
      <c r="Q12967" s="37"/>
    </row>
    <row r="12968" spans="1:17" ht="22.95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35</v>
      </c>
      <c r="E12968" s="7" t="s">
        <v>6876</v>
      </c>
      <c r="F12968" s="7" t="s">
        <v>31</v>
      </c>
      <c r="G12968" s="8">
        <v>2.5</v>
      </c>
      <c r="H12968" s="9">
        <v>1.2149999999999999E-2</v>
      </c>
      <c r="I12968" s="10">
        <v>16511.060000000001</v>
      </c>
      <c r="J12968" s="11"/>
      <c r="K12968" s="7"/>
      <c r="L12968" s="12">
        <v>15</v>
      </c>
      <c r="M12968" s="11"/>
      <c r="N12968" s="38">
        <f>I12968*(100-$B$4)*(100-$B$5)/10000</f>
        <v>16511.060000000001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4.950000000000003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35</v>
      </c>
      <c r="E12969" s="7" t="s">
        <v>2003</v>
      </c>
      <c r="F12969" s="7" t="s">
        <v>31</v>
      </c>
      <c r="G12969" s="8">
        <v>2.5</v>
      </c>
      <c r="H12969" s="9">
        <v>1.2149999999999999E-2</v>
      </c>
      <c r="I12969" s="10">
        <v>16511.060000000001</v>
      </c>
      <c r="J12969" s="11"/>
      <c r="K12969" s="7"/>
      <c r="L12969" s="12">
        <v>15</v>
      </c>
      <c r="M12969" s="11"/>
      <c r="N12969" s="38">
        <f>I12969*(100-$B$4)*(100-$B$5)/10000</f>
        <v>16511.060000000001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2.95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35</v>
      </c>
      <c r="E12970" s="7" t="s">
        <v>702</v>
      </c>
      <c r="F12970" s="7" t="s">
        <v>31</v>
      </c>
      <c r="G12970" s="8">
        <v>2.5</v>
      </c>
      <c r="H12970" s="9">
        <v>1.2149999999999999E-2</v>
      </c>
      <c r="I12970" s="10">
        <v>16511.060000000001</v>
      </c>
      <c r="J12970" s="11"/>
      <c r="K12970" s="7"/>
      <c r="L12970" s="12">
        <v>15</v>
      </c>
      <c r="M12970" s="11"/>
      <c r="N12970" s="38">
        <f>I12970*(100-$B$4)*(100-$B$5)/10000</f>
        <v>16511.060000000001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4.950000000000003" customHeight="1" outlineLevel="5" x14ac:dyDescent="0.2">
      <c r="A12971" s="6" t="s">
        <v>25831</v>
      </c>
      <c r="B12971" s="7" t="s">
        <v>25832</v>
      </c>
      <c r="C12971" s="7" t="s">
        <v>43</v>
      </c>
      <c r="D12971" s="7" t="s">
        <v>35</v>
      </c>
      <c r="E12971" s="7" t="s">
        <v>6876</v>
      </c>
      <c r="F12971" s="7" t="s">
        <v>31</v>
      </c>
      <c r="G12971" s="8">
        <v>2.5</v>
      </c>
      <c r="H12971" s="9">
        <v>1.2149999999999999E-2</v>
      </c>
      <c r="I12971" s="10">
        <v>16511.060000000001</v>
      </c>
      <c r="J12971" s="11"/>
      <c r="K12971" s="7"/>
      <c r="L12971" s="12">
        <v>15</v>
      </c>
      <c r="M12971" s="11"/>
      <c r="N12971" s="38">
        <f>I12971*(100-$B$4)*(100-$B$5)/10000</f>
        <v>16511.060000000001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2.95" customHeight="1" outlineLevel="5" x14ac:dyDescent="0.2">
      <c r="A12972" s="6" t="s">
        <v>25833</v>
      </c>
      <c r="B12972" s="7" t="s">
        <v>25834</v>
      </c>
      <c r="C12972" s="7" t="s">
        <v>43</v>
      </c>
      <c r="D12972" s="7" t="s">
        <v>35</v>
      </c>
      <c r="E12972" s="7" t="s">
        <v>7921</v>
      </c>
      <c r="F12972" s="7" t="s">
        <v>31</v>
      </c>
      <c r="G12972" s="8">
        <v>2.5</v>
      </c>
      <c r="H12972" s="9">
        <v>1.2149999999999999E-2</v>
      </c>
      <c r="I12972" s="10">
        <v>16511.060000000001</v>
      </c>
      <c r="J12972" s="11"/>
      <c r="K12972" s="7"/>
      <c r="L12972" s="12">
        <v>15</v>
      </c>
      <c r="M12972" s="11"/>
      <c r="N12972" s="38">
        <f>I12972*(100-$B$4)*(100-$B$5)/10000</f>
        <v>16511.060000000001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2.95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2816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2.95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7322</v>
      </c>
      <c r="F12974" s="7" t="s">
        <v>31</v>
      </c>
      <c r="G12974" s="8">
        <v>2.8250000000000002</v>
      </c>
      <c r="H12974" s="9">
        <v>1.2149999999999999E-2</v>
      </c>
      <c r="I12974" s="10">
        <v>15564.56</v>
      </c>
      <c r="J12974" s="11"/>
      <c r="K12974" s="7"/>
      <c r="L12974" s="12">
        <v>15</v>
      </c>
      <c r="M12974" s="11"/>
      <c r="N12974" s="38">
        <f>I12974*(100-$B$4)*(100-$B$5)/10000</f>
        <v>15564.56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2.95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29</v>
      </c>
      <c r="E12975" s="7" t="s">
        <v>21436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4.950000000000003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29</v>
      </c>
      <c r="E12976" s="7" t="s">
        <v>21436</v>
      </c>
      <c r="F12976" s="7" t="s">
        <v>31</v>
      </c>
      <c r="G12976" s="8">
        <v>2.8149999999999999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2.95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29</v>
      </c>
      <c r="E12977" s="7" t="s">
        <v>6762</v>
      </c>
      <c r="F12977" s="7" t="s">
        <v>31</v>
      </c>
      <c r="G12977" s="8">
        <v>2.58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2.95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29</v>
      </c>
      <c r="E12978" s="7" t="s">
        <v>6338</v>
      </c>
      <c r="F12978" s="7" t="s">
        <v>31</v>
      </c>
      <c r="G12978" s="8">
        <v>2.79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4.950000000000003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29</v>
      </c>
      <c r="E12979" s="7" t="s">
        <v>2816</v>
      </c>
      <c r="F12979" s="7" t="s">
        <v>31</v>
      </c>
      <c r="G12979" s="8">
        <v>2.5</v>
      </c>
      <c r="H12979" s="9">
        <v>1.2149999999999999E-2</v>
      </c>
      <c r="I12979" s="10">
        <v>16511.060000000001</v>
      </c>
      <c r="J12979" s="11"/>
      <c r="K12979" s="7"/>
      <c r="L12979" s="12">
        <v>15</v>
      </c>
      <c r="M12979" s="11"/>
      <c r="N12979" s="38">
        <f>I12979*(100-$B$4)*(100-$B$5)/10000</f>
        <v>16511.060000000001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2.95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713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2.95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331</v>
      </c>
      <c r="F12981" s="7" t="s">
        <v>31</v>
      </c>
      <c r="G12981" s="8">
        <v>2.79</v>
      </c>
      <c r="H12981" s="9">
        <v>1.2149999999999999E-2</v>
      </c>
      <c r="I12981" s="10">
        <v>15564.56</v>
      </c>
      <c r="J12981" s="11"/>
      <c r="K12981" s="7"/>
      <c r="L12981" s="12">
        <v>5</v>
      </c>
      <c r="M12981" s="11"/>
      <c r="N12981" s="38">
        <f>I12981*(100-$B$4)*(100-$B$5)/10000</f>
        <v>15564.56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46.95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21436</v>
      </c>
      <c r="F12982" s="7" t="s">
        <v>31</v>
      </c>
      <c r="G12982" s="8">
        <v>2.5</v>
      </c>
      <c r="H12982" s="9">
        <v>1.2149999999999999E-2</v>
      </c>
      <c r="I12982" s="10">
        <v>24357.22</v>
      </c>
      <c r="J12982" s="11"/>
      <c r="K12982" s="7" t="s">
        <v>92</v>
      </c>
      <c r="L12982" s="12">
        <v>15</v>
      </c>
      <c r="M12982" s="11"/>
      <c r="N12982" s="38">
        <f>I12982*(100-$B$4)*(100-$B$5)/10000</f>
        <v>24357.22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4.950000000000003" customHeight="1" outlineLevel="5" x14ac:dyDescent="0.2">
      <c r="A12983" s="6" t="s">
        <v>25855</v>
      </c>
      <c r="B12983" s="7" t="s">
        <v>25856</v>
      </c>
      <c r="C12983" s="7" t="s">
        <v>8526</v>
      </c>
      <c r="D12983" s="7" t="s">
        <v>35</v>
      </c>
      <c r="E12983" s="7" t="s">
        <v>702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2.95" customHeight="1" outlineLevel="5" x14ac:dyDescent="0.2">
      <c r="A12984" s="6" t="s">
        <v>25857</v>
      </c>
      <c r="B12984" s="7" t="s">
        <v>25858</v>
      </c>
      <c r="C12984" s="7" t="s">
        <v>8526</v>
      </c>
      <c r="D12984" s="7" t="s">
        <v>35</v>
      </c>
      <c r="E12984" s="7" t="s">
        <v>2035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2.95" customHeight="1" outlineLevel="5" x14ac:dyDescent="0.2">
      <c r="A12985" s="6" t="s">
        <v>25859</v>
      </c>
      <c r="B12985" s="7" t="s">
        <v>25860</v>
      </c>
      <c r="C12985" s="7" t="s">
        <v>8526</v>
      </c>
      <c r="D12985" s="7" t="s">
        <v>35</v>
      </c>
      <c r="E12985" s="7" t="s">
        <v>9325</v>
      </c>
      <c r="F12985" s="7" t="s">
        <v>31</v>
      </c>
      <c r="G12985" s="8">
        <v>2.5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34.950000000000003" customHeight="1" outlineLevel="5" x14ac:dyDescent="0.2">
      <c r="A12986" s="6" t="s">
        <v>25861</v>
      </c>
      <c r="B12986" s="7" t="s">
        <v>25862</v>
      </c>
      <c r="C12986" s="7" t="s">
        <v>8526</v>
      </c>
      <c r="D12986" s="7" t="s">
        <v>35</v>
      </c>
      <c r="E12986" s="7" t="s">
        <v>9447</v>
      </c>
      <c r="F12986" s="7" t="s">
        <v>31</v>
      </c>
      <c r="G12986" s="8">
        <v>2.5</v>
      </c>
      <c r="H12986" s="9">
        <v>1.2149999999999999E-2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2.95" customHeight="1" outlineLevel="5" x14ac:dyDescent="0.2">
      <c r="A12987" s="6" t="s">
        <v>25863</v>
      </c>
      <c r="B12987" s="7" t="s">
        <v>25864</v>
      </c>
      <c r="C12987" s="7" t="s">
        <v>8526</v>
      </c>
      <c r="D12987" s="7" t="s">
        <v>35</v>
      </c>
      <c r="E12987" s="7" t="s">
        <v>2816</v>
      </c>
      <c r="F12987" s="7" t="s">
        <v>31</v>
      </c>
      <c r="G12987" s="8">
        <v>2.5</v>
      </c>
      <c r="H12987" s="9">
        <v>1.2149999999999999E-2</v>
      </c>
      <c r="I12987" s="10">
        <v>15564.56</v>
      </c>
      <c r="J12987" s="11"/>
      <c r="K12987" s="7"/>
      <c r="L12987" s="12">
        <v>15</v>
      </c>
      <c r="M12987" s="11"/>
      <c r="N12987" s="38">
        <f>I12987*(100-$B$4)*(100-$B$5)/10000</f>
        <v>15564.56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2.95" customHeight="1" outlineLevel="5" x14ac:dyDescent="0.2">
      <c r="A12988" s="6" t="s">
        <v>25865</v>
      </c>
      <c r="B12988" s="7" t="s">
        <v>25866</v>
      </c>
      <c r="C12988" s="7" t="s">
        <v>8526</v>
      </c>
      <c r="D12988" s="7" t="s">
        <v>35</v>
      </c>
      <c r="E12988" s="7" t="s">
        <v>21186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2.95" customHeight="1" outlineLevel="5" x14ac:dyDescent="0.2">
      <c r="A12989" s="6" t="s">
        <v>25867</v>
      </c>
      <c r="B12989" s="7" t="s">
        <v>25868</v>
      </c>
      <c r="C12989" s="7" t="s">
        <v>8526</v>
      </c>
      <c r="D12989" s="7" t="s">
        <v>35</v>
      </c>
      <c r="E12989" s="7" t="s">
        <v>9447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2.95" customHeight="1" outlineLevel="5" x14ac:dyDescent="0.2">
      <c r="A12990" s="6" t="s">
        <v>25869</v>
      </c>
      <c r="B12990" s="7" t="s">
        <v>25870</v>
      </c>
      <c r="C12990" s="7" t="s">
        <v>8526</v>
      </c>
      <c r="D12990" s="7" t="s">
        <v>29</v>
      </c>
      <c r="E12990" s="7" t="s">
        <v>349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2.95" customHeight="1" outlineLevel="5" x14ac:dyDescent="0.2">
      <c r="A12991" s="6" t="s">
        <v>25871</v>
      </c>
      <c r="B12991" s="7" t="s">
        <v>25872</v>
      </c>
      <c r="C12991" s="7" t="s">
        <v>8526</v>
      </c>
      <c r="D12991" s="7" t="s">
        <v>29</v>
      </c>
      <c r="E12991" s="7" t="s">
        <v>6338</v>
      </c>
      <c r="F12991" s="7" t="s">
        <v>31</v>
      </c>
      <c r="G12991" s="8">
        <v>2.76</v>
      </c>
      <c r="H12991" s="9">
        <v>1.2149999999999999E-2</v>
      </c>
      <c r="I12991" s="10">
        <v>15564.56</v>
      </c>
      <c r="J12991" s="11"/>
      <c r="K12991" s="7"/>
      <c r="L12991" s="12">
        <v>15</v>
      </c>
      <c r="M12991" s="11"/>
      <c r="N12991" s="38">
        <f>I12991*(100-$B$4)*(100-$B$5)/10000</f>
        <v>15564.56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2.95" customHeight="1" outlineLevel="5" x14ac:dyDescent="0.2">
      <c r="A12992" s="6" t="s">
        <v>25873</v>
      </c>
      <c r="B12992" s="7" t="s">
        <v>25874</v>
      </c>
      <c r="C12992" s="7" t="s">
        <v>8526</v>
      </c>
      <c r="D12992" s="7" t="s">
        <v>29</v>
      </c>
      <c r="E12992" s="7" t="s">
        <v>8815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2.95" customHeight="1" outlineLevel="5" x14ac:dyDescent="0.2">
      <c r="A12993" s="6" t="s">
        <v>25875</v>
      </c>
      <c r="B12993" s="7" t="s">
        <v>25876</v>
      </c>
      <c r="C12993" s="7" t="s">
        <v>8526</v>
      </c>
      <c r="D12993" s="7" t="s">
        <v>29</v>
      </c>
      <c r="E12993" s="7" t="s">
        <v>9219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4.950000000000003" customHeight="1" outlineLevel="5" x14ac:dyDescent="0.2">
      <c r="A12994" s="6" t="s">
        <v>25877</v>
      </c>
      <c r="B12994" s="7" t="s">
        <v>25878</v>
      </c>
      <c r="C12994" s="7" t="s">
        <v>8526</v>
      </c>
      <c r="D12994" s="7" t="s">
        <v>29</v>
      </c>
      <c r="E12994" s="7" t="s">
        <v>21186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2.95" customHeight="1" outlineLevel="5" x14ac:dyDescent="0.2">
      <c r="A12995" s="6" t="s">
        <v>25879</v>
      </c>
      <c r="B12995" s="7" t="s">
        <v>25880</v>
      </c>
      <c r="C12995" s="7" t="s">
        <v>8526</v>
      </c>
      <c r="D12995" s="7" t="s">
        <v>29</v>
      </c>
      <c r="E12995" s="7" t="s">
        <v>8815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34.950000000000003" customHeight="1" outlineLevel="5" x14ac:dyDescent="0.2">
      <c r="A12996" s="6" t="s">
        <v>25881</v>
      </c>
      <c r="B12996" s="7" t="s">
        <v>25882</v>
      </c>
      <c r="C12996" s="7" t="s">
        <v>8526</v>
      </c>
      <c r="D12996" s="7" t="s">
        <v>29</v>
      </c>
      <c r="E12996" s="7" t="s">
        <v>8815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2.95" customHeight="1" outlineLevel="5" x14ac:dyDescent="0.2">
      <c r="A12997" s="6" t="s">
        <v>25883</v>
      </c>
      <c r="B12997" s="7" t="s">
        <v>25884</v>
      </c>
      <c r="C12997" s="7" t="s">
        <v>8556</v>
      </c>
      <c r="D12997" s="7" t="s">
        <v>35</v>
      </c>
      <c r="E12997" s="7" t="s">
        <v>7904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2.95" customHeight="1" outlineLevel="5" x14ac:dyDescent="0.2">
      <c r="A12998" s="6" t="s">
        <v>25885</v>
      </c>
      <c r="B12998" s="7" t="s">
        <v>25886</v>
      </c>
      <c r="C12998" s="7" t="s">
        <v>8556</v>
      </c>
      <c r="D12998" s="7" t="s">
        <v>35</v>
      </c>
      <c r="E12998" s="7" t="s">
        <v>15576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4.950000000000003" customHeight="1" outlineLevel="5" x14ac:dyDescent="0.2">
      <c r="A12999" s="6" t="s">
        <v>25887</v>
      </c>
      <c r="B12999" s="7" t="s">
        <v>25888</v>
      </c>
      <c r="C12999" s="7" t="s">
        <v>8556</v>
      </c>
      <c r="D12999" s="7" t="s">
        <v>35</v>
      </c>
      <c r="E12999" s="7" t="s">
        <v>10980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4.950000000000003" customHeight="1" outlineLevel="5" x14ac:dyDescent="0.2">
      <c r="A13000" s="6" t="s">
        <v>25889</v>
      </c>
      <c r="B13000" s="7" t="s">
        <v>25890</v>
      </c>
      <c r="C13000" s="7" t="s">
        <v>8556</v>
      </c>
      <c r="D13000" s="7" t="s">
        <v>35</v>
      </c>
      <c r="E13000" s="7" t="s">
        <v>25891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2.95" customHeight="1" outlineLevel="5" x14ac:dyDescent="0.2">
      <c r="A13001" s="6" t="s">
        <v>25892</v>
      </c>
      <c r="B13001" s="7" t="s">
        <v>25893</v>
      </c>
      <c r="C13001" s="7" t="s">
        <v>8556</v>
      </c>
      <c r="D13001" s="7" t="s">
        <v>35</v>
      </c>
      <c r="E13001" s="7" t="s">
        <v>25891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2.95" customHeight="1" outlineLevel="5" x14ac:dyDescent="0.2">
      <c r="A13002" s="6" t="s">
        <v>25894</v>
      </c>
      <c r="B13002" s="7" t="s">
        <v>25895</v>
      </c>
      <c r="C13002" s="7" t="s">
        <v>8556</v>
      </c>
      <c r="D13002" s="7" t="s">
        <v>35</v>
      </c>
      <c r="E13002" s="7" t="s">
        <v>8854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2.95" customHeight="1" outlineLevel="5" x14ac:dyDescent="0.2">
      <c r="A13003" s="6" t="s">
        <v>25896</v>
      </c>
      <c r="B13003" s="7" t="s">
        <v>25897</v>
      </c>
      <c r="C13003" s="7" t="s">
        <v>8556</v>
      </c>
      <c r="D13003" s="7" t="s">
        <v>35</v>
      </c>
      <c r="E13003" s="7" t="s">
        <v>8815</v>
      </c>
      <c r="F13003" s="7" t="s">
        <v>31</v>
      </c>
      <c r="G13003" s="8">
        <v>2.5</v>
      </c>
      <c r="H13003" s="9">
        <v>1.2149999999999999E-2</v>
      </c>
      <c r="I13003" s="10">
        <v>15564.56</v>
      </c>
      <c r="J13003" s="11"/>
      <c r="K13003" s="7"/>
      <c r="L13003" s="12">
        <v>15</v>
      </c>
      <c r="M13003" s="11"/>
      <c r="N13003" s="38">
        <f>I13003*(100-$B$4)*(100-$B$5)/10000</f>
        <v>15564.56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4.950000000000003" customHeight="1" outlineLevel="5" x14ac:dyDescent="0.2">
      <c r="A13004" s="6" t="s">
        <v>25898</v>
      </c>
      <c r="B13004" s="7" t="s">
        <v>25899</v>
      </c>
      <c r="C13004" s="7" t="s">
        <v>8556</v>
      </c>
      <c r="D13004" s="7" t="s">
        <v>29</v>
      </c>
      <c r="E13004" s="7" t="s">
        <v>7904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4.950000000000003" customHeight="1" outlineLevel="5" x14ac:dyDescent="0.2">
      <c r="A13005" s="6" t="s">
        <v>25900</v>
      </c>
      <c r="B13005" s="7" t="s">
        <v>25901</v>
      </c>
      <c r="C13005" s="7" t="s">
        <v>8556</v>
      </c>
      <c r="D13005" s="7" t="s">
        <v>29</v>
      </c>
      <c r="E13005" s="7" t="s">
        <v>25902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2.95" customHeight="1" outlineLevel="5" x14ac:dyDescent="0.2">
      <c r="A13006" s="6" t="s">
        <v>25903</v>
      </c>
      <c r="B13006" s="7" t="s">
        <v>25904</v>
      </c>
      <c r="C13006" s="7" t="s">
        <v>8556</v>
      </c>
      <c r="D13006" s="7" t="s">
        <v>29</v>
      </c>
      <c r="E13006" s="7" t="s">
        <v>25902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2.95" customHeight="1" outlineLevel="5" x14ac:dyDescent="0.2">
      <c r="A13007" s="6" t="s">
        <v>25905</v>
      </c>
      <c r="B13007" s="7" t="s">
        <v>25906</v>
      </c>
      <c r="C13007" s="7" t="s">
        <v>8556</v>
      </c>
      <c r="D13007" s="7" t="s">
        <v>29</v>
      </c>
      <c r="E13007" s="7" t="s">
        <v>7901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2.95" customHeight="1" outlineLevel="5" x14ac:dyDescent="0.2">
      <c r="A13008" s="6" t="s">
        <v>25907</v>
      </c>
      <c r="B13008" s="7" t="s">
        <v>25908</v>
      </c>
      <c r="C13008" s="7" t="s">
        <v>8556</v>
      </c>
      <c r="D13008" s="7" t="s">
        <v>29</v>
      </c>
      <c r="E13008" s="7" t="s">
        <v>2035</v>
      </c>
      <c r="F13008" s="7" t="s">
        <v>31</v>
      </c>
      <c r="G13008" s="8">
        <v>2.875</v>
      </c>
      <c r="H13008" s="9">
        <v>1.2149999999999999E-2</v>
      </c>
      <c r="I13008" s="10">
        <v>15564.56</v>
      </c>
      <c r="J13008" s="11"/>
      <c r="K13008" s="7"/>
      <c r="L13008" s="12">
        <v>15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2.95" customHeight="1" outlineLevel="5" x14ac:dyDescent="0.2">
      <c r="A13009" s="6" t="s">
        <v>25909</v>
      </c>
      <c r="B13009" s="7" t="s">
        <v>25910</v>
      </c>
      <c r="C13009" s="7" t="s">
        <v>8556</v>
      </c>
      <c r="D13009" s="7" t="s">
        <v>29</v>
      </c>
      <c r="E13009" s="7" t="s">
        <v>1509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2.95" customHeight="1" outlineLevel="5" x14ac:dyDescent="0.2">
      <c r="A13010" s="6" t="s">
        <v>25911</v>
      </c>
      <c r="B13010" s="7" t="s">
        <v>25912</v>
      </c>
      <c r="C13010" s="7" t="s">
        <v>8556</v>
      </c>
      <c r="D13010" s="7" t="s">
        <v>29</v>
      </c>
      <c r="E13010" s="7" t="s">
        <v>15576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34.950000000000003" customHeight="1" outlineLevel="5" x14ac:dyDescent="0.2">
      <c r="A13011" s="6" t="s">
        <v>25913</v>
      </c>
      <c r="B13011" s="7" t="s">
        <v>25914</v>
      </c>
      <c r="C13011" s="7" t="s">
        <v>8556</v>
      </c>
      <c r="D13011" s="7" t="s">
        <v>29</v>
      </c>
      <c r="E13011" s="7" t="s">
        <v>1509</v>
      </c>
      <c r="F13011" s="7" t="s">
        <v>31</v>
      </c>
      <c r="G13011" s="8">
        <v>2.5</v>
      </c>
      <c r="H13011" s="9">
        <v>1.2149999999999999E-2</v>
      </c>
      <c r="I13011" s="10">
        <v>18587.990000000002</v>
      </c>
      <c r="J13011" s="11"/>
      <c r="K13011" s="7" t="s">
        <v>705</v>
      </c>
      <c r="L13011" s="12">
        <v>15</v>
      </c>
      <c r="M13011" s="11"/>
      <c r="N13011" s="38">
        <f>I13011*(100-$B$4)*(100-$B$5)/10000</f>
        <v>18587.990000000002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10.95" customHeight="1" outlineLevel="4" x14ac:dyDescent="0.2">
      <c r="A13012" s="30" t="s">
        <v>25915</v>
      </c>
      <c r="B13012" s="30"/>
      <c r="C13012" s="30"/>
      <c r="D13012" s="30"/>
      <c r="E13012" s="30"/>
      <c r="F13012" s="30"/>
      <c r="G13012" s="30"/>
      <c r="H13012" s="30"/>
      <c r="I13012" s="30"/>
      <c r="J13012" s="30"/>
      <c r="K13012" s="30"/>
      <c r="L13012" s="30"/>
      <c r="M13012" s="30"/>
      <c r="N13012" s="37"/>
      <c r="O13012" s="37"/>
      <c r="P13012" s="37"/>
      <c r="Q13012" s="37"/>
    </row>
    <row r="13013" spans="1:17" ht="34.950000000000003" customHeight="1" outlineLevel="5" x14ac:dyDescent="0.2">
      <c r="A13013" s="6" t="s">
        <v>25916</v>
      </c>
      <c r="B13013" s="7" t="s">
        <v>25917</v>
      </c>
      <c r="C13013" s="7" t="s">
        <v>8526</v>
      </c>
      <c r="D13013" s="7" t="s">
        <v>35</v>
      </c>
      <c r="E13013" s="7" t="s">
        <v>1432</v>
      </c>
      <c r="F13013" s="7" t="s">
        <v>31</v>
      </c>
      <c r="G13013" s="8">
        <v>3.1</v>
      </c>
      <c r="H13013" s="9">
        <v>1.4579999999999999E-2</v>
      </c>
      <c r="I13013" s="10">
        <v>18882.560000000001</v>
      </c>
      <c r="J13013" s="11"/>
      <c r="K13013" s="7"/>
      <c r="L13013" s="12">
        <v>15</v>
      </c>
      <c r="M13013" s="11"/>
      <c r="N13013" s="38">
        <f>I13013*(100-$B$4)*(100-$B$5)/10000</f>
        <v>18882.560000000001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2.95" customHeight="1" outlineLevel="5" x14ac:dyDescent="0.2">
      <c r="A13014" s="6" t="s">
        <v>25918</v>
      </c>
      <c r="B13014" s="7" t="s">
        <v>25919</v>
      </c>
      <c r="C13014" s="7" t="s">
        <v>8526</v>
      </c>
      <c r="D13014" s="7" t="s">
        <v>35</v>
      </c>
      <c r="E13014" s="7" t="s">
        <v>9325</v>
      </c>
      <c r="F13014" s="7" t="s">
        <v>31</v>
      </c>
      <c r="G13014" s="8">
        <v>3.1</v>
      </c>
      <c r="H13014" s="9">
        <v>1.4579999999999999E-2</v>
      </c>
      <c r="I13014" s="10">
        <v>18882.560000000001</v>
      </c>
      <c r="J13014" s="11"/>
      <c r="K13014" s="7"/>
      <c r="L13014" s="12">
        <v>15</v>
      </c>
      <c r="M13014" s="11"/>
      <c r="N13014" s="38">
        <f>I13014*(100-$B$4)*(100-$B$5)/10000</f>
        <v>18882.560000000001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2.95" customHeight="1" outlineLevel="5" x14ac:dyDescent="0.2">
      <c r="A13015" s="6" t="s">
        <v>25920</v>
      </c>
      <c r="B13015" s="7" t="s">
        <v>25921</v>
      </c>
      <c r="C13015" s="7" t="s">
        <v>8526</v>
      </c>
      <c r="D13015" s="7" t="s">
        <v>35</v>
      </c>
      <c r="E13015" s="7" t="s">
        <v>6876</v>
      </c>
      <c r="F13015" s="7" t="s">
        <v>31</v>
      </c>
      <c r="G13015" s="8">
        <v>3.2650000000000001</v>
      </c>
      <c r="H13015" s="9">
        <v>1.4579999999999999E-2</v>
      </c>
      <c r="I13015" s="10">
        <v>17983.41</v>
      </c>
      <c r="J13015" s="11"/>
      <c r="K13015" s="7"/>
      <c r="L13015" s="12">
        <v>15</v>
      </c>
      <c r="M13015" s="11"/>
      <c r="N13015" s="38">
        <f>I13015*(100-$B$4)*(100-$B$5)/10000</f>
        <v>17983.41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2.95" customHeight="1" outlineLevel="5" x14ac:dyDescent="0.2">
      <c r="A13016" s="6" t="s">
        <v>25922</v>
      </c>
      <c r="B13016" s="7" t="s">
        <v>25923</v>
      </c>
      <c r="C13016" s="7" t="s">
        <v>8526</v>
      </c>
      <c r="D13016" s="7" t="s">
        <v>29</v>
      </c>
      <c r="E13016" s="7" t="s">
        <v>8815</v>
      </c>
      <c r="F13016" s="7" t="s">
        <v>31</v>
      </c>
      <c r="G13016" s="8">
        <v>3.1</v>
      </c>
      <c r="H13016" s="9">
        <v>1.4579999999999999E-2</v>
      </c>
      <c r="I13016" s="10">
        <v>18882.560000000001</v>
      </c>
      <c r="J13016" s="11"/>
      <c r="K13016" s="7"/>
      <c r="L13016" s="12">
        <v>15</v>
      </c>
      <c r="M13016" s="11"/>
      <c r="N13016" s="38">
        <f>I13016*(100-$B$4)*(100-$B$5)/10000</f>
        <v>18882.560000000001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2.95" customHeight="1" outlineLevel="5" x14ac:dyDescent="0.2">
      <c r="A13017" s="6" t="s">
        <v>25924</v>
      </c>
      <c r="B13017" s="7" t="s">
        <v>25925</v>
      </c>
      <c r="C13017" s="7" t="s">
        <v>8526</v>
      </c>
      <c r="D13017" s="7" t="s">
        <v>29</v>
      </c>
      <c r="E13017" s="7" t="s">
        <v>2030</v>
      </c>
      <c r="F13017" s="7" t="s">
        <v>31</v>
      </c>
      <c r="G13017" s="8">
        <v>3.1</v>
      </c>
      <c r="H13017" s="9">
        <v>1.4579999999999999E-2</v>
      </c>
      <c r="I13017" s="10">
        <v>18882.560000000001</v>
      </c>
      <c r="J13017" s="11"/>
      <c r="K13017" s="7"/>
      <c r="L13017" s="12">
        <v>15</v>
      </c>
      <c r="M13017" s="11"/>
      <c r="N13017" s="38">
        <f>I13017*(100-$B$4)*(100-$B$5)/10000</f>
        <v>18882.560000000001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2.95" customHeight="1" outlineLevel="5" x14ac:dyDescent="0.2">
      <c r="A13018" s="6" t="s">
        <v>25926</v>
      </c>
      <c r="B13018" s="7" t="s">
        <v>25927</v>
      </c>
      <c r="C13018" s="7" t="s">
        <v>8526</v>
      </c>
      <c r="D13018" s="7" t="s">
        <v>29</v>
      </c>
      <c r="E13018" s="7" t="s">
        <v>349</v>
      </c>
      <c r="F13018" s="7" t="s">
        <v>31</v>
      </c>
      <c r="G13018" s="8">
        <v>3.0550000000000002</v>
      </c>
      <c r="H13018" s="9">
        <v>1.4579999999999999E-2</v>
      </c>
      <c r="I13018" s="10">
        <v>18882.560000000001</v>
      </c>
      <c r="J13018" s="11"/>
      <c r="K13018" s="7"/>
      <c r="L13018" s="12">
        <v>15</v>
      </c>
      <c r="M13018" s="11"/>
      <c r="N13018" s="38">
        <f>I13018*(100-$B$4)*(100-$B$5)/10000</f>
        <v>18882.560000000001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4.950000000000003" customHeight="1" outlineLevel="5" x14ac:dyDescent="0.2">
      <c r="A13019" s="6" t="s">
        <v>25928</v>
      </c>
      <c r="B13019" s="7" t="s">
        <v>25929</v>
      </c>
      <c r="C13019" s="7" t="s">
        <v>8526</v>
      </c>
      <c r="D13019" s="7" t="s">
        <v>29</v>
      </c>
      <c r="E13019" s="7" t="s">
        <v>6338</v>
      </c>
      <c r="F13019" s="7" t="s">
        <v>31</v>
      </c>
      <c r="G13019" s="8">
        <v>3.37</v>
      </c>
      <c r="H13019" s="9">
        <v>1.4579999999999999E-2</v>
      </c>
      <c r="I13019" s="10">
        <v>17983.41</v>
      </c>
      <c r="J13019" s="11"/>
      <c r="K13019" s="7"/>
      <c r="L13019" s="12">
        <v>15</v>
      </c>
      <c r="M13019" s="11"/>
      <c r="N13019" s="38">
        <f>I13019*(100-$B$4)*(100-$B$5)/10000</f>
        <v>17983.41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2.95" customHeight="1" outlineLevel="5" x14ac:dyDescent="0.2">
      <c r="A13020" s="6" t="s">
        <v>25930</v>
      </c>
      <c r="B13020" s="7" t="s">
        <v>25931</v>
      </c>
      <c r="C13020" s="7" t="s">
        <v>8526</v>
      </c>
      <c r="D13020" s="7" t="s">
        <v>29</v>
      </c>
      <c r="E13020" s="7" t="s">
        <v>15244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4.950000000000003" customHeight="1" outlineLevel="5" x14ac:dyDescent="0.2">
      <c r="A13021" s="6" t="s">
        <v>25932</v>
      </c>
      <c r="B13021" s="7" t="s">
        <v>25933</v>
      </c>
      <c r="C13021" s="7" t="s">
        <v>8526</v>
      </c>
      <c r="D13021" s="7" t="s">
        <v>29</v>
      </c>
      <c r="E13021" s="7" t="s">
        <v>2030</v>
      </c>
      <c r="F13021" s="7" t="s">
        <v>31</v>
      </c>
      <c r="G13021" s="8">
        <v>3.1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2.95" customHeight="1" outlineLevel="5" x14ac:dyDescent="0.2">
      <c r="A13022" s="6" t="s">
        <v>25934</v>
      </c>
      <c r="B13022" s="7" t="s">
        <v>25935</v>
      </c>
      <c r="C13022" s="7" t="s">
        <v>8526</v>
      </c>
      <c r="D13022" s="7" t="s">
        <v>29</v>
      </c>
      <c r="E13022" s="7" t="s">
        <v>6338</v>
      </c>
      <c r="F13022" s="7" t="s">
        <v>31</v>
      </c>
      <c r="G13022" s="8">
        <v>3.25</v>
      </c>
      <c r="H13022" s="9">
        <v>1.4579999999999999E-2</v>
      </c>
      <c r="I13022" s="10">
        <v>17983.41</v>
      </c>
      <c r="J13022" s="11"/>
      <c r="K13022" s="7"/>
      <c r="L13022" s="12">
        <v>15</v>
      </c>
      <c r="M13022" s="11"/>
      <c r="N13022" s="38">
        <f>I13022*(100-$B$4)*(100-$B$5)/10000</f>
        <v>17983.41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4.950000000000003" customHeight="1" outlineLevel="5" x14ac:dyDescent="0.2">
      <c r="A13023" s="6" t="s">
        <v>25936</v>
      </c>
      <c r="B13023" s="7" t="s">
        <v>25937</v>
      </c>
      <c r="C13023" s="7" t="s">
        <v>8526</v>
      </c>
      <c r="D13023" s="7" t="s">
        <v>29</v>
      </c>
      <c r="E13023" s="7" t="s">
        <v>349</v>
      </c>
      <c r="F13023" s="7" t="s">
        <v>31</v>
      </c>
      <c r="G13023" s="8">
        <v>3.1</v>
      </c>
      <c r="H13023" s="9">
        <v>1.4579999999999999E-2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4.950000000000003" customHeight="1" outlineLevel="5" x14ac:dyDescent="0.2">
      <c r="A13024" s="6" t="s">
        <v>25938</v>
      </c>
      <c r="B13024" s="7" t="s">
        <v>25939</v>
      </c>
      <c r="C13024" s="7" t="s">
        <v>8526</v>
      </c>
      <c r="D13024" s="7" t="s">
        <v>29</v>
      </c>
      <c r="E13024" s="7" t="s">
        <v>349</v>
      </c>
      <c r="F13024" s="7" t="s">
        <v>31</v>
      </c>
      <c r="G13024" s="8">
        <v>3.1</v>
      </c>
      <c r="H13024" s="9">
        <v>1.4579999999999999E-2</v>
      </c>
      <c r="I13024" s="10">
        <v>20959.5</v>
      </c>
      <c r="J13024" s="11"/>
      <c r="K13024" s="7" t="s">
        <v>705</v>
      </c>
      <c r="L13024" s="12">
        <v>15</v>
      </c>
      <c r="M13024" s="11"/>
      <c r="N13024" s="38">
        <f>I13024*(100-$B$4)*(100-$B$5)/10000</f>
        <v>20959.5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46.95" customHeight="1" outlineLevel="5" x14ac:dyDescent="0.2">
      <c r="A13025" s="6" t="s">
        <v>25940</v>
      </c>
      <c r="B13025" s="7" t="s">
        <v>25941</v>
      </c>
      <c r="C13025" s="7" t="s">
        <v>8526</v>
      </c>
      <c r="D13025" s="7" t="s">
        <v>29</v>
      </c>
      <c r="E13025" s="7" t="s">
        <v>349</v>
      </c>
      <c r="F13025" s="7" t="s">
        <v>31</v>
      </c>
      <c r="G13025" s="8">
        <v>3.85</v>
      </c>
      <c r="H13025" s="9">
        <v>1.4579999999999999E-2</v>
      </c>
      <c r="I13025" s="10">
        <v>26728.73</v>
      </c>
      <c r="J13025" s="11"/>
      <c r="K13025" s="7" t="s">
        <v>92</v>
      </c>
      <c r="L13025" s="12">
        <v>15</v>
      </c>
      <c r="M13025" s="11"/>
      <c r="N13025" s="38">
        <f>I13025*(100-$B$4)*(100-$B$5)/10000</f>
        <v>26728.73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2.95" customHeight="1" outlineLevel="5" x14ac:dyDescent="0.2">
      <c r="A13026" s="6" t="s">
        <v>25942</v>
      </c>
      <c r="B13026" s="7" t="s">
        <v>25943</v>
      </c>
      <c r="C13026" s="7" t="s">
        <v>102</v>
      </c>
      <c r="D13026" s="7" t="s">
        <v>35</v>
      </c>
      <c r="E13026" s="7" t="s">
        <v>25891</v>
      </c>
      <c r="F13026" s="7" t="s">
        <v>31</v>
      </c>
      <c r="G13026" s="8">
        <v>3.1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2.95" customHeight="1" outlineLevel="5" x14ac:dyDescent="0.2">
      <c r="A13027" s="6" t="s">
        <v>25944</v>
      </c>
      <c r="B13027" s="7" t="s">
        <v>25945</v>
      </c>
      <c r="C13027" s="7" t="s">
        <v>102</v>
      </c>
      <c r="D13027" s="7" t="s">
        <v>35</v>
      </c>
      <c r="E13027" s="7" t="s">
        <v>9325</v>
      </c>
      <c r="F13027" s="7" t="s">
        <v>31</v>
      </c>
      <c r="G13027" s="8">
        <v>3.1</v>
      </c>
      <c r="H13027" s="9">
        <v>1.4579999999999999E-2</v>
      </c>
      <c r="I13027" s="10">
        <v>17983.41</v>
      </c>
      <c r="J13027" s="11"/>
      <c r="K13027" s="7"/>
      <c r="L13027" s="12">
        <v>15</v>
      </c>
      <c r="M13027" s="11"/>
      <c r="N13027" s="38">
        <f>I13027*(100-$B$4)*(100-$B$5)/10000</f>
        <v>17983.41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4.950000000000003" customHeight="1" outlineLevel="5" x14ac:dyDescent="0.2">
      <c r="A13028" s="6" t="s">
        <v>25946</v>
      </c>
      <c r="B13028" s="7" t="s">
        <v>25947</v>
      </c>
      <c r="C13028" s="7" t="s">
        <v>102</v>
      </c>
      <c r="D13028" s="7" t="s">
        <v>29</v>
      </c>
      <c r="E13028" s="7" t="s">
        <v>25891</v>
      </c>
      <c r="F13028" s="7" t="s">
        <v>31</v>
      </c>
      <c r="G13028" s="8">
        <v>3.1</v>
      </c>
      <c r="H13028" s="9">
        <v>1.4579999999999999E-2</v>
      </c>
      <c r="I13028" s="10">
        <v>17983.41</v>
      </c>
      <c r="J13028" s="11"/>
      <c r="K13028" s="7"/>
      <c r="L13028" s="12">
        <v>15</v>
      </c>
      <c r="M13028" s="11"/>
      <c r="N13028" s="38">
        <f>I13028*(100-$B$4)*(100-$B$5)/10000</f>
        <v>17983.41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4.950000000000003" customHeight="1" outlineLevel="5" x14ac:dyDescent="0.2">
      <c r="A13029" s="6" t="s">
        <v>25948</v>
      </c>
      <c r="B13029" s="7" t="s">
        <v>25949</v>
      </c>
      <c r="C13029" s="7" t="s">
        <v>102</v>
      </c>
      <c r="D13029" s="7" t="s">
        <v>29</v>
      </c>
      <c r="E13029" s="7" t="s">
        <v>20775</v>
      </c>
      <c r="F13029" s="7" t="s">
        <v>31</v>
      </c>
      <c r="G13029" s="8">
        <v>3.33</v>
      </c>
      <c r="H13029" s="9">
        <v>1.4579999999999999E-2</v>
      </c>
      <c r="I13029" s="10">
        <v>18882.560000000001</v>
      </c>
      <c r="J13029" s="11"/>
      <c r="K13029" s="7"/>
      <c r="L13029" s="12">
        <v>15</v>
      </c>
      <c r="M13029" s="11"/>
      <c r="N13029" s="38">
        <f>I13029*(100-$B$4)*(100-$B$5)/10000</f>
        <v>18882.560000000001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2.95" customHeight="1" outlineLevel="5" x14ac:dyDescent="0.2">
      <c r="A13030" s="6" t="s">
        <v>25950</v>
      </c>
      <c r="B13030" s="7" t="s">
        <v>25951</v>
      </c>
      <c r="C13030" s="7" t="s">
        <v>102</v>
      </c>
      <c r="D13030" s="7" t="s">
        <v>29</v>
      </c>
      <c r="E13030" s="7" t="s">
        <v>25952</v>
      </c>
      <c r="F13030" s="7" t="s">
        <v>31</v>
      </c>
      <c r="G13030" s="8">
        <v>3.05</v>
      </c>
      <c r="H13030" s="9">
        <v>1.4579999999999999E-2</v>
      </c>
      <c r="I13030" s="10">
        <v>18882.560000000001</v>
      </c>
      <c r="J13030" s="11"/>
      <c r="K13030" s="7"/>
      <c r="L13030" s="12">
        <v>15</v>
      </c>
      <c r="M13030" s="11"/>
      <c r="N13030" s="38">
        <f>I13030*(100-$B$4)*(100-$B$5)/10000</f>
        <v>18882.560000000001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2.95" customHeight="1" outlineLevel="5" x14ac:dyDescent="0.2">
      <c r="A13031" s="6" t="s">
        <v>25953</v>
      </c>
      <c r="B13031" s="7" t="s">
        <v>25954</v>
      </c>
      <c r="C13031" s="7" t="s">
        <v>102</v>
      </c>
      <c r="D13031" s="7" t="s">
        <v>29</v>
      </c>
      <c r="E13031" s="7" t="s">
        <v>25673</v>
      </c>
      <c r="F13031" s="7" t="s">
        <v>31</v>
      </c>
      <c r="G13031" s="8">
        <v>3.1</v>
      </c>
      <c r="H13031" s="9">
        <v>1.4579999999999999E-2</v>
      </c>
      <c r="I13031" s="10">
        <v>18882.560000000001</v>
      </c>
      <c r="J13031" s="11"/>
      <c r="K13031" s="7"/>
      <c r="L13031" s="12">
        <v>15</v>
      </c>
      <c r="M13031" s="11"/>
      <c r="N13031" s="38">
        <f>I13031*(100-$B$4)*(100-$B$5)/10000</f>
        <v>18882.560000000001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2.95" customHeight="1" outlineLevel="5" x14ac:dyDescent="0.2">
      <c r="A13032" s="6" t="s">
        <v>25955</v>
      </c>
      <c r="B13032" s="7" t="s">
        <v>25956</v>
      </c>
      <c r="C13032" s="7" t="s">
        <v>102</v>
      </c>
      <c r="D13032" s="7" t="s">
        <v>29</v>
      </c>
      <c r="E13032" s="7" t="s">
        <v>15576</v>
      </c>
      <c r="F13032" s="7" t="s">
        <v>31</v>
      </c>
      <c r="G13032" s="8">
        <v>3.4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2.95" customHeight="1" outlineLevel="5" x14ac:dyDescent="0.2">
      <c r="A13033" s="6" t="s">
        <v>25957</v>
      </c>
      <c r="B13033" s="7" t="s">
        <v>25958</v>
      </c>
      <c r="C13033" s="7" t="s">
        <v>102</v>
      </c>
      <c r="D13033" s="7" t="s">
        <v>29</v>
      </c>
      <c r="E13033" s="7" t="s">
        <v>349</v>
      </c>
      <c r="F13033" s="7" t="s">
        <v>31</v>
      </c>
      <c r="G13033" s="8">
        <v>3.1</v>
      </c>
      <c r="H13033" s="9">
        <v>1.4579999999999999E-2</v>
      </c>
      <c r="I13033" s="10">
        <v>17983.41</v>
      </c>
      <c r="J13033" s="11"/>
      <c r="K13033" s="7"/>
      <c r="L13033" s="12">
        <v>15</v>
      </c>
      <c r="M13033" s="11"/>
      <c r="N13033" s="38">
        <f>I13033*(100-$B$4)*(100-$B$5)/10000</f>
        <v>17983.41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4.950000000000003" customHeight="1" outlineLevel="5" x14ac:dyDescent="0.2">
      <c r="A13034" s="6" t="s">
        <v>25959</v>
      </c>
      <c r="B13034" s="7" t="s">
        <v>25960</v>
      </c>
      <c r="C13034" s="7" t="s">
        <v>102</v>
      </c>
      <c r="D13034" s="7" t="s">
        <v>29</v>
      </c>
      <c r="E13034" s="7" t="s">
        <v>15576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2.95" customHeight="1" outlineLevel="5" x14ac:dyDescent="0.2">
      <c r="A13035" s="6" t="s">
        <v>25961</v>
      </c>
      <c r="B13035" s="7" t="s">
        <v>25962</v>
      </c>
      <c r="C13035" s="7" t="s">
        <v>102</v>
      </c>
      <c r="D13035" s="7" t="s">
        <v>29</v>
      </c>
      <c r="E13035" s="7" t="s">
        <v>25902</v>
      </c>
      <c r="F13035" s="7" t="s">
        <v>31</v>
      </c>
      <c r="G13035" s="8">
        <v>3.37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4.950000000000003" customHeight="1" outlineLevel="5" x14ac:dyDescent="0.2">
      <c r="A13036" s="6" t="s">
        <v>25963</v>
      </c>
      <c r="B13036" s="7" t="s">
        <v>25964</v>
      </c>
      <c r="C13036" s="7" t="s">
        <v>102</v>
      </c>
      <c r="D13036" s="7" t="s">
        <v>29</v>
      </c>
      <c r="E13036" s="7" t="s">
        <v>25902</v>
      </c>
      <c r="F13036" s="7" t="s">
        <v>31</v>
      </c>
      <c r="G13036" s="8">
        <v>3.1</v>
      </c>
      <c r="H13036" s="9">
        <v>1.4579999999999999E-2</v>
      </c>
      <c r="I13036" s="10">
        <v>20959.5</v>
      </c>
      <c r="J13036" s="11"/>
      <c r="K13036" s="7" t="s">
        <v>705</v>
      </c>
      <c r="L13036" s="12">
        <v>15</v>
      </c>
      <c r="M13036" s="11"/>
      <c r="N13036" s="38">
        <f>I13036*(100-$B$4)*(100-$B$5)/10000</f>
        <v>20959.5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46.95" customHeight="1" outlineLevel="5" x14ac:dyDescent="0.2">
      <c r="A13037" s="6" t="s">
        <v>25965</v>
      </c>
      <c r="B13037" s="7" t="s">
        <v>25966</v>
      </c>
      <c r="C13037" s="7" t="s">
        <v>102</v>
      </c>
      <c r="D13037" s="7" t="s">
        <v>29</v>
      </c>
      <c r="E13037" s="7" t="s">
        <v>25902</v>
      </c>
      <c r="F13037" s="7" t="s">
        <v>31</v>
      </c>
      <c r="G13037" s="8">
        <v>3.85</v>
      </c>
      <c r="H13037" s="9">
        <v>1.4579999999999999E-2</v>
      </c>
      <c r="I13037" s="10">
        <v>26728.73</v>
      </c>
      <c r="J13037" s="11"/>
      <c r="K13037" s="7" t="s">
        <v>92</v>
      </c>
      <c r="L13037" s="12">
        <v>15</v>
      </c>
      <c r="M13037" s="11"/>
      <c r="N13037" s="38">
        <f>I13037*(100-$B$4)*(100-$B$5)/10000</f>
        <v>26728.73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2.95" customHeight="1" outlineLevel="5" x14ac:dyDescent="0.2">
      <c r="A13038" s="6" t="s">
        <v>25967</v>
      </c>
      <c r="B13038" s="7" t="s">
        <v>25968</v>
      </c>
      <c r="C13038" s="7" t="s">
        <v>7806</v>
      </c>
      <c r="D13038" s="7" t="s">
        <v>35</v>
      </c>
      <c r="E13038" s="7" t="s">
        <v>15641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2.95" customHeight="1" outlineLevel="5" x14ac:dyDescent="0.2">
      <c r="A13039" s="6" t="s">
        <v>25969</v>
      </c>
      <c r="B13039" s="7" t="s">
        <v>25970</v>
      </c>
      <c r="C13039" s="7" t="s">
        <v>7806</v>
      </c>
      <c r="D13039" s="7" t="s">
        <v>35</v>
      </c>
      <c r="E13039" s="7" t="s">
        <v>25971</v>
      </c>
      <c r="F13039" s="7" t="s">
        <v>31</v>
      </c>
      <c r="G13039" s="8">
        <v>3.45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2.95" customHeight="1" outlineLevel="5" x14ac:dyDescent="0.2">
      <c r="A13040" s="6" t="s">
        <v>25972</v>
      </c>
      <c r="B13040" s="7" t="s">
        <v>25973</v>
      </c>
      <c r="C13040" s="7" t="s">
        <v>7806</v>
      </c>
      <c r="D13040" s="7" t="s">
        <v>35</v>
      </c>
      <c r="E13040" s="7" t="s">
        <v>10048</v>
      </c>
      <c r="F13040" s="7" t="s">
        <v>31</v>
      </c>
      <c r="G13040" s="8">
        <v>3.1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4.950000000000003" customHeight="1" outlineLevel="5" x14ac:dyDescent="0.2">
      <c r="A13041" s="6" t="s">
        <v>25974</v>
      </c>
      <c r="B13041" s="7" t="s">
        <v>25975</v>
      </c>
      <c r="C13041" s="7" t="s">
        <v>7806</v>
      </c>
      <c r="D13041" s="7" t="s">
        <v>29</v>
      </c>
      <c r="E13041" s="7" t="s">
        <v>25976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34.950000000000003" customHeight="1" outlineLevel="5" x14ac:dyDescent="0.2">
      <c r="A13042" s="6" t="s">
        <v>25977</v>
      </c>
      <c r="B13042" s="7" t="s">
        <v>25978</v>
      </c>
      <c r="C13042" s="7" t="s">
        <v>7806</v>
      </c>
      <c r="D13042" s="7" t="s">
        <v>29</v>
      </c>
      <c r="E13042" s="7" t="s">
        <v>25971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2.95" customHeight="1" outlineLevel="5" x14ac:dyDescent="0.2">
      <c r="A13043" s="6" t="s">
        <v>25979</v>
      </c>
      <c r="B13043" s="7" t="s">
        <v>25980</v>
      </c>
      <c r="C13043" s="7" t="s">
        <v>7806</v>
      </c>
      <c r="D13043" s="7" t="s">
        <v>29</v>
      </c>
      <c r="E13043" s="7" t="s">
        <v>15641</v>
      </c>
      <c r="F13043" s="7" t="s">
        <v>31</v>
      </c>
      <c r="G13043" s="8">
        <v>3.2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2.95" customHeight="1" outlineLevel="5" x14ac:dyDescent="0.2">
      <c r="A13044" s="6" t="s">
        <v>25981</v>
      </c>
      <c r="B13044" s="7" t="s">
        <v>25982</v>
      </c>
      <c r="C13044" s="7" t="s">
        <v>7806</v>
      </c>
      <c r="D13044" s="7" t="s">
        <v>29</v>
      </c>
      <c r="E13044" s="7" t="s">
        <v>8964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2.95" customHeight="1" outlineLevel="5" x14ac:dyDescent="0.2">
      <c r="A13045" s="6" t="s">
        <v>25983</v>
      </c>
      <c r="B13045" s="7" t="s">
        <v>25984</v>
      </c>
      <c r="C13045" s="7" t="s">
        <v>7806</v>
      </c>
      <c r="D13045" s="7" t="s">
        <v>29</v>
      </c>
      <c r="E13045" s="7" t="s">
        <v>25976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34.950000000000003" customHeight="1" outlineLevel="5" x14ac:dyDescent="0.2">
      <c r="A13046" s="6" t="s">
        <v>25985</v>
      </c>
      <c r="B13046" s="7" t="s">
        <v>25986</v>
      </c>
      <c r="C13046" s="7" t="s">
        <v>7806</v>
      </c>
      <c r="D13046" s="7" t="s">
        <v>29</v>
      </c>
      <c r="E13046" s="7" t="s">
        <v>8964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2.95" customHeight="1" outlineLevel="5" x14ac:dyDescent="0.2">
      <c r="A13047" s="6" t="s">
        <v>25987</v>
      </c>
      <c r="B13047" s="7" t="s">
        <v>25988</v>
      </c>
      <c r="C13047" s="7" t="s">
        <v>7806</v>
      </c>
      <c r="D13047" s="7" t="s">
        <v>29</v>
      </c>
      <c r="E13047" s="7" t="s">
        <v>8854</v>
      </c>
      <c r="F13047" s="7" t="s">
        <v>31</v>
      </c>
      <c r="G13047" s="8">
        <v>3.38</v>
      </c>
      <c r="H13047" s="9">
        <v>1.4579999999999999E-2</v>
      </c>
      <c r="I13047" s="10">
        <v>17983.41</v>
      </c>
      <c r="J13047" s="11"/>
      <c r="K13047" s="7"/>
      <c r="L13047" s="12">
        <v>15</v>
      </c>
      <c r="M13047" s="11"/>
      <c r="N13047" s="38">
        <f>I13047*(100-$B$4)*(100-$B$5)/10000</f>
        <v>17983.41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4.950000000000003" customHeight="1" outlineLevel="5" x14ac:dyDescent="0.2">
      <c r="A13048" s="6" t="s">
        <v>25989</v>
      </c>
      <c r="B13048" s="7" t="s">
        <v>25990</v>
      </c>
      <c r="C13048" s="7" t="s">
        <v>7806</v>
      </c>
      <c r="D13048" s="7" t="s">
        <v>29</v>
      </c>
      <c r="E13048" s="7" t="s">
        <v>12996</v>
      </c>
      <c r="F13048" s="7" t="s">
        <v>31</v>
      </c>
      <c r="G13048" s="8">
        <v>3.1</v>
      </c>
      <c r="H13048" s="9">
        <v>1.4579999999999999E-2</v>
      </c>
      <c r="I13048" s="10">
        <v>20959.5</v>
      </c>
      <c r="J13048" s="11"/>
      <c r="K13048" s="7" t="s">
        <v>705</v>
      </c>
      <c r="L13048" s="12">
        <v>15</v>
      </c>
      <c r="M13048" s="11"/>
      <c r="N13048" s="38">
        <f>I13048*(100-$B$4)*(100-$B$5)/10000</f>
        <v>20959.5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4.950000000000003" customHeight="1" outlineLevel="5" x14ac:dyDescent="0.2">
      <c r="A13049" s="6" t="s">
        <v>25991</v>
      </c>
      <c r="B13049" s="7" t="s">
        <v>25992</v>
      </c>
      <c r="C13049" s="7" t="s">
        <v>7806</v>
      </c>
      <c r="D13049" s="7" t="s">
        <v>29</v>
      </c>
      <c r="E13049" s="7" t="s">
        <v>8964</v>
      </c>
      <c r="F13049" s="7" t="s">
        <v>31</v>
      </c>
      <c r="G13049" s="8">
        <v>3.41</v>
      </c>
      <c r="H13049" s="9">
        <v>1.4579999999999999E-2</v>
      </c>
      <c r="I13049" s="10">
        <v>20959.5</v>
      </c>
      <c r="J13049" s="11"/>
      <c r="K13049" s="7" t="s">
        <v>705</v>
      </c>
      <c r="L13049" s="12">
        <v>15</v>
      </c>
      <c r="M13049" s="11"/>
      <c r="N13049" s="38">
        <f>I13049*(100-$B$4)*(100-$B$5)/10000</f>
        <v>20959.5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46.95" customHeight="1" outlineLevel="5" x14ac:dyDescent="0.2">
      <c r="A13050" s="6" t="s">
        <v>25993</v>
      </c>
      <c r="B13050" s="7" t="s">
        <v>25994</v>
      </c>
      <c r="C13050" s="7" t="s">
        <v>7806</v>
      </c>
      <c r="D13050" s="7" t="s">
        <v>29</v>
      </c>
      <c r="E13050" s="7" t="s">
        <v>12996</v>
      </c>
      <c r="F13050" s="7" t="s">
        <v>31</v>
      </c>
      <c r="G13050" s="8">
        <v>3.85</v>
      </c>
      <c r="H13050" s="9">
        <v>1.4579999999999999E-2</v>
      </c>
      <c r="I13050" s="10">
        <v>26728.73</v>
      </c>
      <c r="J13050" s="11"/>
      <c r="K13050" s="7" t="s">
        <v>92</v>
      </c>
      <c r="L13050" s="12">
        <v>15</v>
      </c>
      <c r="M13050" s="11"/>
      <c r="N13050" s="38">
        <f>I13050*(100-$B$4)*(100-$B$5)/10000</f>
        <v>26728.73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10.95" customHeight="1" outlineLevel="4" x14ac:dyDescent="0.2">
      <c r="A13051" s="30" t="s">
        <v>25995</v>
      </c>
      <c r="B13051" s="30"/>
      <c r="C13051" s="30"/>
      <c r="D13051" s="30"/>
      <c r="E13051" s="30"/>
      <c r="F13051" s="30"/>
      <c r="G13051" s="30"/>
      <c r="H13051" s="30"/>
      <c r="I13051" s="30"/>
      <c r="J13051" s="30"/>
      <c r="K13051" s="30"/>
      <c r="L13051" s="30"/>
      <c r="M13051" s="30"/>
      <c r="N13051" s="37"/>
      <c r="O13051" s="37"/>
      <c r="P13051" s="37"/>
      <c r="Q13051" s="37"/>
    </row>
    <row r="13052" spans="1:17" ht="22.95" customHeight="1" outlineLevel="5" x14ac:dyDescent="0.2">
      <c r="A13052" s="6" t="s">
        <v>25996</v>
      </c>
      <c r="B13052" s="7" t="s">
        <v>25997</v>
      </c>
      <c r="C13052" s="7" t="s">
        <v>7806</v>
      </c>
      <c r="D13052" s="7" t="s">
        <v>35</v>
      </c>
      <c r="E13052" s="7" t="s">
        <v>7810</v>
      </c>
      <c r="F13052" s="7" t="s">
        <v>31</v>
      </c>
      <c r="G13052" s="8">
        <v>4.3600000000000003</v>
      </c>
      <c r="H13052" s="9">
        <v>1.992E-2</v>
      </c>
      <c r="I13052" s="10">
        <v>23254.82</v>
      </c>
      <c r="J13052" s="11"/>
      <c r="K13052" s="7"/>
      <c r="L13052" s="12">
        <v>15</v>
      </c>
      <c r="M13052" s="11"/>
      <c r="N13052" s="38">
        <f>I13052*(100-$B$4)*(100-$B$5)/10000</f>
        <v>23254.82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2.95" customHeight="1" outlineLevel="5" x14ac:dyDescent="0.2">
      <c r="A13053" s="6" t="s">
        <v>25998</v>
      </c>
      <c r="B13053" s="7" t="s">
        <v>25999</v>
      </c>
      <c r="C13053" s="7" t="s">
        <v>7806</v>
      </c>
      <c r="D13053" s="7" t="s">
        <v>35</v>
      </c>
      <c r="E13053" s="7" t="s">
        <v>26000</v>
      </c>
      <c r="F13053" s="7" t="s">
        <v>31</v>
      </c>
      <c r="G13053" s="8">
        <v>4.46</v>
      </c>
      <c r="H13053" s="9">
        <v>1.992E-2</v>
      </c>
      <c r="I13053" s="10">
        <v>22092.080000000002</v>
      </c>
      <c r="J13053" s="11"/>
      <c r="K13053" s="7"/>
      <c r="L13053" s="12">
        <v>15</v>
      </c>
      <c r="M13053" s="11"/>
      <c r="N13053" s="38">
        <f>I13053*(100-$B$4)*(100-$B$5)/10000</f>
        <v>22092.080000000002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4.950000000000003" customHeight="1" outlineLevel="5" x14ac:dyDescent="0.2">
      <c r="A13054" s="6" t="s">
        <v>26001</v>
      </c>
      <c r="B13054" s="7" t="s">
        <v>26002</v>
      </c>
      <c r="C13054" s="7" t="s">
        <v>7806</v>
      </c>
      <c r="D13054" s="7" t="s">
        <v>29</v>
      </c>
      <c r="E13054" s="7" t="s">
        <v>9887</v>
      </c>
      <c r="F13054" s="7" t="s">
        <v>31</v>
      </c>
      <c r="G13054" s="8">
        <v>4.46</v>
      </c>
      <c r="H13054" s="9">
        <v>1.992E-2</v>
      </c>
      <c r="I13054" s="10">
        <v>22092.080000000002</v>
      </c>
      <c r="J13054" s="11"/>
      <c r="K13054" s="7"/>
      <c r="L13054" s="12">
        <v>15</v>
      </c>
      <c r="M13054" s="11"/>
      <c r="N13054" s="38">
        <f>I13054*(100-$B$4)*(100-$B$5)/10000</f>
        <v>22092.080000000002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2.95" customHeight="1" outlineLevel="5" x14ac:dyDescent="0.2">
      <c r="A13055" s="6" t="s">
        <v>26003</v>
      </c>
      <c r="B13055" s="7" t="s">
        <v>26004</v>
      </c>
      <c r="C13055" s="7" t="s">
        <v>7806</v>
      </c>
      <c r="D13055" s="7" t="s">
        <v>29</v>
      </c>
      <c r="E13055" s="7" t="s">
        <v>9887</v>
      </c>
      <c r="F13055" s="7" t="s">
        <v>31</v>
      </c>
      <c r="G13055" s="8">
        <v>4.16</v>
      </c>
      <c r="H13055" s="9">
        <v>1.992E-2</v>
      </c>
      <c r="I13055" s="10">
        <v>22092.080000000002</v>
      </c>
      <c r="J13055" s="12">
        <v>1</v>
      </c>
      <c r="K13055" s="7"/>
      <c r="L13055" s="12">
        <v>15</v>
      </c>
      <c r="M13055" s="11"/>
      <c r="N13055" s="38">
        <f>I13055*(100-$B$4)*(100-$B$5)/10000</f>
        <v>22092.080000000002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34.950000000000003" customHeight="1" outlineLevel="5" x14ac:dyDescent="0.2">
      <c r="A13056" s="6" t="s">
        <v>26005</v>
      </c>
      <c r="B13056" s="7" t="s">
        <v>26006</v>
      </c>
      <c r="C13056" s="7" t="s">
        <v>7806</v>
      </c>
      <c r="D13056" s="7" t="s">
        <v>29</v>
      </c>
      <c r="E13056" s="7" t="s">
        <v>248</v>
      </c>
      <c r="F13056" s="7" t="s">
        <v>31</v>
      </c>
      <c r="G13056" s="8">
        <v>4.46</v>
      </c>
      <c r="H13056" s="9">
        <v>1.992E-2</v>
      </c>
      <c r="I13056" s="10">
        <v>25331.75</v>
      </c>
      <c r="J13056" s="11"/>
      <c r="K13056" s="7" t="s">
        <v>705</v>
      </c>
      <c r="L13056" s="12">
        <v>15</v>
      </c>
      <c r="M13056" s="11"/>
      <c r="N13056" s="38">
        <f>I13056*(100-$B$4)*(100-$B$5)/10000</f>
        <v>25331.75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2.95" customHeight="1" outlineLevel="5" x14ac:dyDescent="0.2">
      <c r="A13057" s="6" t="s">
        <v>26007</v>
      </c>
      <c r="B13057" s="7" t="s">
        <v>26008</v>
      </c>
      <c r="C13057" s="7" t="s">
        <v>113</v>
      </c>
      <c r="D13057" s="7" t="s">
        <v>35</v>
      </c>
      <c r="E13057" s="7" t="s">
        <v>269</v>
      </c>
      <c r="F13057" s="7" t="s">
        <v>31</v>
      </c>
      <c r="G13057" s="8">
        <v>4.46</v>
      </c>
      <c r="H13057" s="9">
        <v>1.992E-2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2.95" customHeight="1" outlineLevel="5" x14ac:dyDescent="0.2">
      <c r="A13058" s="6" t="s">
        <v>26009</v>
      </c>
      <c r="B13058" s="7" t="s">
        <v>26010</v>
      </c>
      <c r="C13058" s="7" t="s">
        <v>113</v>
      </c>
      <c r="D13058" s="7" t="s">
        <v>35</v>
      </c>
      <c r="E13058" s="7" t="s">
        <v>26011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2.95" customHeight="1" outlineLevel="5" x14ac:dyDescent="0.2">
      <c r="A13059" s="6" t="s">
        <v>26012</v>
      </c>
      <c r="B13059" s="7" t="s">
        <v>26013</v>
      </c>
      <c r="C13059" s="7" t="s">
        <v>113</v>
      </c>
      <c r="D13059" s="7" t="s">
        <v>29</v>
      </c>
      <c r="E13059" s="7" t="s">
        <v>269</v>
      </c>
      <c r="F13059" s="7" t="s">
        <v>31</v>
      </c>
      <c r="G13059" s="8">
        <v>4.46</v>
      </c>
      <c r="H13059" s="9">
        <v>1.992E-2</v>
      </c>
      <c r="I13059" s="10">
        <v>23254.82</v>
      </c>
      <c r="J13059" s="11"/>
      <c r="K13059" s="7"/>
      <c r="L13059" s="12">
        <v>15</v>
      </c>
      <c r="M13059" s="11"/>
      <c r="N13059" s="38">
        <f>I13059*(100-$B$4)*(100-$B$5)/10000</f>
        <v>23254.82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34.950000000000003" customHeight="1" outlineLevel="5" x14ac:dyDescent="0.2">
      <c r="A13060" s="6" t="s">
        <v>26014</v>
      </c>
      <c r="B13060" s="7" t="s">
        <v>26015</v>
      </c>
      <c r="C13060" s="7" t="s">
        <v>113</v>
      </c>
      <c r="D13060" s="7" t="s">
        <v>29</v>
      </c>
      <c r="E13060" s="7" t="s">
        <v>26016</v>
      </c>
      <c r="F13060" s="7" t="s">
        <v>31</v>
      </c>
      <c r="G13060" s="8">
        <v>4.46</v>
      </c>
      <c r="H13060" s="9">
        <v>1.992E-2</v>
      </c>
      <c r="I13060" s="10">
        <v>23254.82</v>
      </c>
      <c r="J13060" s="11"/>
      <c r="K13060" s="7"/>
      <c r="L13060" s="12">
        <v>15</v>
      </c>
      <c r="M13060" s="11"/>
      <c r="N13060" s="38">
        <f>I13060*(100-$B$4)*(100-$B$5)/10000</f>
        <v>23254.82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2.95" customHeight="1" outlineLevel="5" x14ac:dyDescent="0.2">
      <c r="A13061" s="6" t="s">
        <v>26017</v>
      </c>
      <c r="B13061" s="7" t="s">
        <v>26018</v>
      </c>
      <c r="C13061" s="7" t="s">
        <v>113</v>
      </c>
      <c r="D13061" s="7" t="s">
        <v>29</v>
      </c>
      <c r="E13061" s="7" t="s">
        <v>269</v>
      </c>
      <c r="F13061" s="7" t="s">
        <v>31</v>
      </c>
      <c r="G13061" s="8">
        <v>4.46</v>
      </c>
      <c r="H13061" s="9">
        <v>1.992E-2</v>
      </c>
      <c r="I13061" s="10">
        <v>23254.82</v>
      </c>
      <c r="J13061" s="11"/>
      <c r="K13061" s="7"/>
      <c r="L13061" s="12">
        <v>15</v>
      </c>
      <c r="M13061" s="11"/>
      <c r="N13061" s="38">
        <f>I13061*(100-$B$4)*(100-$B$5)/10000</f>
        <v>23254.82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2.95" customHeight="1" outlineLevel="5" x14ac:dyDescent="0.2">
      <c r="A13062" s="6" t="s">
        <v>26019</v>
      </c>
      <c r="B13062" s="7" t="s">
        <v>26020</v>
      </c>
      <c r="C13062" s="7" t="s">
        <v>113</v>
      </c>
      <c r="D13062" s="7" t="s">
        <v>29</v>
      </c>
      <c r="E13062" s="7" t="s">
        <v>26011</v>
      </c>
      <c r="F13062" s="7" t="s">
        <v>31</v>
      </c>
      <c r="G13062" s="8">
        <v>4.0999999999999996</v>
      </c>
      <c r="H13062" s="9">
        <v>1.992E-2</v>
      </c>
      <c r="I13062" s="10">
        <v>22092.080000000002</v>
      </c>
      <c r="J13062" s="11"/>
      <c r="K13062" s="7"/>
      <c r="L13062" s="12">
        <v>15</v>
      </c>
      <c r="M13062" s="11"/>
      <c r="N13062" s="38">
        <f>I13062*(100-$B$4)*(100-$B$5)/10000</f>
        <v>22092.080000000002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10.95" customHeight="1" outlineLevel="4" x14ac:dyDescent="0.2">
      <c r="A13063" s="30" t="s">
        <v>26021</v>
      </c>
      <c r="B13063" s="30"/>
      <c r="C13063" s="30"/>
      <c r="D13063" s="30"/>
      <c r="E13063" s="30"/>
      <c r="F13063" s="30"/>
      <c r="G13063" s="30"/>
      <c r="H13063" s="30"/>
      <c r="I13063" s="30"/>
      <c r="J13063" s="30"/>
      <c r="K13063" s="30"/>
      <c r="L13063" s="30"/>
      <c r="M13063" s="30"/>
      <c r="N13063" s="37"/>
      <c r="O13063" s="37"/>
      <c r="P13063" s="37"/>
      <c r="Q13063" s="37"/>
    </row>
    <row r="13064" spans="1:17" ht="22.95" customHeight="1" outlineLevel="5" x14ac:dyDescent="0.2">
      <c r="A13064" s="6" t="s">
        <v>26022</v>
      </c>
      <c r="B13064" s="7" t="s">
        <v>26023</v>
      </c>
      <c r="C13064" s="7"/>
      <c r="D13064" s="7"/>
      <c r="E13064" s="7" t="s">
        <v>52</v>
      </c>
      <c r="F13064" s="7" t="s">
        <v>53</v>
      </c>
      <c r="G13064" s="8">
        <v>0.2</v>
      </c>
      <c r="H13064" s="9">
        <v>2.0000000000000001E-4</v>
      </c>
      <c r="I13064" s="10">
        <v>2014.94</v>
      </c>
      <c r="J13064" s="11"/>
      <c r="K13064" s="7"/>
      <c r="L13064" s="12">
        <v>7</v>
      </c>
      <c r="M13064" s="11"/>
      <c r="N13064" s="38">
        <f>I13064*(100-$B$4)*(100-$B$5)/10000</f>
        <v>2014.94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2.95" customHeight="1" outlineLevel="5" x14ac:dyDescent="0.2">
      <c r="A13065" s="6" t="s">
        <v>26024</v>
      </c>
      <c r="B13065" s="7" t="s">
        <v>26025</v>
      </c>
      <c r="C13065" s="7"/>
      <c r="D13065" s="7"/>
      <c r="E13065" s="7" t="s">
        <v>52</v>
      </c>
      <c r="F13065" s="7" t="s">
        <v>53</v>
      </c>
      <c r="G13065" s="8">
        <v>0.11899999999999999</v>
      </c>
      <c r="H13065" s="9">
        <v>1.8000000000000001E-4</v>
      </c>
      <c r="I13065" s="10">
        <v>1544.48</v>
      </c>
      <c r="J13065" s="11"/>
      <c r="K13065" s="7"/>
      <c r="L13065" s="12">
        <v>7</v>
      </c>
      <c r="M13065" s="11"/>
      <c r="N13065" s="38">
        <f>I13065*(100-$B$4)*(100-$B$5)/10000</f>
        <v>1544.48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10.95" customHeight="1" outlineLevel="5" x14ac:dyDescent="0.2">
      <c r="A13066" s="6" t="s">
        <v>26026</v>
      </c>
      <c r="B13066" s="7" t="s">
        <v>26027</v>
      </c>
      <c r="C13066" s="7"/>
      <c r="D13066" s="7"/>
      <c r="E13066" s="7" t="s">
        <v>52</v>
      </c>
      <c r="F13066" s="7" t="s">
        <v>53</v>
      </c>
      <c r="G13066" s="8">
        <v>0.154</v>
      </c>
      <c r="H13066" s="9">
        <v>2.7700000000000001E-4</v>
      </c>
      <c r="I13066" s="10">
        <v>1765.88</v>
      </c>
      <c r="J13066" s="12">
        <v>2</v>
      </c>
      <c r="K13066" s="7"/>
      <c r="L13066" s="12">
        <v>7</v>
      </c>
      <c r="M13066" s="11"/>
      <c r="N13066" s="38">
        <f>I13066*(100-$B$4)*(100-$B$5)/10000</f>
        <v>1765.88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10.95" customHeight="1" outlineLevel="3" x14ac:dyDescent="0.2">
      <c r="A13067" s="29" t="s">
        <v>26028</v>
      </c>
      <c r="B13067" s="29"/>
      <c r="C13067" s="29"/>
      <c r="D13067" s="29"/>
      <c r="E13067" s="29"/>
      <c r="F13067" s="29"/>
      <c r="G13067" s="29"/>
      <c r="H13067" s="29"/>
      <c r="I13067" s="29"/>
      <c r="J13067" s="29"/>
      <c r="K13067" s="29"/>
      <c r="L13067" s="29"/>
      <c r="M13067" s="29"/>
      <c r="N13067" s="36"/>
      <c r="O13067" s="36"/>
      <c r="P13067" s="36"/>
      <c r="Q13067" s="36"/>
    </row>
    <row r="13068" spans="1:17" ht="10.95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58.95" customHeight="1" outlineLevel="5" x14ac:dyDescent="0.2">
      <c r="A13069" s="6" t="s">
        <v>26030</v>
      </c>
      <c r="B13069" s="7" t="s">
        <v>26031</v>
      </c>
      <c r="C13069" s="7" t="s">
        <v>444</v>
      </c>
      <c r="D13069" s="7" t="s">
        <v>35</v>
      </c>
      <c r="E13069" s="7" t="s">
        <v>7322</v>
      </c>
      <c r="F13069" s="7" t="s">
        <v>31</v>
      </c>
      <c r="G13069" s="8">
        <v>1.86</v>
      </c>
      <c r="H13069" s="9">
        <v>6.5799999999999999E-3</v>
      </c>
      <c r="I13069" s="10">
        <v>11135.81</v>
      </c>
      <c r="J13069" s="11"/>
      <c r="K13069" s="7"/>
      <c r="L13069" s="12">
        <v>30</v>
      </c>
      <c r="M13069" s="11"/>
      <c r="N13069" s="38">
        <f>I13069*(100-$B$4)*(100-$B$5)/10000</f>
        <v>11135.81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58.95" customHeight="1" outlineLevel="5" x14ac:dyDescent="0.2">
      <c r="A13070" s="6" t="s">
        <v>26032</v>
      </c>
      <c r="B13070" s="7" t="s">
        <v>26033</v>
      </c>
      <c r="C13070" s="7" t="s">
        <v>444</v>
      </c>
      <c r="D13070" s="7" t="s">
        <v>35</v>
      </c>
      <c r="E13070" s="7" t="s">
        <v>7322</v>
      </c>
      <c r="F13070" s="7" t="s">
        <v>31</v>
      </c>
      <c r="G13070" s="8">
        <v>1.86</v>
      </c>
      <c r="H13070" s="9">
        <v>6.5799999999999999E-3</v>
      </c>
      <c r="I13070" s="10">
        <v>11135.81</v>
      </c>
      <c r="J13070" s="11"/>
      <c r="K13070" s="7"/>
      <c r="L13070" s="12">
        <v>30</v>
      </c>
      <c r="M13070" s="11"/>
      <c r="N13070" s="38">
        <f>I13070*(100-$B$4)*(100-$B$5)/10000</f>
        <v>11135.81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58.95" customHeight="1" outlineLevel="5" x14ac:dyDescent="0.2">
      <c r="A13071" s="6" t="s">
        <v>26034</v>
      </c>
      <c r="B13071" s="7" t="s">
        <v>26035</v>
      </c>
      <c r="C13071" s="7" t="s">
        <v>444</v>
      </c>
      <c r="D13071" s="7" t="s">
        <v>29</v>
      </c>
      <c r="E13071" s="7" t="s">
        <v>44</v>
      </c>
      <c r="F13071" s="7" t="s">
        <v>31</v>
      </c>
      <c r="G13071" s="8">
        <v>1.86</v>
      </c>
      <c r="H13071" s="9">
        <v>6.5799999999999999E-3</v>
      </c>
      <c r="I13071" s="10">
        <v>11135.85</v>
      </c>
      <c r="J13071" s="11"/>
      <c r="K13071" s="7"/>
      <c r="L13071" s="12">
        <v>30</v>
      </c>
      <c r="M13071" s="11"/>
      <c r="N13071" s="38">
        <f>I13071*(100-$B$4)*(100-$B$5)/10000</f>
        <v>11135.85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58.95" customHeight="1" outlineLevel="5" x14ac:dyDescent="0.2">
      <c r="A13072" s="6" t="s">
        <v>26036</v>
      </c>
      <c r="B13072" s="7" t="s">
        <v>26037</v>
      </c>
      <c r="C13072" s="7" t="s">
        <v>444</v>
      </c>
      <c r="D13072" s="7" t="s">
        <v>29</v>
      </c>
      <c r="E13072" s="7" t="s">
        <v>44</v>
      </c>
      <c r="F13072" s="7" t="s">
        <v>31</v>
      </c>
      <c r="G13072" s="8">
        <v>1.86</v>
      </c>
      <c r="H13072" s="9">
        <v>6.5799999999999999E-3</v>
      </c>
      <c r="I13072" s="10">
        <v>11135.81</v>
      </c>
      <c r="J13072" s="11"/>
      <c r="K13072" s="7"/>
      <c r="L13072" s="12">
        <v>30</v>
      </c>
      <c r="M13072" s="11"/>
      <c r="N13072" s="38">
        <f>I13072*(100-$B$4)*(100-$B$5)/10000</f>
        <v>11135.81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70.95" customHeight="1" outlineLevel="5" x14ac:dyDescent="0.2">
      <c r="A13073" s="6" t="s">
        <v>26038</v>
      </c>
      <c r="B13073" s="7" t="s">
        <v>26039</v>
      </c>
      <c r="C13073" s="7" t="s">
        <v>444</v>
      </c>
      <c r="D13073" s="7" t="s">
        <v>29</v>
      </c>
      <c r="E13073" s="7" t="s">
        <v>44</v>
      </c>
      <c r="F13073" s="7" t="s">
        <v>31</v>
      </c>
      <c r="G13073" s="8">
        <v>2.1800000000000002</v>
      </c>
      <c r="H13073" s="9">
        <v>6.5799999999999999E-3</v>
      </c>
      <c r="I13073" s="10">
        <v>18982.009999999998</v>
      </c>
      <c r="J13073" s="11"/>
      <c r="K13073" s="7" t="s">
        <v>710</v>
      </c>
      <c r="L13073" s="12">
        <v>30</v>
      </c>
      <c r="M13073" s="11"/>
      <c r="N13073" s="38">
        <f>I13073*(100-$B$4)*(100-$B$5)/10000</f>
        <v>18982.009999999998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10.95" customHeight="1" outlineLevel="4" x14ac:dyDescent="0.2">
      <c r="A13074" s="30" t="s">
        <v>26040</v>
      </c>
      <c r="B13074" s="30"/>
      <c r="C13074" s="30"/>
      <c r="D13074" s="30"/>
      <c r="E13074" s="30"/>
      <c r="F13074" s="30"/>
      <c r="G13074" s="30"/>
      <c r="H13074" s="30"/>
      <c r="I13074" s="30"/>
      <c r="J13074" s="30"/>
      <c r="K13074" s="30"/>
      <c r="L13074" s="30"/>
      <c r="M13074" s="30"/>
      <c r="N13074" s="37"/>
      <c r="O13074" s="37"/>
      <c r="P13074" s="37"/>
      <c r="Q13074" s="37"/>
    </row>
    <row r="13075" spans="1:17" ht="58.95" customHeight="1" outlineLevel="5" x14ac:dyDescent="0.2">
      <c r="A13075" s="6" t="s">
        <v>26041</v>
      </c>
      <c r="B13075" s="7" t="s">
        <v>26042</v>
      </c>
      <c r="C13075" s="7" t="s">
        <v>2064</v>
      </c>
      <c r="D13075" s="7" t="s">
        <v>35</v>
      </c>
      <c r="E13075" s="7" t="s">
        <v>7921</v>
      </c>
      <c r="F13075" s="7" t="s">
        <v>31</v>
      </c>
      <c r="G13075" s="8">
        <v>2.1349999999999998</v>
      </c>
      <c r="H13075" s="9">
        <v>8.2900000000000005E-3</v>
      </c>
      <c r="I13075" s="10">
        <v>12692.45</v>
      </c>
      <c r="J13075" s="11"/>
      <c r="K13075" s="7"/>
      <c r="L13075" s="12">
        <v>30</v>
      </c>
      <c r="M13075" s="11"/>
      <c r="N13075" s="38">
        <f>I13075*(100-$B$4)*(100-$B$5)/10000</f>
        <v>12692.45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8.95" customHeight="1" outlineLevel="5" x14ac:dyDescent="0.2">
      <c r="A13076" s="6" t="s">
        <v>26043</v>
      </c>
      <c r="B13076" s="7" t="s">
        <v>26044</v>
      </c>
      <c r="C13076" s="7" t="s">
        <v>2064</v>
      </c>
      <c r="D13076" s="7" t="s">
        <v>35</v>
      </c>
      <c r="E13076" s="7" t="s">
        <v>7921</v>
      </c>
      <c r="F13076" s="7" t="s">
        <v>31</v>
      </c>
      <c r="G13076" s="8">
        <v>2.1349999999999998</v>
      </c>
      <c r="H13076" s="9">
        <v>8.2900000000000005E-3</v>
      </c>
      <c r="I13076" s="10">
        <v>12692.45</v>
      </c>
      <c r="J13076" s="11"/>
      <c r="K13076" s="7"/>
      <c r="L13076" s="12">
        <v>30</v>
      </c>
      <c r="M13076" s="11"/>
      <c r="N13076" s="38">
        <f>I13076*(100-$B$4)*(100-$B$5)/10000</f>
        <v>12692.45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8.95" customHeight="1" outlineLevel="5" x14ac:dyDescent="0.2">
      <c r="A13077" s="6" t="s">
        <v>26045</v>
      </c>
      <c r="B13077" s="7" t="s">
        <v>26046</v>
      </c>
      <c r="C13077" s="7" t="s">
        <v>2064</v>
      </c>
      <c r="D13077" s="7" t="s">
        <v>29</v>
      </c>
      <c r="E13077" s="7" t="s">
        <v>6338</v>
      </c>
      <c r="F13077" s="7" t="s">
        <v>31</v>
      </c>
      <c r="G13077" s="8">
        <v>2.1349999999999998</v>
      </c>
      <c r="H13077" s="9">
        <v>8.2900000000000005E-3</v>
      </c>
      <c r="I13077" s="10">
        <v>12692.45</v>
      </c>
      <c r="J13077" s="11"/>
      <c r="K13077" s="7"/>
      <c r="L13077" s="12">
        <v>30</v>
      </c>
      <c r="M13077" s="11"/>
      <c r="N13077" s="38">
        <f>I13077*(100-$B$4)*(100-$B$5)/10000</f>
        <v>12692.45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58.95" customHeight="1" outlineLevel="5" x14ac:dyDescent="0.2">
      <c r="A13078" s="6" t="s">
        <v>26047</v>
      </c>
      <c r="B13078" s="7" t="s">
        <v>26048</v>
      </c>
      <c r="C13078" s="7" t="s">
        <v>2064</v>
      </c>
      <c r="D13078" s="7" t="s">
        <v>29</v>
      </c>
      <c r="E13078" s="7" t="s">
        <v>6338</v>
      </c>
      <c r="F13078" s="7" t="s">
        <v>31</v>
      </c>
      <c r="G13078" s="8">
        <v>2.2200000000000002</v>
      </c>
      <c r="H13078" s="9">
        <v>8.2900000000000005E-3</v>
      </c>
      <c r="I13078" s="10">
        <v>12692.45</v>
      </c>
      <c r="J13078" s="12">
        <v>2</v>
      </c>
      <c r="K13078" s="7"/>
      <c r="L13078" s="12">
        <v>30</v>
      </c>
      <c r="M13078" s="11"/>
      <c r="N13078" s="38">
        <f>I13078*(100-$B$4)*(100-$B$5)/10000</f>
        <v>12692.45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70.95" customHeight="1" outlineLevel="5" x14ac:dyDescent="0.2">
      <c r="A13079" s="6" t="s">
        <v>26049</v>
      </c>
      <c r="B13079" s="7" t="s">
        <v>26050</v>
      </c>
      <c r="C13079" s="7" t="s">
        <v>2064</v>
      </c>
      <c r="D13079" s="7" t="s">
        <v>29</v>
      </c>
      <c r="E13079" s="7" t="s">
        <v>6338</v>
      </c>
      <c r="F13079" s="7" t="s">
        <v>31</v>
      </c>
      <c r="G13079" s="8">
        <v>2.81</v>
      </c>
      <c r="H13079" s="9">
        <v>8.2900000000000005E-3</v>
      </c>
      <c r="I13079" s="10">
        <v>20538.61</v>
      </c>
      <c r="J13079" s="11"/>
      <c r="K13079" s="7" t="s">
        <v>92</v>
      </c>
      <c r="L13079" s="12">
        <v>30</v>
      </c>
      <c r="M13079" s="11"/>
      <c r="N13079" s="38">
        <f>I13079*(100-$B$4)*(100-$B$5)/10000</f>
        <v>20538.61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70.95" customHeight="1" outlineLevel="5" x14ac:dyDescent="0.2">
      <c r="A13080" s="6" t="s">
        <v>26051</v>
      </c>
      <c r="B13080" s="7" t="s">
        <v>26052</v>
      </c>
      <c r="C13080" s="7" t="s">
        <v>2064</v>
      </c>
      <c r="D13080" s="7" t="s">
        <v>29</v>
      </c>
      <c r="E13080" s="7" t="s">
        <v>6338</v>
      </c>
      <c r="F13080" s="7" t="s">
        <v>31</v>
      </c>
      <c r="G13080" s="8">
        <v>2.52</v>
      </c>
      <c r="H13080" s="9">
        <v>8.2900000000000005E-3</v>
      </c>
      <c r="I13080" s="10">
        <v>20538.61</v>
      </c>
      <c r="J13080" s="11"/>
      <c r="K13080" s="7" t="s">
        <v>710</v>
      </c>
      <c r="L13080" s="12">
        <v>30</v>
      </c>
      <c r="M13080" s="11"/>
      <c r="N13080" s="38">
        <f>I13080*(100-$B$4)*(100-$B$5)/10000</f>
        <v>20538.61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10.95" customHeight="1" outlineLevel="4" x14ac:dyDescent="0.2">
      <c r="A13081" s="30" t="s">
        <v>26053</v>
      </c>
      <c r="B13081" s="30"/>
      <c r="C13081" s="30"/>
      <c r="D13081" s="30"/>
      <c r="E13081" s="30"/>
      <c r="F13081" s="30"/>
      <c r="G13081" s="30"/>
      <c r="H13081" s="30"/>
      <c r="I13081" s="30"/>
      <c r="J13081" s="30"/>
      <c r="K13081" s="30"/>
      <c r="L13081" s="30"/>
      <c r="M13081" s="30"/>
      <c r="N13081" s="37"/>
      <c r="O13081" s="37"/>
      <c r="P13081" s="37"/>
      <c r="Q13081" s="37"/>
    </row>
    <row r="13082" spans="1:17" ht="58.95" customHeight="1" outlineLevel="5" x14ac:dyDescent="0.2">
      <c r="A13082" s="6" t="s">
        <v>26054</v>
      </c>
      <c r="B13082" s="7" t="s">
        <v>26055</v>
      </c>
      <c r="C13082" s="7" t="s">
        <v>648</v>
      </c>
      <c r="D13082" s="7" t="s">
        <v>35</v>
      </c>
      <c r="E13082" s="7" t="s">
        <v>25795</v>
      </c>
      <c r="F13082" s="7" t="s">
        <v>31</v>
      </c>
      <c r="G13082" s="8">
        <v>2.5750000000000002</v>
      </c>
      <c r="H13082" s="9">
        <v>1.0125E-2</v>
      </c>
      <c r="I13082" s="10">
        <v>14099.38</v>
      </c>
      <c r="J13082" s="11"/>
      <c r="K13082" s="7"/>
      <c r="L13082" s="12">
        <v>30</v>
      </c>
      <c r="M13082" s="11"/>
      <c r="N13082" s="38">
        <f>I13082*(100-$B$4)*(100-$B$5)/10000</f>
        <v>14099.38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8.95" customHeight="1" outlineLevel="5" x14ac:dyDescent="0.2">
      <c r="A13083" s="6" t="s">
        <v>26056</v>
      </c>
      <c r="B13083" s="7" t="s">
        <v>26057</v>
      </c>
      <c r="C13083" s="7" t="s">
        <v>648</v>
      </c>
      <c r="D13083" s="7" t="s">
        <v>35</v>
      </c>
      <c r="E13083" s="7" t="s">
        <v>25795</v>
      </c>
      <c r="F13083" s="7" t="s">
        <v>31</v>
      </c>
      <c r="G13083" s="8">
        <v>2.5750000000000002</v>
      </c>
      <c r="H13083" s="9">
        <v>1.0125E-2</v>
      </c>
      <c r="I13083" s="10">
        <v>14099.38</v>
      </c>
      <c r="J13083" s="11"/>
      <c r="K13083" s="7"/>
      <c r="L13083" s="12">
        <v>30</v>
      </c>
      <c r="M13083" s="11"/>
      <c r="N13083" s="38">
        <f>I13083*(100-$B$4)*(100-$B$5)/10000</f>
        <v>14099.38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58.95" customHeight="1" outlineLevel="5" x14ac:dyDescent="0.2">
      <c r="A13084" s="6" t="s">
        <v>26058</v>
      </c>
      <c r="B13084" s="7" t="s">
        <v>26059</v>
      </c>
      <c r="C13084" s="7" t="s">
        <v>648</v>
      </c>
      <c r="D13084" s="7" t="s">
        <v>29</v>
      </c>
      <c r="E13084" s="7" t="s">
        <v>9325</v>
      </c>
      <c r="F13084" s="7" t="s">
        <v>31</v>
      </c>
      <c r="G13084" s="8">
        <v>2.5499999999999998</v>
      </c>
      <c r="H13084" s="9">
        <v>1.0125E-2</v>
      </c>
      <c r="I13084" s="10">
        <v>14099.38</v>
      </c>
      <c r="J13084" s="11"/>
      <c r="K13084" s="7"/>
      <c r="L13084" s="12">
        <v>30</v>
      </c>
      <c r="M13084" s="11"/>
      <c r="N13084" s="38">
        <f>I13084*(100-$B$4)*(100-$B$5)/10000</f>
        <v>14099.38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58.95" customHeight="1" outlineLevel="5" x14ac:dyDescent="0.2">
      <c r="A13085" s="6" t="s">
        <v>26060</v>
      </c>
      <c r="B13085" s="7" t="s">
        <v>26061</v>
      </c>
      <c r="C13085" s="7" t="s">
        <v>648</v>
      </c>
      <c r="D13085" s="7" t="s">
        <v>29</v>
      </c>
      <c r="E13085" s="7" t="s">
        <v>9325</v>
      </c>
      <c r="F13085" s="7" t="s">
        <v>31</v>
      </c>
      <c r="G13085" s="8">
        <v>2.6150000000000002</v>
      </c>
      <c r="H13085" s="9">
        <v>1.0125E-2</v>
      </c>
      <c r="I13085" s="10">
        <v>14099.38</v>
      </c>
      <c r="J13085" s="11"/>
      <c r="K13085" s="7"/>
      <c r="L13085" s="12">
        <v>20</v>
      </c>
      <c r="M13085" s="11"/>
      <c r="N13085" s="38">
        <f>I13085*(100-$B$4)*(100-$B$5)/10000</f>
        <v>14099.38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58.95" customHeight="1" outlineLevel="5" x14ac:dyDescent="0.2">
      <c r="A13086" s="6" t="s">
        <v>26062</v>
      </c>
      <c r="B13086" s="7" t="s">
        <v>26063</v>
      </c>
      <c r="C13086" s="7" t="s">
        <v>648</v>
      </c>
      <c r="D13086" s="7" t="s">
        <v>29</v>
      </c>
      <c r="E13086" s="7" t="s">
        <v>9325</v>
      </c>
      <c r="F13086" s="7" t="s">
        <v>31</v>
      </c>
      <c r="G13086" s="8">
        <v>2.58</v>
      </c>
      <c r="H13086" s="9">
        <v>1.0125E-2</v>
      </c>
      <c r="I13086" s="10">
        <v>16176.31</v>
      </c>
      <c r="J13086" s="11"/>
      <c r="K13086" s="7" t="s">
        <v>705</v>
      </c>
      <c r="L13086" s="12">
        <v>30</v>
      </c>
      <c r="M13086" s="11"/>
      <c r="N13086" s="38">
        <f>I13086*(100-$B$4)*(100-$B$5)/10000</f>
        <v>16176.31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10.95" customHeight="1" outlineLevel="4" x14ac:dyDescent="0.2">
      <c r="A13087" s="30" t="s">
        <v>26064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8.95" customHeight="1" outlineLevel="5" x14ac:dyDescent="0.2">
      <c r="A13088" s="6" t="s">
        <v>26065</v>
      </c>
      <c r="B13088" s="7" t="s">
        <v>26066</v>
      </c>
      <c r="C13088" s="7" t="s">
        <v>444</v>
      </c>
      <c r="D13088" s="7" t="s">
        <v>35</v>
      </c>
      <c r="E13088" s="7" t="s">
        <v>44</v>
      </c>
      <c r="F13088" s="7" t="s">
        <v>31</v>
      </c>
      <c r="G13088" s="8">
        <v>3</v>
      </c>
      <c r="H13088" s="9">
        <v>1.4E-2</v>
      </c>
      <c r="I13088" s="10">
        <v>15595.38</v>
      </c>
      <c r="J13088" s="11"/>
      <c r="K13088" s="7"/>
      <c r="L13088" s="12">
        <v>30</v>
      </c>
      <c r="M13088" s="11"/>
      <c r="N13088" s="38">
        <f>I13088*(100-$B$4)*(100-$B$5)/10000</f>
        <v>15595.38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8.95" customHeight="1" outlineLevel="5" x14ac:dyDescent="0.2">
      <c r="A13089" s="6" t="s">
        <v>26067</v>
      </c>
      <c r="B13089" s="7" t="s">
        <v>26068</v>
      </c>
      <c r="C13089" s="7" t="s">
        <v>444</v>
      </c>
      <c r="D13089" s="7" t="s">
        <v>35</v>
      </c>
      <c r="E13089" s="7" t="s">
        <v>44</v>
      </c>
      <c r="F13089" s="7" t="s">
        <v>31</v>
      </c>
      <c r="G13089" s="8">
        <v>3</v>
      </c>
      <c r="H13089" s="9">
        <v>1.4E-2</v>
      </c>
      <c r="I13089" s="10">
        <v>15595.38</v>
      </c>
      <c r="J13089" s="11"/>
      <c r="K13089" s="7"/>
      <c r="L13089" s="12">
        <v>30</v>
      </c>
      <c r="M13089" s="11"/>
      <c r="N13089" s="38">
        <f>I13089*(100-$B$4)*(100-$B$5)/10000</f>
        <v>15595.38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8.95" customHeight="1" outlineLevel="5" x14ac:dyDescent="0.2">
      <c r="A13090" s="6" t="s">
        <v>26069</v>
      </c>
      <c r="B13090" s="7" t="s">
        <v>26070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3</v>
      </c>
      <c r="H13090" s="9">
        <v>1.4E-2</v>
      </c>
      <c r="I13090" s="10">
        <v>14035.85</v>
      </c>
      <c r="J13090" s="11"/>
      <c r="K13090" s="7"/>
      <c r="L13090" s="12">
        <v>30</v>
      </c>
      <c r="M13090" s="11"/>
      <c r="N13090" s="38">
        <f>I13090*(100-$B$4)*(100-$B$5)/10000</f>
        <v>14035.85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8.95" customHeight="1" outlineLevel="5" x14ac:dyDescent="0.2">
      <c r="A13091" s="6" t="s">
        <v>26071</v>
      </c>
      <c r="B13091" s="7" t="s">
        <v>26072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3.25</v>
      </c>
      <c r="H13091" s="9">
        <v>1.4E-2</v>
      </c>
      <c r="I13091" s="10">
        <v>15595.38</v>
      </c>
      <c r="J13091" s="11"/>
      <c r="K13091" s="7"/>
      <c r="L13091" s="12">
        <v>20</v>
      </c>
      <c r="M13091" s="11"/>
      <c r="N13091" s="38">
        <f>I13091*(100-$B$4)*(100-$B$5)/10000</f>
        <v>15595.38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58.95" customHeight="1" outlineLevel="5" x14ac:dyDescent="0.2">
      <c r="A13092" s="6" t="s">
        <v>26073</v>
      </c>
      <c r="B13092" s="7" t="s">
        <v>26074</v>
      </c>
      <c r="C13092" s="7" t="s">
        <v>701</v>
      </c>
      <c r="D13092" s="7" t="s">
        <v>35</v>
      </c>
      <c r="E13092" s="7" t="s">
        <v>10980</v>
      </c>
      <c r="F13092" s="7" t="s">
        <v>31</v>
      </c>
      <c r="G13092" s="8">
        <v>3</v>
      </c>
      <c r="H13092" s="9">
        <v>1.4E-2</v>
      </c>
      <c r="I13092" s="10">
        <v>15595.38</v>
      </c>
      <c r="J13092" s="11"/>
      <c r="K13092" s="7"/>
      <c r="L13092" s="12">
        <v>30</v>
      </c>
      <c r="M13092" s="11"/>
      <c r="N13092" s="38">
        <f>I13092*(100-$B$4)*(100-$B$5)/10000</f>
        <v>15595.38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58.95" customHeight="1" outlineLevel="5" x14ac:dyDescent="0.2">
      <c r="A13093" s="6" t="s">
        <v>26075</v>
      </c>
      <c r="B13093" s="7" t="s">
        <v>26076</v>
      </c>
      <c r="C13093" s="7" t="s">
        <v>701</v>
      </c>
      <c r="D13093" s="7" t="s">
        <v>29</v>
      </c>
      <c r="E13093" s="7" t="s">
        <v>10980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8.95" customHeight="1" outlineLevel="5" x14ac:dyDescent="0.2">
      <c r="A13094" s="6" t="s">
        <v>26077</v>
      </c>
      <c r="B13094" s="7" t="s">
        <v>26078</v>
      </c>
      <c r="C13094" s="7" t="s">
        <v>701</v>
      </c>
      <c r="D13094" s="7" t="s">
        <v>29</v>
      </c>
      <c r="E13094" s="7" t="s">
        <v>10980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0.95" customHeight="1" outlineLevel="3" x14ac:dyDescent="0.2">
      <c r="A13095" s="29" t="s">
        <v>26079</v>
      </c>
      <c r="B13095" s="29"/>
      <c r="C13095" s="29"/>
      <c r="D13095" s="29"/>
      <c r="E13095" s="29"/>
      <c r="F13095" s="29"/>
      <c r="G13095" s="29"/>
      <c r="H13095" s="29"/>
      <c r="I13095" s="29"/>
      <c r="J13095" s="29"/>
      <c r="K13095" s="29"/>
      <c r="L13095" s="29"/>
      <c r="M13095" s="29"/>
      <c r="N13095" s="36"/>
      <c r="O13095" s="36"/>
      <c r="P13095" s="36"/>
      <c r="Q13095" s="36"/>
    </row>
    <row r="13096" spans="1:17" ht="10.95" customHeight="1" outlineLevel="4" x14ac:dyDescent="0.2">
      <c r="A13096" s="30" t="s">
        <v>26080</v>
      </c>
      <c r="B13096" s="30"/>
      <c r="C13096" s="30"/>
      <c r="D13096" s="30"/>
      <c r="E13096" s="30"/>
      <c r="F13096" s="30"/>
      <c r="G13096" s="30"/>
      <c r="H13096" s="30"/>
      <c r="I13096" s="30"/>
      <c r="J13096" s="30"/>
      <c r="K13096" s="30"/>
      <c r="L13096" s="30"/>
      <c r="M13096" s="30"/>
      <c r="N13096" s="37"/>
      <c r="O13096" s="37"/>
      <c r="P13096" s="37"/>
      <c r="Q13096" s="37"/>
    </row>
    <row r="13097" spans="1:17" ht="58.95" customHeight="1" outlineLevel="5" x14ac:dyDescent="0.2">
      <c r="A13097" s="6" t="s">
        <v>26081</v>
      </c>
      <c r="B13097" s="7" t="s">
        <v>26082</v>
      </c>
      <c r="C13097" s="7" t="s">
        <v>2012</v>
      </c>
      <c r="D13097" s="7" t="s">
        <v>2236</v>
      </c>
      <c r="E13097" s="7" t="s">
        <v>3647</v>
      </c>
      <c r="F13097" s="7" t="s">
        <v>31</v>
      </c>
      <c r="G13097" s="8">
        <v>1.86</v>
      </c>
      <c r="H13097" s="9">
        <v>6.9430000000000004E-3</v>
      </c>
      <c r="I13097" s="10">
        <v>16555.900000000001</v>
      </c>
      <c r="J13097" s="11"/>
      <c r="K13097" s="7" t="s">
        <v>2237</v>
      </c>
      <c r="L13097" s="12">
        <v>40</v>
      </c>
      <c r="M13097" s="11"/>
      <c r="N13097" s="38">
        <f>I13097*(100-$B$4)*(100-$B$5)/10000</f>
        <v>16555.900000000001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10.95" customHeight="1" outlineLevel="4" x14ac:dyDescent="0.2">
      <c r="A13098" s="30" t="s">
        <v>26083</v>
      </c>
      <c r="B13098" s="30"/>
      <c r="C13098" s="30"/>
      <c r="D13098" s="30"/>
      <c r="E13098" s="30"/>
      <c r="F13098" s="30"/>
      <c r="G13098" s="30"/>
      <c r="H13098" s="30"/>
      <c r="I13098" s="30"/>
      <c r="J13098" s="30"/>
      <c r="K13098" s="30"/>
      <c r="L13098" s="30"/>
      <c r="M13098" s="30"/>
      <c r="N13098" s="37"/>
      <c r="O13098" s="37"/>
      <c r="P13098" s="37"/>
      <c r="Q13098" s="37"/>
    </row>
    <row r="13099" spans="1:17" ht="58.95" customHeight="1" outlineLevel="5" x14ac:dyDescent="0.2">
      <c r="A13099" s="6" t="s">
        <v>26084</v>
      </c>
      <c r="B13099" s="7" t="s">
        <v>26085</v>
      </c>
      <c r="C13099" s="7" t="s">
        <v>6337</v>
      </c>
      <c r="D13099" s="7" t="s">
        <v>2236</v>
      </c>
      <c r="E13099" s="7" t="s">
        <v>2816</v>
      </c>
      <c r="F13099" s="7" t="s">
        <v>31</v>
      </c>
      <c r="G13099" s="8">
        <v>2.2200000000000002</v>
      </c>
      <c r="H13099" s="9">
        <v>9.2250000000000006E-3</v>
      </c>
      <c r="I13099" s="10">
        <v>22798.06</v>
      </c>
      <c r="J13099" s="11"/>
      <c r="K13099" s="7" t="s">
        <v>2237</v>
      </c>
      <c r="L13099" s="12">
        <v>40</v>
      </c>
      <c r="M13099" s="11"/>
      <c r="N13099" s="38">
        <f>I13099*(100-$B$4)*(100-$B$5)/10000</f>
        <v>22798.06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0.95" customHeight="1" outlineLevel="4" x14ac:dyDescent="0.2">
      <c r="A13100" s="30" t="s">
        <v>26086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10.95" customHeight="1" outlineLevel="5" x14ac:dyDescent="0.2">
      <c r="A13101" s="31" t="s">
        <v>26087</v>
      </c>
      <c r="B13101" s="31"/>
      <c r="C13101" s="31"/>
      <c r="D13101" s="31"/>
      <c r="E13101" s="31"/>
      <c r="F13101" s="31"/>
      <c r="G13101" s="31"/>
      <c r="H13101" s="31"/>
      <c r="I13101" s="31"/>
      <c r="J13101" s="31"/>
      <c r="K13101" s="31"/>
      <c r="L13101" s="31"/>
      <c r="M13101" s="31"/>
      <c r="N13101" s="40"/>
      <c r="O13101" s="40"/>
      <c r="P13101" s="40"/>
      <c r="Q13101" s="40"/>
    </row>
    <row r="13102" spans="1:17" ht="46.95" customHeight="1" outlineLevel="6" x14ac:dyDescent="0.2">
      <c r="A13102" s="21" t="s">
        <v>26088</v>
      </c>
      <c r="B13102" s="7" t="s">
        <v>26089</v>
      </c>
      <c r="C13102" s="7" t="s">
        <v>2012</v>
      </c>
      <c r="D13102" s="7" t="s">
        <v>2236</v>
      </c>
      <c r="E13102" s="7" t="s">
        <v>234</v>
      </c>
      <c r="F13102" s="7" t="s">
        <v>31</v>
      </c>
      <c r="G13102" s="8">
        <v>3.2</v>
      </c>
      <c r="H13102" s="9">
        <v>8.6359999999999996E-3</v>
      </c>
      <c r="I13102" s="10">
        <v>16607.759999999998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16607.759999999998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0.95" customHeight="1" outlineLevel="5" x14ac:dyDescent="0.2">
      <c r="A13103" s="31" t="s">
        <v>26090</v>
      </c>
      <c r="B13103" s="31"/>
      <c r="C13103" s="31"/>
      <c r="D13103" s="31"/>
      <c r="E13103" s="31"/>
      <c r="F13103" s="31"/>
      <c r="G13103" s="31"/>
      <c r="H13103" s="31"/>
      <c r="I13103" s="31"/>
      <c r="J13103" s="31"/>
      <c r="K13103" s="31"/>
      <c r="L13103" s="31"/>
      <c r="M13103" s="31"/>
      <c r="N13103" s="40"/>
      <c r="O13103" s="40"/>
      <c r="P13103" s="40"/>
      <c r="Q13103" s="40"/>
    </row>
    <row r="13104" spans="1:17" ht="46.95" customHeight="1" outlineLevel="6" x14ac:dyDescent="0.2">
      <c r="A13104" s="21" t="s">
        <v>26091</v>
      </c>
      <c r="B13104" s="7" t="s">
        <v>26092</v>
      </c>
      <c r="C13104" s="7" t="s">
        <v>6337</v>
      </c>
      <c r="D13104" s="7" t="s">
        <v>2236</v>
      </c>
      <c r="E13104" s="7" t="s">
        <v>7921</v>
      </c>
      <c r="F13104" s="7" t="s">
        <v>31</v>
      </c>
      <c r="G13104" s="8">
        <v>3.93</v>
      </c>
      <c r="H13104" s="9">
        <v>1.5183E-2</v>
      </c>
      <c r="I13104" s="10">
        <v>23526.09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23526.09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0.95" customHeight="1" outlineLevel="3" x14ac:dyDescent="0.2">
      <c r="A13105" s="29" t="s">
        <v>26093</v>
      </c>
      <c r="B13105" s="29"/>
      <c r="C13105" s="29"/>
      <c r="D13105" s="29"/>
      <c r="E13105" s="29"/>
      <c r="F13105" s="29"/>
      <c r="G13105" s="29"/>
      <c r="H13105" s="29"/>
      <c r="I13105" s="29"/>
      <c r="J13105" s="29"/>
      <c r="K13105" s="29"/>
      <c r="L13105" s="29"/>
      <c r="M13105" s="29"/>
      <c r="N13105" s="36"/>
      <c r="O13105" s="36"/>
      <c r="P13105" s="36"/>
      <c r="Q13105" s="36"/>
    </row>
    <row r="13106" spans="1:17" ht="10.95" customHeight="1" outlineLevel="4" x14ac:dyDescent="0.2">
      <c r="A13106" s="30" t="s">
        <v>26094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46.95" customHeight="1" outlineLevel="5" x14ac:dyDescent="0.2">
      <c r="A13107" s="6" t="s">
        <v>26095</v>
      </c>
      <c r="B13107" s="7" t="s">
        <v>26096</v>
      </c>
      <c r="C13107" s="7" t="s">
        <v>124</v>
      </c>
      <c r="D13107" s="7" t="s">
        <v>35</v>
      </c>
      <c r="E13107" s="7" t="s">
        <v>26097</v>
      </c>
      <c r="F13107" s="7" t="s">
        <v>31</v>
      </c>
      <c r="G13107" s="8">
        <v>3.2</v>
      </c>
      <c r="H13107" s="9">
        <v>7.9920000000000008E-3</v>
      </c>
      <c r="I13107" s="10">
        <v>12991.8</v>
      </c>
      <c r="J13107" s="11"/>
      <c r="K13107" s="7"/>
      <c r="L13107" s="12">
        <v>30</v>
      </c>
      <c r="M13107" s="11"/>
      <c r="N13107" s="38">
        <f>I13107*(100-$B$4)*(100-$B$5)/10000</f>
        <v>12991.8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34.950000000000003" customHeight="1" outlineLevel="5" x14ac:dyDescent="0.2">
      <c r="A13108" s="6" t="s">
        <v>26098</v>
      </c>
      <c r="B13108" s="7" t="s">
        <v>26099</v>
      </c>
      <c r="C13108" s="7" t="s">
        <v>124</v>
      </c>
      <c r="D13108" s="7" t="s">
        <v>35</v>
      </c>
      <c r="E13108" s="7" t="s">
        <v>26097</v>
      </c>
      <c r="F13108" s="7" t="s">
        <v>31</v>
      </c>
      <c r="G13108" s="8">
        <v>3.2</v>
      </c>
      <c r="H13108" s="9">
        <v>7.9920000000000008E-3</v>
      </c>
      <c r="I13108" s="10">
        <v>12991.8</v>
      </c>
      <c r="J13108" s="12">
        <v>33</v>
      </c>
      <c r="K13108" s="7"/>
      <c r="L13108" s="12">
        <v>30</v>
      </c>
      <c r="M13108" s="11"/>
      <c r="N13108" s="38">
        <f>I13108*(100-$B$4)*(100-$B$5)/10000</f>
        <v>12991.8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46.95" customHeight="1" outlineLevel="5" x14ac:dyDescent="0.2">
      <c r="A13109" s="6" t="s">
        <v>26100</v>
      </c>
      <c r="B13109" s="7" t="s">
        <v>26101</v>
      </c>
      <c r="C13109" s="7" t="s">
        <v>124</v>
      </c>
      <c r="D13109" s="7" t="s">
        <v>35</v>
      </c>
      <c r="E13109" s="7" t="s">
        <v>26097</v>
      </c>
      <c r="F13109" s="7" t="s">
        <v>31</v>
      </c>
      <c r="G13109" s="8">
        <v>3.2</v>
      </c>
      <c r="H13109" s="9">
        <v>7.9920000000000008E-3</v>
      </c>
      <c r="I13109" s="10">
        <v>12991.8</v>
      </c>
      <c r="J13109" s="11"/>
      <c r="K13109" s="7"/>
      <c r="L13109" s="12">
        <v>30</v>
      </c>
      <c r="M13109" s="11"/>
      <c r="N13109" s="38">
        <f>I13109*(100-$B$4)*(100-$B$5)/10000</f>
        <v>12991.8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34.950000000000003" customHeight="1" outlineLevel="5" x14ac:dyDescent="0.2">
      <c r="A13110" s="6" t="s">
        <v>26102</v>
      </c>
      <c r="B13110" s="7" t="s">
        <v>26103</v>
      </c>
      <c r="C13110" s="7" t="s">
        <v>124</v>
      </c>
      <c r="D13110" s="7" t="s">
        <v>35</v>
      </c>
      <c r="E13110" s="7" t="s">
        <v>26097</v>
      </c>
      <c r="F13110" s="7" t="s">
        <v>31</v>
      </c>
      <c r="G13110" s="8">
        <v>3.2</v>
      </c>
      <c r="H13110" s="9">
        <v>7.9920000000000008E-3</v>
      </c>
      <c r="I13110" s="10">
        <v>15068.73</v>
      </c>
      <c r="J13110" s="11"/>
      <c r="K13110" s="7" t="s">
        <v>705</v>
      </c>
      <c r="L13110" s="12">
        <v>30</v>
      </c>
      <c r="M13110" s="11"/>
      <c r="N13110" s="38">
        <f>I13110*(100-$B$4)*(100-$B$5)/10000</f>
        <v>15068.73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46.95" customHeight="1" outlineLevel="5" x14ac:dyDescent="0.2">
      <c r="A13111" s="6" t="s">
        <v>26104</v>
      </c>
      <c r="B13111" s="7" t="s">
        <v>26105</v>
      </c>
      <c r="C13111" s="7" t="s">
        <v>124</v>
      </c>
      <c r="D13111" s="7" t="s">
        <v>35</v>
      </c>
      <c r="E13111" s="7" t="s">
        <v>26097</v>
      </c>
      <c r="F13111" s="7" t="s">
        <v>31</v>
      </c>
      <c r="G13111" s="8">
        <v>3.71</v>
      </c>
      <c r="H13111" s="9">
        <v>7.9920000000000008E-3</v>
      </c>
      <c r="I13111" s="10">
        <v>20837.95</v>
      </c>
      <c r="J13111" s="11"/>
      <c r="K13111" s="7" t="s">
        <v>92</v>
      </c>
      <c r="L13111" s="12">
        <v>30</v>
      </c>
      <c r="M13111" s="11"/>
      <c r="N13111" s="38">
        <f>I13111*(100-$B$4)*(100-$B$5)/10000</f>
        <v>20837.95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46.95" customHeight="1" outlineLevel="5" x14ac:dyDescent="0.2">
      <c r="A13112" s="6" t="s">
        <v>26106</v>
      </c>
      <c r="B13112" s="7" t="s">
        <v>26107</v>
      </c>
      <c r="C13112" s="7" t="s">
        <v>124</v>
      </c>
      <c r="D13112" s="7" t="s">
        <v>29</v>
      </c>
      <c r="E13112" s="7" t="s">
        <v>40</v>
      </c>
      <c r="F13112" s="7" t="s">
        <v>31</v>
      </c>
      <c r="G13112" s="8">
        <v>3.08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34.950000000000003" customHeight="1" outlineLevel="5" x14ac:dyDescent="0.2">
      <c r="A13113" s="6" t="s">
        <v>26108</v>
      </c>
      <c r="B13113" s="7" t="s">
        <v>26109</v>
      </c>
      <c r="C13113" s="7" t="s">
        <v>124</v>
      </c>
      <c r="D13113" s="7" t="s">
        <v>29</v>
      </c>
      <c r="E13113" s="7" t="s">
        <v>40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1"/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34.950000000000003" customHeight="1" outlineLevel="5" x14ac:dyDescent="0.2">
      <c r="A13114" s="6" t="s">
        <v>26110</v>
      </c>
      <c r="B13114" s="7" t="s">
        <v>26111</v>
      </c>
      <c r="C13114" s="7" t="s">
        <v>124</v>
      </c>
      <c r="D13114" s="7" t="s">
        <v>29</v>
      </c>
      <c r="E13114" s="7" t="s">
        <v>40</v>
      </c>
      <c r="F13114" s="7" t="s">
        <v>31</v>
      </c>
      <c r="G13114" s="8">
        <v>3.1949999999999998</v>
      </c>
      <c r="H13114" s="9">
        <v>7.9920000000000008E-3</v>
      </c>
      <c r="I13114" s="10">
        <v>15068.73</v>
      </c>
      <c r="J13114" s="11"/>
      <c r="K13114" s="7" t="s">
        <v>705</v>
      </c>
      <c r="L13114" s="12">
        <v>30</v>
      </c>
      <c r="M13114" s="11"/>
      <c r="N13114" s="38">
        <f>I13114*(100-$B$4)*(100-$B$5)/10000</f>
        <v>15068.73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46.95" customHeight="1" outlineLevel="5" x14ac:dyDescent="0.2">
      <c r="A13115" s="6" t="s">
        <v>26112</v>
      </c>
      <c r="B13115" s="7" t="s">
        <v>26113</v>
      </c>
      <c r="C13115" s="7" t="s">
        <v>124</v>
      </c>
      <c r="D13115" s="7" t="s">
        <v>29</v>
      </c>
      <c r="E13115" s="7" t="s">
        <v>40</v>
      </c>
      <c r="F13115" s="7" t="s">
        <v>31</v>
      </c>
      <c r="G13115" s="8">
        <v>3.71</v>
      </c>
      <c r="H13115" s="9">
        <v>7.9920000000000008E-3</v>
      </c>
      <c r="I13115" s="10">
        <v>20837.95</v>
      </c>
      <c r="J13115" s="11"/>
      <c r="K13115" s="7" t="s">
        <v>92</v>
      </c>
      <c r="L13115" s="12">
        <v>30</v>
      </c>
      <c r="M13115" s="11"/>
      <c r="N13115" s="38">
        <f>I13115*(100-$B$4)*(100-$B$5)/10000</f>
        <v>20837.95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6.95" customHeight="1" outlineLevel="5" x14ac:dyDescent="0.2">
      <c r="A13116" s="6" t="s">
        <v>26114</v>
      </c>
      <c r="B13116" s="7" t="s">
        <v>26115</v>
      </c>
      <c r="C13116" s="7" t="s">
        <v>124</v>
      </c>
      <c r="D13116" s="7" t="s">
        <v>29</v>
      </c>
      <c r="E13116" s="7" t="s">
        <v>40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710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0.95" customHeight="1" outlineLevel="4" x14ac:dyDescent="0.2">
      <c r="A13117" s="30" t="s">
        <v>26116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34.950000000000003" customHeight="1" outlineLevel="5" x14ac:dyDescent="0.2">
      <c r="A13118" s="6" t="s">
        <v>26117</v>
      </c>
      <c r="B13118" s="7" t="s">
        <v>26118</v>
      </c>
      <c r="C13118" s="7" t="s">
        <v>47</v>
      </c>
      <c r="D13118" s="7" t="s">
        <v>35</v>
      </c>
      <c r="E13118" s="7" t="s">
        <v>836</v>
      </c>
      <c r="F13118" s="7" t="s">
        <v>31</v>
      </c>
      <c r="G13118" s="8">
        <v>3.9</v>
      </c>
      <c r="H13118" s="9">
        <v>1.0325000000000001E-2</v>
      </c>
      <c r="I13118" s="10">
        <v>15147.08</v>
      </c>
      <c r="J13118" s="11"/>
      <c r="K13118" s="7"/>
      <c r="L13118" s="12">
        <v>30</v>
      </c>
      <c r="M13118" s="11"/>
      <c r="N13118" s="38">
        <f>I13118*(100-$B$4)*(100-$B$5)/10000</f>
        <v>15147.08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46.95" customHeight="1" outlineLevel="5" x14ac:dyDescent="0.2">
      <c r="A13119" s="6" t="s">
        <v>26119</v>
      </c>
      <c r="B13119" s="7" t="s">
        <v>26120</v>
      </c>
      <c r="C13119" s="7" t="s">
        <v>47</v>
      </c>
      <c r="D13119" s="7" t="s">
        <v>35</v>
      </c>
      <c r="E13119" s="7" t="s">
        <v>836</v>
      </c>
      <c r="F13119" s="7" t="s">
        <v>31</v>
      </c>
      <c r="G13119" s="8">
        <v>3.9</v>
      </c>
      <c r="H13119" s="9">
        <v>1.0325000000000001E-2</v>
      </c>
      <c r="I13119" s="10">
        <v>15147.08</v>
      </c>
      <c r="J13119" s="11"/>
      <c r="K13119" s="7"/>
      <c r="L13119" s="12">
        <v>30</v>
      </c>
      <c r="M13119" s="11"/>
      <c r="N13119" s="38">
        <f>I13119*(100-$B$4)*(100-$B$5)/10000</f>
        <v>15147.08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34.950000000000003" customHeight="1" outlineLevel="5" x14ac:dyDescent="0.2">
      <c r="A13120" s="6" t="s">
        <v>26121</v>
      </c>
      <c r="B13120" s="7" t="s">
        <v>26122</v>
      </c>
      <c r="C13120" s="7" t="s">
        <v>47</v>
      </c>
      <c r="D13120" s="7" t="s">
        <v>35</v>
      </c>
      <c r="E13120" s="7" t="s">
        <v>836</v>
      </c>
      <c r="F13120" s="7" t="s">
        <v>31</v>
      </c>
      <c r="G13120" s="8">
        <v>3.93</v>
      </c>
      <c r="H13120" s="9">
        <v>1.0325000000000001E-2</v>
      </c>
      <c r="I13120" s="10">
        <v>17224.02</v>
      </c>
      <c r="J13120" s="11"/>
      <c r="K13120" s="7" t="s">
        <v>705</v>
      </c>
      <c r="L13120" s="12">
        <v>30</v>
      </c>
      <c r="M13120" s="11"/>
      <c r="N13120" s="38">
        <f>I13120*(100-$B$4)*(100-$B$5)/10000</f>
        <v>17224.02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6.95" customHeight="1" outlineLevel="5" x14ac:dyDescent="0.2">
      <c r="A13121" s="6" t="s">
        <v>26123</v>
      </c>
      <c r="B13121" s="7" t="s">
        <v>26124</v>
      </c>
      <c r="C13121" s="7" t="s">
        <v>47</v>
      </c>
      <c r="D13121" s="7" t="s">
        <v>35</v>
      </c>
      <c r="E13121" s="7" t="s">
        <v>836</v>
      </c>
      <c r="F13121" s="7" t="s">
        <v>31</v>
      </c>
      <c r="G13121" s="8">
        <v>4.2300000000000004</v>
      </c>
      <c r="H13121" s="9">
        <v>1.0325000000000001E-2</v>
      </c>
      <c r="I13121" s="10">
        <v>22993.24</v>
      </c>
      <c r="J13121" s="11"/>
      <c r="K13121" s="7" t="s">
        <v>92</v>
      </c>
      <c r="L13121" s="12">
        <v>30</v>
      </c>
      <c r="M13121" s="11"/>
      <c r="N13121" s="38">
        <f>I13121*(100-$B$4)*(100-$B$5)/10000</f>
        <v>22993.24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34.950000000000003" customHeight="1" outlineLevel="5" x14ac:dyDescent="0.2">
      <c r="A13122" s="6" t="s">
        <v>26125</v>
      </c>
      <c r="B13122" s="7" t="s">
        <v>26126</v>
      </c>
      <c r="C13122" s="7" t="s">
        <v>47</v>
      </c>
      <c r="D13122" s="7" t="s">
        <v>29</v>
      </c>
      <c r="E13122" s="7" t="s">
        <v>48</v>
      </c>
      <c r="F13122" s="7" t="s">
        <v>31</v>
      </c>
      <c r="G13122" s="8">
        <v>3.93</v>
      </c>
      <c r="H13122" s="9">
        <v>1.0325000000000001E-2</v>
      </c>
      <c r="I13122" s="10">
        <v>15147.08</v>
      </c>
      <c r="J13122" s="11"/>
      <c r="K13122" s="7"/>
      <c r="L13122" s="12">
        <v>30</v>
      </c>
      <c r="M13122" s="11"/>
      <c r="N13122" s="38">
        <f>I13122*(100-$B$4)*(100-$B$5)/10000</f>
        <v>15147.08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46.95" customHeight="1" outlineLevel="5" x14ac:dyDescent="0.2">
      <c r="A13123" s="6" t="s">
        <v>26127</v>
      </c>
      <c r="B13123" s="7" t="s">
        <v>26128</v>
      </c>
      <c r="C13123" s="7" t="s">
        <v>47</v>
      </c>
      <c r="D13123" s="7" t="s">
        <v>29</v>
      </c>
      <c r="E13123" s="7" t="s">
        <v>48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34.950000000000003" customHeight="1" outlineLevel="5" x14ac:dyDescent="0.2">
      <c r="A13124" s="6" t="s">
        <v>26129</v>
      </c>
      <c r="B13124" s="7" t="s">
        <v>26130</v>
      </c>
      <c r="C13124" s="7" t="s">
        <v>47</v>
      </c>
      <c r="D13124" s="7" t="s">
        <v>29</v>
      </c>
      <c r="E13124" s="7" t="s">
        <v>48</v>
      </c>
      <c r="F13124" s="7" t="s">
        <v>31</v>
      </c>
      <c r="G13124" s="8">
        <v>3.93</v>
      </c>
      <c r="H13124" s="9">
        <v>1.0325000000000001E-2</v>
      </c>
      <c r="I13124" s="10">
        <v>17224.02</v>
      </c>
      <c r="J13124" s="11"/>
      <c r="K13124" s="7" t="s">
        <v>705</v>
      </c>
      <c r="L13124" s="12">
        <v>30</v>
      </c>
      <c r="M13124" s="11"/>
      <c r="N13124" s="38">
        <f>I13124*(100-$B$4)*(100-$B$5)/10000</f>
        <v>17224.02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46.95" customHeight="1" outlineLevel="5" x14ac:dyDescent="0.2">
      <c r="A13125" s="6" t="s">
        <v>26131</v>
      </c>
      <c r="B13125" s="7" t="s">
        <v>26132</v>
      </c>
      <c r="C13125" s="7" t="s">
        <v>47</v>
      </c>
      <c r="D13125" s="7" t="s">
        <v>29</v>
      </c>
      <c r="E13125" s="7" t="s">
        <v>48</v>
      </c>
      <c r="F13125" s="7" t="s">
        <v>31</v>
      </c>
      <c r="G13125" s="8">
        <v>4.3390000000000004</v>
      </c>
      <c r="H13125" s="9">
        <v>1.0325000000000001E-2</v>
      </c>
      <c r="I13125" s="10">
        <v>22993.24</v>
      </c>
      <c r="J13125" s="11"/>
      <c r="K13125" s="7" t="s">
        <v>92</v>
      </c>
      <c r="L13125" s="12">
        <v>30</v>
      </c>
      <c r="M13125" s="11"/>
      <c r="N13125" s="38">
        <f>I13125*(100-$B$4)*(100-$B$5)/10000</f>
        <v>22993.24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6.95" customHeight="1" outlineLevel="5" x14ac:dyDescent="0.2">
      <c r="A13126" s="6" t="s">
        <v>26133</v>
      </c>
      <c r="B13126" s="7" t="s">
        <v>26134</v>
      </c>
      <c r="C13126" s="7" t="s">
        <v>47</v>
      </c>
      <c r="D13126" s="7" t="s">
        <v>29</v>
      </c>
      <c r="E13126" s="7" t="s">
        <v>48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710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0.95" customHeight="1" outlineLevel="4" x14ac:dyDescent="0.2">
      <c r="A13127" s="30" t="s">
        <v>26135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46.95" customHeight="1" outlineLevel="5" x14ac:dyDescent="0.2">
      <c r="A13128" s="6" t="s">
        <v>26136</v>
      </c>
      <c r="B13128" s="7" t="s">
        <v>26137</v>
      </c>
      <c r="C13128" s="7" t="s">
        <v>34</v>
      </c>
      <c r="D13128" s="7" t="s">
        <v>35</v>
      </c>
      <c r="E13128" s="7" t="s">
        <v>36</v>
      </c>
      <c r="F13128" s="7" t="s">
        <v>31</v>
      </c>
      <c r="G13128" s="8">
        <v>4.7699999999999996</v>
      </c>
      <c r="H13128" s="9">
        <v>1.2919999999999999E-2</v>
      </c>
      <c r="I13128" s="10">
        <v>17332.349999999999</v>
      </c>
      <c r="J13128" s="11"/>
      <c r="K13128" s="7"/>
      <c r="L13128" s="12">
        <v>30</v>
      </c>
      <c r="M13128" s="11"/>
      <c r="N13128" s="38">
        <f>I13128*(100-$B$4)*(100-$B$5)/10000</f>
        <v>17332.349999999999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4.950000000000003" customHeight="1" outlineLevel="5" x14ac:dyDescent="0.2">
      <c r="A13129" s="6" t="s">
        <v>26138</v>
      </c>
      <c r="B13129" s="7" t="s">
        <v>26139</v>
      </c>
      <c r="C13129" s="7" t="s">
        <v>34</v>
      </c>
      <c r="D13129" s="7" t="s">
        <v>35</v>
      </c>
      <c r="E13129" s="7" t="s">
        <v>36</v>
      </c>
      <c r="F13129" s="7" t="s">
        <v>31</v>
      </c>
      <c r="G13129" s="8">
        <v>4.7699999999999996</v>
      </c>
      <c r="H13129" s="9">
        <v>1.2919999999999999E-2</v>
      </c>
      <c r="I13129" s="10">
        <v>17332.349999999999</v>
      </c>
      <c r="J13129" s="11"/>
      <c r="K13129" s="7"/>
      <c r="L13129" s="12">
        <v>30</v>
      </c>
      <c r="M13129" s="11"/>
      <c r="N13129" s="38">
        <f>I13129*(100-$B$4)*(100-$B$5)/10000</f>
        <v>17332.349999999999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6.95" customHeight="1" outlineLevel="5" x14ac:dyDescent="0.2">
      <c r="A13130" s="6" t="s">
        <v>26140</v>
      </c>
      <c r="B13130" s="7" t="s">
        <v>26141</v>
      </c>
      <c r="C13130" s="7" t="s">
        <v>34</v>
      </c>
      <c r="D13130" s="7" t="s">
        <v>35</v>
      </c>
      <c r="E13130" s="7" t="s">
        <v>36</v>
      </c>
      <c r="F13130" s="7" t="s">
        <v>31</v>
      </c>
      <c r="G13130" s="8">
        <v>4.7699999999999996</v>
      </c>
      <c r="H13130" s="9">
        <v>1.2919999999999999E-2</v>
      </c>
      <c r="I13130" s="10">
        <v>17332.349999999999</v>
      </c>
      <c r="J13130" s="11"/>
      <c r="K13130" s="7"/>
      <c r="L13130" s="12">
        <v>30</v>
      </c>
      <c r="M13130" s="11"/>
      <c r="N13130" s="38">
        <f>I13130*(100-$B$4)*(100-$B$5)/10000</f>
        <v>17332.349999999999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34.950000000000003" customHeight="1" outlineLevel="5" x14ac:dyDescent="0.2">
      <c r="A13131" s="6" t="s">
        <v>26142</v>
      </c>
      <c r="B13131" s="7" t="s">
        <v>26143</v>
      </c>
      <c r="C13131" s="7" t="s">
        <v>34</v>
      </c>
      <c r="D13131" s="7" t="s">
        <v>29</v>
      </c>
      <c r="E13131" s="7" t="s">
        <v>36</v>
      </c>
      <c r="F13131" s="7" t="s">
        <v>31</v>
      </c>
      <c r="G13131" s="8">
        <v>4.7699999999999996</v>
      </c>
      <c r="H13131" s="9">
        <v>1.2919999999999999E-2</v>
      </c>
      <c r="I13131" s="10">
        <v>17332.349999999999</v>
      </c>
      <c r="J13131" s="12">
        <v>14</v>
      </c>
      <c r="K13131" s="7"/>
      <c r="L13131" s="12">
        <v>30</v>
      </c>
      <c r="M13131" s="11"/>
      <c r="N13131" s="38">
        <f>I13131*(100-$B$4)*(100-$B$5)/10000</f>
        <v>17332.349999999999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46.95" customHeight="1" outlineLevel="5" x14ac:dyDescent="0.2">
      <c r="A13132" s="6" t="s">
        <v>26144</v>
      </c>
      <c r="B13132" s="7" t="s">
        <v>26145</v>
      </c>
      <c r="C13132" s="7" t="s">
        <v>34</v>
      </c>
      <c r="D13132" s="7" t="s">
        <v>29</v>
      </c>
      <c r="E13132" s="7" t="s">
        <v>36</v>
      </c>
      <c r="F13132" s="7" t="s">
        <v>31</v>
      </c>
      <c r="G13132" s="8">
        <v>4.7699999999999996</v>
      </c>
      <c r="H13132" s="9">
        <v>1.2919999999999999E-2</v>
      </c>
      <c r="I13132" s="10">
        <v>17332.349999999999</v>
      </c>
      <c r="J13132" s="11"/>
      <c r="K13132" s="7"/>
      <c r="L13132" s="12">
        <v>30</v>
      </c>
      <c r="M13132" s="11"/>
      <c r="N13132" s="38">
        <f>I13132*(100-$B$4)*(100-$B$5)/10000</f>
        <v>17332.349999999999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4.950000000000003" customHeight="1" outlineLevel="5" x14ac:dyDescent="0.2">
      <c r="A13133" s="6" t="s">
        <v>26146</v>
      </c>
      <c r="B13133" s="7" t="s">
        <v>26147</v>
      </c>
      <c r="C13133" s="7" t="s">
        <v>648</v>
      </c>
      <c r="D13133" s="7" t="s">
        <v>35</v>
      </c>
      <c r="E13133" s="7" t="s">
        <v>9325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6.95" customHeight="1" outlineLevel="5" x14ac:dyDescent="0.2">
      <c r="A13134" s="6" t="s">
        <v>26148</v>
      </c>
      <c r="B13134" s="7" t="s">
        <v>26149</v>
      </c>
      <c r="C13134" s="7" t="s">
        <v>648</v>
      </c>
      <c r="D13134" s="7" t="s">
        <v>35</v>
      </c>
      <c r="E13134" s="7" t="s">
        <v>9325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20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6.95" customHeight="1" outlineLevel="5" x14ac:dyDescent="0.2">
      <c r="A13135" s="6" t="s">
        <v>26150</v>
      </c>
      <c r="B13135" s="7" t="s">
        <v>26151</v>
      </c>
      <c r="C13135" s="7" t="s">
        <v>648</v>
      </c>
      <c r="D13135" s="7" t="s">
        <v>35</v>
      </c>
      <c r="E13135" s="7" t="s">
        <v>9325</v>
      </c>
      <c r="F13135" s="7" t="s">
        <v>31</v>
      </c>
      <c r="G13135" s="8">
        <v>4.9000000000000004</v>
      </c>
      <c r="H13135" s="9">
        <v>1.2919999999999999E-2</v>
      </c>
      <c r="I13135" s="10">
        <v>25178.51</v>
      </c>
      <c r="J13135" s="11"/>
      <c r="K13135" s="7" t="s">
        <v>92</v>
      </c>
      <c r="L13135" s="12">
        <v>30</v>
      </c>
      <c r="M13135" s="11"/>
      <c r="N13135" s="38">
        <f>I13135*(100-$B$4)*(100-$B$5)/10000</f>
        <v>25178.51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4.950000000000003" customHeight="1" outlineLevel="5" x14ac:dyDescent="0.2">
      <c r="A13136" s="6" t="s">
        <v>26152</v>
      </c>
      <c r="B13136" s="7" t="s">
        <v>26153</v>
      </c>
      <c r="C13136" s="7" t="s">
        <v>648</v>
      </c>
      <c r="D13136" s="7" t="s">
        <v>29</v>
      </c>
      <c r="E13136" s="7" t="s">
        <v>349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1"/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6.95" customHeight="1" outlineLevel="5" x14ac:dyDescent="0.2">
      <c r="A13137" s="6" t="s">
        <v>26154</v>
      </c>
      <c r="B13137" s="7" t="s">
        <v>26155</v>
      </c>
      <c r="C13137" s="7" t="s">
        <v>648</v>
      </c>
      <c r="D13137" s="7" t="s">
        <v>29</v>
      </c>
      <c r="E13137" s="7" t="s">
        <v>349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6.95" customHeight="1" outlineLevel="5" x14ac:dyDescent="0.2">
      <c r="A13138" s="6" t="s">
        <v>26156</v>
      </c>
      <c r="B13138" s="7" t="s">
        <v>26157</v>
      </c>
      <c r="C13138" s="7" t="s">
        <v>648</v>
      </c>
      <c r="D13138" s="7" t="s">
        <v>29</v>
      </c>
      <c r="E13138" s="7" t="s">
        <v>9325</v>
      </c>
      <c r="F13138" s="7" t="s">
        <v>31</v>
      </c>
      <c r="G13138" s="8">
        <v>4.9000000000000004</v>
      </c>
      <c r="H13138" s="9">
        <v>1.2919999999999999E-2</v>
      </c>
      <c r="I13138" s="10">
        <v>25178.51</v>
      </c>
      <c r="J13138" s="11"/>
      <c r="K13138" s="7" t="s">
        <v>92</v>
      </c>
      <c r="L13138" s="12">
        <v>30</v>
      </c>
      <c r="M13138" s="11"/>
      <c r="N13138" s="38">
        <f>I13138*(100-$B$4)*(100-$B$5)/10000</f>
        <v>25178.51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4.950000000000003" customHeight="1" outlineLevel="5" x14ac:dyDescent="0.2">
      <c r="A13139" s="6" t="s">
        <v>26158</v>
      </c>
      <c r="B13139" s="7" t="s">
        <v>26159</v>
      </c>
      <c r="C13139" s="7" t="s">
        <v>648</v>
      </c>
      <c r="D13139" s="7" t="s">
        <v>61</v>
      </c>
      <c r="E13139" s="7" t="s">
        <v>349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30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34.950000000000003" customHeight="1" outlineLevel="5" x14ac:dyDescent="0.2">
      <c r="A13140" s="6" t="s">
        <v>26160</v>
      </c>
      <c r="B13140" s="7" t="s">
        <v>26161</v>
      </c>
      <c r="C13140" s="7" t="s">
        <v>26162</v>
      </c>
      <c r="D13140" s="7" t="s">
        <v>35</v>
      </c>
      <c r="E13140" s="7" t="s">
        <v>2035</v>
      </c>
      <c r="F13140" s="7" t="s">
        <v>31</v>
      </c>
      <c r="G13140" s="8">
        <v>4.7699999999999996</v>
      </c>
      <c r="H13140" s="9">
        <v>1.2919999999999999E-2</v>
      </c>
      <c r="I13140" s="10">
        <v>19409.28</v>
      </c>
      <c r="J13140" s="11"/>
      <c r="K13140" s="7" t="s">
        <v>705</v>
      </c>
      <c r="L13140" s="12">
        <v>30</v>
      </c>
      <c r="M13140" s="11"/>
      <c r="N13140" s="38">
        <f>I13140*(100-$B$4)*(100-$B$5)/10000</f>
        <v>19409.28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4.950000000000003" customHeight="1" outlineLevel="5" x14ac:dyDescent="0.2">
      <c r="A13141" s="6" t="s">
        <v>26163</v>
      </c>
      <c r="B13141" s="7" t="s">
        <v>26164</v>
      </c>
      <c r="C13141" s="7" t="s">
        <v>26162</v>
      </c>
      <c r="D13141" s="7" t="s">
        <v>29</v>
      </c>
      <c r="E13141" s="7" t="s">
        <v>352</v>
      </c>
      <c r="F13141" s="7" t="s">
        <v>31</v>
      </c>
      <c r="G13141" s="8">
        <v>4.7699999999999996</v>
      </c>
      <c r="H13141" s="9">
        <v>1.2919999999999999E-2</v>
      </c>
      <c r="I13141" s="10">
        <v>19409.28</v>
      </c>
      <c r="J13141" s="11"/>
      <c r="K13141" s="7" t="s">
        <v>705</v>
      </c>
      <c r="L13141" s="12">
        <v>30</v>
      </c>
      <c r="M13141" s="11"/>
      <c r="N13141" s="38">
        <f>I13141*(100-$B$4)*(100-$B$5)/10000</f>
        <v>19409.28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10.95" customHeight="1" outlineLevel="4" x14ac:dyDescent="0.2">
      <c r="A13142" s="30" t="s">
        <v>26165</v>
      </c>
      <c r="B13142" s="30"/>
      <c r="C13142" s="30"/>
      <c r="D13142" s="30"/>
      <c r="E13142" s="30"/>
      <c r="F13142" s="30"/>
      <c r="G13142" s="30"/>
      <c r="H13142" s="30"/>
      <c r="I13142" s="30"/>
      <c r="J13142" s="30"/>
      <c r="K13142" s="30"/>
      <c r="L13142" s="30"/>
      <c r="M13142" s="30"/>
      <c r="N13142" s="37"/>
      <c r="O13142" s="37"/>
      <c r="P13142" s="37"/>
      <c r="Q13142" s="37"/>
    </row>
    <row r="13143" spans="1:17" ht="34.950000000000003" customHeight="1" outlineLevel="5" x14ac:dyDescent="0.2">
      <c r="A13143" s="6" t="s">
        <v>26166</v>
      </c>
      <c r="B13143" s="7" t="s">
        <v>26167</v>
      </c>
      <c r="C13143" s="7" t="s">
        <v>21339</v>
      </c>
      <c r="D13143" s="7" t="s">
        <v>35</v>
      </c>
      <c r="E13143" s="7" t="s">
        <v>8405</v>
      </c>
      <c r="F13143" s="7" t="s">
        <v>31</v>
      </c>
      <c r="G13143" s="8">
        <v>6.1</v>
      </c>
      <c r="H13143" s="9">
        <v>1.7927999999999999E-2</v>
      </c>
      <c r="I13143" s="10">
        <v>19517.580000000002</v>
      </c>
      <c r="J13143" s="11"/>
      <c r="K13143" s="7"/>
      <c r="L13143" s="12">
        <v>30</v>
      </c>
      <c r="M13143" s="11"/>
      <c r="N13143" s="38">
        <f>I13143*(100-$B$4)*(100-$B$5)/10000</f>
        <v>19517.580000000002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6.95" customHeight="1" outlineLevel="5" x14ac:dyDescent="0.2">
      <c r="A13144" s="6" t="s">
        <v>26168</v>
      </c>
      <c r="B13144" s="7" t="s">
        <v>26169</v>
      </c>
      <c r="C13144" s="7" t="s">
        <v>21339</v>
      </c>
      <c r="D13144" s="7" t="s">
        <v>35</v>
      </c>
      <c r="E13144" s="7" t="s">
        <v>8405</v>
      </c>
      <c r="F13144" s="7" t="s">
        <v>31</v>
      </c>
      <c r="G13144" s="8">
        <v>6.1</v>
      </c>
      <c r="H13144" s="9">
        <v>1.7927999999999999E-2</v>
      </c>
      <c r="I13144" s="10">
        <v>19517.580000000002</v>
      </c>
      <c r="J13144" s="11"/>
      <c r="K13144" s="7"/>
      <c r="L13144" s="12">
        <v>30</v>
      </c>
      <c r="M13144" s="11"/>
      <c r="N13144" s="38">
        <f>I13144*(100-$B$4)*(100-$B$5)/10000</f>
        <v>19517.580000000002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6.95" customHeight="1" outlineLevel="5" x14ac:dyDescent="0.2">
      <c r="A13145" s="6" t="s">
        <v>26170</v>
      </c>
      <c r="B13145" s="7" t="s">
        <v>26171</v>
      </c>
      <c r="C13145" s="7" t="s">
        <v>21339</v>
      </c>
      <c r="D13145" s="7" t="s">
        <v>29</v>
      </c>
      <c r="E13145" s="7" t="s">
        <v>8405</v>
      </c>
      <c r="F13145" s="7" t="s">
        <v>31</v>
      </c>
      <c r="G13145" s="8">
        <v>6.1</v>
      </c>
      <c r="H13145" s="9">
        <v>1.7927999999999999E-2</v>
      </c>
      <c r="I13145" s="10">
        <v>19517.580000000002</v>
      </c>
      <c r="J13145" s="11"/>
      <c r="K13145" s="7"/>
      <c r="L13145" s="12">
        <v>30</v>
      </c>
      <c r="M13145" s="11"/>
      <c r="N13145" s="38">
        <f>I13145*(100-$B$4)*(100-$B$5)/10000</f>
        <v>19517.580000000002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46.95" customHeight="1" outlineLevel="5" x14ac:dyDescent="0.2">
      <c r="A13146" s="6" t="s">
        <v>26172</v>
      </c>
      <c r="B13146" s="7" t="s">
        <v>26173</v>
      </c>
      <c r="C13146" s="7" t="s">
        <v>21339</v>
      </c>
      <c r="D13146" s="7" t="s">
        <v>29</v>
      </c>
      <c r="E13146" s="7" t="s">
        <v>8405</v>
      </c>
      <c r="F13146" s="7" t="s">
        <v>31</v>
      </c>
      <c r="G13146" s="8">
        <v>6.1</v>
      </c>
      <c r="H13146" s="9">
        <v>1.7927999999999999E-2</v>
      </c>
      <c r="I13146" s="10">
        <v>19517.580000000002</v>
      </c>
      <c r="J13146" s="11"/>
      <c r="K13146" s="7"/>
      <c r="L13146" s="12">
        <v>30</v>
      </c>
      <c r="M13146" s="11"/>
      <c r="N13146" s="38">
        <f>I13146*(100-$B$4)*(100-$B$5)/10000</f>
        <v>19517.580000000002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34.950000000000003" customHeight="1" outlineLevel="5" x14ac:dyDescent="0.2">
      <c r="A13147" s="6" t="s">
        <v>26174</v>
      </c>
      <c r="B13147" s="7" t="s">
        <v>26175</v>
      </c>
      <c r="C13147" s="7" t="s">
        <v>21339</v>
      </c>
      <c r="D13147" s="7" t="s">
        <v>29</v>
      </c>
      <c r="E13147" s="7" t="s">
        <v>8405</v>
      </c>
      <c r="F13147" s="7" t="s">
        <v>31</v>
      </c>
      <c r="G13147" s="8">
        <v>6.1</v>
      </c>
      <c r="H13147" s="9">
        <v>1.7927999999999999E-2</v>
      </c>
      <c r="I13147" s="10">
        <v>19517.580000000002</v>
      </c>
      <c r="J13147" s="11"/>
      <c r="K13147" s="7"/>
      <c r="L13147" s="12">
        <v>30</v>
      </c>
      <c r="M13147" s="11"/>
      <c r="N13147" s="38">
        <f>I13147*(100-$B$4)*(100-$B$5)/10000</f>
        <v>19517.580000000002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4.950000000000003" customHeight="1" outlineLevel="5" x14ac:dyDescent="0.2">
      <c r="A13148" s="6" t="s">
        <v>26176</v>
      </c>
      <c r="B13148" s="7" t="s">
        <v>26177</v>
      </c>
      <c r="C13148" s="7" t="s">
        <v>701</v>
      </c>
      <c r="D13148" s="7" t="s">
        <v>35</v>
      </c>
      <c r="E13148" s="7" t="s">
        <v>10980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6.95" customHeight="1" outlineLevel="5" x14ac:dyDescent="0.2">
      <c r="A13149" s="6" t="s">
        <v>26178</v>
      </c>
      <c r="B13149" s="7" t="s">
        <v>26179</v>
      </c>
      <c r="C13149" s="7" t="s">
        <v>701</v>
      </c>
      <c r="D13149" s="7" t="s">
        <v>35</v>
      </c>
      <c r="E13149" s="7" t="s">
        <v>10980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4.950000000000003" customHeight="1" outlineLevel="5" x14ac:dyDescent="0.2">
      <c r="A13150" s="6" t="s">
        <v>26180</v>
      </c>
      <c r="B13150" s="7" t="s">
        <v>26181</v>
      </c>
      <c r="C13150" s="7" t="s">
        <v>701</v>
      </c>
      <c r="D13150" s="7" t="s">
        <v>35</v>
      </c>
      <c r="E13150" s="7" t="s">
        <v>10980</v>
      </c>
      <c r="F13150" s="7" t="s">
        <v>31</v>
      </c>
      <c r="G13150" s="8">
        <v>6.1</v>
      </c>
      <c r="H13150" s="9">
        <v>1.7927999999999999E-2</v>
      </c>
      <c r="I13150" s="10">
        <v>21594.51</v>
      </c>
      <c r="J13150" s="11"/>
      <c r="K13150" s="7" t="s">
        <v>705</v>
      </c>
      <c r="L13150" s="12">
        <v>20</v>
      </c>
      <c r="M13150" s="11"/>
      <c r="N13150" s="38">
        <f>I13150*(100-$B$4)*(100-$B$5)/10000</f>
        <v>21594.51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6.95" customHeight="1" outlineLevel="5" x14ac:dyDescent="0.2">
      <c r="A13151" s="6" t="s">
        <v>26182</v>
      </c>
      <c r="B13151" s="7" t="s">
        <v>26183</v>
      </c>
      <c r="C13151" s="7" t="s">
        <v>701</v>
      </c>
      <c r="D13151" s="7" t="s">
        <v>35</v>
      </c>
      <c r="E13151" s="7" t="s">
        <v>10980</v>
      </c>
      <c r="F13151" s="7" t="s">
        <v>31</v>
      </c>
      <c r="G13151" s="8">
        <v>6.4</v>
      </c>
      <c r="H13151" s="9">
        <v>1.7927999999999999E-2</v>
      </c>
      <c r="I13151" s="10">
        <v>27363.74</v>
      </c>
      <c r="J13151" s="11"/>
      <c r="K13151" s="7" t="s">
        <v>92</v>
      </c>
      <c r="L13151" s="12">
        <v>30</v>
      </c>
      <c r="M13151" s="11"/>
      <c r="N13151" s="38">
        <f>I13151*(100-$B$4)*(100-$B$5)/10000</f>
        <v>27363.74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4.950000000000003" customHeight="1" outlineLevel="5" x14ac:dyDescent="0.2">
      <c r="A13152" s="6" t="s">
        <v>26184</v>
      </c>
      <c r="B13152" s="7" t="s">
        <v>26185</v>
      </c>
      <c r="C13152" s="7" t="s">
        <v>701</v>
      </c>
      <c r="D13152" s="7" t="s">
        <v>29</v>
      </c>
      <c r="E13152" s="7" t="s">
        <v>20775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6.95" customHeight="1" outlineLevel="5" x14ac:dyDescent="0.2">
      <c r="A13153" s="6" t="s">
        <v>26186</v>
      </c>
      <c r="B13153" s="7" t="s">
        <v>26187</v>
      </c>
      <c r="C13153" s="7" t="s">
        <v>701</v>
      </c>
      <c r="D13153" s="7" t="s">
        <v>29</v>
      </c>
      <c r="E13153" s="7" t="s">
        <v>20775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34.950000000000003" customHeight="1" outlineLevel="5" x14ac:dyDescent="0.2">
      <c r="A13154" s="6" t="s">
        <v>26188</v>
      </c>
      <c r="B13154" s="7" t="s">
        <v>26189</v>
      </c>
      <c r="C13154" s="7" t="s">
        <v>701</v>
      </c>
      <c r="D13154" s="7" t="s">
        <v>29</v>
      </c>
      <c r="E13154" s="7" t="s">
        <v>20775</v>
      </c>
      <c r="F13154" s="7" t="s">
        <v>31</v>
      </c>
      <c r="G13154" s="8">
        <v>6.1</v>
      </c>
      <c r="H13154" s="9">
        <v>1.7927999999999999E-2</v>
      </c>
      <c r="I13154" s="10">
        <v>21594.51</v>
      </c>
      <c r="J13154" s="11"/>
      <c r="K13154" s="7" t="s">
        <v>705</v>
      </c>
      <c r="L13154" s="12">
        <v>30</v>
      </c>
      <c r="M13154" s="11"/>
      <c r="N13154" s="38">
        <f>I13154*(100-$B$4)*(100-$B$5)/10000</f>
        <v>21594.51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10.95" customHeight="1" outlineLevel="3" x14ac:dyDescent="0.2">
      <c r="A13155" s="29" t="s">
        <v>26190</v>
      </c>
      <c r="B13155" s="29"/>
      <c r="C13155" s="29"/>
      <c r="D13155" s="29"/>
      <c r="E13155" s="29"/>
      <c r="F13155" s="29"/>
      <c r="G13155" s="29"/>
      <c r="H13155" s="29"/>
      <c r="I13155" s="29"/>
      <c r="J13155" s="29"/>
      <c r="K13155" s="29"/>
      <c r="L13155" s="29"/>
      <c r="M13155" s="29"/>
      <c r="N13155" s="36"/>
      <c r="O13155" s="36"/>
      <c r="P13155" s="36"/>
      <c r="Q13155" s="36"/>
    </row>
    <row r="13156" spans="1:17" ht="10.95" customHeight="1" outlineLevel="4" x14ac:dyDescent="0.2">
      <c r="A13156" s="30" t="s">
        <v>26191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34.950000000000003" customHeight="1" outlineLevel="5" x14ac:dyDescent="0.2">
      <c r="A13157" s="6" t="s">
        <v>26192</v>
      </c>
      <c r="B13157" s="7" t="s">
        <v>26193</v>
      </c>
      <c r="C13157" s="7" t="s">
        <v>72</v>
      </c>
      <c r="D13157" s="7" t="s">
        <v>35</v>
      </c>
      <c r="E13157" s="7" t="s">
        <v>315</v>
      </c>
      <c r="F13157" s="7" t="s">
        <v>31</v>
      </c>
      <c r="G13157" s="8">
        <v>3.5</v>
      </c>
      <c r="H13157" s="9">
        <v>8.77E-3</v>
      </c>
      <c r="I13157" s="10">
        <v>8612.14</v>
      </c>
      <c r="J13157" s="11"/>
      <c r="K13157" s="7"/>
      <c r="L13157" s="12">
        <v>30</v>
      </c>
      <c r="M13157" s="11"/>
      <c r="N13157" s="38">
        <f>I13157*(100-$B$4)*(100-$B$5)/10000</f>
        <v>8612.14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4.950000000000003" customHeight="1" outlineLevel="5" x14ac:dyDescent="0.2">
      <c r="A13158" s="6" t="s">
        <v>26194</v>
      </c>
      <c r="B13158" s="7" t="s">
        <v>26195</v>
      </c>
      <c r="C13158" s="7" t="s">
        <v>72</v>
      </c>
      <c r="D13158" s="7" t="s">
        <v>35</v>
      </c>
      <c r="E13158" s="7" t="s">
        <v>315</v>
      </c>
      <c r="F13158" s="7" t="s">
        <v>31</v>
      </c>
      <c r="G13158" s="8">
        <v>3.5</v>
      </c>
      <c r="H13158" s="9">
        <v>8.77E-3</v>
      </c>
      <c r="I13158" s="10">
        <v>8612.14</v>
      </c>
      <c r="J13158" s="11"/>
      <c r="K13158" s="7"/>
      <c r="L13158" s="12">
        <v>30</v>
      </c>
      <c r="M13158" s="11"/>
      <c r="N13158" s="38">
        <f>I13158*(100-$B$4)*(100-$B$5)/10000</f>
        <v>8612.14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46.95" customHeight="1" outlineLevel="5" x14ac:dyDescent="0.2">
      <c r="A13159" s="6" t="s">
        <v>26196</v>
      </c>
      <c r="B13159" s="7" t="s">
        <v>26197</v>
      </c>
      <c r="C13159" s="7" t="s">
        <v>72</v>
      </c>
      <c r="D13159" s="7" t="s">
        <v>35</v>
      </c>
      <c r="E13159" s="7" t="s">
        <v>315</v>
      </c>
      <c r="F13159" s="7" t="s">
        <v>31</v>
      </c>
      <c r="G13159" s="8">
        <v>3.5</v>
      </c>
      <c r="H13159" s="9">
        <v>8.77E-3</v>
      </c>
      <c r="I13159" s="10">
        <v>10689.08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10689.08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6.95" customHeight="1" outlineLevel="5" x14ac:dyDescent="0.2">
      <c r="A13160" s="6" t="s">
        <v>26198</v>
      </c>
      <c r="B13160" s="7" t="s">
        <v>26199</v>
      </c>
      <c r="C13160" s="7" t="s">
        <v>72</v>
      </c>
      <c r="D13160" s="7" t="s">
        <v>35</v>
      </c>
      <c r="E13160" s="7" t="s">
        <v>315</v>
      </c>
      <c r="F13160" s="7" t="s">
        <v>31</v>
      </c>
      <c r="G13160" s="8">
        <v>3.5</v>
      </c>
      <c r="H13160" s="9">
        <v>8.77E-3</v>
      </c>
      <c r="I13160" s="10">
        <v>10689.08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10689.08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4.950000000000003" customHeight="1" outlineLevel="5" x14ac:dyDescent="0.2">
      <c r="A13161" s="6" t="s">
        <v>26200</v>
      </c>
      <c r="B13161" s="7" t="s">
        <v>26201</v>
      </c>
      <c r="C13161" s="7" t="s">
        <v>72</v>
      </c>
      <c r="D13161" s="7" t="s">
        <v>29</v>
      </c>
      <c r="E13161" s="7" t="s">
        <v>1841</v>
      </c>
      <c r="F13161" s="7" t="s">
        <v>31</v>
      </c>
      <c r="G13161" s="8">
        <v>3.5</v>
      </c>
      <c r="H13161" s="9">
        <v>8.77E-3</v>
      </c>
      <c r="I13161" s="10">
        <v>8612.14</v>
      </c>
      <c r="J13161" s="11"/>
      <c r="K13161" s="7"/>
      <c r="L13161" s="12">
        <v>30</v>
      </c>
      <c r="M13161" s="11"/>
      <c r="N13161" s="38">
        <f>I13161*(100-$B$4)*(100-$B$5)/10000</f>
        <v>8612.14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34.950000000000003" customHeight="1" outlineLevel="5" x14ac:dyDescent="0.2">
      <c r="A13162" s="6" t="s">
        <v>26202</v>
      </c>
      <c r="B13162" s="7" t="s">
        <v>26203</v>
      </c>
      <c r="C13162" s="7" t="s">
        <v>72</v>
      </c>
      <c r="D13162" s="7" t="s">
        <v>29</v>
      </c>
      <c r="E13162" s="7" t="s">
        <v>1841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6.95" customHeight="1" outlineLevel="5" x14ac:dyDescent="0.2">
      <c r="A13163" s="6" t="s">
        <v>26204</v>
      </c>
      <c r="B13163" s="7" t="s">
        <v>26205</v>
      </c>
      <c r="C13163" s="7" t="s">
        <v>72</v>
      </c>
      <c r="D13163" s="7" t="s">
        <v>29</v>
      </c>
      <c r="E13163" s="7" t="s">
        <v>1841</v>
      </c>
      <c r="F13163" s="7" t="s">
        <v>31</v>
      </c>
      <c r="G13163" s="8">
        <v>3.5</v>
      </c>
      <c r="H13163" s="9">
        <v>8.77E-3</v>
      </c>
      <c r="I13163" s="10">
        <v>10689.08</v>
      </c>
      <c r="J13163" s="11"/>
      <c r="K13163" s="7" t="s">
        <v>705</v>
      </c>
      <c r="L13163" s="12">
        <v>30</v>
      </c>
      <c r="M13163" s="11"/>
      <c r="N13163" s="38">
        <f>I13163*(100-$B$4)*(100-$B$5)/10000</f>
        <v>10689.08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6.95" customHeight="1" outlineLevel="5" x14ac:dyDescent="0.2">
      <c r="A13164" s="6" t="s">
        <v>26206</v>
      </c>
      <c r="B13164" s="7" t="s">
        <v>26207</v>
      </c>
      <c r="C13164" s="7" t="s">
        <v>72</v>
      </c>
      <c r="D13164" s="7" t="s">
        <v>29</v>
      </c>
      <c r="E13164" s="7" t="s">
        <v>1841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10.95" customHeight="1" outlineLevel="4" x14ac:dyDescent="0.2">
      <c r="A13165" s="30" t="s">
        <v>26208</v>
      </c>
      <c r="B13165" s="30"/>
      <c r="C13165" s="30"/>
      <c r="D13165" s="30"/>
      <c r="E13165" s="30"/>
      <c r="F13165" s="30"/>
      <c r="G13165" s="30"/>
      <c r="H13165" s="30"/>
      <c r="I13165" s="30"/>
      <c r="J13165" s="30"/>
      <c r="K13165" s="30"/>
      <c r="L13165" s="30"/>
      <c r="M13165" s="30"/>
      <c r="N13165" s="37"/>
      <c r="O13165" s="37"/>
      <c r="P13165" s="37"/>
      <c r="Q13165" s="37"/>
    </row>
    <row r="13166" spans="1:17" ht="34.950000000000003" customHeight="1" outlineLevel="5" x14ac:dyDescent="0.2">
      <c r="A13166" s="6" t="s">
        <v>26209</v>
      </c>
      <c r="B13166" s="7" t="s">
        <v>26210</v>
      </c>
      <c r="C13166" s="7" t="s">
        <v>72</v>
      </c>
      <c r="D13166" s="7" t="s">
        <v>35</v>
      </c>
      <c r="E13166" s="7" t="s">
        <v>315</v>
      </c>
      <c r="F13166" s="7" t="s">
        <v>31</v>
      </c>
      <c r="G13166" s="8">
        <v>3.73</v>
      </c>
      <c r="H13166" s="9">
        <v>1.7544000000000001E-2</v>
      </c>
      <c r="I13166" s="10">
        <v>10864.54</v>
      </c>
      <c r="J13166" s="11"/>
      <c r="K13166" s="7"/>
      <c r="L13166" s="12">
        <v>30</v>
      </c>
      <c r="M13166" s="11"/>
      <c r="N13166" s="38">
        <f>I13166*(100-$B$4)*(100-$B$5)/10000</f>
        <v>10864.54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4.950000000000003" customHeight="1" outlineLevel="5" x14ac:dyDescent="0.2">
      <c r="A13167" s="6" t="s">
        <v>26211</v>
      </c>
      <c r="B13167" s="7" t="s">
        <v>26212</v>
      </c>
      <c r="C13167" s="7" t="s">
        <v>72</v>
      </c>
      <c r="D13167" s="7" t="s">
        <v>35</v>
      </c>
      <c r="E13167" s="7" t="s">
        <v>315</v>
      </c>
      <c r="F13167" s="7" t="s">
        <v>31</v>
      </c>
      <c r="G13167" s="8">
        <v>3.73</v>
      </c>
      <c r="H13167" s="9">
        <v>1.7544000000000001E-2</v>
      </c>
      <c r="I13167" s="10">
        <v>10864.54</v>
      </c>
      <c r="J13167" s="11"/>
      <c r="K13167" s="7"/>
      <c r="L13167" s="12">
        <v>30</v>
      </c>
      <c r="M13167" s="11"/>
      <c r="N13167" s="38">
        <f>I13167*(100-$B$4)*(100-$B$5)/10000</f>
        <v>10864.54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6.95" customHeight="1" outlineLevel="5" x14ac:dyDescent="0.2">
      <c r="A13168" s="6" t="s">
        <v>26213</v>
      </c>
      <c r="B13168" s="7" t="s">
        <v>26214</v>
      </c>
      <c r="C13168" s="7" t="s">
        <v>72</v>
      </c>
      <c r="D13168" s="7" t="s">
        <v>35</v>
      </c>
      <c r="E13168" s="7" t="s">
        <v>315</v>
      </c>
      <c r="F13168" s="7" t="s">
        <v>31</v>
      </c>
      <c r="G13168" s="8">
        <v>3.73</v>
      </c>
      <c r="H13168" s="9">
        <v>1.7544000000000001E-2</v>
      </c>
      <c r="I13168" s="10">
        <v>12941.47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12941.47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6.95" customHeight="1" outlineLevel="5" x14ac:dyDescent="0.2">
      <c r="A13169" s="6" t="s">
        <v>26215</v>
      </c>
      <c r="B13169" s="7" t="s">
        <v>26216</v>
      </c>
      <c r="C13169" s="7" t="s">
        <v>72</v>
      </c>
      <c r="D13169" s="7" t="s">
        <v>35</v>
      </c>
      <c r="E13169" s="7" t="s">
        <v>315</v>
      </c>
      <c r="F13169" s="7" t="s">
        <v>31</v>
      </c>
      <c r="G13169" s="8">
        <v>3.73</v>
      </c>
      <c r="H13169" s="9">
        <v>1.7544000000000001E-2</v>
      </c>
      <c r="I13169" s="10">
        <v>12941.47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12941.47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6.95" customHeight="1" outlineLevel="5" x14ac:dyDescent="0.2">
      <c r="A13170" s="6" t="s">
        <v>26217</v>
      </c>
      <c r="B13170" s="7" t="s">
        <v>26218</v>
      </c>
      <c r="C13170" s="7" t="s">
        <v>72</v>
      </c>
      <c r="D13170" s="7" t="s">
        <v>35</v>
      </c>
      <c r="E13170" s="7" t="s">
        <v>315</v>
      </c>
      <c r="F13170" s="7" t="s">
        <v>31</v>
      </c>
      <c r="G13170" s="8">
        <v>3.73</v>
      </c>
      <c r="H13170" s="9">
        <v>1.7544000000000001E-2</v>
      </c>
      <c r="I13170" s="10">
        <v>18710.689999999999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18710.689999999999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6.95" customHeight="1" outlineLevel="5" x14ac:dyDescent="0.2">
      <c r="A13171" s="6" t="s">
        <v>26219</v>
      </c>
      <c r="B13171" s="7" t="s">
        <v>26220</v>
      </c>
      <c r="C13171" s="7" t="s">
        <v>72</v>
      </c>
      <c r="D13171" s="7" t="s">
        <v>35</v>
      </c>
      <c r="E13171" s="7" t="s">
        <v>315</v>
      </c>
      <c r="F13171" s="7" t="s">
        <v>31</v>
      </c>
      <c r="G13171" s="8">
        <v>3.73</v>
      </c>
      <c r="H13171" s="9">
        <v>1.7544000000000001E-2</v>
      </c>
      <c r="I13171" s="10">
        <v>18710.689999999999</v>
      </c>
      <c r="J13171" s="11"/>
      <c r="K13171" s="7" t="s">
        <v>92</v>
      </c>
      <c r="L13171" s="12">
        <v>30</v>
      </c>
      <c r="M13171" s="11"/>
      <c r="N13171" s="38">
        <f>I13171*(100-$B$4)*(100-$B$5)/10000</f>
        <v>18710.689999999999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4.950000000000003" customHeight="1" outlineLevel="5" x14ac:dyDescent="0.2">
      <c r="A13172" s="6" t="s">
        <v>26221</v>
      </c>
      <c r="B13172" s="7" t="s">
        <v>26222</v>
      </c>
      <c r="C13172" s="7" t="s">
        <v>72</v>
      </c>
      <c r="D13172" s="7" t="s">
        <v>29</v>
      </c>
      <c r="E13172" s="7" t="s">
        <v>1841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4.950000000000003" customHeight="1" outlineLevel="5" x14ac:dyDescent="0.2">
      <c r="A13173" s="6" t="s">
        <v>26223</v>
      </c>
      <c r="B13173" s="7" t="s">
        <v>26224</v>
      </c>
      <c r="C13173" s="7" t="s">
        <v>72</v>
      </c>
      <c r="D13173" s="7" t="s">
        <v>29</v>
      </c>
      <c r="E13173" s="7" t="s">
        <v>1841</v>
      </c>
      <c r="F13173" s="7" t="s">
        <v>31</v>
      </c>
      <c r="G13173" s="8">
        <v>3.73</v>
      </c>
      <c r="H13173" s="9">
        <v>1.7544000000000001E-2</v>
      </c>
      <c r="I13173" s="10">
        <v>10864.54</v>
      </c>
      <c r="J13173" s="11"/>
      <c r="K13173" s="7"/>
      <c r="L13173" s="12">
        <v>30</v>
      </c>
      <c r="M13173" s="11"/>
      <c r="N13173" s="38">
        <f>I13173*(100-$B$4)*(100-$B$5)/10000</f>
        <v>10864.54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6.95" customHeight="1" outlineLevel="5" x14ac:dyDescent="0.2">
      <c r="A13174" s="6" t="s">
        <v>26225</v>
      </c>
      <c r="B13174" s="7" t="s">
        <v>26226</v>
      </c>
      <c r="C13174" s="7" t="s">
        <v>72</v>
      </c>
      <c r="D13174" s="7" t="s">
        <v>29</v>
      </c>
      <c r="E13174" s="7" t="s">
        <v>1841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6.95" customHeight="1" outlineLevel="5" x14ac:dyDescent="0.2">
      <c r="A13175" s="6" t="s">
        <v>26227</v>
      </c>
      <c r="B13175" s="7" t="s">
        <v>26228</v>
      </c>
      <c r="C13175" s="7" t="s">
        <v>72</v>
      </c>
      <c r="D13175" s="7" t="s">
        <v>29</v>
      </c>
      <c r="E13175" s="7" t="s">
        <v>1841</v>
      </c>
      <c r="F13175" s="7" t="s">
        <v>31</v>
      </c>
      <c r="G13175" s="8">
        <v>3.73</v>
      </c>
      <c r="H13175" s="9">
        <v>1.7544000000000001E-2</v>
      </c>
      <c r="I13175" s="10">
        <v>12941.47</v>
      </c>
      <c r="J13175" s="11"/>
      <c r="K13175" s="7" t="s">
        <v>705</v>
      </c>
      <c r="L13175" s="12">
        <v>30</v>
      </c>
      <c r="M13175" s="11"/>
      <c r="N13175" s="38">
        <f>I13175*(100-$B$4)*(100-$B$5)/10000</f>
        <v>12941.47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6.95" customHeight="1" outlineLevel="5" x14ac:dyDescent="0.2">
      <c r="A13176" s="6" t="s">
        <v>26229</v>
      </c>
      <c r="B13176" s="7" t="s">
        <v>26230</v>
      </c>
      <c r="C13176" s="7" t="s">
        <v>72</v>
      </c>
      <c r="D13176" s="7" t="s">
        <v>29</v>
      </c>
      <c r="E13176" s="7" t="s">
        <v>1841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46.95" customHeight="1" outlineLevel="5" x14ac:dyDescent="0.2">
      <c r="A13177" s="6" t="s">
        <v>26231</v>
      </c>
      <c r="B13177" s="7" t="s">
        <v>26232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1.7544000000000001E-2</v>
      </c>
      <c r="I13177" s="10">
        <v>18710.689999999999</v>
      </c>
      <c r="J13177" s="11"/>
      <c r="K13177" s="7" t="s">
        <v>92</v>
      </c>
      <c r="L13177" s="12">
        <v>30</v>
      </c>
      <c r="M13177" s="11"/>
      <c r="N13177" s="38">
        <f>I13177*(100-$B$4)*(100-$B$5)/10000</f>
        <v>18710.689999999999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4.950000000000003" customHeight="1" outlineLevel="5" x14ac:dyDescent="0.2">
      <c r="A13178" s="6" t="s">
        <v>26233</v>
      </c>
      <c r="B13178" s="7" t="s">
        <v>26234</v>
      </c>
      <c r="C13178" s="7" t="s">
        <v>43</v>
      </c>
      <c r="D13178" s="7" t="s">
        <v>35</v>
      </c>
      <c r="E13178" s="7" t="s">
        <v>1146</v>
      </c>
      <c r="F13178" s="7" t="s">
        <v>31</v>
      </c>
      <c r="G13178" s="8">
        <v>3.73</v>
      </c>
      <c r="H13178" s="9">
        <v>1.7544000000000001E-2</v>
      </c>
      <c r="I13178" s="10">
        <v>11527.04</v>
      </c>
      <c r="J13178" s="11"/>
      <c r="K13178" s="7"/>
      <c r="L13178" s="12">
        <v>30</v>
      </c>
      <c r="M13178" s="11"/>
      <c r="N13178" s="38">
        <f>I13178*(100-$B$4)*(100-$B$5)/10000</f>
        <v>11527.04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4.950000000000003" customHeight="1" outlineLevel="5" x14ac:dyDescent="0.2">
      <c r="A13179" s="6" t="s">
        <v>26235</v>
      </c>
      <c r="B13179" s="7" t="s">
        <v>26236</v>
      </c>
      <c r="C13179" s="7" t="s">
        <v>43</v>
      </c>
      <c r="D13179" s="7" t="s">
        <v>35</v>
      </c>
      <c r="E13179" s="7" t="s">
        <v>1146</v>
      </c>
      <c r="F13179" s="7" t="s">
        <v>31</v>
      </c>
      <c r="G13179" s="8">
        <v>3.73</v>
      </c>
      <c r="H13179" s="9">
        <v>1.7544000000000001E-2</v>
      </c>
      <c r="I13179" s="10">
        <v>11527.04</v>
      </c>
      <c r="J13179" s="11"/>
      <c r="K13179" s="7"/>
      <c r="L13179" s="12">
        <v>30</v>
      </c>
      <c r="M13179" s="11"/>
      <c r="N13179" s="38">
        <f>I13179*(100-$B$4)*(100-$B$5)/10000</f>
        <v>11527.04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6.95" customHeight="1" outlineLevel="5" x14ac:dyDescent="0.2">
      <c r="A13180" s="6" t="s">
        <v>26237</v>
      </c>
      <c r="B13180" s="7" t="s">
        <v>26238</v>
      </c>
      <c r="C13180" s="7" t="s">
        <v>43</v>
      </c>
      <c r="D13180" s="7" t="s">
        <v>35</v>
      </c>
      <c r="E13180" s="7" t="s">
        <v>1146</v>
      </c>
      <c r="F13180" s="7" t="s">
        <v>31</v>
      </c>
      <c r="G13180" s="8">
        <v>3.73</v>
      </c>
      <c r="H13180" s="9">
        <v>1.7544000000000001E-2</v>
      </c>
      <c r="I13180" s="10">
        <v>13603.97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13603.97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6.95" customHeight="1" outlineLevel="5" x14ac:dyDescent="0.2">
      <c r="A13181" s="6" t="s">
        <v>26239</v>
      </c>
      <c r="B13181" s="7" t="s">
        <v>26240</v>
      </c>
      <c r="C13181" s="7" t="s">
        <v>43</v>
      </c>
      <c r="D13181" s="7" t="s">
        <v>35</v>
      </c>
      <c r="E13181" s="7" t="s">
        <v>1146</v>
      </c>
      <c r="F13181" s="7" t="s">
        <v>31</v>
      </c>
      <c r="G13181" s="8">
        <v>3.73</v>
      </c>
      <c r="H13181" s="9">
        <v>1.7544000000000001E-2</v>
      </c>
      <c r="I13181" s="10">
        <v>13603.97</v>
      </c>
      <c r="J13181" s="11"/>
      <c r="K13181" s="7" t="s">
        <v>705</v>
      </c>
      <c r="L13181" s="12">
        <v>30</v>
      </c>
      <c r="M13181" s="11"/>
      <c r="N13181" s="38">
        <f>I13181*(100-$B$4)*(100-$B$5)/10000</f>
        <v>13603.97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6.95" customHeight="1" outlineLevel="5" x14ac:dyDescent="0.2">
      <c r="A13182" s="6" t="s">
        <v>26241</v>
      </c>
      <c r="B13182" s="7" t="s">
        <v>26242</v>
      </c>
      <c r="C13182" s="7" t="s">
        <v>43</v>
      </c>
      <c r="D13182" s="7" t="s">
        <v>35</v>
      </c>
      <c r="E13182" s="7" t="s">
        <v>1146</v>
      </c>
      <c r="F13182" s="7" t="s">
        <v>31</v>
      </c>
      <c r="G13182" s="8">
        <v>3.73</v>
      </c>
      <c r="H13182" s="9">
        <v>1.7544000000000001E-2</v>
      </c>
      <c r="I13182" s="10">
        <v>19373.189999999999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19373.189999999999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6.95" customHeight="1" outlineLevel="5" x14ac:dyDescent="0.2">
      <c r="A13183" s="6" t="s">
        <v>26243</v>
      </c>
      <c r="B13183" s="7" t="s">
        <v>26244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1.7544000000000001E-2</v>
      </c>
      <c r="I13183" s="10">
        <v>19373.189999999999</v>
      </c>
      <c r="J13183" s="11"/>
      <c r="K13183" s="7" t="s">
        <v>92</v>
      </c>
      <c r="L13183" s="12">
        <v>30</v>
      </c>
      <c r="M13183" s="11"/>
      <c r="N13183" s="38">
        <f>I13183*(100-$B$4)*(100-$B$5)/10000</f>
        <v>19373.189999999999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4.950000000000003" customHeight="1" outlineLevel="5" x14ac:dyDescent="0.2">
      <c r="A13184" s="6" t="s">
        <v>26245</v>
      </c>
      <c r="B13184" s="7" t="s">
        <v>26246</v>
      </c>
      <c r="C13184" s="7" t="s">
        <v>43</v>
      </c>
      <c r="D13184" s="7" t="s">
        <v>29</v>
      </c>
      <c r="E13184" s="7" t="s">
        <v>40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34.950000000000003" customHeight="1" outlineLevel="5" x14ac:dyDescent="0.2">
      <c r="A13185" s="6" t="s">
        <v>26247</v>
      </c>
      <c r="B13185" s="7" t="s">
        <v>26248</v>
      </c>
      <c r="C13185" s="7" t="s">
        <v>43</v>
      </c>
      <c r="D13185" s="7" t="s">
        <v>29</v>
      </c>
      <c r="E13185" s="7" t="s">
        <v>40</v>
      </c>
      <c r="F13185" s="7" t="s">
        <v>31</v>
      </c>
      <c r="G13185" s="8">
        <v>3.73</v>
      </c>
      <c r="H13185" s="9">
        <v>1.7544000000000001E-2</v>
      </c>
      <c r="I13185" s="10">
        <v>11527.04</v>
      </c>
      <c r="J13185" s="11"/>
      <c r="K13185" s="7"/>
      <c r="L13185" s="12">
        <v>30</v>
      </c>
      <c r="M13185" s="11"/>
      <c r="N13185" s="38">
        <f>I13185*(100-$B$4)*(100-$B$5)/10000</f>
        <v>11527.04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6.95" customHeight="1" outlineLevel="5" x14ac:dyDescent="0.2">
      <c r="A13186" s="6" t="s">
        <v>26249</v>
      </c>
      <c r="B13186" s="7" t="s">
        <v>26250</v>
      </c>
      <c r="C13186" s="7" t="s">
        <v>43</v>
      </c>
      <c r="D13186" s="7" t="s">
        <v>29</v>
      </c>
      <c r="E13186" s="7" t="s">
        <v>40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6.95" customHeight="1" outlineLevel="5" x14ac:dyDescent="0.2">
      <c r="A13187" s="6" t="s">
        <v>26251</v>
      </c>
      <c r="B13187" s="7" t="s">
        <v>26252</v>
      </c>
      <c r="C13187" s="7" t="s">
        <v>43</v>
      </c>
      <c r="D13187" s="7" t="s">
        <v>29</v>
      </c>
      <c r="E13187" s="7" t="s">
        <v>40</v>
      </c>
      <c r="F13187" s="7" t="s">
        <v>31</v>
      </c>
      <c r="G13187" s="8">
        <v>3.73</v>
      </c>
      <c r="H13187" s="9">
        <v>1.7544000000000001E-2</v>
      </c>
      <c r="I13187" s="10">
        <v>13603.97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13603.97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6.95" customHeight="1" outlineLevel="5" x14ac:dyDescent="0.2">
      <c r="A13188" s="6" t="s">
        <v>26253</v>
      </c>
      <c r="B13188" s="7" t="s">
        <v>26254</v>
      </c>
      <c r="C13188" s="7" t="s">
        <v>43</v>
      </c>
      <c r="D13188" s="7" t="s">
        <v>29</v>
      </c>
      <c r="E13188" s="7" t="s">
        <v>40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6.95" customHeight="1" outlineLevel="5" x14ac:dyDescent="0.2">
      <c r="A13189" s="6" t="s">
        <v>26255</v>
      </c>
      <c r="B13189" s="7" t="s">
        <v>26256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19373.189999999999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19373.189999999999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4.950000000000003" customHeight="1" outlineLevel="5" x14ac:dyDescent="0.2">
      <c r="A13190" s="6" t="s">
        <v>26257</v>
      </c>
      <c r="B13190" s="7" t="s">
        <v>26258</v>
      </c>
      <c r="C13190" s="7" t="s">
        <v>348</v>
      </c>
      <c r="D13190" s="7" t="s">
        <v>35</v>
      </c>
      <c r="E13190" s="7" t="s">
        <v>26259</v>
      </c>
      <c r="F13190" s="7" t="s">
        <v>31</v>
      </c>
      <c r="G13190" s="8">
        <v>3.73</v>
      </c>
      <c r="H13190" s="9">
        <v>1.7544000000000001E-2</v>
      </c>
      <c r="I13190" s="10">
        <v>14706.89</v>
      </c>
      <c r="J13190" s="11"/>
      <c r="K13190" s="7"/>
      <c r="L13190" s="12">
        <v>30</v>
      </c>
      <c r="M13190" s="11"/>
      <c r="N13190" s="38">
        <f>I13190*(100-$B$4)*(100-$B$5)/10000</f>
        <v>14706.89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4.950000000000003" customHeight="1" outlineLevel="5" x14ac:dyDescent="0.2">
      <c r="A13191" s="6" t="s">
        <v>26260</v>
      </c>
      <c r="B13191" s="7" t="s">
        <v>26261</v>
      </c>
      <c r="C13191" s="7" t="s">
        <v>348</v>
      </c>
      <c r="D13191" s="7" t="s">
        <v>35</v>
      </c>
      <c r="E13191" s="7" t="s">
        <v>26259</v>
      </c>
      <c r="F13191" s="7" t="s">
        <v>31</v>
      </c>
      <c r="G13191" s="8">
        <v>3.73</v>
      </c>
      <c r="H13191" s="9">
        <v>1.7544000000000001E-2</v>
      </c>
      <c r="I13191" s="10">
        <v>14706.89</v>
      </c>
      <c r="J13191" s="11"/>
      <c r="K13191" s="7"/>
      <c r="L13191" s="12">
        <v>30</v>
      </c>
      <c r="M13191" s="11"/>
      <c r="N13191" s="38">
        <f>I13191*(100-$B$4)*(100-$B$5)/10000</f>
        <v>14706.89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6.95" customHeight="1" outlineLevel="5" x14ac:dyDescent="0.2">
      <c r="A13192" s="6" t="s">
        <v>26262</v>
      </c>
      <c r="B13192" s="7" t="s">
        <v>26263</v>
      </c>
      <c r="C13192" s="7" t="s">
        <v>348</v>
      </c>
      <c r="D13192" s="7" t="s">
        <v>35</v>
      </c>
      <c r="E13192" s="7" t="s">
        <v>26259</v>
      </c>
      <c r="F13192" s="7" t="s">
        <v>31</v>
      </c>
      <c r="G13192" s="8">
        <v>3.73</v>
      </c>
      <c r="H13192" s="9">
        <v>1.7544000000000001E-2</v>
      </c>
      <c r="I13192" s="10">
        <v>16783.82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16783.82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6.95" customHeight="1" outlineLevel="5" x14ac:dyDescent="0.2">
      <c r="A13193" s="6" t="s">
        <v>26264</v>
      </c>
      <c r="B13193" s="7" t="s">
        <v>26265</v>
      </c>
      <c r="C13193" s="7" t="s">
        <v>348</v>
      </c>
      <c r="D13193" s="7" t="s">
        <v>35</v>
      </c>
      <c r="E13193" s="7" t="s">
        <v>26259</v>
      </c>
      <c r="F13193" s="7" t="s">
        <v>31</v>
      </c>
      <c r="G13193" s="8">
        <v>3.73</v>
      </c>
      <c r="H13193" s="9">
        <v>1.7544000000000001E-2</v>
      </c>
      <c r="I13193" s="10">
        <v>16783.82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16783.82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6.95" customHeight="1" outlineLevel="5" x14ac:dyDescent="0.2">
      <c r="A13194" s="6" t="s">
        <v>26266</v>
      </c>
      <c r="B13194" s="7" t="s">
        <v>26267</v>
      </c>
      <c r="C13194" s="7" t="s">
        <v>348</v>
      </c>
      <c r="D13194" s="7" t="s">
        <v>35</v>
      </c>
      <c r="E13194" s="7" t="s">
        <v>26259</v>
      </c>
      <c r="F13194" s="7" t="s">
        <v>31</v>
      </c>
      <c r="G13194" s="8">
        <v>3.73</v>
      </c>
      <c r="H13194" s="9">
        <v>1.7544000000000001E-2</v>
      </c>
      <c r="I13194" s="10">
        <v>22553.040000000001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22553.040000000001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6.95" customHeight="1" outlineLevel="5" x14ac:dyDescent="0.2">
      <c r="A13195" s="6" t="s">
        <v>26268</v>
      </c>
      <c r="B13195" s="7" t="s">
        <v>26269</v>
      </c>
      <c r="C13195" s="7" t="s">
        <v>348</v>
      </c>
      <c r="D13195" s="7" t="s">
        <v>35</v>
      </c>
      <c r="E13195" s="7" t="s">
        <v>26259</v>
      </c>
      <c r="F13195" s="7" t="s">
        <v>31</v>
      </c>
      <c r="G13195" s="8">
        <v>3.73</v>
      </c>
      <c r="H13195" s="9">
        <v>1.7544000000000001E-2</v>
      </c>
      <c r="I13195" s="10">
        <v>22553.040000000001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22553.040000000001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4.950000000000003" customHeight="1" outlineLevel="5" x14ac:dyDescent="0.2">
      <c r="A13196" s="6" t="s">
        <v>26270</v>
      </c>
      <c r="B13196" s="7" t="s">
        <v>26271</v>
      </c>
      <c r="C13196" s="7" t="s">
        <v>348</v>
      </c>
      <c r="D13196" s="7" t="s">
        <v>29</v>
      </c>
      <c r="E13196" s="7" t="s">
        <v>1432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4.950000000000003" customHeight="1" outlineLevel="5" x14ac:dyDescent="0.2">
      <c r="A13197" s="6" t="s">
        <v>26272</v>
      </c>
      <c r="B13197" s="7" t="s">
        <v>26273</v>
      </c>
      <c r="C13197" s="7" t="s">
        <v>348</v>
      </c>
      <c r="D13197" s="7" t="s">
        <v>29</v>
      </c>
      <c r="E13197" s="7" t="s">
        <v>1432</v>
      </c>
      <c r="F13197" s="7" t="s">
        <v>31</v>
      </c>
      <c r="G13197" s="8">
        <v>3.73</v>
      </c>
      <c r="H13197" s="9">
        <v>1.7544000000000001E-2</v>
      </c>
      <c r="I13197" s="10">
        <v>14706.89</v>
      </c>
      <c r="J13197" s="11"/>
      <c r="K13197" s="7"/>
      <c r="L13197" s="12">
        <v>30</v>
      </c>
      <c r="M13197" s="11"/>
      <c r="N13197" s="38">
        <f>I13197*(100-$B$4)*(100-$B$5)/10000</f>
        <v>14706.89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6.95" customHeight="1" outlineLevel="5" x14ac:dyDescent="0.2">
      <c r="A13198" s="6" t="s">
        <v>26274</v>
      </c>
      <c r="B13198" s="7" t="s">
        <v>26275</v>
      </c>
      <c r="C13198" s="7" t="s">
        <v>348</v>
      </c>
      <c r="D13198" s="7" t="s">
        <v>29</v>
      </c>
      <c r="E13198" s="7" t="s">
        <v>1432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6.95" customHeight="1" outlineLevel="5" x14ac:dyDescent="0.2">
      <c r="A13199" s="6" t="s">
        <v>26276</v>
      </c>
      <c r="B13199" s="7" t="s">
        <v>26277</v>
      </c>
      <c r="C13199" s="7" t="s">
        <v>348</v>
      </c>
      <c r="D13199" s="7" t="s">
        <v>29</v>
      </c>
      <c r="E13199" s="7" t="s">
        <v>1432</v>
      </c>
      <c r="F13199" s="7" t="s">
        <v>31</v>
      </c>
      <c r="G13199" s="8">
        <v>3.73</v>
      </c>
      <c r="H13199" s="9">
        <v>1.7544000000000001E-2</v>
      </c>
      <c r="I13199" s="10">
        <v>16783.82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16783.82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6.95" customHeight="1" outlineLevel="5" x14ac:dyDescent="0.2">
      <c r="A13200" s="6" t="s">
        <v>26278</v>
      </c>
      <c r="B13200" s="7" t="s">
        <v>26279</v>
      </c>
      <c r="C13200" s="7" t="s">
        <v>348</v>
      </c>
      <c r="D13200" s="7" t="s">
        <v>29</v>
      </c>
      <c r="E13200" s="7" t="s">
        <v>1432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6.95" customHeight="1" outlineLevel="5" x14ac:dyDescent="0.2">
      <c r="A13201" s="6" t="s">
        <v>26280</v>
      </c>
      <c r="B13201" s="7" t="s">
        <v>26281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1.7544000000000001E-2</v>
      </c>
      <c r="I13201" s="10">
        <v>22553.040000000001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22553.040000000001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10.95" customHeight="1" outlineLevel="4" x14ac:dyDescent="0.2">
      <c r="A13202" s="30" t="s">
        <v>26282</v>
      </c>
      <c r="B13202" s="30"/>
      <c r="C13202" s="30"/>
      <c r="D13202" s="30"/>
      <c r="E13202" s="30"/>
      <c r="F13202" s="30"/>
      <c r="G13202" s="30"/>
      <c r="H13202" s="30"/>
      <c r="I13202" s="30"/>
      <c r="J13202" s="30"/>
      <c r="K13202" s="30"/>
      <c r="L13202" s="30"/>
      <c r="M13202" s="30"/>
      <c r="N13202" s="37"/>
      <c r="O13202" s="37"/>
      <c r="P13202" s="37"/>
      <c r="Q13202" s="37"/>
    </row>
    <row r="13203" spans="1:17" ht="34.950000000000003" customHeight="1" outlineLevel="5" x14ac:dyDescent="0.2">
      <c r="A13203" s="6" t="s">
        <v>26283</v>
      </c>
      <c r="B13203" s="7" t="s">
        <v>26284</v>
      </c>
      <c r="C13203" s="7"/>
      <c r="D13203" s="7"/>
      <c r="E13203" s="7" t="s">
        <v>52</v>
      </c>
      <c r="F13203" s="7" t="s">
        <v>53</v>
      </c>
      <c r="G13203" s="8">
        <v>0.18</v>
      </c>
      <c r="H13203" s="9">
        <v>1.9799999999999999E-4</v>
      </c>
      <c r="I13203" s="13">
        <v>225.15</v>
      </c>
      <c r="J13203" s="12">
        <v>46</v>
      </c>
      <c r="K13203" s="7"/>
      <c r="L13203" s="12">
        <v>30</v>
      </c>
      <c r="M13203" s="11"/>
      <c r="N13203" s="38">
        <f>I13203*(100-$B$4)*(100-$B$5)/10000</f>
        <v>225.15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10.95" customHeight="1" outlineLevel="5" x14ac:dyDescent="0.2">
      <c r="A13204" s="6" t="s">
        <v>26285</v>
      </c>
      <c r="B13204" s="7" t="s">
        <v>26286</v>
      </c>
      <c r="C13204" s="7"/>
      <c r="D13204" s="7"/>
      <c r="E13204" s="7" t="s">
        <v>52</v>
      </c>
      <c r="F13204" s="7" t="s">
        <v>31</v>
      </c>
      <c r="G13204" s="8">
        <v>1.0999999999999999E-2</v>
      </c>
      <c r="H13204" s="9">
        <v>2.4000000000000001E-5</v>
      </c>
      <c r="I13204" s="13">
        <v>225.15</v>
      </c>
      <c r="J13204" s="11"/>
      <c r="K13204" s="7"/>
      <c r="L13204" s="12">
        <v>7</v>
      </c>
      <c r="M13204" s="11"/>
      <c r="N13204" s="38">
        <f>I13204*(100-$B$4)*(100-$B$5)/10000</f>
        <v>225.15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34.950000000000003" customHeight="1" outlineLevel="5" x14ac:dyDescent="0.2">
      <c r="A13205" s="6" t="s">
        <v>26287</v>
      </c>
      <c r="B13205" s="7" t="s">
        <v>26288</v>
      </c>
      <c r="C13205" s="7"/>
      <c r="D13205" s="7"/>
      <c r="E13205" s="7" t="s">
        <v>52</v>
      </c>
      <c r="F13205" s="7" t="s">
        <v>53</v>
      </c>
      <c r="G13205" s="8">
        <v>0.184</v>
      </c>
      <c r="H13205" s="9">
        <v>1.84E-4</v>
      </c>
      <c r="I13205" s="13">
        <v>225.15</v>
      </c>
      <c r="J13205" s="12">
        <v>1</v>
      </c>
      <c r="K13205" s="7"/>
      <c r="L13205" s="12">
        <v>30</v>
      </c>
      <c r="M13205" s="11"/>
      <c r="N13205" s="38">
        <f>I13205*(100-$B$4)*(100-$B$5)/10000</f>
        <v>225.15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34.950000000000003" customHeight="1" outlineLevel="5" x14ac:dyDescent="0.2">
      <c r="A13206" s="6" t="s">
        <v>26289</v>
      </c>
      <c r="B13206" s="7" t="s">
        <v>26290</v>
      </c>
      <c r="C13206" s="7"/>
      <c r="D13206" s="7"/>
      <c r="E13206" s="7" t="s">
        <v>52</v>
      </c>
      <c r="F13206" s="7" t="s">
        <v>53</v>
      </c>
      <c r="G13206" s="8">
        <v>0.185</v>
      </c>
      <c r="H13206" s="9">
        <v>2.1100000000000001E-4</v>
      </c>
      <c r="I13206" s="13">
        <v>225.15</v>
      </c>
      <c r="J13206" s="11"/>
      <c r="K13206" s="7"/>
      <c r="L13206" s="12">
        <v>30</v>
      </c>
      <c r="M13206" s="11"/>
      <c r="N13206" s="38">
        <f>I13206*(100-$B$4)*(100-$B$5)/10000</f>
        <v>225.15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4.950000000000003" customHeight="1" outlineLevel="5" x14ac:dyDescent="0.2">
      <c r="A13207" s="6" t="s">
        <v>26291</v>
      </c>
      <c r="B13207" s="7" t="s">
        <v>26292</v>
      </c>
      <c r="C13207" s="7"/>
      <c r="D13207" s="7"/>
      <c r="E13207" s="7" t="s">
        <v>52</v>
      </c>
      <c r="F13207" s="7" t="s">
        <v>53</v>
      </c>
      <c r="G13207" s="8">
        <v>0.182</v>
      </c>
      <c r="H13207" s="9">
        <v>1.8699999999999999E-4</v>
      </c>
      <c r="I13207" s="13">
        <v>225.15</v>
      </c>
      <c r="J13207" s="12">
        <v>24</v>
      </c>
      <c r="K13207" s="7"/>
      <c r="L13207" s="12">
        <v>30</v>
      </c>
      <c r="M13207" s="11"/>
      <c r="N13207" s="38">
        <f>I13207*(100-$B$4)*(100-$B$5)/10000</f>
        <v>225.15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10.95" customHeight="1" outlineLevel="3" x14ac:dyDescent="0.2">
      <c r="A13208" s="29" t="s">
        <v>26293</v>
      </c>
      <c r="B13208" s="29"/>
      <c r="C13208" s="29"/>
      <c r="D13208" s="29"/>
      <c r="E13208" s="29"/>
      <c r="F13208" s="29"/>
      <c r="G13208" s="29"/>
      <c r="H13208" s="29"/>
      <c r="I13208" s="29"/>
      <c r="J13208" s="29"/>
      <c r="K13208" s="29"/>
      <c r="L13208" s="29"/>
      <c r="M13208" s="29"/>
      <c r="N13208" s="36"/>
      <c r="O13208" s="36"/>
      <c r="P13208" s="36"/>
      <c r="Q13208" s="36"/>
    </row>
    <row r="13209" spans="1:17" ht="10.95" customHeight="1" outlineLevel="4" x14ac:dyDescent="0.2">
      <c r="A13209" s="30" t="s">
        <v>26294</v>
      </c>
      <c r="B13209" s="30"/>
      <c r="C13209" s="30"/>
      <c r="D13209" s="30"/>
      <c r="E13209" s="30"/>
      <c r="F13209" s="30"/>
      <c r="G13209" s="30"/>
      <c r="H13209" s="30"/>
      <c r="I13209" s="30"/>
      <c r="J13209" s="30"/>
      <c r="K13209" s="30"/>
      <c r="L13209" s="30"/>
      <c r="M13209" s="30"/>
      <c r="N13209" s="37"/>
      <c r="O13209" s="37"/>
      <c r="P13209" s="37"/>
      <c r="Q13209" s="37"/>
    </row>
    <row r="13210" spans="1:17" ht="46.95" customHeight="1" outlineLevel="5" x14ac:dyDescent="0.2">
      <c r="A13210" s="6" t="s">
        <v>26295</v>
      </c>
      <c r="B13210" s="7" t="s">
        <v>26296</v>
      </c>
      <c r="C13210" s="7" t="s">
        <v>43</v>
      </c>
      <c r="D13210" s="7" t="s">
        <v>35</v>
      </c>
      <c r="E13210" s="7" t="s">
        <v>432</v>
      </c>
      <c r="F13210" s="7" t="s">
        <v>31</v>
      </c>
      <c r="G13210" s="8">
        <v>1.76</v>
      </c>
      <c r="H13210" s="9">
        <v>1.0848999999999999E-2</v>
      </c>
      <c r="I13210" s="10">
        <v>33158.81</v>
      </c>
      <c r="J13210" s="12">
        <v>62</v>
      </c>
      <c r="K13210" s="7"/>
      <c r="L13210" s="11"/>
      <c r="M13210" s="11"/>
      <c r="N13210" s="38">
        <f>I13210*(100-$B$4)*(100-$B$5)/10000</f>
        <v>33158.81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6.95" customHeight="1" outlineLevel="5" x14ac:dyDescent="0.2">
      <c r="A13211" s="6" t="s">
        <v>26297</v>
      </c>
      <c r="B13211" s="7" t="s">
        <v>26298</v>
      </c>
      <c r="C13211" s="7" t="s">
        <v>43</v>
      </c>
      <c r="D13211" s="7" t="s">
        <v>35</v>
      </c>
      <c r="E13211" s="7" t="s">
        <v>432</v>
      </c>
      <c r="F13211" s="7" t="s">
        <v>31</v>
      </c>
      <c r="G13211" s="8">
        <v>1.76</v>
      </c>
      <c r="H13211" s="9">
        <v>1.0848999999999999E-2</v>
      </c>
      <c r="I13211" s="10">
        <v>33158.81</v>
      </c>
      <c r="J13211" s="12">
        <v>79</v>
      </c>
      <c r="K13211" s="7"/>
      <c r="L13211" s="11"/>
      <c r="M13211" s="11"/>
      <c r="N13211" s="38">
        <f>I13211*(100-$B$4)*(100-$B$5)/10000</f>
        <v>33158.81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6.95" customHeight="1" outlineLevel="5" x14ac:dyDescent="0.2">
      <c r="A13212" s="6" t="s">
        <v>26299</v>
      </c>
      <c r="B13212" s="7" t="s">
        <v>26300</v>
      </c>
      <c r="C13212" s="7" t="s">
        <v>43</v>
      </c>
      <c r="D13212" s="7" t="s">
        <v>29</v>
      </c>
      <c r="E13212" s="7" t="s">
        <v>432</v>
      </c>
      <c r="F13212" s="7" t="s">
        <v>31</v>
      </c>
      <c r="G13212" s="8">
        <v>1.76</v>
      </c>
      <c r="H13212" s="9">
        <v>1.0848999999999999E-2</v>
      </c>
      <c r="I13212" s="10">
        <v>33158.81</v>
      </c>
      <c r="J13212" s="11"/>
      <c r="K13212" s="7"/>
      <c r="L13212" s="11"/>
      <c r="M13212" s="11"/>
      <c r="N13212" s="38">
        <f>I13212*(100-$B$4)*(100-$B$5)/10000</f>
        <v>33158.81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6.95" customHeight="1" outlineLevel="5" x14ac:dyDescent="0.2">
      <c r="A13213" s="6" t="s">
        <v>26301</v>
      </c>
      <c r="B13213" s="7" t="s">
        <v>26302</v>
      </c>
      <c r="C13213" s="7" t="s">
        <v>43</v>
      </c>
      <c r="D13213" s="7" t="s">
        <v>29</v>
      </c>
      <c r="E13213" s="7" t="s">
        <v>432</v>
      </c>
      <c r="F13213" s="7" t="s">
        <v>31</v>
      </c>
      <c r="G13213" s="8">
        <v>1.76</v>
      </c>
      <c r="H13213" s="9">
        <v>1.0848999999999999E-2</v>
      </c>
      <c r="I13213" s="10">
        <v>33158.81</v>
      </c>
      <c r="J13213" s="12">
        <v>8</v>
      </c>
      <c r="K13213" s="7"/>
      <c r="L13213" s="11"/>
      <c r="M13213" s="11"/>
      <c r="N13213" s="38">
        <f>I13213*(100-$B$4)*(100-$B$5)/10000</f>
        <v>33158.81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10.95" customHeight="1" outlineLevel="4" x14ac:dyDescent="0.2">
      <c r="A13214" s="30" t="s">
        <v>26303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58.95" customHeight="1" outlineLevel="5" x14ac:dyDescent="0.2">
      <c r="A13215" s="6" t="s">
        <v>26304</v>
      </c>
      <c r="B13215" s="7" t="s">
        <v>26305</v>
      </c>
      <c r="C13215" s="7" t="s">
        <v>102</v>
      </c>
      <c r="D13215" s="7" t="s">
        <v>35</v>
      </c>
      <c r="E13215" s="7" t="s">
        <v>21186</v>
      </c>
      <c r="F13215" s="7" t="s">
        <v>31</v>
      </c>
      <c r="G13215" s="8">
        <v>2.4380000000000002</v>
      </c>
      <c r="H13215" s="9">
        <v>1.0848999999999999E-2</v>
      </c>
      <c r="I13215" s="10">
        <v>41448.519999999997</v>
      </c>
      <c r="J13215" s="12">
        <v>88</v>
      </c>
      <c r="K13215" s="7"/>
      <c r="L13215" s="11"/>
      <c r="M13215" s="11"/>
      <c r="N13215" s="38">
        <f>I13215*(100-$B$4)*(100-$B$5)/10000</f>
        <v>41448.519999999997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58.95" customHeight="1" outlineLevel="5" x14ac:dyDescent="0.2">
      <c r="A13216" s="6" t="s">
        <v>26306</v>
      </c>
      <c r="B13216" s="7" t="s">
        <v>26307</v>
      </c>
      <c r="C13216" s="7" t="s">
        <v>102</v>
      </c>
      <c r="D13216" s="7" t="s">
        <v>35</v>
      </c>
      <c r="E13216" s="7" t="s">
        <v>21186</v>
      </c>
      <c r="F13216" s="7" t="s">
        <v>31</v>
      </c>
      <c r="G13216" s="8">
        <v>2.4380000000000002</v>
      </c>
      <c r="H13216" s="9">
        <v>1.0848999999999999E-2</v>
      </c>
      <c r="I13216" s="10">
        <v>41448.519999999997</v>
      </c>
      <c r="J13216" s="12">
        <v>109</v>
      </c>
      <c r="K13216" s="7"/>
      <c r="L13216" s="11"/>
      <c r="M13216" s="11"/>
      <c r="N13216" s="38">
        <f>I13216*(100-$B$4)*(100-$B$5)/10000</f>
        <v>41448.519999999997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58.95" customHeight="1" outlineLevel="5" x14ac:dyDescent="0.2">
      <c r="A13217" s="6" t="s">
        <v>26308</v>
      </c>
      <c r="B13217" s="7" t="s">
        <v>26309</v>
      </c>
      <c r="C13217" s="7" t="s">
        <v>102</v>
      </c>
      <c r="D13217" s="7" t="s">
        <v>29</v>
      </c>
      <c r="E13217" s="7" t="s">
        <v>21186</v>
      </c>
      <c r="F13217" s="7" t="s">
        <v>31</v>
      </c>
      <c r="G13217" s="8">
        <v>2.4380000000000002</v>
      </c>
      <c r="H13217" s="9">
        <v>1.0848999999999999E-2</v>
      </c>
      <c r="I13217" s="10">
        <v>41448.519999999997</v>
      </c>
      <c r="J13217" s="12">
        <v>99</v>
      </c>
      <c r="K13217" s="7"/>
      <c r="L13217" s="11"/>
      <c r="M13217" s="11"/>
      <c r="N13217" s="38">
        <f>I13217*(100-$B$4)*(100-$B$5)/10000</f>
        <v>41448.519999999997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58.95" customHeight="1" outlineLevel="5" x14ac:dyDescent="0.2">
      <c r="A13218" s="6" t="s">
        <v>26310</v>
      </c>
      <c r="B13218" s="7" t="s">
        <v>26311</v>
      </c>
      <c r="C13218" s="7" t="s">
        <v>102</v>
      </c>
      <c r="D13218" s="7" t="s">
        <v>29</v>
      </c>
      <c r="E13218" s="7" t="s">
        <v>21186</v>
      </c>
      <c r="F13218" s="7" t="s">
        <v>31</v>
      </c>
      <c r="G13218" s="8">
        <v>2.4380000000000002</v>
      </c>
      <c r="H13218" s="9">
        <v>1.0848999999999999E-2</v>
      </c>
      <c r="I13218" s="10">
        <v>41448.519999999997</v>
      </c>
      <c r="J13218" s="12">
        <v>60</v>
      </c>
      <c r="K13218" s="7"/>
      <c r="L13218" s="11"/>
      <c r="M13218" s="11"/>
      <c r="N13218" s="38">
        <f>I13218*(100-$B$4)*(100-$B$5)/10000</f>
        <v>41448.519999999997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0.95" customHeight="1" outlineLevel="4" x14ac:dyDescent="0.2">
      <c r="A13219" s="30" t="s">
        <v>26312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46.95" customHeight="1" outlineLevel="5" x14ac:dyDescent="0.2">
      <c r="A13220" s="6" t="s">
        <v>26313</v>
      </c>
      <c r="B13220" s="7" t="s">
        <v>26314</v>
      </c>
      <c r="C13220" s="7" t="s">
        <v>43</v>
      </c>
      <c r="D13220" s="7" t="s">
        <v>35</v>
      </c>
      <c r="E13220" s="7" t="s">
        <v>432</v>
      </c>
      <c r="F13220" s="7" t="s">
        <v>31</v>
      </c>
      <c r="G13220" s="8">
        <v>1.804</v>
      </c>
      <c r="H13220" s="9">
        <v>1.0848999999999999E-2</v>
      </c>
      <c r="I13220" s="10">
        <v>20724.23</v>
      </c>
      <c r="J13220" s="12">
        <v>82</v>
      </c>
      <c r="K13220" s="7"/>
      <c r="L13220" s="11"/>
      <c r="M13220" s="11"/>
      <c r="N13220" s="38">
        <f>I13220*(100-$B$4)*(100-$B$5)/10000</f>
        <v>20724.23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6.95" customHeight="1" outlineLevel="5" x14ac:dyDescent="0.2">
      <c r="A13221" s="6" t="s">
        <v>26315</v>
      </c>
      <c r="B13221" s="7" t="s">
        <v>26316</v>
      </c>
      <c r="C13221" s="7" t="s">
        <v>43</v>
      </c>
      <c r="D13221" s="7" t="s">
        <v>35</v>
      </c>
      <c r="E13221" s="7" t="s">
        <v>432</v>
      </c>
      <c r="F13221" s="7" t="s">
        <v>31</v>
      </c>
      <c r="G13221" s="8">
        <v>1.804</v>
      </c>
      <c r="H13221" s="9">
        <v>1.0848999999999999E-2</v>
      </c>
      <c r="I13221" s="10">
        <v>20724.23</v>
      </c>
      <c r="J13221" s="12">
        <v>178</v>
      </c>
      <c r="K13221" s="7"/>
      <c r="L13221" s="11"/>
      <c r="M13221" s="11"/>
      <c r="N13221" s="38">
        <f>I13221*(100-$B$4)*(100-$B$5)/10000</f>
        <v>20724.23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6.95" customHeight="1" outlineLevel="5" x14ac:dyDescent="0.2">
      <c r="A13222" s="6" t="s">
        <v>26317</v>
      </c>
      <c r="B13222" s="7" t="s">
        <v>26318</v>
      </c>
      <c r="C13222" s="7" t="s">
        <v>43</v>
      </c>
      <c r="D13222" s="7" t="s">
        <v>29</v>
      </c>
      <c r="E13222" s="7" t="s">
        <v>432</v>
      </c>
      <c r="F13222" s="7" t="s">
        <v>31</v>
      </c>
      <c r="G13222" s="8">
        <v>1.804</v>
      </c>
      <c r="H13222" s="9">
        <v>1.0848999999999999E-2</v>
      </c>
      <c r="I13222" s="10">
        <v>20724.23</v>
      </c>
      <c r="J13222" s="12">
        <v>24</v>
      </c>
      <c r="K13222" s="7"/>
      <c r="L13222" s="11"/>
      <c r="M13222" s="11"/>
      <c r="N13222" s="38">
        <f>I13222*(100-$B$4)*(100-$B$5)/10000</f>
        <v>20724.23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6.95" customHeight="1" outlineLevel="5" x14ac:dyDescent="0.2">
      <c r="A13223" s="6" t="s">
        <v>26319</v>
      </c>
      <c r="B13223" s="7" t="s">
        <v>26320</v>
      </c>
      <c r="C13223" s="7" t="s">
        <v>43</v>
      </c>
      <c r="D13223" s="7" t="s">
        <v>29</v>
      </c>
      <c r="E13223" s="7" t="s">
        <v>432</v>
      </c>
      <c r="F13223" s="7" t="s">
        <v>31</v>
      </c>
      <c r="G13223" s="8">
        <v>1.804</v>
      </c>
      <c r="H13223" s="9">
        <v>1.0848999999999999E-2</v>
      </c>
      <c r="I13223" s="10">
        <v>20724.23</v>
      </c>
      <c r="J13223" s="12">
        <v>271</v>
      </c>
      <c r="K13223" s="7"/>
      <c r="L13223" s="11"/>
      <c r="M13223" s="11"/>
      <c r="N13223" s="38">
        <f>I13223*(100-$B$4)*(100-$B$5)/10000</f>
        <v>20724.23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0.95" customHeight="1" outlineLevel="4" x14ac:dyDescent="0.2">
      <c r="A13224" s="30" t="s">
        <v>26321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34.950000000000003" customHeight="1" outlineLevel="5" x14ac:dyDescent="0.2">
      <c r="A13225" s="6" t="s">
        <v>26322</v>
      </c>
      <c r="B13225" s="7" t="s">
        <v>26323</v>
      </c>
      <c r="C13225" s="7"/>
      <c r="D13225" s="7"/>
      <c r="E13225" s="7" t="s">
        <v>52</v>
      </c>
      <c r="F13225" s="7" t="s">
        <v>31</v>
      </c>
      <c r="G13225" s="8">
        <v>0.22600000000000001</v>
      </c>
      <c r="H13225" s="9">
        <v>5.7600000000000001E-4</v>
      </c>
      <c r="I13225" s="10">
        <v>1657.92</v>
      </c>
      <c r="J13225" s="12">
        <v>27</v>
      </c>
      <c r="K13225" s="7"/>
      <c r="L13225" s="11"/>
      <c r="M13225" s="11"/>
      <c r="N13225" s="38">
        <f>I13225*(100-$B$4)*(100-$B$5)/10000</f>
        <v>1657.92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4.950000000000003" customHeight="1" outlineLevel="5" x14ac:dyDescent="0.2">
      <c r="A13226" s="6" t="s">
        <v>26324</v>
      </c>
      <c r="B13226" s="7" t="s">
        <v>26325</v>
      </c>
      <c r="C13226" s="7"/>
      <c r="D13226" s="7"/>
      <c r="E13226" s="7" t="s">
        <v>52</v>
      </c>
      <c r="F13226" s="7" t="s">
        <v>31</v>
      </c>
      <c r="G13226" s="8">
        <v>0.23</v>
      </c>
      <c r="H13226" s="9">
        <v>5.7600000000000001E-4</v>
      </c>
      <c r="I13226" s="10">
        <v>1657.92</v>
      </c>
      <c r="J13226" s="12">
        <v>186</v>
      </c>
      <c r="K13226" s="7"/>
      <c r="L13226" s="11"/>
      <c r="M13226" s="11"/>
      <c r="N13226" s="38">
        <f>I13226*(100-$B$4)*(100-$B$5)/10000</f>
        <v>1657.92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0.95" customHeight="1" outlineLevel="3" x14ac:dyDescent="0.2">
      <c r="A13227" s="29" t="s">
        <v>26326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0.95" customHeight="1" outlineLevel="4" x14ac:dyDescent="0.2">
      <c r="A13228" s="30" t="s">
        <v>26327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34.950000000000003" customHeight="1" outlineLevel="5" x14ac:dyDescent="0.2">
      <c r="A13229" s="6" t="s">
        <v>26328</v>
      </c>
      <c r="B13229" s="7" t="s">
        <v>26329</v>
      </c>
      <c r="C13229" s="7" t="s">
        <v>28</v>
      </c>
      <c r="D13229" s="7" t="s">
        <v>35</v>
      </c>
      <c r="E13229" s="7" t="s">
        <v>76</v>
      </c>
      <c r="F13229" s="7" t="s">
        <v>31</v>
      </c>
      <c r="G13229" s="8">
        <v>3.5</v>
      </c>
      <c r="H13229" s="9">
        <v>2.8299999999999999E-2</v>
      </c>
      <c r="I13229" s="10">
        <v>10855.38</v>
      </c>
      <c r="J13229" s="11"/>
      <c r="K13229" s="7"/>
      <c r="L13229" s="12">
        <v>30</v>
      </c>
      <c r="M13229" s="11"/>
      <c r="N13229" s="38">
        <f>I13229*(100-$B$4)*(100-$B$5)/10000</f>
        <v>10855.38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34.950000000000003" customHeight="1" outlineLevel="5" x14ac:dyDescent="0.2">
      <c r="A13230" s="6" t="s">
        <v>26330</v>
      </c>
      <c r="B13230" s="7" t="s">
        <v>26331</v>
      </c>
      <c r="C13230" s="7" t="s">
        <v>28</v>
      </c>
      <c r="D13230" s="7" t="s">
        <v>35</v>
      </c>
      <c r="E13230" s="7" t="s">
        <v>76</v>
      </c>
      <c r="F13230" s="7" t="s">
        <v>31</v>
      </c>
      <c r="G13230" s="8">
        <v>3.5</v>
      </c>
      <c r="H13230" s="9">
        <v>2.8299999999999999E-2</v>
      </c>
      <c r="I13230" s="10">
        <v>10855.38</v>
      </c>
      <c r="J13230" s="11"/>
      <c r="K13230" s="7"/>
      <c r="L13230" s="12">
        <v>30</v>
      </c>
      <c r="M13230" s="11"/>
      <c r="N13230" s="38">
        <f>I13230*(100-$B$4)*(100-$B$5)/10000</f>
        <v>10855.38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6.95" customHeight="1" outlineLevel="5" x14ac:dyDescent="0.2">
      <c r="A13231" s="6" t="s">
        <v>26332</v>
      </c>
      <c r="B13231" s="7" t="s">
        <v>26333</v>
      </c>
      <c r="C13231" s="7" t="s">
        <v>28</v>
      </c>
      <c r="D13231" s="7" t="s">
        <v>35</v>
      </c>
      <c r="E13231" s="7" t="s">
        <v>76</v>
      </c>
      <c r="F13231" s="7" t="s">
        <v>31</v>
      </c>
      <c r="G13231" s="8">
        <v>3.5</v>
      </c>
      <c r="H13231" s="9">
        <v>2.8299999999999999E-2</v>
      </c>
      <c r="I13231" s="10">
        <v>12932.31</v>
      </c>
      <c r="J13231" s="11"/>
      <c r="K13231" s="7" t="s">
        <v>705</v>
      </c>
      <c r="L13231" s="12">
        <v>30</v>
      </c>
      <c r="M13231" s="11"/>
      <c r="N13231" s="38">
        <f>I13231*(100-$B$4)*(100-$B$5)/10000</f>
        <v>12932.31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34.950000000000003" customHeight="1" outlineLevel="5" x14ac:dyDescent="0.2">
      <c r="A13232" s="6" t="s">
        <v>26334</v>
      </c>
      <c r="B13232" s="7" t="s">
        <v>26335</v>
      </c>
      <c r="C13232" s="7" t="s">
        <v>28</v>
      </c>
      <c r="D13232" s="7" t="s">
        <v>35</v>
      </c>
      <c r="E13232" s="7" t="s">
        <v>76</v>
      </c>
      <c r="F13232" s="7" t="s">
        <v>31</v>
      </c>
      <c r="G13232" s="8">
        <v>3.5</v>
      </c>
      <c r="H13232" s="9">
        <v>2.8299999999999999E-2</v>
      </c>
      <c r="I13232" s="10">
        <v>12932.31</v>
      </c>
      <c r="J13232" s="11"/>
      <c r="K13232" s="7" t="s">
        <v>705</v>
      </c>
      <c r="L13232" s="12">
        <v>30</v>
      </c>
      <c r="M13232" s="11"/>
      <c r="N13232" s="38">
        <f>I13232*(100-$B$4)*(100-$B$5)/10000</f>
        <v>12932.31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4.950000000000003" customHeight="1" outlineLevel="5" x14ac:dyDescent="0.2">
      <c r="A13233" s="6" t="s">
        <v>26336</v>
      </c>
      <c r="B13233" s="7" t="s">
        <v>26337</v>
      </c>
      <c r="C13233" s="7" t="s">
        <v>28</v>
      </c>
      <c r="D13233" s="7" t="s">
        <v>29</v>
      </c>
      <c r="E13233" s="7" t="s">
        <v>30</v>
      </c>
      <c r="F13233" s="7" t="s">
        <v>31</v>
      </c>
      <c r="G13233" s="8">
        <v>3.5</v>
      </c>
      <c r="H13233" s="9">
        <v>2.8299999999999999E-2</v>
      </c>
      <c r="I13233" s="10">
        <v>10855.38</v>
      </c>
      <c r="J13233" s="11"/>
      <c r="K13233" s="7"/>
      <c r="L13233" s="12">
        <v>30</v>
      </c>
      <c r="M13233" s="11"/>
      <c r="N13233" s="38">
        <f>I13233*(100-$B$4)*(100-$B$5)/10000</f>
        <v>10855.38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4.950000000000003" customHeight="1" outlineLevel="5" x14ac:dyDescent="0.2">
      <c r="A13234" s="6" t="s">
        <v>26338</v>
      </c>
      <c r="B13234" s="7" t="s">
        <v>26339</v>
      </c>
      <c r="C13234" s="7" t="s">
        <v>28</v>
      </c>
      <c r="D13234" s="7" t="s">
        <v>29</v>
      </c>
      <c r="E13234" s="7" t="s">
        <v>30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46.95" customHeight="1" outlineLevel="5" x14ac:dyDescent="0.2">
      <c r="A13235" s="6" t="s">
        <v>26340</v>
      </c>
      <c r="B13235" s="7" t="s">
        <v>26341</v>
      </c>
      <c r="C13235" s="7" t="s">
        <v>28</v>
      </c>
      <c r="D13235" s="7" t="s">
        <v>29</v>
      </c>
      <c r="E13235" s="7" t="s">
        <v>30</v>
      </c>
      <c r="F13235" s="7" t="s">
        <v>31</v>
      </c>
      <c r="G13235" s="8">
        <v>3.5</v>
      </c>
      <c r="H13235" s="9">
        <v>2.8299999999999999E-2</v>
      </c>
      <c r="I13235" s="10">
        <v>12932.31</v>
      </c>
      <c r="J13235" s="11"/>
      <c r="K13235" s="7" t="s">
        <v>705</v>
      </c>
      <c r="L13235" s="12">
        <v>30</v>
      </c>
      <c r="M13235" s="11"/>
      <c r="N13235" s="38">
        <f>I13235*(100-$B$4)*(100-$B$5)/10000</f>
        <v>12932.31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4.950000000000003" customHeight="1" outlineLevel="5" x14ac:dyDescent="0.2">
      <c r="A13236" s="6" t="s">
        <v>26342</v>
      </c>
      <c r="B13236" s="7" t="s">
        <v>26343</v>
      </c>
      <c r="C13236" s="7" t="s">
        <v>28</v>
      </c>
      <c r="D13236" s="7" t="s">
        <v>29</v>
      </c>
      <c r="E13236" s="7" t="s">
        <v>30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4.950000000000003" customHeight="1" outlineLevel="5" x14ac:dyDescent="0.2">
      <c r="A13237" s="6" t="s">
        <v>26344</v>
      </c>
      <c r="B13237" s="7" t="s">
        <v>26345</v>
      </c>
      <c r="C13237" s="7" t="s">
        <v>124</v>
      </c>
      <c r="D13237" s="7" t="s">
        <v>35</v>
      </c>
      <c r="E13237" s="7" t="s">
        <v>680</v>
      </c>
      <c r="F13237" s="7" t="s">
        <v>31</v>
      </c>
      <c r="G13237" s="8">
        <v>3.5</v>
      </c>
      <c r="H13237" s="9">
        <v>2.8299999999999999E-2</v>
      </c>
      <c r="I13237" s="10">
        <v>10855.38</v>
      </c>
      <c r="J13237" s="11"/>
      <c r="K13237" s="7"/>
      <c r="L13237" s="12">
        <v>30</v>
      </c>
      <c r="M13237" s="11"/>
      <c r="N13237" s="38">
        <f>I13237*(100-$B$4)*(100-$B$5)/10000</f>
        <v>10855.38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4.950000000000003" customHeight="1" outlineLevel="5" x14ac:dyDescent="0.2">
      <c r="A13238" s="6" t="s">
        <v>26346</v>
      </c>
      <c r="B13238" s="7" t="s">
        <v>26347</v>
      </c>
      <c r="C13238" s="7" t="s">
        <v>124</v>
      </c>
      <c r="D13238" s="7" t="s">
        <v>35</v>
      </c>
      <c r="E13238" s="7" t="s">
        <v>680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46.95" customHeight="1" outlineLevel="5" x14ac:dyDescent="0.2">
      <c r="A13239" s="6" t="s">
        <v>26348</v>
      </c>
      <c r="B13239" s="7" t="s">
        <v>26349</v>
      </c>
      <c r="C13239" s="7" t="s">
        <v>124</v>
      </c>
      <c r="D13239" s="7" t="s">
        <v>35</v>
      </c>
      <c r="E13239" s="7" t="s">
        <v>680</v>
      </c>
      <c r="F13239" s="7" t="s">
        <v>31</v>
      </c>
      <c r="G13239" s="8">
        <v>3.5</v>
      </c>
      <c r="H13239" s="9">
        <v>2.8299999999999999E-2</v>
      </c>
      <c r="I13239" s="10">
        <v>12932.31</v>
      </c>
      <c r="J13239" s="11"/>
      <c r="K13239" s="7" t="s">
        <v>705</v>
      </c>
      <c r="L13239" s="12">
        <v>30</v>
      </c>
      <c r="M13239" s="11"/>
      <c r="N13239" s="38">
        <f>I13239*(100-$B$4)*(100-$B$5)/10000</f>
        <v>12932.31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34.950000000000003" customHeight="1" outlineLevel="5" x14ac:dyDescent="0.2">
      <c r="A13240" s="6" t="s">
        <v>26350</v>
      </c>
      <c r="B13240" s="7" t="s">
        <v>26351</v>
      </c>
      <c r="C13240" s="7" t="s">
        <v>124</v>
      </c>
      <c r="D13240" s="7" t="s">
        <v>35</v>
      </c>
      <c r="E13240" s="7" t="s">
        <v>680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4.950000000000003" customHeight="1" outlineLevel="5" x14ac:dyDescent="0.2">
      <c r="A13241" s="6" t="s">
        <v>26352</v>
      </c>
      <c r="B13241" s="7" t="s">
        <v>26353</v>
      </c>
      <c r="C13241" s="7" t="s">
        <v>124</v>
      </c>
      <c r="D13241" s="7" t="s">
        <v>29</v>
      </c>
      <c r="E13241" s="7" t="s">
        <v>6323</v>
      </c>
      <c r="F13241" s="7" t="s">
        <v>31</v>
      </c>
      <c r="G13241" s="8">
        <v>3.5</v>
      </c>
      <c r="H13241" s="9">
        <v>2.8299999999999999E-2</v>
      </c>
      <c r="I13241" s="10">
        <v>10855.38</v>
      </c>
      <c r="J13241" s="11"/>
      <c r="K13241" s="7"/>
      <c r="L13241" s="12">
        <v>30</v>
      </c>
      <c r="M13241" s="11"/>
      <c r="N13241" s="38">
        <f>I13241*(100-$B$4)*(100-$B$5)/10000</f>
        <v>10855.38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4.950000000000003" customHeight="1" outlineLevel="5" x14ac:dyDescent="0.2">
      <c r="A13242" s="6" t="s">
        <v>26354</v>
      </c>
      <c r="B13242" s="7" t="s">
        <v>26355</v>
      </c>
      <c r="C13242" s="7" t="s">
        <v>124</v>
      </c>
      <c r="D13242" s="7" t="s">
        <v>29</v>
      </c>
      <c r="E13242" s="7" t="s">
        <v>6323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46.95" customHeight="1" outlineLevel="5" x14ac:dyDescent="0.2">
      <c r="A13243" s="6" t="s">
        <v>26356</v>
      </c>
      <c r="B13243" s="7" t="s">
        <v>26357</v>
      </c>
      <c r="C13243" s="7" t="s">
        <v>124</v>
      </c>
      <c r="D13243" s="7" t="s">
        <v>29</v>
      </c>
      <c r="E13243" s="7" t="s">
        <v>6323</v>
      </c>
      <c r="F13243" s="7" t="s">
        <v>31</v>
      </c>
      <c r="G13243" s="8">
        <v>3.5</v>
      </c>
      <c r="H13243" s="9">
        <v>2.8299999999999999E-2</v>
      </c>
      <c r="I13243" s="10">
        <v>12932.31</v>
      </c>
      <c r="J13243" s="11"/>
      <c r="K13243" s="7" t="s">
        <v>705</v>
      </c>
      <c r="L13243" s="12">
        <v>30</v>
      </c>
      <c r="M13243" s="11"/>
      <c r="N13243" s="38">
        <f>I13243*(100-$B$4)*(100-$B$5)/10000</f>
        <v>12932.31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34.950000000000003" customHeight="1" outlineLevel="5" x14ac:dyDescent="0.2">
      <c r="A13244" s="6" t="s">
        <v>26358</v>
      </c>
      <c r="B13244" s="7" t="s">
        <v>26359</v>
      </c>
      <c r="C13244" s="7" t="s">
        <v>124</v>
      </c>
      <c r="D13244" s="7" t="s">
        <v>29</v>
      </c>
      <c r="E13244" s="7" t="s">
        <v>6323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46.95" customHeight="1" outlineLevel="5" x14ac:dyDescent="0.2">
      <c r="A13245" s="6" t="s">
        <v>26360</v>
      </c>
      <c r="B13245" s="7" t="s">
        <v>26361</v>
      </c>
      <c r="C13245" s="7" t="s">
        <v>6761</v>
      </c>
      <c r="D13245" s="7" t="s">
        <v>35</v>
      </c>
      <c r="E13245" s="7" t="s">
        <v>6338</v>
      </c>
      <c r="F13245" s="7" t="s">
        <v>31</v>
      </c>
      <c r="G13245" s="8">
        <v>3.5</v>
      </c>
      <c r="H13245" s="9">
        <v>2.8299999999999999E-2</v>
      </c>
      <c r="I13245" s="10">
        <v>14247.69</v>
      </c>
      <c r="J13245" s="11"/>
      <c r="K13245" s="7"/>
      <c r="L13245" s="12">
        <v>30</v>
      </c>
      <c r="M13245" s="11"/>
      <c r="N13245" s="38">
        <f>I13245*(100-$B$4)*(100-$B$5)/10000</f>
        <v>14247.69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46.95" customHeight="1" outlineLevel="5" x14ac:dyDescent="0.2">
      <c r="A13246" s="6" t="s">
        <v>26362</v>
      </c>
      <c r="B13246" s="7" t="s">
        <v>26363</v>
      </c>
      <c r="C13246" s="7" t="s">
        <v>6761</v>
      </c>
      <c r="D13246" s="7" t="s">
        <v>35</v>
      </c>
      <c r="E13246" s="7" t="s">
        <v>6338</v>
      </c>
      <c r="F13246" s="7" t="s">
        <v>31</v>
      </c>
      <c r="G13246" s="8">
        <v>3.5</v>
      </c>
      <c r="H13246" s="9">
        <v>2.8299999999999999E-2</v>
      </c>
      <c r="I13246" s="10">
        <v>14247.69</v>
      </c>
      <c r="J13246" s="11"/>
      <c r="K13246" s="7"/>
      <c r="L13246" s="12">
        <v>30</v>
      </c>
      <c r="M13246" s="11"/>
      <c r="N13246" s="38">
        <f>I13246*(100-$B$4)*(100-$B$5)/10000</f>
        <v>14247.69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46.95" customHeight="1" outlineLevel="5" x14ac:dyDescent="0.2">
      <c r="A13247" s="6" t="s">
        <v>26364</v>
      </c>
      <c r="B13247" s="7" t="s">
        <v>26365</v>
      </c>
      <c r="C13247" s="7" t="s">
        <v>6761</v>
      </c>
      <c r="D13247" s="7" t="s">
        <v>35</v>
      </c>
      <c r="E13247" s="7" t="s">
        <v>6338</v>
      </c>
      <c r="F13247" s="7" t="s">
        <v>31</v>
      </c>
      <c r="G13247" s="8">
        <v>3.5</v>
      </c>
      <c r="H13247" s="9">
        <v>2.8299999999999999E-2</v>
      </c>
      <c r="I13247" s="10">
        <v>16324.63</v>
      </c>
      <c r="J13247" s="11"/>
      <c r="K13247" s="7" t="s">
        <v>705</v>
      </c>
      <c r="L13247" s="12">
        <v>30</v>
      </c>
      <c r="M13247" s="11"/>
      <c r="N13247" s="38">
        <f>I13247*(100-$B$4)*(100-$B$5)/10000</f>
        <v>16324.63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6.95" customHeight="1" outlineLevel="5" x14ac:dyDescent="0.2">
      <c r="A13248" s="6" t="s">
        <v>26366</v>
      </c>
      <c r="B13248" s="7" t="s">
        <v>26367</v>
      </c>
      <c r="C13248" s="7" t="s">
        <v>6761</v>
      </c>
      <c r="D13248" s="7" t="s">
        <v>35</v>
      </c>
      <c r="E13248" s="7" t="s">
        <v>6338</v>
      </c>
      <c r="F13248" s="7" t="s">
        <v>31</v>
      </c>
      <c r="G13248" s="8">
        <v>3.5</v>
      </c>
      <c r="H13248" s="9">
        <v>2.8299999999999999E-2</v>
      </c>
      <c r="I13248" s="10">
        <v>16324.63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16324.63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46.95" customHeight="1" outlineLevel="5" x14ac:dyDescent="0.2">
      <c r="A13249" s="6" t="s">
        <v>26368</v>
      </c>
      <c r="B13249" s="7" t="s">
        <v>26369</v>
      </c>
      <c r="C13249" s="7" t="s">
        <v>6761</v>
      </c>
      <c r="D13249" s="7" t="s">
        <v>29</v>
      </c>
      <c r="E13249" s="7" t="s">
        <v>2065</v>
      </c>
      <c r="F13249" s="7" t="s">
        <v>31</v>
      </c>
      <c r="G13249" s="8">
        <v>3.5</v>
      </c>
      <c r="H13249" s="9">
        <v>2.8299999999999999E-2</v>
      </c>
      <c r="I13249" s="10">
        <v>14247.69</v>
      </c>
      <c r="J13249" s="11"/>
      <c r="K13249" s="7"/>
      <c r="L13249" s="12">
        <v>30</v>
      </c>
      <c r="M13249" s="11"/>
      <c r="N13249" s="38">
        <f>I13249*(100-$B$4)*(100-$B$5)/10000</f>
        <v>14247.69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6.95" customHeight="1" outlineLevel="5" x14ac:dyDescent="0.2">
      <c r="A13250" s="6" t="s">
        <v>26370</v>
      </c>
      <c r="B13250" s="7" t="s">
        <v>26371</v>
      </c>
      <c r="C13250" s="7" t="s">
        <v>6761</v>
      </c>
      <c r="D13250" s="7" t="s">
        <v>29</v>
      </c>
      <c r="E13250" s="7" t="s">
        <v>2065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6.95" customHeight="1" outlineLevel="5" x14ac:dyDescent="0.2">
      <c r="A13251" s="6" t="s">
        <v>26372</v>
      </c>
      <c r="B13251" s="7" t="s">
        <v>26373</v>
      </c>
      <c r="C13251" s="7" t="s">
        <v>6761</v>
      </c>
      <c r="D13251" s="7" t="s">
        <v>29</v>
      </c>
      <c r="E13251" s="7" t="s">
        <v>2065</v>
      </c>
      <c r="F13251" s="7" t="s">
        <v>31</v>
      </c>
      <c r="G13251" s="8">
        <v>3.5</v>
      </c>
      <c r="H13251" s="9">
        <v>2.8299999999999999E-2</v>
      </c>
      <c r="I13251" s="10">
        <v>16324.63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16324.63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6.95" customHeight="1" outlineLevel="5" x14ac:dyDescent="0.2">
      <c r="A13252" s="6" t="s">
        <v>26374</v>
      </c>
      <c r="B13252" s="7" t="s">
        <v>26375</v>
      </c>
      <c r="C13252" s="7" t="s">
        <v>6761</v>
      </c>
      <c r="D13252" s="7" t="s">
        <v>29</v>
      </c>
      <c r="E13252" s="7" t="s">
        <v>2065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0.95" customHeight="1" outlineLevel="4" x14ac:dyDescent="0.2">
      <c r="A13253" s="30" t="s">
        <v>26376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4.950000000000003" customHeight="1" outlineLevel="5" x14ac:dyDescent="0.2">
      <c r="A13254" s="6" t="s">
        <v>26377</v>
      </c>
      <c r="B13254" s="7" t="s">
        <v>26378</v>
      </c>
      <c r="C13254" s="7" t="s">
        <v>124</v>
      </c>
      <c r="D13254" s="7" t="s">
        <v>35</v>
      </c>
      <c r="E13254" s="7" t="s">
        <v>680</v>
      </c>
      <c r="F13254" s="7" t="s">
        <v>31</v>
      </c>
      <c r="G13254" s="8">
        <v>3.9</v>
      </c>
      <c r="H13254" s="9">
        <v>3.6380000000000003E-2</v>
      </c>
      <c r="I13254" s="10">
        <v>11703.46</v>
      </c>
      <c r="J13254" s="11"/>
      <c r="K13254" s="7"/>
      <c r="L13254" s="12">
        <v>30</v>
      </c>
      <c r="M13254" s="11"/>
      <c r="N13254" s="38">
        <f>I13254*(100-$B$4)*(100-$B$5)/10000</f>
        <v>11703.46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4.950000000000003" customHeight="1" outlineLevel="5" x14ac:dyDescent="0.2">
      <c r="A13255" s="6" t="s">
        <v>26379</v>
      </c>
      <c r="B13255" s="7" t="s">
        <v>26380</v>
      </c>
      <c r="C13255" s="7" t="s">
        <v>124</v>
      </c>
      <c r="D13255" s="7" t="s">
        <v>35</v>
      </c>
      <c r="E13255" s="7" t="s">
        <v>680</v>
      </c>
      <c r="F13255" s="7" t="s">
        <v>31</v>
      </c>
      <c r="G13255" s="8">
        <v>3.9</v>
      </c>
      <c r="H13255" s="9">
        <v>3.6380000000000003E-2</v>
      </c>
      <c r="I13255" s="10">
        <v>11703.46</v>
      </c>
      <c r="J13255" s="11"/>
      <c r="K13255" s="7"/>
      <c r="L13255" s="12">
        <v>30</v>
      </c>
      <c r="M13255" s="11"/>
      <c r="N13255" s="38">
        <f>I13255*(100-$B$4)*(100-$B$5)/10000</f>
        <v>11703.46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4.950000000000003" customHeight="1" outlineLevel="5" x14ac:dyDescent="0.2">
      <c r="A13256" s="6" t="s">
        <v>26381</v>
      </c>
      <c r="B13256" s="7" t="s">
        <v>26382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3.9</v>
      </c>
      <c r="H13256" s="9">
        <v>3.6380000000000003E-2</v>
      </c>
      <c r="I13256" s="10">
        <v>13780.39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13780.39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6.95" customHeight="1" outlineLevel="5" x14ac:dyDescent="0.2">
      <c r="A13257" s="6" t="s">
        <v>26383</v>
      </c>
      <c r="B13257" s="7" t="s">
        <v>26384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3.9</v>
      </c>
      <c r="H13257" s="9">
        <v>3.6380000000000003E-2</v>
      </c>
      <c r="I13257" s="10">
        <v>13780.39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13780.39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34.950000000000003" customHeight="1" outlineLevel="5" x14ac:dyDescent="0.2">
      <c r="A13258" s="6" t="s">
        <v>26385</v>
      </c>
      <c r="B13258" s="7" t="s">
        <v>26386</v>
      </c>
      <c r="C13258" s="7" t="s">
        <v>124</v>
      </c>
      <c r="D13258" s="7" t="s">
        <v>29</v>
      </c>
      <c r="E13258" s="7" t="s">
        <v>6323</v>
      </c>
      <c r="F13258" s="7" t="s">
        <v>31</v>
      </c>
      <c r="G13258" s="8">
        <v>3.9</v>
      </c>
      <c r="H13258" s="9">
        <v>3.6380000000000003E-2</v>
      </c>
      <c r="I13258" s="10">
        <v>11703.46</v>
      </c>
      <c r="J13258" s="11"/>
      <c r="K13258" s="7"/>
      <c r="L13258" s="12">
        <v>30</v>
      </c>
      <c r="M13258" s="11"/>
      <c r="N13258" s="38">
        <f>I13258*(100-$B$4)*(100-$B$5)/10000</f>
        <v>11703.46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4.950000000000003" customHeight="1" outlineLevel="5" x14ac:dyDescent="0.2">
      <c r="A13259" s="6" t="s">
        <v>26387</v>
      </c>
      <c r="B13259" s="7" t="s">
        <v>26388</v>
      </c>
      <c r="C13259" s="7" t="s">
        <v>124</v>
      </c>
      <c r="D13259" s="7" t="s">
        <v>29</v>
      </c>
      <c r="E13259" s="7" t="s">
        <v>6323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4.950000000000003" customHeight="1" outlineLevel="5" x14ac:dyDescent="0.2">
      <c r="A13260" s="6" t="s">
        <v>26389</v>
      </c>
      <c r="B13260" s="7" t="s">
        <v>26390</v>
      </c>
      <c r="C13260" s="7" t="s">
        <v>124</v>
      </c>
      <c r="D13260" s="7" t="s">
        <v>29</v>
      </c>
      <c r="E13260" s="7" t="s">
        <v>6323</v>
      </c>
      <c r="F13260" s="7" t="s">
        <v>31</v>
      </c>
      <c r="G13260" s="8">
        <v>3.9</v>
      </c>
      <c r="H13260" s="9">
        <v>3.6380000000000003E-2</v>
      </c>
      <c r="I13260" s="10">
        <v>13780.39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13780.39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6.95" customHeight="1" outlineLevel="5" x14ac:dyDescent="0.2">
      <c r="A13261" s="6" t="s">
        <v>26391</v>
      </c>
      <c r="B13261" s="7" t="s">
        <v>26392</v>
      </c>
      <c r="C13261" s="7" t="s">
        <v>124</v>
      </c>
      <c r="D13261" s="7" t="s">
        <v>29</v>
      </c>
      <c r="E13261" s="7" t="s">
        <v>6323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4.950000000000003" customHeight="1" outlineLevel="5" x14ac:dyDescent="0.2">
      <c r="A13262" s="6" t="s">
        <v>26393</v>
      </c>
      <c r="B13262" s="7" t="s">
        <v>26394</v>
      </c>
      <c r="C13262" s="7" t="s">
        <v>2064</v>
      </c>
      <c r="D13262" s="7" t="s">
        <v>35</v>
      </c>
      <c r="E13262" s="7" t="s">
        <v>40</v>
      </c>
      <c r="F13262" s="7" t="s">
        <v>31</v>
      </c>
      <c r="G13262" s="8">
        <v>3.9</v>
      </c>
      <c r="H13262" s="9">
        <v>3.6380000000000003E-2</v>
      </c>
      <c r="I13262" s="10">
        <v>11703.46</v>
      </c>
      <c r="J13262" s="11"/>
      <c r="K13262" s="7"/>
      <c r="L13262" s="12">
        <v>30</v>
      </c>
      <c r="M13262" s="11"/>
      <c r="N13262" s="38">
        <f>I13262*(100-$B$4)*(100-$B$5)/10000</f>
        <v>11703.46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4.950000000000003" customHeight="1" outlineLevel="5" x14ac:dyDescent="0.2">
      <c r="A13263" s="6" t="s">
        <v>26395</v>
      </c>
      <c r="B13263" s="7" t="s">
        <v>26396</v>
      </c>
      <c r="C13263" s="7" t="s">
        <v>2064</v>
      </c>
      <c r="D13263" s="7" t="s">
        <v>35</v>
      </c>
      <c r="E13263" s="7" t="s">
        <v>40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4.950000000000003" customHeight="1" outlineLevel="5" x14ac:dyDescent="0.2">
      <c r="A13264" s="6" t="s">
        <v>26397</v>
      </c>
      <c r="B13264" s="7" t="s">
        <v>26398</v>
      </c>
      <c r="C13264" s="7" t="s">
        <v>2064</v>
      </c>
      <c r="D13264" s="7" t="s">
        <v>35</v>
      </c>
      <c r="E13264" s="7" t="s">
        <v>40</v>
      </c>
      <c r="F13264" s="7" t="s">
        <v>31</v>
      </c>
      <c r="G13264" s="8">
        <v>3.9</v>
      </c>
      <c r="H13264" s="9">
        <v>3.6380000000000003E-2</v>
      </c>
      <c r="I13264" s="10">
        <v>13780.39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13780.39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4.950000000000003" customHeight="1" outlineLevel="5" x14ac:dyDescent="0.2">
      <c r="A13265" s="6" t="s">
        <v>26399</v>
      </c>
      <c r="B13265" s="7" t="s">
        <v>26400</v>
      </c>
      <c r="C13265" s="7" t="s">
        <v>2064</v>
      </c>
      <c r="D13265" s="7" t="s">
        <v>35</v>
      </c>
      <c r="E13265" s="7" t="s">
        <v>40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4.950000000000003" customHeight="1" outlineLevel="5" x14ac:dyDescent="0.2">
      <c r="A13266" s="6" t="s">
        <v>26401</v>
      </c>
      <c r="B13266" s="7" t="s">
        <v>26402</v>
      </c>
      <c r="C13266" s="7" t="s">
        <v>2064</v>
      </c>
      <c r="D13266" s="7" t="s">
        <v>29</v>
      </c>
      <c r="E13266" s="7" t="s">
        <v>44</v>
      </c>
      <c r="F13266" s="7" t="s">
        <v>31</v>
      </c>
      <c r="G13266" s="8">
        <v>3.9</v>
      </c>
      <c r="H13266" s="9">
        <v>3.6380000000000003E-2</v>
      </c>
      <c r="I13266" s="10">
        <v>11703.46</v>
      </c>
      <c r="J13266" s="11"/>
      <c r="K13266" s="7"/>
      <c r="L13266" s="12">
        <v>30</v>
      </c>
      <c r="M13266" s="11"/>
      <c r="N13266" s="38">
        <f>I13266*(100-$B$4)*(100-$B$5)/10000</f>
        <v>11703.46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4.950000000000003" customHeight="1" outlineLevel="5" x14ac:dyDescent="0.2">
      <c r="A13267" s="6" t="s">
        <v>26403</v>
      </c>
      <c r="B13267" s="7" t="s">
        <v>26404</v>
      </c>
      <c r="C13267" s="7" t="s">
        <v>2064</v>
      </c>
      <c r="D13267" s="7" t="s">
        <v>29</v>
      </c>
      <c r="E13267" s="7" t="s">
        <v>44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4.950000000000003" customHeight="1" outlineLevel="5" x14ac:dyDescent="0.2">
      <c r="A13268" s="6" t="s">
        <v>26405</v>
      </c>
      <c r="B13268" s="7" t="s">
        <v>26406</v>
      </c>
      <c r="C13268" s="7" t="s">
        <v>2064</v>
      </c>
      <c r="D13268" s="7" t="s">
        <v>29</v>
      </c>
      <c r="E13268" s="7" t="s">
        <v>44</v>
      </c>
      <c r="F13268" s="7" t="s">
        <v>31</v>
      </c>
      <c r="G13268" s="8">
        <v>3.9</v>
      </c>
      <c r="H13268" s="9">
        <v>3.6380000000000003E-2</v>
      </c>
      <c r="I13268" s="10">
        <v>13780.39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13780.39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6.95" customHeight="1" outlineLevel="5" x14ac:dyDescent="0.2">
      <c r="A13269" s="6" t="s">
        <v>26407</v>
      </c>
      <c r="B13269" s="7" t="s">
        <v>26408</v>
      </c>
      <c r="C13269" s="7" t="s">
        <v>2064</v>
      </c>
      <c r="D13269" s="7" t="s">
        <v>29</v>
      </c>
      <c r="E13269" s="7" t="s">
        <v>44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6.95" customHeight="1" outlineLevel="5" x14ac:dyDescent="0.2">
      <c r="A13270" s="6" t="s">
        <v>26409</v>
      </c>
      <c r="B13270" s="7" t="s">
        <v>26410</v>
      </c>
      <c r="C13270" s="7" t="s">
        <v>12355</v>
      </c>
      <c r="D13270" s="7" t="s">
        <v>35</v>
      </c>
      <c r="E13270" s="7" t="s">
        <v>25673</v>
      </c>
      <c r="F13270" s="7" t="s">
        <v>31</v>
      </c>
      <c r="G13270" s="8">
        <v>3.9</v>
      </c>
      <c r="H13270" s="9">
        <v>3.6380000000000003E-2</v>
      </c>
      <c r="I13270" s="10">
        <v>15095.78</v>
      </c>
      <c r="J13270" s="11"/>
      <c r="K13270" s="7"/>
      <c r="L13270" s="12">
        <v>30</v>
      </c>
      <c r="M13270" s="11"/>
      <c r="N13270" s="38">
        <f>I13270*(100-$B$4)*(100-$B$5)/10000</f>
        <v>15095.78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6.95" customHeight="1" outlineLevel="5" x14ac:dyDescent="0.2">
      <c r="A13271" s="6" t="s">
        <v>26411</v>
      </c>
      <c r="B13271" s="7" t="s">
        <v>26412</v>
      </c>
      <c r="C13271" s="7" t="s">
        <v>12355</v>
      </c>
      <c r="D13271" s="7" t="s">
        <v>35</v>
      </c>
      <c r="E13271" s="7" t="s">
        <v>25673</v>
      </c>
      <c r="F13271" s="7" t="s">
        <v>31</v>
      </c>
      <c r="G13271" s="8">
        <v>3.9</v>
      </c>
      <c r="H13271" s="9">
        <v>3.6380000000000003E-2</v>
      </c>
      <c r="I13271" s="10">
        <v>15095.78</v>
      </c>
      <c r="J13271" s="11"/>
      <c r="K13271" s="7"/>
      <c r="L13271" s="12">
        <v>30</v>
      </c>
      <c r="M13271" s="11"/>
      <c r="N13271" s="38">
        <f>I13271*(100-$B$4)*(100-$B$5)/10000</f>
        <v>15095.78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6.95" customHeight="1" outlineLevel="5" x14ac:dyDescent="0.2">
      <c r="A13272" s="6" t="s">
        <v>26413</v>
      </c>
      <c r="B13272" s="7" t="s">
        <v>26414</v>
      </c>
      <c r="C13272" s="7" t="s">
        <v>12355</v>
      </c>
      <c r="D13272" s="7" t="s">
        <v>35</v>
      </c>
      <c r="E13272" s="7" t="s">
        <v>25673</v>
      </c>
      <c r="F13272" s="7" t="s">
        <v>31</v>
      </c>
      <c r="G13272" s="8">
        <v>3.9</v>
      </c>
      <c r="H13272" s="9">
        <v>3.6380000000000003E-2</v>
      </c>
      <c r="I13272" s="10">
        <v>17172.71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17172.71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6.95" customHeight="1" outlineLevel="5" x14ac:dyDescent="0.2">
      <c r="A13273" s="6" t="s">
        <v>26415</v>
      </c>
      <c r="B13273" s="7" t="s">
        <v>26416</v>
      </c>
      <c r="C13273" s="7" t="s">
        <v>12355</v>
      </c>
      <c r="D13273" s="7" t="s">
        <v>35</v>
      </c>
      <c r="E13273" s="7" t="s">
        <v>25673</v>
      </c>
      <c r="F13273" s="7" t="s">
        <v>31</v>
      </c>
      <c r="G13273" s="8">
        <v>3.9</v>
      </c>
      <c r="H13273" s="9">
        <v>3.6380000000000003E-2</v>
      </c>
      <c r="I13273" s="10">
        <v>17172.71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17172.71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6.95" customHeight="1" outlineLevel="5" x14ac:dyDescent="0.2">
      <c r="A13274" s="6" t="s">
        <v>26417</v>
      </c>
      <c r="B13274" s="7" t="s">
        <v>26418</v>
      </c>
      <c r="C13274" s="7" t="s">
        <v>12355</v>
      </c>
      <c r="D13274" s="7" t="s">
        <v>29</v>
      </c>
      <c r="E13274" s="7" t="s">
        <v>25952</v>
      </c>
      <c r="F13274" s="7" t="s">
        <v>31</v>
      </c>
      <c r="G13274" s="8">
        <v>3.9</v>
      </c>
      <c r="H13274" s="9">
        <v>3.6380000000000003E-2</v>
      </c>
      <c r="I13274" s="10">
        <v>15095.78</v>
      </c>
      <c r="J13274" s="11"/>
      <c r="K13274" s="7"/>
      <c r="L13274" s="12">
        <v>30</v>
      </c>
      <c r="M13274" s="11"/>
      <c r="N13274" s="38">
        <f>I13274*(100-$B$4)*(100-$B$5)/10000</f>
        <v>15095.78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6.95" customHeight="1" outlineLevel="5" x14ac:dyDescent="0.2">
      <c r="A13275" s="6" t="s">
        <v>26419</v>
      </c>
      <c r="B13275" s="7" t="s">
        <v>26420</v>
      </c>
      <c r="C13275" s="7" t="s">
        <v>12355</v>
      </c>
      <c r="D13275" s="7" t="s">
        <v>29</v>
      </c>
      <c r="E13275" s="7" t="s">
        <v>25952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6.95" customHeight="1" outlineLevel="5" x14ac:dyDescent="0.2">
      <c r="A13276" s="6" t="s">
        <v>26421</v>
      </c>
      <c r="B13276" s="7" t="s">
        <v>26422</v>
      </c>
      <c r="C13276" s="7" t="s">
        <v>12355</v>
      </c>
      <c r="D13276" s="7" t="s">
        <v>29</v>
      </c>
      <c r="E13276" s="7" t="s">
        <v>25952</v>
      </c>
      <c r="F13276" s="7" t="s">
        <v>31</v>
      </c>
      <c r="G13276" s="8">
        <v>3.9</v>
      </c>
      <c r="H13276" s="9">
        <v>3.6380000000000003E-2</v>
      </c>
      <c r="I13276" s="10">
        <v>17172.71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17172.71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6.95" customHeight="1" outlineLevel="5" x14ac:dyDescent="0.2">
      <c r="A13277" s="6" t="s">
        <v>26423</v>
      </c>
      <c r="B13277" s="7" t="s">
        <v>26424</v>
      </c>
      <c r="C13277" s="7" t="s">
        <v>12355</v>
      </c>
      <c r="D13277" s="7" t="s">
        <v>29</v>
      </c>
      <c r="E13277" s="7" t="s">
        <v>25952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10.95" customHeight="1" outlineLevel="4" x14ac:dyDescent="0.2">
      <c r="A13278" s="30" t="s">
        <v>26425</v>
      </c>
      <c r="B13278" s="30"/>
      <c r="C13278" s="30"/>
      <c r="D13278" s="30"/>
      <c r="E13278" s="30"/>
      <c r="F13278" s="30"/>
      <c r="G13278" s="30"/>
      <c r="H13278" s="30"/>
      <c r="I13278" s="30"/>
      <c r="J13278" s="30"/>
      <c r="K13278" s="30"/>
      <c r="L13278" s="30"/>
      <c r="M13278" s="30"/>
      <c r="N13278" s="37"/>
      <c r="O13278" s="37"/>
      <c r="P13278" s="37"/>
      <c r="Q13278" s="37"/>
    </row>
    <row r="13279" spans="1:17" ht="34.950000000000003" customHeight="1" outlineLevel="5" x14ac:dyDescent="0.2">
      <c r="A13279" s="6" t="s">
        <v>26426</v>
      </c>
      <c r="B13279" s="7" t="s">
        <v>26427</v>
      </c>
      <c r="C13279" s="7" t="s">
        <v>124</v>
      </c>
      <c r="D13279" s="7" t="s">
        <v>35</v>
      </c>
      <c r="E13279" s="7" t="s">
        <v>680</v>
      </c>
      <c r="F13279" s="7" t="s">
        <v>31</v>
      </c>
      <c r="G13279" s="8">
        <v>5</v>
      </c>
      <c r="H13279" s="9">
        <v>6.7599999999999993E-2</v>
      </c>
      <c r="I13279" s="10">
        <v>11873.07</v>
      </c>
      <c r="J13279" s="11"/>
      <c r="K13279" s="7"/>
      <c r="L13279" s="12">
        <v>30</v>
      </c>
      <c r="M13279" s="11"/>
      <c r="N13279" s="38">
        <f>I13279*(100-$B$4)*(100-$B$5)/10000</f>
        <v>11873.07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4.950000000000003" customHeight="1" outlineLevel="5" x14ac:dyDescent="0.2">
      <c r="A13280" s="6" t="s">
        <v>26428</v>
      </c>
      <c r="B13280" s="7" t="s">
        <v>26429</v>
      </c>
      <c r="C13280" s="7" t="s">
        <v>124</v>
      </c>
      <c r="D13280" s="7" t="s">
        <v>35</v>
      </c>
      <c r="E13280" s="7" t="s">
        <v>680</v>
      </c>
      <c r="F13280" s="7" t="s">
        <v>31</v>
      </c>
      <c r="G13280" s="8">
        <v>5</v>
      </c>
      <c r="H13280" s="9">
        <v>6.7599999999999993E-2</v>
      </c>
      <c r="I13280" s="10">
        <v>11873.07</v>
      </c>
      <c r="J13280" s="11"/>
      <c r="K13280" s="7"/>
      <c r="L13280" s="12">
        <v>30</v>
      </c>
      <c r="M13280" s="11"/>
      <c r="N13280" s="38">
        <f>I13280*(100-$B$4)*(100-$B$5)/10000</f>
        <v>11873.07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6.95" customHeight="1" outlineLevel="5" x14ac:dyDescent="0.2">
      <c r="A13281" s="6" t="s">
        <v>26430</v>
      </c>
      <c r="B13281" s="7" t="s">
        <v>26431</v>
      </c>
      <c r="C13281" s="7" t="s">
        <v>124</v>
      </c>
      <c r="D13281" s="7" t="s">
        <v>35</v>
      </c>
      <c r="E13281" s="7" t="s">
        <v>680</v>
      </c>
      <c r="F13281" s="7" t="s">
        <v>31</v>
      </c>
      <c r="G13281" s="8">
        <v>5</v>
      </c>
      <c r="H13281" s="9">
        <v>6.7599999999999993E-2</v>
      </c>
      <c r="I13281" s="10">
        <v>13950.01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13950.01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4.950000000000003" customHeight="1" outlineLevel="5" x14ac:dyDescent="0.2">
      <c r="A13282" s="6" t="s">
        <v>26432</v>
      </c>
      <c r="B13282" s="7" t="s">
        <v>26433</v>
      </c>
      <c r="C13282" s="7" t="s">
        <v>124</v>
      </c>
      <c r="D13282" s="7" t="s">
        <v>35</v>
      </c>
      <c r="E13282" s="7" t="s">
        <v>680</v>
      </c>
      <c r="F13282" s="7" t="s">
        <v>31</v>
      </c>
      <c r="G13282" s="8">
        <v>5</v>
      </c>
      <c r="H13282" s="9">
        <v>6.7599999999999993E-2</v>
      </c>
      <c r="I13282" s="10">
        <v>13950.01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13950.01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4.950000000000003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29</v>
      </c>
      <c r="E13283" s="7" t="s">
        <v>6323</v>
      </c>
      <c r="F13283" s="7" t="s">
        <v>31</v>
      </c>
      <c r="G13283" s="8">
        <v>5</v>
      </c>
      <c r="H13283" s="9">
        <v>6.7599999999999993E-2</v>
      </c>
      <c r="I13283" s="10">
        <v>11873.07</v>
      </c>
      <c r="J13283" s="11"/>
      <c r="K13283" s="7"/>
      <c r="L13283" s="12">
        <v>30</v>
      </c>
      <c r="M13283" s="11"/>
      <c r="N13283" s="38">
        <f>I13283*(100-$B$4)*(100-$B$5)/10000</f>
        <v>11873.07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4.950000000000003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29</v>
      </c>
      <c r="E13284" s="7" t="s">
        <v>6323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4.950000000000003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29</v>
      </c>
      <c r="E13285" s="7" t="s">
        <v>6323</v>
      </c>
      <c r="F13285" s="7" t="s">
        <v>31</v>
      </c>
      <c r="G13285" s="8">
        <v>5</v>
      </c>
      <c r="H13285" s="9">
        <v>6.7599999999999993E-2</v>
      </c>
      <c r="I13285" s="10">
        <v>13950.01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13950.01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6.95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29</v>
      </c>
      <c r="E13286" s="7" t="s">
        <v>6323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4.950000000000003" customHeight="1" outlineLevel="5" x14ac:dyDescent="0.2">
      <c r="A13287" s="6" t="s">
        <v>26442</v>
      </c>
      <c r="B13287" s="7" t="s">
        <v>26443</v>
      </c>
      <c r="C13287" s="7" t="s">
        <v>2064</v>
      </c>
      <c r="D13287" s="7" t="s">
        <v>35</v>
      </c>
      <c r="E13287" s="7" t="s">
        <v>48</v>
      </c>
      <c r="F13287" s="7" t="s">
        <v>31</v>
      </c>
      <c r="G13287" s="8">
        <v>5</v>
      </c>
      <c r="H13287" s="9">
        <v>6.7599999999999993E-2</v>
      </c>
      <c r="I13287" s="10">
        <v>11873.07</v>
      </c>
      <c r="J13287" s="11"/>
      <c r="K13287" s="7"/>
      <c r="L13287" s="12">
        <v>30</v>
      </c>
      <c r="M13287" s="11"/>
      <c r="N13287" s="38">
        <f>I13287*(100-$B$4)*(100-$B$5)/10000</f>
        <v>11873.07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4.950000000000003" customHeight="1" outlineLevel="5" x14ac:dyDescent="0.2">
      <c r="A13288" s="6" t="s">
        <v>26444</v>
      </c>
      <c r="B13288" s="7" t="s">
        <v>26445</v>
      </c>
      <c r="C13288" s="7" t="s">
        <v>2064</v>
      </c>
      <c r="D13288" s="7" t="s">
        <v>35</v>
      </c>
      <c r="E13288" s="7" t="s">
        <v>48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6.95" customHeight="1" outlineLevel="5" x14ac:dyDescent="0.2">
      <c r="A13289" s="6" t="s">
        <v>26446</v>
      </c>
      <c r="B13289" s="7" t="s">
        <v>26447</v>
      </c>
      <c r="C13289" s="7" t="s">
        <v>2064</v>
      </c>
      <c r="D13289" s="7" t="s">
        <v>35</v>
      </c>
      <c r="E13289" s="7" t="s">
        <v>48</v>
      </c>
      <c r="F13289" s="7" t="s">
        <v>31</v>
      </c>
      <c r="G13289" s="8">
        <v>5</v>
      </c>
      <c r="H13289" s="9">
        <v>6.7599999999999993E-2</v>
      </c>
      <c r="I13289" s="10">
        <v>13950.01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13950.01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4.950000000000003" customHeight="1" outlineLevel="5" x14ac:dyDescent="0.2">
      <c r="A13290" s="6" t="s">
        <v>26448</v>
      </c>
      <c r="B13290" s="7" t="s">
        <v>26449</v>
      </c>
      <c r="C13290" s="7" t="s">
        <v>2064</v>
      </c>
      <c r="D13290" s="7" t="s">
        <v>35</v>
      </c>
      <c r="E13290" s="7" t="s">
        <v>48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4.950000000000003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29</v>
      </c>
      <c r="E13291" s="7" t="s">
        <v>6338</v>
      </c>
      <c r="F13291" s="7" t="s">
        <v>31</v>
      </c>
      <c r="G13291" s="8">
        <v>5</v>
      </c>
      <c r="H13291" s="9">
        <v>6.7599999999999993E-2</v>
      </c>
      <c r="I13291" s="10">
        <v>11873.07</v>
      </c>
      <c r="J13291" s="11"/>
      <c r="K13291" s="7"/>
      <c r="L13291" s="12">
        <v>30</v>
      </c>
      <c r="M13291" s="11"/>
      <c r="N13291" s="38">
        <f>I13291*(100-$B$4)*(100-$B$5)/10000</f>
        <v>11873.07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4.950000000000003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29</v>
      </c>
      <c r="E13292" s="7" t="s">
        <v>6338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4.950000000000003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29</v>
      </c>
      <c r="E13293" s="7" t="s">
        <v>6338</v>
      </c>
      <c r="F13293" s="7" t="s">
        <v>31</v>
      </c>
      <c r="G13293" s="8">
        <v>5</v>
      </c>
      <c r="H13293" s="9">
        <v>6.7599999999999993E-2</v>
      </c>
      <c r="I13293" s="10">
        <v>13950.01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13950.01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6.95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29</v>
      </c>
      <c r="E13294" s="7" t="s">
        <v>6338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6.95" customHeight="1" outlineLevel="5" x14ac:dyDescent="0.2">
      <c r="A13295" s="6" t="s">
        <v>26458</v>
      </c>
      <c r="B13295" s="7" t="s">
        <v>26459</v>
      </c>
      <c r="C13295" s="7" t="s">
        <v>12355</v>
      </c>
      <c r="D13295" s="7" t="s">
        <v>35</v>
      </c>
      <c r="E13295" s="7" t="s">
        <v>25673</v>
      </c>
      <c r="F13295" s="7" t="s">
        <v>31</v>
      </c>
      <c r="G13295" s="8">
        <v>5</v>
      </c>
      <c r="H13295" s="9">
        <v>6.7599999999999993E-2</v>
      </c>
      <c r="I13295" s="10">
        <v>15265.38</v>
      </c>
      <c r="J13295" s="11"/>
      <c r="K13295" s="7"/>
      <c r="L13295" s="12">
        <v>30</v>
      </c>
      <c r="M13295" s="11"/>
      <c r="N13295" s="38">
        <f>I13295*(100-$B$4)*(100-$B$5)/10000</f>
        <v>15265.38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6.95" customHeight="1" outlineLevel="5" x14ac:dyDescent="0.2">
      <c r="A13296" s="6" t="s">
        <v>26460</v>
      </c>
      <c r="B13296" s="7" t="s">
        <v>26461</v>
      </c>
      <c r="C13296" s="7" t="s">
        <v>12355</v>
      </c>
      <c r="D13296" s="7" t="s">
        <v>35</v>
      </c>
      <c r="E13296" s="7" t="s">
        <v>25673</v>
      </c>
      <c r="F13296" s="7" t="s">
        <v>31</v>
      </c>
      <c r="G13296" s="8">
        <v>5</v>
      </c>
      <c r="H13296" s="9">
        <v>6.7599999999999993E-2</v>
      </c>
      <c r="I13296" s="10">
        <v>15265.38</v>
      </c>
      <c r="J13296" s="11"/>
      <c r="K13296" s="7"/>
      <c r="L13296" s="12">
        <v>30</v>
      </c>
      <c r="M13296" s="11"/>
      <c r="N13296" s="38">
        <f>I13296*(100-$B$4)*(100-$B$5)/10000</f>
        <v>15265.38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6.95" customHeight="1" outlineLevel="5" x14ac:dyDescent="0.2">
      <c r="A13297" s="6" t="s">
        <v>26462</v>
      </c>
      <c r="B13297" s="7" t="s">
        <v>26463</v>
      </c>
      <c r="C13297" s="7" t="s">
        <v>12355</v>
      </c>
      <c r="D13297" s="7" t="s">
        <v>35</v>
      </c>
      <c r="E13297" s="7" t="s">
        <v>25673</v>
      </c>
      <c r="F13297" s="7" t="s">
        <v>31</v>
      </c>
      <c r="G13297" s="8">
        <v>5</v>
      </c>
      <c r="H13297" s="9">
        <v>6.7599999999999993E-2</v>
      </c>
      <c r="I13297" s="10">
        <v>17342.310000000001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17342.310000000001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46.95" customHeight="1" outlineLevel="5" x14ac:dyDescent="0.2">
      <c r="A13298" s="6" t="s">
        <v>26464</v>
      </c>
      <c r="B13298" s="7" t="s">
        <v>26465</v>
      </c>
      <c r="C13298" s="7" t="s">
        <v>12355</v>
      </c>
      <c r="D13298" s="7" t="s">
        <v>35</v>
      </c>
      <c r="E13298" s="7" t="s">
        <v>25673</v>
      </c>
      <c r="F13298" s="7" t="s">
        <v>31</v>
      </c>
      <c r="G13298" s="8">
        <v>5</v>
      </c>
      <c r="H13298" s="9">
        <v>6.7599999999999993E-2</v>
      </c>
      <c r="I13298" s="10">
        <v>17342.310000000001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17342.310000000001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6.95" customHeight="1" outlineLevel="5" x14ac:dyDescent="0.2">
      <c r="A13299" s="6" t="s">
        <v>26466</v>
      </c>
      <c r="B13299" s="7" t="s">
        <v>26467</v>
      </c>
      <c r="C13299" s="7" t="s">
        <v>12355</v>
      </c>
      <c r="D13299" s="7" t="s">
        <v>29</v>
      </c>
      <c r="E13299" s="7" t="s">
        <v>25952</v>
      </c>
      <c r="F13299" s="7" t="s">
        <v>31</v>
      </c>
      <c r="G13299" s="8">
        <v>5</v>
      </c>
      <c r="H13299" s="9">
        <v>6.7599999999999993E-2</v>
      </c>
      <c r="I13299" s="10">
        <v>15265.38</v>
      </c>
      <c r="J13299" s="11"/>
      <c r="K13299" s="7"/>
      <c r="L13299" s="12">
        <v>30</v>
      </c>
      <c r="M13299" s="11"/>
      <c r="N13299" s="38">
        <f>I13299*(100-$B$4)*(100-$B$5)/10000</f>
        <v>15265.38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6.95" customHeight="1" outlineLevel="5" x14ac:dyDescent="0.2">
      <c r="A13300" s="6" t="s">
        <v>26468</v>
      </c>
      <c r="B13300" s="7" t="s">
        <v>26469</v>
      </c>
      <c r="C13300" s="7" t="s">
        <v>12355</v>
      </c>
      <c r="D13300" s="7" t="s">
        <v>29</v>
      </c>
      <c r="E13300" s="7" t="s">
        <v>25952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6.95" customHeight="1" outlineLevel="5" x14ac:dyDescent="0.2">
      <c r="A13301" s="6" t="s">
        <v>26470</v>
      </c>
      <c r="B13301" s="7" t="s">
        <v>26471</v>
      </c>
      <c r="C13301" s="7" t="s">
        <v>12355</v>
      </c>
      <c r="D13301" s="7" t="s">
        <v>29</v>
      </c>
      <c r="E13301" s="7" t="s">
        <v>25952</v>
      </c>
      <c r="F13301" s="7" t="s">
        <v>31</v>
      </c>
      <c r="G13301" s="8">
        <v>5</v>
      </c>
      <c r="H13301" s="9">
        <v>6.7599999999999993E-2</v>
      </c>
      <c r="I13301" s="10">
        <v>17342.310000000001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17342.310000000001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6.95" customHeight="1" outlineLevel="5" x14ac:dyDescent="0.2">
      <c r="A13302" s="6" t="s">
        <v>26472</v>
      </c>
      <c r="B13302" s="7" t="s">
        <v>26473</v>
      </c>
      <c r="C13302" s="7" t="s">
        <v>12355</v>
      </c>
      <c r="D13302" s="7" t="s">
        <v>29</v>
      </c>
      <c r="E13302" s="7" t="s">
        <v>25952</v>
      </c>
      <c r="F13302" s="7" t="s">
        <v>31</v>
      </c>
      <c r="G13302" s="8">
        <v>5</v>
      </c>
      <c r="H13302" s="9">
        <v>6.7599999999999993E-2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10.95" customHeight="1" outlineLevel="3" x14ac:dyDescent="0.2">
      <c r="A13303" s="29" t="s">
        <v>26474</v>
      </c>
      <c r="B13303" s="29"/>
      <c r="C13303" s="29"/>
      <c r="D13303" s="29"/>
      <c r="E13303" s="29"/>
      <c r="F13303" s="29"/>
      <c r="G13303" s="29"/>
      <c r="H13303" s="29"/>
      <c r="I13303" s="29"/>
      <c r="J13303" s="29"/>
      <c r="K13303" s="29"/>
      <c r="L13303" s="29"/>
      <c r="M13303" s="29"/>
      <c r="N13303" s="36"/>
      <c r="O13303" s="36"/>
      <c r="P13303" s="36"/>
      <c r="Q13303" s="36"/>
    </row>
    <row r="13304" spans="1:17" ht="10.95" customHeight="1" outlineLevel="4" x14ac:dyDescent="0.2">
      <c r="A13304" s="30" t="s">
        <v>26475</v>
      </c>
      <c r="B13304" s="30"/>
      <c r="C13304" s="30"/>
      <c r="D13304" s="30"/>
      <c r="E13304" s="30"/>
      <c r="F13304" s="30"/>
      <c r="G13304" s="30"/>
      <c r="H13304" s="30"/>
      <c r="I13304" s="30"/>
      <c r="J13304" s="30"/>
      <c r="K13304" s="30"/>
      <c r="L13304" s="30"/>
      <c r="M13304" s="30"/>
      <c r="N13304" s="37"/>
      <c r="O13304" s="37"/>
      <c r="P13304" s="37"/>
      <c r="Q13304" s="37"/>
    </row>
    <row r="13305" spans="1:17" ht="34.950000000000003" customHeight="1" outlineLevel="5" x14ac:dyDescent="0.2">
      <c r="A13305" s="6" t="s">
        <v>26476</v>
      </c>
      <c r="B13305" s="7" t="s">
        <v>26477</v>
      </c>
      <c r="C13305" s="7" t="s">
        <v>6995</v>
      </c>
      <c r="D13305" s="7" t="s">
        <v>35</v>
      </c>
      <c r="E13305" s="7" t="s">
        <v>675</v>
      </c>
      <c r="F13305" s="7" t="s">
        <v>31</v>
      </c>
      <c r="G13305" s="8">
        <v>3.2</v>
      </c>
      <c r="H13305" s="9">
        <v>2.0129999999999999E-2</v>
      </c>
      <c r="I13305" s="10">
        <v>5607.29</v>
      </c>
      <c r="J13305" s="11"/>
      <c r="K13305" s="7"/>
      <c r="L13305" s="12">
        <v>15</v>
      </c>
      <c r="M13305" s="11"/>
      <c r="N13305" s="38">
        <f>I13305*(100-$B$4)*(100-$B$5)/10000</f>
        <v>5607.29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4.950000000000003" customHeight="1" outlineLevel="5" x14ac:dyDescent="0.2">
      <c r="A13306" s="6" t="s">
        <v>26478</v>
      </c>
      <c r="B13306" s="7" t="s">
        <v>26479</v>
      </c>
      <c r="C13306" s="7" t="s">
        <v>6995</v>
      </c>
      <c r="D13306" s="7" t="s">
        <v>35</v>
      </c>
      <c r="E13306" s="7" t="s">
        <v>432</v>
      </c>
      <c r="F13306" s="7" t="s">
        <v>31</v>
      </c>
      <c r="G13306" s="8">
        <v>3.2</v>
      </c>
      <c r="H13306" s="9">
        <v>2.0129999999999999E-2</v>
      </c>
      <c r="I13306" s="10">
        <v>5607.29</v>
      </c>
      <c r="J13306" s="11"/>
      <c r="K13306" s="7"/>
      <c r="L13306" s="12">
        <v>15</v>
      </c>
      <c r="M13306" s="11"/>
      <c r="N13306" s="38">
        <f>I13306*(100-$B$4)*(100-$B$5)/10000</f>
        <v>5607.29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6.95" customHeight="1" outlineLevel="5" x14ac:dyDescent="0.2">
      <c r="A13307" s="6" t="s">
        <v>26480</v>
      </c>
      <c r="B13307" s="7" t="s">
        <v>26481</v>
      </c>
      <c r="C13307" s="7" t="s">
        <v>6995</v>
      </c>
      <c r="D13307" s="7" t="s">
        <v>35</v>
      </c>
      <c r="E13307" s="7" t="s">
        <v>675</v>
      </c>
      <c r="F13307" s="7" t="s">
        <v>31</v>
      </c>
      <c r="G13307" s="8">
        <v>3.2</v>
      </c>
      <c r="H13307" s="9">
        <v>2.0129999999999999E-2</v>
      </c>
      <c r="I13307" s="10">
        <v>7031.43</v>
      </c>
      <c r="J13307" s="11"/>
      <c r="K13307" s="7" t="s">
        <v>705</v>
      </c>
      <c r="L13307" s="12">
        <v>15</v>
      </c>
      <c r="M13307" s="11"/>
      <c r="N13307" s="38">
        <f>I13307*(100-$B$4)*(100-$B$5)/10000</f>
        <v>7031.43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6.95" customHeight="1" outlineLevel="5" x14ac:dyDescent="0.2">
      <c r="A13308" s="6" t="s">
        <v>26482</v>
      </c>
      <c r="B13308" s="7" t="s">
        <v>26483</v>
      </c>
      <c r="C13308" s="7" t="s">
        <v>6995</v>
      </c>
      <c r="D13308" s="7" t="s">
        <v>35</v>
      </c>
      <c r="E13308" s="7" t="s">
        <v>432</v>
      </c>
      <c r="F13308" s="7" t="s">
        <v>31</v>
      </c>
      <c r="G13308" s="8">
        <v>3.2</v>
      </c>
      <c r="H13308" s="9">
        <v>2.0129999999999999E-2</v>
      </c>
      <c r="I13308" s="10">
        <v>7031.43</v>
      </c>
      <c r="J13308" s="11"/>
      <c r="K13308" s="7" t="s">
        <v>705</v>
      </c>
      <c r="L13308" s="12">
        <v>15</v>
      </c>
      <c r="M13308" s="11"/>
      <c r="N13308" s="38">
        <f>I13308*(100-$B$4)*(100-$B$5)/10000</f>
        <v>7031.43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6.95" customHeight="1" outlineLevel="5" x14ac:dyDescent="0.2">
      <c r="A13309" s="6" t="s">
        <v>26484</v>
      </c>
      <c r="B13309" s="7" t="s">
        <v>26485</v>
      </c>
      <c r="C13309" s="7" t="s">
        <v>6995</v>
      </c>
      <c r="D13309" s="7" t="s">
        <v>35</v>
      </c>
      <c r="E13309" s="7" t="s">
        <v>675</v>
      </c>
      <c r="F13309" s="7" t="s">
        <v>31</v>
      </c>
      <c r="G13309" s="8">
        <v>3.2</v>
      </c>
      <c r="H13309" s="9">
        <v>2.0129999999999999E-2</v>
      </c>
      <c r="I13309" s="10">
        <v>14868.7</v>
      </c>
      <c r="J13309" s="11"/>
      <c r="K13309" s="7" t="s">
        <v>92</v>
      </c>
      <c r="L13309" s="12">
        <v>15</v>
      </c>
      <c r="M13309" s="11"/>
      <c r="N13309" s="38">
        <f>I13309*(100-$B$4)*(100-$B$5)/10000</f>
        <v>14868.7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6.95" customHeight="1" outlineLevel="5" x14ac:dyDescent="0.2">
      <c r="A13310" s="6" t="s">
        <v>26486</v>
      </c>
      <c r="B13310" s="7" t="s">
        <v>26487</v>
      </c>
      <c r="C13310" s="7" t="s">
        <v>6995</v>
      </c>
      <c r="D13310" s="7" t="s">
        <v>35</v>
      </c>
      <c r="E13310" s="7" t="s">
        <v>432</v>
      </c>
      <c r="F13310" s="7" t="s">
        <v>31</v>
      </c>
      <c r="G13310" s="8">
        <v>3.2</v>
      </c>
      <c r="H13310" s="9">
        <v>2.0129999999999999E-2</v>
      </c>
      <c r="I13310" s="10">
        <v>13999.5</v>
      </c>
      <c r="J13310" s="11"/>
      <c r="K13310" s="7" t="s">
        <v>92</v>
      </c>
      <c r="L13310" s="12">
        <v>15</v>
      </c>
      <c r="M13310" s="11"/>
      <c r="N13310" s="38">
        <f>I13310*(100-$B$4)*(100-$B$5)/10000</f>
        <v>13999.5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4.950000000000003" customHeight="1" outlineLevel="5" x14ac:dyDescent="0.2">
      <c r="A13311" s="6" t="s">
        <v>26488</v>
      </c>
      <c r="B13311" s="7" t="s">
        <v>26489</v>
      </c>
      <c r="C13311" s="7" t="s">
        <v>6995</v>
      </c>
      <c r="D13311" s="7" t="s">
        <v>29</v>
      </c>
      <c r="E13311" s="7" t="s">
        <v>6612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4.950000000000003" customHeight="1" outlineLevel="5" x14ac:dyDescent="0.2">
      <c r="A13312" s="6" t="s">
        <v>26490</v>
      </c>
      <c r="B13312" s="7" t="s">
        <v>26491</v>
      </c>
      <c r="C13312" s="7" t="s">
        <v>6995</v>
      </c>
      <c r="D13312" s="7" t="s">
        <v>29</v>
      </c>
      <c r="E13312" s="7" t="s">
        <v>24424</v>
      </c>
      <c r="F13312" s="7" t="s">
        <v>31</v>
      </c>
      <c r="G13312" s="8">
        <v>3.2</v>
      </c>
      <c r="H13312" s="9">
        <v>2.0129999999999999E-2</v>
      </c>
      <c r="I13312" s="10">
        <v>5607.29</v>
      </c>
      <c r="J13312" s="11"/>
      <c r="K13312" s="7"/>
      <c r="L13312" s="12">
        <v>15</v>
      </c>
      <c r="M13312" s="11"/>
      <c r="N13312" s="38">
        <f>I13312*(100-$B$4)*(100-$B$5)/10000</f>
        <v>5607.29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6.95" customHeight="1" outlineLevel="5" x14ac:dyDescent="0.2">
      <c r="A13313" s="6" t="s">
        <v>26492</v>
      </c>
      <c r="B13313" s="7" t="s">
        <v>26493</v>
      </c>
      <c r="C13313" s="7" t="s">
        <v>6995</v>
      </c>
      <c r="D13313" s="7" t="s">
        <v>29</v>
      </c>
      <c r="E13313" s="7" t="s">
        <v>6612</v>
      </c>
      <c r="F13313" s="7" t="s">
        <v>31</v>
      </c>
      <c r="G13313" s="8">
        <v>3.2</v>
      </c>
      <c r="H13313" s="9">
        <v>2.0129999999999999E-2</v>
      </c>
      <c r="I13313" s="10">
        <v>7684.22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7684.22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6.95" customHeight="1" outlineLevel="5" x14ac:dyDescent="0.2">
      <c r="A13314" s="6" t="s">
        <v>26494</v>
      </c>
      <c r="B13314" s="7" t="s">
        <v>26495</v>
      </c>
      <c r="C13314" s="7" t="s">
        <v>6995</v>
      </c>
      <c r="D13314" s="7" t="s">
        <v>29</v>
      </c>
      <c r="E13314" s="7" t="s">
        <v>24424</v>
      </c>
      <c r="F13314" s="7" t="s">
        <v>31</v>
      </c>
      <c r="G13314" s="8">
        <v>3.2</v>
      </c>
      <c r="H13314" s="9">
        <v>2.0129999999999999E-2</v>
      </c>
      <c r="I13314" s="10">
        <v>7684.22</v>
      </c>
      <c r="J13314" s="11"/>
      <c r="K13314" s="7" t="s">
        <v>705</v>
      </c>
      <c r="L13314" s="12">
        <v>15</v>
      </c>
      <c r="M13314" s="11"/>
      <c r="N13314" s="38">
        <f>I13314*(100-$B$4)*(100-$B$5)/10000</f>
        <v>7684.22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6.95" customHeight="1" outlineLevel="5" x14ac:dyDescent="0.2">
      <c r="A13315" s="6" t="s">
        <v>26496</v>
      </c>
      <c r="B13315" s="7" t="s">
        <v>26497</v>
      </c>
      <c r="C13315" s="7" t="s">
        <v>6995</v>
      </c>
      <c r="D13315" s="7" t="s">
        <v>29</v>
      </c>
      <c r="E13315" s="7" t="s">
        <v>6612</v>
      </c>
      <c r="F13315" s="7" t="s">
        <v>31</v>
      </c>
      <c r="G13315" s="8">
        <v>3.2</v>
      </c>
      <c r="H13315" s="9">
        <v>2.0129999999999999E-2</v>
      </c>
      <c r="I13315" s="10">
        <v>13186.44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13186.44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6.95" customHeight="1" outlineLevel="5" x14ac:dyDescent="0.2">
      <c r="A13316" s="6" t="s">
        <v>26498</v>
      </c>
      <c r="B13316" s="7" t="s">
        <v>26499</v>
      </c>
      <c r="C13316" s="7" t="s">
        <v>6995</v>
      </c>
      <c r="D13316" s="7" t="s">
        <v>29</v>
      </c>
      <c r="E13316" s="7" t="s">
        <v>24424</v>
      </c>
      <c r="F13316" s="7" t="s">
        <v>31</v>
      </c>
      <c r="G13316" s="8">
        <v>3.2</v>
      </c>
      <c r="H13316" s="9">
        <v>2.0129999999999999E-2</v>
      </c>
      <c r="I13316" s="10">
        <v>13186.44</v>
      </c>
      <c r="J13316" s="11"/>
      <c r="K13316" s="7" t="s">
        <v>92</v>
      </c>
      <c r="L13316" s="12">
        <v>15</v>
      </c>
      <c r="M13316" s="11"/>
      <c r="N13316" s="38">
        <f>I13316*(100-$B$4)*(100-$B$5)/10000</f>
        <v>13186.44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4.950000000000003" customHeight="1" outlineLevel="5" x14ac:dyDescent="0.2">
      <c r="A13317" s="6" t="s">
        <v>26500</v>
      </c>
      <c r="B13317" s="7" t="s">
        <v>26501</v>
      </c>
      <c r="C13317" s="7" t="s">
        <v>24652</v>
      </c>
      <c r="D13317" s="7" t="s">
        <v>35</v>
      </c>
      <c r="E13317" s="7" t="s">
        <v>7921</v>
      </c>
      <c r="F13317" s="7" t="s">
        <v>31</v>
      </c>
      <c r="G13317" s="8">
        <v>3.2</v>
      </c>
      <c r="H13317" s="9">
        <v>2.0129999999999999E-2</v>
      </c>
      <c r="I13317" s="10">
        <v>7385.21</v>
      </c>
      <c r="J13317" s="11"/>
      <c r="K13317" s="7"/>
      <c r="L13317" s="12">
        <v>15</v>
      </c>
      <c r="M13317" s="11"/>
      <c r="N13317" s="38">
        <f>I13317*(100-$B$4)*(100-$B$5)/10000</f>
        <v>7385.21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34.950000000000003" customHeight="1" outlineLevel="5" x14ac:dyDescent="0.2">
      <c r="A13318" s="6" t="s">
        <v>26502</v>
      </c>
      <c r="B13318" s="7" t="s">
        <v>26503</v>
      </c>
      <c r="C13318" s="7" t="s">
        <v>24652</v>
      </c>
      <c r="D13318" s="7" t="s">
        <v>35</v>
      </c>
      <c r="E13318" s="7" t="s">
        <v>25795</v>
      </c>
      <c r="F13318" s="7" t="s">
        <v>31</v>
      </c>
      <c r="G13318" s="8">
        <v>3.2</v>
      </c>
      <c r="H13318" s="9">
        <v>2.0129999999999999E-2</v>
      </c>
      <c r="I13318" s="10">
        <v>7385.21</v>
      </c>
      <c r="J13318" s="11"/>
      <c r="K13318" s="7"/>
      <c r="L13318" s="12">
        <v>15</v>
      </c>
      <c r="M13318" s="11"/>
      <c r="N13318" s="38">
        <f>I13318*(100-$B$4)*(100-$B$5)/10000</f>
        <v>7385.21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6.95" customHeight="1" outlineLevel="5" x14ac:dyDescent="0.2">
      <c r="A13319" s="6" t="s">
        <v>26504</v>
      </c>
      <c r="B13319" s="7" t="s">
        <v>26505</v>
      </c>
      <c r="C13319" s="7" t="s">
        <v>24652</v>
      </c>
      <c r="D13319" s="7" t="s">
        <v>35</v>
      </c>
      <c r="E13319" s="7" t="s">
        <v>7921</v>
      </c>
      <c r="F13319" s="7" t="s">
        <v>31</v>
      </c>
      <c r="G13319" s="8">
        <v>3.2</v>
      </c>
      <c r="H13319" s="9">
        <v>2.0129999999999999E-2</v>
      </c>
      <c r="I13319" s="10">
        <v>9462.15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9462.15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6.95" customHeight="1" outlineLevel="5" x14ac:dyDescent="0.2">
      <c r="A13320" s="6" t="s">
        <v>26506</v>
      </c>
      <c r="B13320" s="7" t="s">
        <v>26507</v>
      </c>
      <c r="C13320" s="7" t="s">
        <v>24652</v>
      </c>
      <c r="D13320" s="7" t="s">
        <v>35</v>
      </c>
      <c r="E13320" s="7" t="s">
        <v>25795</v>
      </c>
      <c r="F13320" s="7" t="s">
        <v>31</v>
      </c>
      <c r="G13320" s="8">
        <v>3.2</v>
      </c>
      <c r="H13320" s="9">
        <v>2.0129999999999999E-2</v>
      </c>
      <c r="I13320" s="10">
        <v>9462.15</v>
      </c>
      <c r="J13320" s="11"/>
      <c r="K13320" s="7" t="s">
        <v>705</v>
      </c>
      <c r="L13320" s="12">
        <v>15</v>
      </c>
      <c r="M13320" s="11"/>
      <c r="N13320" s="38">
        <f>I13320*(100-$B$4)*(100-$B$5)/10000</f>
        <v>9462.15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6.95" customHeight="1" outlineLevel="5" x14ac:dyDescent="0.2">
      <c r="A13321" s="6" t="s">
        <v>26508</v>
      </c>
      <c r="B13321" s="7" t="s">
        <v>26509</v>
      </c>
      <c r="C13321" s="7" t="s">
        <v>24652</v>
      </c>
      <c r="D13321" s="7" t="s">
        <v>35</v>
      </c>
      <c r="E13321" s="7" t="s">
        <v>7921</v>
      </c>
      <c r="F13321" s="7" t="s">
        <v>31</v>
      </c>
      <c r="G13321" s="8">
        <v>3.2</v>
      </c>
      <c r="H13321" s="9">
        <v>2.0129999999999999E-2</v>
      </c>
      <c r="I13321" s="10">
        <v>14879.69</v>
      </c>
      <c r="J13321" s="11"/>
      <c r="K13321" s="7" t="s">
        <v>92</v>
      </c>
      <c r="L13321" s="12">
        <v>30</v>
      </c>
      <c r="M13321" s="11"/>
      <c r="N13321" s="38">
        <f>I13321*(100-$B$4)*(100-$B$5)/10000</f>
        <v>14879.69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6.95" customHeight="1" outlineLevel="5" x14ac:dyDescent="0.2">
      <c r="A13322" s="6" t="s">
        <v>26510</v>
      </c>
      <c r="B13322" s="7" t="s">
        <v>26511</v>
      </c>
      <c r="C13322" s="7" t="s">
        <v>24652</v>
      </c>
      <c r="D13322" s="7" t="s">
        <v>35</v>
      </c>
      <c r="E13322" s="7" t="s">
        <v>25795</v>
      </c>
      <c r="F13322" s="7" t="s">
        <v>31</v>
      </c>
      <c r="G13322" s="8">
        <v>3.2</v>
      </c>
      <c r="H13322" s="9">
        <v>2.0129999999999999E-2</v>
      </c>
      <c r="I13322" s="10">
        <v>14879.69</v>
      </c>
      <c r="J13322" s="11"/>
      <c r="K13322" s="7" t="s">
        <v>92</v>
      </c>
      <c r="L13322" s="12">
        <v>30</v>
      </c>
      <c r="M13322" s="11"/>
      <c r="N13322" s="38">
        <f>I13322*(100-$B$4)*(100-$B$5)/10000</f>
        <v>14879.69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4.950000000000003" customHeight="1" outlineLevel="5" x14ac:dyDescent="0.2">
      <c r="A13323" s="6" t="s">
        <v>26512</v>
      </c>
      <c r="B13323" s="7" t="s">
        <v>26513</v>
      </c>
      <c r="C13323" s="7" t="s">
        <v>24652</v>
      </c>
      <c r="D13323" s="7" t="s">
        <v>29</v>
      </c>
      <c r="E13323" s="7" t="s">
        <v>2030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34.950000000000003" customHeight="1" outlineLevel="5" x14ac:dyDescent="0.2">
      <c r="A13324" s="6" t="s">
        <v>26514</v>
      </c>
      <c r="B13324" s="7" t="s">
        <v>26515</v>
      </c>
      <c r="C13324" s="7" t="s">
        <v>24652</v>
      </c>
      <c r="D13324" s="7" t="s">
        <v>29</v>
      </c>
      <c r="E13324" s="7" t="s">
        <v>6762</v>
      </c>
      <c r="F13324" s="7" t="s">
        <v>31</v>
      </c>
      <c r="G13324" s="8">
        <v>3.2</v>
      </c>
      <c r="H13324" s="9">
        <v>2.0129999999999999E-2</v>
      </c>
      <c r="I13324" s="10">
        <v>7385.21</v>
      </c>
      <c r="J13324" s="11"/>
      <c r="K13324" s="7"/>
      <c r="L13324" s="12">
        <v>15</v>
      </c>
      <c r="M13324" s="11"/>
      <c r="N13324" s="38">
        <f>I13324*(100-$B$4)*(100-$B$5)/10000</f>
        <v>7385.21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6.95" customHeight="1" outlineLevel="5" x14ac:dyDescent="0.2">
      <c r="A13325" s="6" t="s">
        <v>26516</v>
      </c>
      <c r="B13325" s="7" t="s">
        <v>26517</v>
      </c>
      <c r="C13325" s="7" t="s">
        <v>24652</v>
      </c>
      <c r="D13325" s="7" t="s">
        <v>29</v>
      </c>
      <c r="E13325" s="7" t="s">
        <v>2030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6.95" customHeight="1" outlineLevel="5" x14ac:dyDescent="0.2">
      <c r="A13326" s="6" t="s">
        <v>26518</v>
      </c>
      <c r="B13326" s="7" t="s">
        <v>26519</v>
      </c>
      <c r="C13326" s="7" t="s">
        <v>24652</v>
      </c>
      <c r="D13326" s="7" t="s">
        <v>29</v>
      </c>
      <c r="E13326" s="7" t="s">
        <v>6762</v>
      </c>
      <c r="F13326" s="7" t="s">
        <v>31</v>
      </c>
      <c r="G13326" s="8">
        <v>3.2</v>
      </c>
      <c r="H13326" s="9">
        <v>2.0129999999999999E-2</v>
      </c>
      <c r="I13326" s="10">
        <v>9462.15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9462.15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6.95" customHeight="1" outlineLevel="5" x14ac:dyDescent="0.2">
      <c r="A13327" s="6" t="s">
        <v>26520</v>
      </c>
      <c r="B13327" s="7" t="s">
        <v>26521</v>
      </c>
      <c r="C13327" s="7" t="s">
        <v>24652</v>
      </c>
      <c r="D13327" s="7" t="s">
        <v>29</v>
      </c>
      <c r="E13327" s="7" t="s">
        <v>6762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6.95" customHeight="1" outlineLevel="5" x14ac:dyDescent="0.2">
      <c r="A13328" s="6" t="s">
        <v>26522</v>
      </c>
      <c r="B13328" s="7" t="s">
        <v>26523</v>
      </c>
      <c r="C13328" s="7" t="s">
        <v>24652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2.0129999999999999E-2</v>
      </c>
      <c r="I13328" s="10">
        <v>14879.69</v>
      </c>
      <c r="J13328" s="11"/>
      <c r="K13328" s="7" t="s">
        <v>92</v>
      </c>
      <c r="L13328" s="12">
        <v>30</v>
      </c>
      <c r="M13328" s="11"/>
      <c r="N13328" s="38">
        <f>I13328*(100-$B$4)*(100-$B$5)/10000</f>
        <v>14879.69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10.95" customHeight="1" outlineLevel="4" x14ac:dyDescent="0.2">
      <c r="A13329" s="30" t="s">
        <v>26524</v>
      </c>
      <c r="B13329" s="30"/>
      <c r="C13329" s="30"/>
      <c r="D13329" s="30"/>
      <c r="E13329" s="30"/>
      <c r="F13329" s="30"/>
      <c r="G13329" s="30"/>
      <c r="H13329" s="30"/>
      <c r="I13329" s="30"/>
      <c r="J13329" s="30"/>
      <c r="K13329" s="30"/>
      <c r="L13329" s="30"/>
      <c r="M13329" s="30"/>
      <c r="N13329" s="37"/>
      <c r="O13329" s="37"/>
      <c r="P13329" s="37"/>
      <c r="Q13329" s="37"/>
    </row>
    <row r="13330" spans="1:17" ht="34.950000000000003" customHeight="1" outlineLevel="5" x14ac:dyDescent="0.2">
      <c r="A13330" s="6" t="s">
        <v>26525</v>
      </c>
      <c r="B13330" s="7" t="s">
        <v>26526</v>
      </c>
      <c r="C13330" s="7" t="s">
        <v>124</v>
      </c>
      <c r="D13330" s="7" t="s">
        <v>35</v>
      </c>
      <c r="E13330" s="7" t="s">
        <v>2264</v>
      </c>
      <c r="F13330" s="7" t="s">
        <v>31</v>
      </c>
      <c r="G13330" s="8">
        <v>3.2</v>
      </c>
      <c r="H13330" s="9">
        <v>1.8186000000000001E-2</v>
      </c>
      <c r="I13330" s="10">
        <v>8308.2900000000009</v>
      </c>
      <c r="J13330" s="11"/>
      <c r="K13330" s="7"/>
      <c r="L13330" s="12">
        <v>15</v>
      </c>
      <c r="M13330" s="11"/>
      <c r="N13330" s="38">
        <f>I13330*(100-$B$4)*(100-$B$5)/10000</f>
        <v>8308.2900000000009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4.950000000000003" customHeight="1" outlineLevel="5" x14ac:dyDescent="0.2">
      <c r="A13331" s="6" t="s">
        <v>26527</v>
      </c>
      <c r="B13331" s="7" t="s">
        <v>26528</v>
      </c>
      <c r="C13331" s="7" t="s">
        <v>124</v>
      </c>
      <c r="D13331" s="7" t="s">
        <v>35</v>
      </c>
      <c r="E13331" s="7" t="s">
        <v>44</v>
      </c>
      <c r="F13331" s="7" t="s">
        <v>31</v>
      </c>
      <c r="G13331" s="8">
        <v>3.2</v>
      </c>
      <c r="H13331" s="9">
        <v>1.8186000000000001E-2</v>
      </c>
      <c r="I13331" s="10">
        <v>8308.2900000000009</v>
      </c>
      <c r="J13331" s="11"/>
      <c r="K13331" s="7"/>
      <c r="L13331" s="12">
        <v>15</v>
      </c>
      <c r="M13331" s="11"/>
      <c r="N13331" s="38">
        <f>I13331*(100-$B$4)*(100-$B$5)/10000</f>
        <v>8308.2900000000009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6.95" customHeight="1" outlineLevel="5" x14ac:dyDescent="0.2">
      <c r="A13332" s="6" t="s">
        <v>26529</v>
      </c>
      <c r="B13332" s="7" t="s">
        <v>26530</v>
      </c>
      <c r="C13332" s="7" t="s">
        <v>124</v>
      </c>
      <c r="D13332" s="7" t="s">
        <v>35</v>
      </c>
      <c r="E13332" s="7" t="s">
        <v>2264</v>
      </c>
      <c r="F13332" s="7" t="s">
        <v>31</v>
      </c>
      <c r="G13332" s="8">
        <v>3.2</v>
      </c>
      <c r="H13332" s="9">
        <v>1.8186000000000001E-2</v>
      </c>
      <c r="I13332" s="10">
        <v>10385.23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10385.23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6.95" customHeight="1" outlineLevel="5" x14ac:dyDescent="0.2">
      <c r="A13333" s="6" t="s">
        <v>26531</v>
      </c>
      <c r="B13333" s="7" t="s">
        <v>26532</v>
      </c>
      <c r="C13333" s="7" t="s">
        <v>124</v>
      </c>
      <c r="D13333" s="7" t="s">
        <v>35</v>
      </c>
      <c r="E13333" s="7" t="s">
        <v>44</v>
      </c>
      <c r="F13333" s="7" t="s">
        <v>31</v>
      </c>
      <c r="G13333" s="8">
        <v>3.2</v>
      </c>
      <c r="H13333" s="9">
        <v>1.8186000000000001E-2</v>
      </c>
      <c r="I13333" s="10">
        <v>10385.23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10385.23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6.95" customHeight="1" outlineLevel="5" x14ac:dyDescent="0.2">
      <c r="A13334" s="6" t="s">
        <v>26533</v>
      </c>
      <c r="B13334" s="7" t="s">
        <v>26534</v>
      </c>
      <c r="C13334" s="7" t="s">
        <v>124</v>
      </c>
      <c r="D13334" s="7" t="s">
        <v>35</v>
      </c>
      <c r="E13334" s="7" t="s">
        <v>2264</v>
      </c>
      <c r="F13334" s="7" t="s">
        <v>31</v>
      </c>
      <c r="G13334" s="8">
        <v>3.5</v>
      </c>
      <c r="H13334" s="9">
        <v>1.8186000000000001E-2</v>
      </c>
      <c r="I13334" s="10">
        <v>15758.83</v>
      </c>
      <c r="J13334" s="11"/>
      <c r="K13334" s="7" t="s">
        <v>92</v>
      </c>
      <c r="L13334" s="12">
        <v>30</v>
      </c>
      <c r="M13334" s="11"/>
      <c r="N13334" s="38">
        <f>I13334*(100-$B$4)*(100-$B$5)/10000</f>
        <v>15758.83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58.95" customHeight="1" outlineLevel="5" x14ac:dyDescent="0.2">
      <c r="A13335" s="6" t="s">
        <v>26535</v>
      </c>
      <c r="B13335" s="7" t="s">
        <v>26536</v>
      </c>
      <c r="C13335" s="7" t="s">
        <v>124</v>
      </c>
      <c r="D13335" s="7" t="s">
        <v>35</v>
      </c>
      <c r="E13335" s="7" t="s">
        <v>44</v>
      </c>
      <c r="F13335" s="7" t="s">
        <v>31</v>
      </c>
      <c r="G13335" s="8">
        <v>3.5</v>
      </c>
      <c r="H13335" s="9">
        <v>1.8186000000000001E-2</v>
      </c>
      <c r="I13335" s="10">
        <v>15758.83</v>
      </c>
      <c r="J13335" s="11"/>
      <c r="K13335" s="7" t="s">
        <v>92</v>
      </c>
      <c r="L13335" s="12">
        <v>30</v>
      </c>
      <c r="M13335" s="11"/>
      <c r="N13335" s="38">
        <f>I13335*(100-$B$4)*(100-$B$5)/10000</f>
        <v>15758.83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4.950000000000003" customHeight="1" outlineLevel="5" x14ac:dyDescent="0.2">
      <c r="A13336" s="6" t="s">
        <v>26537</v>
      </c>
      <c r="B13336" s="7" t="s">
        <v>26538</v>
      </c>
      <c r="C13336" s="7" t="s">
        <v>124</v>
      </c>
      <c r="D13336" s="7" t="s">
        <v>29</v>
      </c>
      <c r="E13336" s="7" t="s">
        <v>24498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4.950000000000003" customHeight="1" outlineLevel="5" x14ac:dyDescent="0.2">
      <c r="A13337" s="6" t="s">
        <v>26539</v>
      </c>
      <c r="B13337" s="7" t="s">
        <v>26540</v>
      </c>
      <c r="C13337" s="7" t="s">
        <v>124</v>
      </c>
      <c r="D13337" s="7" t="s">
        <v>29</v>
      </c>
      <c r="E13337" s="7" t="s">
        <v>7322</v>
      </c>
      <c r="F13337" s="7" t="s">
        <v>31</v>
      </c>
      <c r="G13337" s="8">
        <v>3.2</v>
      </c>
      <c r="H13337" s="9">
        <v>1.8186000000000001E-2</v>
      </c>
      <c r="I13337" s="10">
        <v>8308.2900000000009</v>
      </c>
      <c r="J13337" s="12">
        <v>2</v>
      </c>
      <c r="K13337" s="7"/>
      <c r="L13337" s="12">
        <v>15</v>
      </c>
      <c r="M13337" s="11"/>
      <c r="N13337" s="38">
        <f>I13337*(100-$B$4)*(100-$B$5)/10000</f>
        <v>8308.2900000000009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6.95" customHeight="1" outlineLevel="5" x14ac:dyDescent="0.2">
      <c r="A13338" s="6" t="s">
        <v>26541</v>
      </c>
      <c r="B13338" s="7" t="s">
        <v>26542</v>
      </c>
      <c r="C13338" s="7" t="s">
        <v>124</v>
      </c>
      <c r="D13338" s="7" t="s">
        <v>29</v>
      </c>
      <c r="E13338" s="7" t="s">
        <v>24498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6.95" customHeight="1" outlineLevel="5" x14ac:dyDescent="0.2">
      <c r="A13339" s="6" t="s">
        <v>26543</v>
      </c>
      <c r="B13339" s="7" t="s">
        <v>26544</v>
      </c>
      <c r="C13339" s="7" t="s">
        <v>124</v>
      </c>
      <c r="D13339" s="7" t="s">
        <v>29</v>
      </c>
      <c r="E13339" s="7" t="s">
        <v>7322</v>
      </c>
      <c r="F13339" s="7" t="s">
        <v>31</v>
      </c>
      <c r="G13339" s="8">
        <v>3.2</v>
      </c>
      <c r="H13339" s="9">
        <v>1.8186000000000001E-2</v>
      </c>
      <c r="I13339" s="10">
        <v>10385.23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10385.23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6.95" customHeight="1" outlineLevel="5" x14ac:dyDescent="0.2">
      <c r="A13340" s="6" t="s">
        <v>26545</v>
      </c>
      <c r="B13340" s="7" t="s">
        <v>26546</v>
      </c>
      <c r="C13340" s="7" t="s">
        <v>124</v>
      </c>
      <c r="D13340" s="7" t="s">
        <v>29</v>
      </c>
      <c r="E13340" s="7" t="s">
        <v>7322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58.95" customHeight="1" outlineLevel="5" x14ac:dyDescent="0.2">
      <c r="A13341" s="6" t="s">
        <v>26547</v>
      </c>
      <c r="B13341" s="7" t="s">
        <v>26548</v>
      </c>
      <c r="C13341" s="7" t="s">
        <v>124</v>
      </c>
      <c r="D13341" s="7" t="s">
        <v>29</v>
      </c>
      <c r="E13341" s="7" t="s">
        <v>24498</v>
      </c>
      <c r="F13341" s="7" t="s">
        <v>31</v>
      </c>
      <c r="G13341" s="8">
        <v>3.5</v>
      </c>
      <c r="H13341" s="9">
        <v>1.8186000000000001E-2</v>
      </c>
      <c r="I13341" s="10">
        <v>15758.83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15758.83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4.950000000000003" customHeight="1" outlineLevel="5" x14ac:dyDescent="0.2">
      <c r="A13342" s="6" t="s">
        <v>26549</v>
      </c>
      <c r="B13342" s="7" t="s">
        <v>26550</v>
      </c>
      <c r="C13342" s="7" t="s">
        <v>124</v>
      </c>
      <c r="D13342" s="7" t="s">
        <v>61</v>
      </c>
      <c r="E13342" s="7" t="s">
        <v>24498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1"/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4.950000000000003" customHeight="1" outlineLevel="5" x14ac:dyDescent="0.2">
      <c r="A13343" s="6" t="s">
        <v>26551</v>
      </c>
      <c r="B13343" s="7" t="s">
        <v>26552</v>
      </c>
      <c r="C13343" s="7" t="s">
        <v>124</v>
      </c>
      <c r="D13343" s="7" t="s">
        <v>61</v>
      </c>
      <c r="E13343" s="7" t="s">
        <v>7322</v>
      </c>
      <c r="F13343" s="7" t="s">
        <v>31</v>
      </c>
      <c r="G13343" s="8">
        <v>3.2</v>
      </c>
      <c r="H13343" s="9">
        <v>1.8186000000000001E-2</v>
      </c>
      <c r="I13343" s="10">
        <v>8308.2900000000009</v>
      </c>
      <c r="J13343" s="11"/>
      <c r="K13343" s="7"/>
      <c r="L13343" s="12">
        <v>15</v>
      </c>
      <c r="M13343" s="11"/>
      <c r="N13343" s="38">
        <f>I13343*(100-$B$4)*(100-$B$5)/10000</f>
        <v>8308.2900000000009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6.95" customHeight="1" outlineLevel="5" x14ac:dyDescent="0.2">
      <c r="A13344" s="6" t="s">
        <v>26553</v>
      </c>
      <c r="B13344" s="7" t="s">
        <v>26554</v>
      </c>
      <c r="C13344" s="7" t="s">
        <v>124</v>
      </c>
      <c r="D13344" s="7" t="s">
        <v>61</v>
      </c>
      <c r="E13344" s="7" t="s">
        <v>24498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6.95" customHeight="1" outlineLevel="5" x14ac:dyDescent="0.2">
      <c r="A13345" s="6" t="s">
        <v>26555</v>
      </c>
      <c r="B13345" s="7" t="s">
        <v>26556</v>
      </c>
      <c r="C13345" s="7" t="s">
        <v>124</v>
      </c>
      <c r="D13345" s="7" t="s">
        <v>61</v>
      </c>
      <c r="E13345" s="7" t="s">
        <v>7322</v>
      </c>
      <c r="F13345" s="7" t="s">
        <v>31</v>
      </c>
      <c r="G13345" s="8">
        <v>3.2</v>
      </c>
      <c r="H13345" s="9">
        <v>1.8186000000000001E-2</v>
      </c>
      <c r="I13345" s="10">
        <v>10385.23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10385.23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8.95" customHeight="1" outlineLevel="5" x14ac:dyDescent="0.2">
      <c r="A13346" s="6" t="s">
        <v>26557</v>
      </c>
      <c r="B13346" s="7" t="s">
        <v>26558</v>
      </c>
      <c r="C13346" s="7" t="s">
        <v>124</v>
      </c>
      <c r="D13346" s="7" t="s">
        <v>61</v>
      </c>
      <c r="E13346" s="7" t="s">
        <v>24498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6.95" customHeight="1" outlineLevel="5" x14ac:dyDescent="0.2">
      <c r="A13347" s="6" t="s">
        <v>26559</v>
      </c>
      <c r="B13347" s="7" t="s">
        <v>26560</v>
      </c>
      <c r="C13347" s="7" t="s">
        <v>124</v>
      </c>
      <c r="D13347" s="7" t="s">
        <v>61</v>
      </c>
      <c r="E13347" s="7" t="s">
        <v>7322</v>
      </c>
      <c r="F13347" s="7" t="s">
        <v>31</v>
      </c>
      <c r="G13347" s="8">
        <v>3.5</v>
      </c>
      <c r="H13347" s="9">
        <v>1.8186000000000001E-2</v>
      </c>
      <c r="I13347" s="10">
        <v>15758.83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15758.83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4.950000000000003" customHeight="1" outlineLevel="5" x14ac:dyDescent="0.2">
      <c r="A13348" s="6" t="s">
        <v>26561</v>
      </c>
      <c r="B13348" s="7" t="s">
        <v>26562</v>
      </c>
      <c r="C13348" s="7" t="s">
        <v>701</v>
      </c>
      <c r="D13348" s="7" t="s">
        <v>35</v>
      </c>
      <c r="E13348" s="7" t="s">
        <v>13161</v>
      </c>
      <c r="F13348" s="7" t="s">
        <v>31</v>
      </c>
      <c r="G13348" s="8">
        <v>3.2</v>
      </c>
      <c r="H13348" s="9">
        <v>1.8186000000000001E-2</v>
      </c>
      <c r="I13348" s="10">
        <v>12759.1</v>
      </c>
      <c r="J13348" s="11"/>
      <c r="K13348" s="7"/>
      <c r="L13348" s="12">
        <v>15</v>
      </c>
      <c r="M13348" s="11"/>
      <c r="N13348" s="38">
        <f>I13348*(100-$B$4)*(100-$B$5)/10000</f>
        <v>12759.1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34.950000000000003" customHeight="1" outlineLevel="5" x14ac:dyDescent="0.2">
      <c r="A13349" s="6" t="s">
        <v>26563</v>
      </c>
      <c r="B13349" s="7" t="s">
        <v>26564</v>
      </c>
      <c r="C13349" s="7" t="s">
        <v>701</v>
      </c>
      <c r="D13349" s="7" t="s">
        <v>35</v>
      </c>
      <c r="E13349" s="7" t="s">
        <v>10980</v>
      </c>
      <c r="F13349" s="7" t="s">
        <v>31</v>
      </c>
      <c r="G13349" s="8">
        <v>3.2</v>
      </c>
      <c r="H13349" s="9">
        <v>1.8186000000000001E-2</v>
      </c>
      <c r="I13349" s="10">
        <v>12759.1</v>
      </c>
      <c r="J13349" s="11"/>
      <c r="K13349" s="7"/>
      <c r="L13349" s="12">
        <v>15</v>
      </c>
      <c r="M13349" s="11"/>
      <c r="N13349" s="38">
        <f>I13349*(100-$B$4)*(100-$B$5)/10000</f>
        <v>12759.1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6.95" customHeight="1" outlineLevel="5" x14ac:dyDescent="0.2">
      <c r="A13350" s="6" t="s">
        <v>26565</v>
      </c>
      <c r="B13350" s="7" t="s">
        <v>26566</v>
      </c>
      <c r="C13350" s="7" t="s">
        <v>701</v>
      </c>
      <c r="D13350" s="7" t="s">
        <v>35</v>
      </c>
      <c r="E13350" s="7" t="s">
        <v>10980</v>
      </c>
      <c r="F13350" s="7" t="s">
        <v>31</v>
      </c>
      <c r="G13350" s="8">
        <v>3.2</v>
      </c>
      <c r="H13350" s="9">
        <v>1.8186000000000001E-2</v>
      </c>
      <c r="I13350" s="10">
        <v>14836.04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14836.04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6.95" customHeight="1" outlineLevel="5" x14ac:dyDescent="0.2">
      <c r="A13351" s="6" t="s">
        <v>26567</v>
      </c>
      <c r="B13351" s="7" t="s">
        <v>26568</v>
      </c>
      <c r="C13351" s="7" t="s">
        <v>701</v>
      </c>
      <c r="D13351" s="7" t="s">
        <v>35</v>
      </c>
      <c r="E13351" s="7" t="s">
        <v>13161</v>
      </c>
      <c r="F13351" s="7" t="s">
        <v>31</v>
      </c>
      <c r="G13351" s="8">
        <v>3.2</v>
      </c>
      <c r="H13351" s="9">
        <v>1.8186000000000001E-2</v>
      </c>
      <c r="I13351" s="10">
        <v>14836.04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14836.04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6.95" customHeight="1" outlineLevel="5" x14ac:dyDescent="0.2">
      <c r="A13352" s="6" t="s">
        <v>26569</v>
      </c>
      <c r="B13352" s="7" t="s">
        <v>26570</v>
      </c>
      <c r="C13352" s="7" t="s">
        <v>701</v>
      </c>
      <c r="D13352" s="7" t="s">
        <v>35</v>
      </c>
      <c r="E13352" s="7" t="s">
        <v>10980</v>
      </c>
      <c r="F13352" s="7" t="s">
        <v>31</v>
      </c>
      <c r="G13352" s="8">
        <v>3.5</v>
      </c>
      <c r="H13352" s="9">
        <v>1.8186000000000001E-2</v>
      </c>
      <c r="I13352" s="10">
        <v>19997.68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19997.68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8.95" customHeight="1" outlineLevel="5" x14ac:dyDescent="0.2">
      <c r="A13353" s="6" t="s">
        <v>26571</v>
      </c>
      <c r="B13353" s="7" t="s">
        <v>26572</v>
      </c>
      <c r="C13353" s="7" t="s">
        <v>701</v>
      </c>
      <c r="D13353" s="7" t="s">
        <v>35</v>
      </c>
      <c r="E13353" s="7" t="s">
        <v>13161</v>
      </c>
      <c r="F13353" s="7" t="s">
        <v>31</v>
      </c>
      <c r="G13353" s="8">
        <v>3.5</v>
      </c>
      <c r="H13353" s="9">
        <v>1.8186000000000001E-2</v>
      </c>
      <c r="I13353" s="10">
        <v>19997.68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19997.68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4.950000000000003" customHeight="1" outlineLevel="5" x14ac:dyDescent="0.2">
      <c r="A13354" s="6" t="s">
        <v>26573</v>
      </c>
      <c r="B13354" s="7" t="s">
        <v>26574</v>
      </c>
      <c r="C13354" s="7" t="s">
        <v>701</v>
      </c>
      <c r="D13354" s="7" t="s">
        <v>29</v>
      </c>
      <c r="E13354" s="7" t="s">
        <v>15576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4.950000000000003" customHeight="1" outlineLevel="5" x14ac:dyDescent="0.2">
      <c r="A13355" s="6" t="s">
        <v>26575</v>
      </c>
      <c r="B13355" s="7" t="s">
        <v>26576</v>
      </c>
      <c r="C13355" s="7" t="s">
        <v>701</v>
      </c>
      <c r="D13355" s="7" t="s">
        <v>29</v>
      </c>
      <c r="E13355" s="7" t="s">
        <v>26577</v>
      </c>
      <c r="F13355" s="7" t="s">
        <v>31</v>
      </c>
      <c r="G13355" s="8">
        <v>3.2</v>
      </c>
      <c r="H13355" s="9">
        <v>1.8186000000000001E-2</v>
      </c>
      <c r="I13355" s="10">
        <v>12759.1</v>
      </c>
      <c r="J13355" s="11"/>
      <c r="K13355" s="7"/>
      <c r="L13355" s="12">
        <v>15</v>
      </c>
      <c r="M13355" s="11"/>
      <c r="N13355" s="38">
        <f>I13355*(100-$B$4)*(100-$B$5)/10000</f>
        <v>12759.1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6.95" customHeight="1" outlineLevel="5" x14ac:dyDescent="0.2">
      <c r="A13356" s="6" t="s">
        <v>26578</v>
      </c>
      <c r="B13356" s="7" t="s">
        <v>26579</v>
      </c>
      <c r="C13356" s="7" t="s">
        <v>701</v>
      </c>
      <c r="D13356" s="7" t="s">
        <v>29</v>
      </c>
      <c r="E13356" s="7" t="s">
        <v>26577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2">
        <v>9</v>
      </c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6.95" customHeight="1" outlineLevel="5" x14ac:dyDescent="0.2">
      <c r="A13357" s="6" t="s">
        <v>26580</v>
      </c>
      <c r="B13357" s="7" t="s">
        <v>26581</v>
      </c>
      <c r="C13357" s="7" t="s">
        <v>701</v>
      </c>
      <c r="D13357" s="7" t="s">
        <v>29</v>
      </c>
      <c r="E13357" s="7" t="s">
        <v>15576</v>
      </c>
      <c r="F13357" s="7" t="s">
        <v>31</v>
      </c>
      <c r="G13357" s="8">
        <v>3.2</v>
      </c>
      <c r="H13357" s="9">
        <v>1.8186000000000001E-2</v>
      </c>
      <c r="I13357" s="10">
        <v>14836.04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14836.04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58.95" customHeight="1" outlineLevel="5" x14ac:dyDescent="0.2">
      <c r="A13358" s="6" t="s">
        <v>26582</v>
      </c>
      <c r="B13358" s="7" t="s">
        <v>26583</v>
      </c>
      <c r="C13358" s="7" t="s">
        <v>701</v>
      </c>
      <c r="D13358" s="7" t="s">
        <v>29</v>
      </c>
      <c r="E13358" s="7" t="s">
        <v>26577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15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6.95" customHeight="1" outlineLevel="5" x14ac:dyDescent="0.2">
      <c r="A13359" s="6" t="s">
        <v>26584</v>
      </c>
      <c r="B13359" s="7" t="s">
        <v>26585</v>
      </c>
      <c r="C13359" s="7" t="s">
        <v>701</v>
      </c>
      <c r="D13359" s="7" t="s">
        <v>29</v>
      </c>
      <c r="E13359" s="7" t="s">
        <v>15576</v>
      </c>
      <c r="F13359" s="7" t="s">
        <v>31</v>
      </c>
      <c r="G13359" s="8">
        <v>3.5</v>
      </c>
      <c r="H13359" s="9">
        <v>1.8186000000000001E-2</v>
      </c>
      <c r="I13359" s="10">
        <v>19997.68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19997.68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4.950000000000003" customHeight="1" outlineLevel="5" x14ac:dyDescent="0.2">
      <c r="A13360" s="6" t="s">
        <v>26586</v>
      </c>
      <c r="B13360" s="7" t="s">
        <v>26587</v>
      </c>
      <c r="C13360" s="7" t="s">
        <v>701</v>
      </c>
      <c r="D13360" s="7" t="s">
        <v>61</v>
      </c>
      <c r="E13360" s="7" t="s">
        <v>15576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4.950000000000003" customHeight="1" outlineLevel="5" x14ac:dyDescent="0.2">
      <c r="A13361" s="6" t="s">
        <v>26588</v>
      </c>
      <c r="B13361" s="7" t="s">
        <v>26589</v>
      </c>
      <c r="C13361" s="7" t="s">
        <v>701</v>
      </c>
      <c r="D13361" s="7" t="s">
        <v>61</v>
      </c>
      <c r="E13361" s="7" t="s">
        <v>26577</v>
      </c>
      <c r="F13361" s="7" t="s">
        <v>31</v>
      </c>
      <c r="G13361" s="8">
        <v>3.2</v>
      </c>
      <c r="H13361" s="9">
        <v>1.8186000000000001E-2</v>
      </c>
      <c r="I13361" s="10">
        <v>12759.1</v>
      </c>
      <c r="J13361" s="11"/>
      <c r="K13361" s="7"/>
      <c r="L13361" s="12">
        <v>15</v>
      </c>
      <c r="M13361" s="11"/>
      <c r="N13361" s="38">
        <f>I13361*(100-$B$4)*(100-$B$5)/10000</f>
        <v>12759.1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6.95" customHeight="1" outlineLevel="5" x14ac:dyDescent="0.2">
      <c r="A13362" s="6" t="s">
        <v>26590</v>
      </c>
      <c r="B13362" s="7" t="s">
        <v>26591</v>
      </c>
      <c r="C13362" s="7" t="s">
        <v>701</v>
      </c>
      <c r="D13362" s="7" t="s">
        <v>61</v>
      </c>
      <c r="E13362" s="7" t="s">
        <v>15576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6.95" customHeight="1" outlineLevel="5" x14ac:dyDescent="0.2">
      <c r="A13363" s="6" t="s">
        <v>26592</v>
      </c>
      <c r="B13363" s="7" t="s">
        <v>26593</v>
      </c>
      <c r="C13363" s="7" t="s">
        <v>701</v>
      </c>
      <c r="D13363" s="7" t="s">
        <v>61</v>
      </c>
      <c r="E13363" s="7" t="s">
        <v>26577</v>
      </c>
      <c r="F13363" s="7" t="s">
        <v>31</v>
      </c>
      <c r="G13363" s="8">
        <v>3.2</v>
      </c>
      <c r="H13363" s="9">
        <v>1.8186000000000001E-2</v>
      </c>
      <c r="I13363" s="10">
        <v>14836.04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14836.04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8.95" customHeight="1" outlineLevel="5" x14ac:dyDescent="0.2">
      <c r="A13364" s="6" t="s">
        <v>26594</v>
      </c>
      <c r="B13364" s="7" t="s">
        <v>26595</v>
      </c>
      <c r="C13364" s="7" t="s">
        <v>701</v>
      </c>
      <c r="D13364" s="7" t="s">
        <v>61</v>
      </c>
      <c r="E13364" s="7" t="s">
        <v>26577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6.95" customHeight="1" outlineLevel="5" x14ac:dyDescent="0.2">
      <c r="A13365" s="6" t="s">
        <v>26596</v>
      </c>
      <c r="B13365" s="7" t="s">
        <v>26597</v>
      </c>
      <c r="C13365" s="7" t="s">
        <v>701</v>
      </c>
      <c r="D13365" s="7" t="s">
        <v>61</v>
      </c>
      <c r="E13365" s="7" t="s">
        <v>15576</v>
      </c>
      <c r="F13365" s="7" t="s">
        <v>31</v>
      </c>
      <c r="G13365" s="8">
        <v>3.5</v>
      </c>
      <c r="H13365" s="9">
        <v>1.8186000000000001E-2</v>
      </c>
      <c r="I13365" s="10">
        <v>19997.68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19997.68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10.95" customHeight="1" outlineLevel="4" x14ac:dyDescent="0.2">
      <c r="A13366" s="30" t="s">
        <v>26598</v>
      </c>
      <c r="B13366" s="30"/>
      <c r="C13366" s="30"/>
      <c r="D13366" s="30"/>
      <c r="E13366" s="30"/>
      <c r="F13366" s="30"/>
      <c r="G13366" s="30"/>
      <c r="H13366" s="30"/>
      <c r="I13366" s="30"/>
      <c r="J13366" s="30"/>
      <c r="K13366" s="30"/>
      <c r="L13366" s="30"/>
      <c r="M13366" s="30"/>
      <c r="N13366" s="37"/>
      <c r="O13366" s="37"/>
      <c r="P13366" s="37"/>
      <c r="Q13366" s="37"/>
    </row>
    <row r="13367" spans="1:17" ht="10.95" customHeight="1" outlineLevel="5" x14ac:dyDescent="0.2">
      <c r="A13367" s="6" t="s">
        <v>26599</v>
      </c>
      <c r="B13367" s="7" t="s">
        <v>26600</v>
      </c>
      <c r="C13367" s="7"/>
      <c r="D13367" s="7"/>
      <c r="E13367" s="7" t="s">
        <v>52</v>
      </c>
      <c r="F13367" s="7" t="s">
        <v>31</v>
      </c>
      <c r="G13367" s="8">
        <v>9.5000000000000001E-2</v>
      </c>
      <c r="H13367" s="9">
        <v>1.6200000000000001E-4</v>
      </c>
      <c r="I13367" s="13">
        <v>479.57</v>
      </c>
      <c r="J13367" s="12">
        <v>1</v>
      </c>
      <c r="K13367" s="7"/>
      <c r="L13367" s="12">
        <v>15</v>
      </c>
      <c r="M13367" s="11"/>
      <c r="N13367" s="38">
        <f>I13367*(100-$B$4)*(100-$B$5)/10000</f>
        <v>479.57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4.950000000000003" customHeight="1" outlineLevel="5" x14ac:dyDescent="0.2">
      <c r="A13368" s="6" t="s">
        <v>26601</v>
      </c>
      <c r="B13368" s="7" t="s">
        <v>26602</v>
      </c>
      <c r="C13368" s="7"/>
      <c r="D13368" s="7"/>
      <c r="E13368" s="7" t="s">
        <v>52</v>
      </c>
      <c r="F13368" s="7" t="s">
        <v>53</v>
      </c>
      <c r="G13368" s="8">
        <v>0.151</v>
      </c>
      <c r="H13368" s="9">
        <v>0</v>
      </c>
      <c r="I13368" s="10">
        <v>1099.4000000000001</v>
      </c>
      <c r="J13368" s="11"/>
      <c r="K13368" s="7"/>
      <c r="L13368" s="12">
        <v>15</v>
      </c>
      <c r="M13368" s="11"/>
      <c r="N13368" s="38">
        <f>I13368*(100-$B$4)*(100-$B$5)/10000</f>
        <v>1099.4000000000001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10.95" customHeight="1" outlineLevel="5" x14ac:dyDescent="0.2">
      <c r="A13369" s="6" t="s">
        <v>26603</v>
      </c>
      <c r="B13369" s="7" t="s">
        <v>26604</v>
      </c>
      <c r="C13369" s="7"/>
      <c r="D13369" s="7"/>
      <c r="E13369" s="7" t="s">
        <v>52</v>
      </c>
      <c r="F13369" s="7" t="s">
        <v>53</v>
      </c>
      <c r="G13369" s="8">
        <v>0.18</v>
      </c>
      <c r="H13369" s="9">
        <v>1.44E-4</v>
      </c>
      <c r="I13369" s="13">
        <v>506.21</v>
      </c>
      <c r="J13369" s="12">
        <v>12</v>
      </c>
      <c r="K13369" s="7"/>
      <c r="L13369" s="12">
        <v>15</v>
      </c>
      <c r="M13369" s="11"/>
      <c r="N13369" s="38">
        <f>I13369*(100-$B$4)*(100-$B$5)/10000</f>
        <v>506.21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22.95" customHeight="1" outlineLevel="5" x14ac:dyDescent="0.2">
      <c r="A13370" s="6" t="s">
        <v>26605</v>
      </c>
      <c r="B13370" s="7" t="s">
        <v>26606</v>
      </c>
      <c r="C13370" s="7"/>
      <c r="D13370" s="7"/>
      <c r="E13370" s="7" t="s">
        <v>52</v>
      </c>
      <c r="F13370" s="7" t="s">
        <v>31</v>
      </c>
      <c r="G13370" s="8">
        <v>5.2999999999999999E-2</v>
      </c>
      <c r="H13370" s="9">
        <v>8.8999999999999995E-4</v>
      </c>
      <c r="I13370" s="13">
        <v>214.99</v>
      </c>
      <c r="J13370" s="11"/>
      <c r="K13370" s="7"/>
      <c r="L13370" s="12">
        <v>15</v>
      </c>
      <c r="M13370" s="11"/>
      <c r="N13370" s="38">
        <f>I13370*(100-$B$4)*(100-$B$5)/10000</f>
        <v>214.99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22.95" customHeight="1" outlineLevel="5" x14ac:dyDescent="0.2">
      <c r="A13371" s="6" t="s">
        <v>26607</v>
      </c>
      <c r="B13371" s="7" t="s">
        <v>26608</v>
      </c>
      <c r="C13371" s="7"/>
      <c r="D13371" s="7"/>
      <c r="E13371" s="7" t="s">
        <v>52</v>
      </c>
      <c r="F13371" s="7" t="s">
        <v>31</v>
      </c>
      <c r="G13371" s="8">
        <v>0.06</v>
      </c>
      <c r="H13371" s="9">
        <v>5.0000000000000001E-4</v>
      </c>
      <c r="I13371" s="13">
        <v>214.99</v>
      </c>
      <c r="J13371" s="11"/>
      <c r="K13371" s="7"/>
      <c r="L13371" s="12">
        <v>15</v>
      </c>
      <c r="M13371" s="11"/>
      <c r="N13371" s="38">
        <f>I13371*(100-$B$4)*(100-$B$5)/10000</f>
        <v>214.99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22.95" customHeight="1" outlineLevel="5" x14ac:dyDescent="0.2">
      <c r="A13372" s="6" t="s">
        <v>26609</v>
      </c>
      <c r="B13372" s="7" t="s">
        <v>26610</v>
      </c>
      <c r="C13372" s="7"/>
      <c r="D13372" s="7"/>
      <c r="E13372" s="7" t="s">
        <v>52</v>
      </c>
      <c r="F13372" s="7" t="s">
        <v>31</v>
      </c>
      <c r="G13372" s="8">
        <v>0.06</v>
      </c>
      <c r="H13372" s="9">
        <v>5.71E-4</v>
      </c>
      <c r="I13372" s="13">
        <v>226.94</v>
      </c>
      <c r="J13372" s="11"/>
      <c r="K13372" s="7"/>
      <c r="L13372" s="12">
        <v>15</v>
      </c>
      <c r="M13372" s="11"/>
      <c r="N13372" s="38">
        <f>I13372*(100-$B$4)*(100-$B$5)/10000</f>
        <v>226.94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10.95" customHeight="1" outlineLevel="4" x14ac:dyDescent="0.2">
      <c r="A13373" s="30" t="s">
        <v>26611</v>
      </c>
      <c r="B13373" s="30"/>
      <c r="C13373" s="30"/>
      <c r="D13373" s="30"/>
      <c r="E13373" s="30"/>
      <c r="F13373" s="30"/>
      <c r="G13373" s="30"/>
      <c r="H13373" s="30"/>
      <c r="I13373" s="30"/>
      <c r="J13373" s="30"/>
      <c r="K13373" s="30"/>
      <c r="L13373" s="30"/>
      <c r="M13373" s="30"/>
      <c r="N13373" s="37"/>
      <c r="O13373" s="37"/>
      <c r="P13373" s="37"/>
      <c r="Q13373" s="37"/>
    </row>
    <row r="13374" spans="1:17" ht="34.950000000000003" customHeight="1" outlineLevel="5" x14ac:dyDescent="0.2">
      <c r="A13374" s="6" t="s">
        <v>26612</v>
      </c>
      <c r="B13374" s="7" t="s">
        <v>26613</v>
      </c>
      <c r="C13374" s="7"/>
      <c r="D13374" s="7"/>
      <c r="E13374" s="7" t="s">
        <v>52</v>
      </c>
      <c r="F13374" s="7" t="s">
        <v>53</v>
      </c>
      <c r="G13374" s="8">
        <v>1.2E-2</v>
      </c>
      <c r="H13374" s="9">
        <v>2.7999999999999998E-4</v>
      </c>
      <c r="I13374" s="13">
        <v>69.84</v>
      </c>
      <c r="J13374" s="11"/>
      <c r="K13374" s="7"/>
      <c r="L13374" s="12">
        <v>15</v>
      </c>
      <c r="M13374" s="11"/>
      <c r="N13374" s="38">
        <f>I13374*(100-$B$4)*(100-$B$5)/10000</f>
        <v>69.84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4.950000000000003" customHeight="1" outlineLevel="5" x14ac:dyDescent="0.2">
      <c r="A13375" s="6" t="s">
        <v>26614</v>
      </c>
      <c r="B13375" s="7" t="s">
        <v>26615</v>
      </c>
      <c r="C13375" s="7"/>
      <c r="D13375" s="7"/>
      <c r="E13375" s="7" t="s">
        <v>52</v>
      </c>
      <c r="F13375" s="7" t="s">
        <v>53</v>
      </c>
      <c r="G13375" s="8">
        <v>0.21</v>
      </c>
      <c r="H13375" s="9">
        <v>1.418E-3</v>
      </c>
      <c r="I13375" s="10">
        <v>1186.9100000000001</v>
      </c>
      <c r="J13375" s="11"/>
      <c r="K13375" s="7"/>
      <c r="L13375" s="12">
        <v>15</v>
      </c>
      <c r="M13375" s="11"/>
      <c r="N13375" s="38">
        <f>I13375*(100-$B$4)*(100-$B$5)/10000</f>
        <v>1186.9100000000001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10.95" customHeight="1" outlineLevel="3" x14ac:dyDescent="0.2">
      <c r="A13376" s="29" t="s">
        <v>26616</v>
      </c>
      <c r="B13376" s="29"/>
      <c r="C13376" s="29"/>
      <c r="D13376" s="29"/>
      <c r="E13376" s="29"/>
      <c r="F13376" s="29"/>
      <c r="G13376" s="29"/>
      <c r="H13376" s="29"/>
      <c r="I13376" s="29"/>
      <c r="J13376" s="29"/>
      <c r="K13376" s="29"/>
      <c r="L13376" s="29"/>
      <c r="M13376" s="29"/>
      <c r="N13376" s="36"/>
      <c r="O13376" s="36"/>
      <c r="P13376" s="36"/>
      <c r="Q13376" s="36"/>
    </row>
    <row r="13377" spans="1:17" ht="10.95" customHeight="1" outlineLevel="4" x14ac:dyDescent="0.2">
      <c r="A13377" s="30" t="s">
        <v>26617</v>
      </c>
      <c r="B13377" s="30"/>
      <c r="C13377" s="30"/>
      <c r="D13377" s="30"/>
      <c r="E13377" s="30"/>
      <c r="F13377" s="30"/>
      <c r="G13377" s="30"/>
      <c r="H13377" s="30"/>
      <c r="I13377" s="30"/>
      <c r="J13377" s="30"/>
      <c r="K13377" s="30"/>
      <c r="L13377" s="30"/>
      <c r="M13377" s="30"/>
      <c r="N13377" s="37"/>
      <c r="O13377" s="37"/>
      <c r="P13377" s="37"/>
      <c r="Q13377" s="37"/>
    </row>
    <row r="13378" spans="1:17" ht="34.950000000000003" customHeight="1" outlineLevel="5" x14ac:dyDescent="0.2">
      <c r="A13378" s="6" t="s">
        <v>26618</v>
      </c>
      <c r="B13378" s="7" t="s">
        <v>26619</v>
      </c>
      <c r="C13378" s="7"/>
      <c r="D13378" s="7"/>
      <c r="E13378" s="7" t="s">
        <v>52</v>
      </c>
      <c r="F13378" s="7" t="s">
        <v>53</v>
      </c>
      <c r="G13378" s="8">
        <v>4.5999999999999999E-2</v>
      </c>
      <c r="H13378" s="9">
        <v>3.4600000000000001E-4</v>
      </c>
      <c r="I13378" s="13">
        <v>326.39</v>
      </c>
      <c r="J13378" s="12">
        <v>526</v>
      </c>
      <c r="K13378" s="7"/>
      <c r="L13378" s="12">
        <v>7</v>
      </c>
      <c r="M13378" s="11"/>
      <c r="N13378" s="38">
        <f>I13378*(100-$B$4)*(100-$B$5)/10000</f>
        <v>326.39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10.95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3.2000000000000001E-2</v>
      </c>
      <c r="H13379" s="9">
        <v>2.6400000000000002E-4</v>
      </c>
      <c r="I13379" s="13">
        <v>623.11</v>
      </c>
      <c r="J13379" s="11"/>
      <c r="K13379" s="7"/>
      <c r="L13379" s="12">
        <v>7</v>
      </c>
      <c r="M13379" s="11"/>
      <c r="N13379" s="38">
        <f>I13379*(100-$B$4)*(100-$B$5)/10000</f>
        <v>623.11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10.95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4.4999999999999998E-2</v>
      </c>
      <c r="H13380" s="9">
        <v>3.1500000000000001E-4</v>
      </c>
      <c r="I13380" s="13">
        <v>623.11</v>
      </c>
      <c r="J13380" s="11"/>
      <c r="K13380" s="7"/>
      <c r="L13380" s="12">
        <v>7</v>
      </c>
      <c r="M13380" s="11"/>
      <c r="N13380" s="38">
        <f>I13380*(100-$B$4)*(100-$B$5)/10000</f>
        <v>623.11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0.95" customHeight="1" outlineLevel="4" x14ac:dyDescent="0.2">
      <c r="A13381" s="30" t="s">
        <v>26624</v>
      </c>
      <c r="B13381" s="30"/>
      <c r="C13381" s="30"/>
      <c r="D13381" s="30"/>
      <c r="E13381" s="30"/>
      <c r="F13381" s="30"/>
      <c r="G13381" s="30"/>
      <c r="H13381" s="30"/>
      <c r="I13381" s="30"/>
      <c r="J13381" s="30"/>
      <c r="K13381" s="30"/>
      <c r="L13381" s="30"/>
      <c r="M13381" s="30"/>
      <c r="N13381" s="37"/>
      <c r="O13381" s="37"/>
      <c r="P13381" s="37"/>
      <c r="Q13381" s="37"/>
    </row>
    <row r="13382" spans="1:17" ht="34.950000000000003" customHeight="1" outlineLevel="5" x14ac:dyDescent="0.2">
      <c r="A13382" s="6" t="s">
        <v>26625</v>
      </c>
      <c r="B13382" s="7" t="s">
        <v>26626</v>
      </c>
      <c r="C13382" s="7" t="s">
        <v>72</v>
      </c>
      <c r="D13382" s="7" t="s">
        <v>35</v>
      </c>
      <c r="E13382" s="7" t="s">
        <v>5780</v>
      </c>
      <c r="F13382" s="7" t="s">
        <v>31</v>
      </c>
      <c r="G13382" s="8">
        <v>2.5</v>
      </c>
      <c r="H13382" s="9">
        <v>1.0184E-2</v>
      </c>
      <c r="I13382" s="10">
        <v>5024.24</v>
      </c>
      <c r="J13382" s="11"/>
      <c r="K13382" s="7"/>
      <c r="L13382" s="12">
        <v>15</v>
      </c>
      <c r="M13382" s="11"/>
      <c r="N13382" s="38">
        <f>I13382*(100-$B$4)*(100-$B$5)/10000</f>
        <v>5024.24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4.950000000000003" customHeight="1" outlineLevel="5" x14ac:dyDescent="0.2">
      <c r="A13383" s="6" t="s">
        <v>26627</v>
      </c>
      <c r="B13383" s="7" t="s">
        <v>26628</v>
      </c>
      <c r="C13383" s="7" t="s">
        <v>72</v>
      </c>
      <c r="D13383" s="7" t="s">
        <v>35</v>
      </c>
      <c r="E13383" s="7" t="s">
        <v>158</v>
      </c>
      <c r="F13383" s="7" t="s">
        <v>31</v>
      </c>
      <c r="G13383" s="8">
        <v>2.7</v>
      </c>
      <c r="H13383" s="9">
        <v>1.0184E-2</v>
      </c>
      <c r="I13383" s="10">
        <v>5024.24</v>
      </c>
      <c r="J13383" s="11"/>
      <c r="K13383" s="7"/>
      <c r="L13383" s="12">
        <v>15</v>
      </c>
      <c r="M13383" s="11"/>
      <c r="N13383" s="38">
        <f>I13383*(100-$B$4)*(100-$B$5)/10000</f>
        <v>5024.24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4.950000000000003" customHeight="1" outlineLevel="5" x14ac:dyDescent="0.2">
      <c r="A13384" s="6" t="s">
        <v>26629</v>
      </c>
      <c r="B13384" s="7" t="s">
        <v>26630</v>
      </c>
      <c r="C13384" s="7" t="s">
        <v>72</v>
      </c>
      <c r="D13384" s="7" t="s">
        <v>29</v>
      </c>
      <c r="E13384" s="7" t="s">
        <v>73</v>
      </c>
      <c r="F13384" s="7" t="s">
        <v>31</v>
      </c>
      <c r="G13384" s="8">
        <v>2.7</v>
      </c>
      <c r="H13384" s="9">
        <v>1.0184E-2</v>
      </c>
      <c r="I13384" s="10">
        <v>5024.24</v>
      </c>
      <c r="J13384" s="11"/>
      <c r="K13384" s="7"/>
      <c r="L13384" s="12">
        <v>15</v>
      </c>
      <c r="M13384" s="11"/>
      <c r="N13384" s="38">
        <f>I13384*(100-$B$4)*(100-$B$5)/10000</f>
        <v>5024.24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34.950000000000003" customHeight="1" outlineLevel="5" x14ac:dyDescent="0.2">
      <c r="A13385" s="6" t="s">
        <v>26631</v>
      </c>
      <c r="B13385" s="7" t="s">
        <v>26632</v>
      </c>
      <c r="C13385" s="7" t="s">
        <v>72</v>
      </c>
      <c r="D13385" s="7" t="s">
        <v>29</v>
      </c>
      <c r="E13385" s="7" t="s">
        <v>158</v>
      </c>
      <c r="F13385" s="7" t="s">
        <v>31</v>
      </c>
      <c r="G13385" s="8">
        <v>2.7</v>
      </c>
      <c r="H13385" s="9">
        <v>1.0184E-2</v>
      </c>
      <c r="I13385" s="10">
        <v>5024.24</v>
      </c>
      <c r="J13385" s="11"/>
      <c r="K13385" s="7"/>
      <c r="L13385" s="12">
        <v>15</v>
      </c>
      <c r="M13385" s="11"/>
      <c r="N13385" s="38">
        <f>I13385*(100-$B$4)*(100-$B$5)/10000</f>
        <v>5024.24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34.950000000000003" customHeight="1" outlineLevel="5" x14ac:dyDescent="0.2">
      <c r="A13386" s="6" t="s">
        <v>26633</v>
      </c>
      <c r="B13386" s="7" t="s">
        <v>26634</v>
      </c>
      <c r="C13386" s="7" t="s">
        <v>43</v>
      </c>
      <c r="D13386" s="7" t="s">
        <v>35</v>
      </c>
      <c r="E13386" s="7" t="s">
        <v>432</v>
      </c>
      <c r="F13386" s="7" t="s">
        <v>31</v>
      </c>
      <c r="G13386" s="8">
        <v>1.91</v>
      </c>
      <c r="H13386" s="9">
        <v>1.0184E-2</v>
      </c>
      <c r="I13386" s="10">
        <v>5647.6</v>
      </c>
      <c r="J13386" s="11"/>
      <c r="K13386" s="7"/>
      <c r="L13386" s="12">
        <v>15</v>
      </c>
      <c r="M13386" s="11"/>
      <c r="N13386" s="38">
        <f>I13386*(100-$B$4)*(100-$B$5)/10000</f>
        <v>5647.6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34.950000000000003" customHeight="1" outlineLevel="5" x14ac:dyDescent="0.2">
      <c r="A13387" s="6" t="s">
        <v>26635</v>
      </c>
      <c r="B13387" s="7" t="s">
        <v>26636</v>
      </c>
      <c r="C13387" s="7" t="s">
        <v>43</v>
      </c>
      <c r="D13387" s="7" t="s">
        <v>35</v>
      </c>
      <c r="E13387" s="7" t="s">
        <v>234</v>
      </c>
      <c r="F13387" s="7" t="s">
        <v>31</v>
      </c>
      <c r="G13387" s="8">
        <v>1.91</v>
      </c>
      <c r="H13387" s="9">
        <v>1.0184E-2</v>
      </c>
      <c r="I13387" s="10">
        <v>5647.6</v>
      </c>
      <c r="J13387" s="11"/>
      <c r="K13387" s="7"/>
      <c r="L13387" s="12">
        <v>15</v>
      </c>
      <c r="M13387" s="11"/>
      <c r="N13387" s="38">
        <f>I13387*(100-$B$4)*(100-$B$5)/10000</f>
        <v>5647.6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4.950000000000003" customHeight="1" outlineLevel="5" x14ac:dyDescent="0.2">
      <c r="A13388" s="6" t="s">
        <v>26637</v>
      </c>
      <c r="B13388" s="7" t="s">
        <v>26638</v>
      </c>
      <c r="C13388" s="7" t="s">
        <v>43</v>
      </c>
      <c r="D13388" s="7" t="s">
        <v>29</v>
      </c>
      <c r="E13388" s="7" t="s">
        <v>731</v>
      </c>
      <c r="F13388" s="7" t="s">
        <v>31</v>
      </c>
      <c r="G13388" s="8">
        <v>1.91</v>
      </c>
      <c r="H13388" s="9">
        <v>1.0184E-2</v>
      </c>
      <c r="I13388" s="10">
        <v>5647.6</v>
      </c>
      <c r="J13388" s="11"/>
      <c r="K13388" s="7"/>
      <c r="L13388" s="12">
        <v>15</v>
      </c>
      <c r="M13388" s="11"/>
      <c r="N13388" s="38">
        <f>I13388*(100-$B$4)*(100-$B$5)/10000</f>
        <v>5647.6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4.950000000000003" customHeight="1" outlineLevel="5" x14ac:dyDescent="0.2">
      <c r="A13389" s="6" t="s">
        <v>26639</v>
      </c>
      <c r="B13389" s="7" t="s">
        <v>26640</v>
      </c>
      <c r="C13389" s="7" t="s">
        <v>43</v>
      </c>
      <c r="D13389" s="7" t="s">
        <v>29</v>
      </c>
      <c r="E13389" s="7" t="s">
        <v>680</v>
      </c>
      <c r="F13389" s="7" t="s">
        <v>31</v>
      </c>
      <c r="G13389" s="8">
        <v>1.91</v>
      </c>
      <c r="H13389" s="9">
        <v>1.0184E-2</v>
      </c>
      <c r="I13389" s="10">
        <v>5647.6</v>
      </c>
      <c r="J13389" s="11"/>
      <c r="K13389" s="7"/>
      <c r="L13389" s="12">
        <v>15</v>
      </c>
      <c r="M13389" s="11"/>
      <c r="N13389" s="38">
        <f>I13389*(100-$B$4)*(100-$B$5)/10000</f>
        <v>5647.6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10.95" customHeight="1" outlineLevel="4" x14ac:dyDescent="0.2">
      <c r="A13390" s="30" t="s">
        <v>26641</v>
      </c>
      <c r="B13390" s="30"/>
      <c r="C13390" s="30"/>
      <c r="D13390" s="30"/>
      <c r="E13390" s="30"/>
      <c r="F13390" s="30"/>
      <c r="G13390" s="30"/>
      <c r="H13390" s="30"/>
      <c r="I13390" s="30"/>
      <c r="J13390" s="30"/>
      <c r="K13390" s="30"/>
      <c r="L13390" s="30"/>
      <c r="M13390" s="30"/>
      <c r="N13390" s="37"/>
      <c r="O13390" s="37"/>
      <c r="P13390" s="37"/>
      <c r="Q13390" s="37"/>
    </row>
    <row r="13391" spans="1:17" ht="34.950000000000003" customHeight="1" outlineLevel="5" x14ac:dyDescent="0.2">
      <c r="A13391" s="6" t="s">
        <v>26642</v>
      </c>
      <c r="B13391" s="7" t="s">
        <v>26643</v>
      </c>
      <c r="C13391" s="7" t="s">
        <v>43</v>
      </c>
      <c r="D13391" s="7" t="s">
        <v>35</v>
      </c>
      <c r="E13391" s="7" t="s">
        <v>6625</v>
      </c>
      <c r="F13391" s="7" t="s">
        <v>31</v>
      </c>
      <c r="G13391" s="8">
        <v>2.16</v>
      </c>
      <c r="H13391" s="9">
        <v>1.3729999999999999E-2</v>
      </c>
      <c r="I13391" s="10">
        <v>5772.85</v>
      </c>
      <c r="J13391" s="11"/>
      <c r="K13391" s="7"/>
      <c r="L13391" s="12">
        <v>15</v>
      </c>
      <c r="M13391" s="11"/>
      <c r="N13391" s="38">
        <f>I13391*(100-$B$4)*(100-$B$5)/10000</f>
        <v>5772.85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4.950000000000003" customHeight="1" outlineLevel="5" x14ac:dyDescent="0.2">
      <c r="A13392" s="6" t="s">
        <v>26644</v>
      </c>
      <c r="B13392" s="7" t="s">
        <v>26645</v>
      </c>
      <c r="C13392" s="7" t="s">
        <v>43</v>
      </c>
      <c r="D13392" s="7" t="s">
        <v>35</v>
      </c>
      <c r="E13392" s="7" t="s">
        <v>369</v>
      </c>
      <c r="F13392" s="7" t="s">
        <v>31</v>
      </c>
      <c r="G13392" s="8">
        <v>2.16</v>
      </c>
      <c r="H13392" s="9">
        <v>1.3729999999999999E-2</v>
      </c>
      <c r="I13392" s="10">
        <v>5772.85</v>
      </c>
      <c r="J13392" s="11"/>
      <c r="K13392" s="7"/>
      <c r="L13392" s="12">
        <v>15</v>
      </c>
      <c r="M13392" s="11"/>
      <c r="N13392" s="38">
        <f>I13392*(100-$B$4)*(100-$B$5)/10000</f>
        <v>5772.85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4.950000000000003" customHeight="1" outlineLevel="5" x14ac:dyDescent="0.2">
      <c r="A13393" s="6" t="s">
        <v>26646</v>
      </c>
      <c r="B13393" s="7" t="s">
        <v>26647</v>
      </c>
      <c r="C13393" s="7" t="s">
        <v>43</v>
      </c>
      <c r="D13393" s="7" t="s">
        <v>29</v>
      </c>
      <c r="E13393" s="7" t="s">
        <v>7222</v>
      </c>
      <c r="F13393" s="7" t="s">
        <v>31</v>
      </c>
      <c r="G13393" s="8">
        <v>2.16</v>
      </c>
      <c r="H13393" s="9">
        <v>1.3729999999999999E-2</v>
      </c>
      <c r="I13393" s="10">
        <v>5772.85</v>
      </c>
      <c r="J13393" s="11"/>
      <c r="K13393" s="7"/>
      <c r="L13393" s="12">
        <v>15</v>
      </c>
      <c r="M13393" s="11"/>
      <c r="N13393" s="38">
        <f>I13393*(100-$B$4)*(100-$B$5)/10000</f>
        <v>5772.85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4.950000000000003" customHeight="1" outlineLevel="5" x14ac:dyDescent="0.2">
      <c r="A13394" s="6" t="s">
        <v>26648</v>
      </c>
      <c r="B13394" s="7" t="s">
        <v>26649</v>
      </c>
      <c r="C13394" s="7" t="s">
        <v>43</v>
      </c>
      <c r="D13394" s="7" t="s">
        <v>29</v>
      </c>
      <c r="E13394" s="7" t="s">
        <v>439</v>
      </c>
      <c r="F13394" s="7" t="s">
        <v>31</v>
      </c>
      <c r="G13394" s="8">
        <v>2.16</v>
      </c>
      <c r="H13394" s="9">
        <v>1.3729999999999999E-2</v>
      </c>
      <c r="I13394" s="10">
        <v>5772.85</v>
      </c>
      <c r="J13394" s="11"/>
      <c r="K13394" s="7"/>
      <c r="L13394" s="12">
        <v>15</v>
      </c>
      <c r="M13394" s="11"/>
      <c r="N13394" s="38">
        <f>I13394*(100-$B$4)*(100-$B$5)/10000</f>
        <v>5772.85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34.950000000000003" customHeight="1" outlineLevel="5" x14ac:dyDescent="0.2">
      <c r="A13395" s="6" t="s">
        <v>26650</v>
      </c>
      <c r="B13395" s="7" t="s">
        <v>26651</v>
      </c>
      <c r="C13395" s="7" t="s">
        <v>348</v>
      </c>
      <c r="D13395" s="7" t="s">
        <v>35</v>
      </c>
      <c r="E13395" s="7" t="s">
        <v>7322</v>
      </c>
      <c r="F13395" s="7" t="s">
        <v>31</v>
      </c>
      <c r="G13395" s="8">
        <v>2.16</v>
      </c>
      <c r="H13395" s="9">
        <v>1.3729999999999999E-2</v>
      </c>
      <c r="I13395" s="10">
        <v>6830.96</v>
      </c>
      <c r="J13395" s="11"/>
      <c r="K13395" s="7"/>
      <c r="L13395" s="12">
        <v>15</v>
      </c>
      <c r="M13395" s="11"/>
      <c r="N13395" s="38">
        <f>I13395*(100-$B$4)*(100-$B$5)/10000</f>
        <v>6830.96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34.950000000000003" customHeight="1" outlineLevel="5" x14ac:dyDescent="0.2">
      <c r="A13396" s="6" t="s">
        <v>26652</v>
      </c>
      <c r="B13396" s="7" t="s">
        <v>26653</v>
      </c>
      <c r="C13396" s="7" t="s">
        <v>348</v>
      </c>
      <c r="D13396" s="7" t="s">
        <v>35</v>
      </c>
      <c r="E13396" s="7" t="s">
        <v>24498</v>
      </c>
      <c r="F13396" s="7" t="s">
        <v>31</v>
      </c>
      <c r="G13396" s="8">
        <v>2.16</v>
      </c>
      <c r="H13396" s="9">
        <v>1.3729999999999999E-2</v>
      </c>
      <c r="I13396" s="10">
        <v>6830.96</v>
      </c>
      <c r="J13396" s="11"/>
      <c r="K13396" s="7"/>
      <c r="L13396" s="12">
        <v>15</v>
      </c>
      <c r="M13396" s="11"/>
      <c r="N13396" s="38">
        <f>I13396*(100-$B$4)*(100-$B$5)/10000</f>
        <v>6830.96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4.950000000000003" customHeight="1" outlineLevel="5" x14ac:dyDescent="0.2">
      <c r="A13397" s="6" t="s">
        <v>26654</v>
      </c>
      <c r="B13397" s="7" t="s">
        <v>26655</v>
      </c>
      <c r="C13397" s="7" t="s">
        <v>348</v>
      </c>
      <c r="D13397" s="7" t="s">
        <v>29</v>
      </c>
      <c r="E13397" s="7" t="s">
        <v>836</v>
      </c>
      <c r="F13397" s="7" t="s">
        <v>31</v>
      </c>
      <c r="G13397" s="8">
        <v>2.16</v>
      </c>
      <c r="H13397" s="9">
        <v>1.3729999999999999E-2</v>
      </c>
      <c r="I13397" s="10">
        <v>6830.96</v>
      </c>
      <c r="J13397" s="11"/>
      <c r="K13397" s="7"/>
      <c r="L13397" s="12">
        <v>15</v>
      </c>
      <c r="M13397" s="11"/>
      <c r="N13397" s="38">
        <f>I13397*(100-$B$4)*(100-$B$5)/10000</f>
        <v>6830.96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4.950000000000003" customHeight="1" outlineLevel="5" x14ac:dyDescent="0.2">
      <c r="A13398" s="6" t="s">
        <v>26656</v>
      </c>
      <c r="B13398" s="7" t="s">
        <v>26657</v>
      </c>
      <c r="C13398" s="7" t="s">
        <v>348</v>
      </c>
      <c r="D13398" s="7" t="s">
        <v>29</v>
      </c>
      <c r="E13398" s="7" t="s">
        <v>21436</v>
      </c>
      <c r="F13398" s="7" t="s">
        <v>31</v>
      </c>
      <c r="G13398" s="8">
        <v>2.16</v>
      </c>
      <c r="H13398" s="9">
        <v>1.3729999999999999E-2</v>
      </c>
      <c r="I13398" s="10">
        <v>6830.96</v>
      </c>
      <c r="J13398" s="11"/>
      <c r="K13398" s="7"/>
      <c r="L13398" s="12">
        <v>15</v>
      </c>
      <c r="M13398" s="11"/>
      <c r="N13398" s="38">
        <f>I13398*(100-$B$4)*(100-$B$5)/10000</f>
        <v>6830.96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0.95" customHeight="1" outlineLevel="4" x14ac:dyDescent="0.2">
      <c r="A13399" s="30" t="s">
        <v>26658</v>
      </c>
      <c r="B13399" s="30"/>
      <c r="C13399" s="30"/>
      <c r="D13399" s="30"/>
      <c r="E13399" s="30"/>
      <c r="F13399" s="30"/>
      <c r="G13399" s="30"/>
      <c r="H13399" s="30"/>
      <c r="I13399" s="30"/>
      <c r="J13399" s="30"/>
      <c r="K13399" s="30"/>
      <c r="L13399" s="30"/>
      <c r="M13399" s="30"/>
      <c r="N13399" s="37"/>
      <c r="O13399" s="37"/>
      <c r="P13399" s="37"/>
      <c r="Q13399" s="37"/>
    </row>
    <row r="13400" spans="1:17" ht="34.950000000000003" customHeight="1" outlineLevel="5" x14ac:dyDescent="0.2">
      <c r="A13400" s="6" t="s">
        <v>26659</v>
      </c>
      <c r="B13400" s="7" t="s">
        <v>26660</v>
      </c>
      <c r="C13400" s="7" t="s">
        <v>43</v>
      </c>
      <c r="D13400" s="7" t="s">
        <v>35</v>
      </c>
      <c r="E13400" s="7" t="s">
        <v>7222</v>
      </c>
      <c r="F13400" s="7" t="s">
        <v>31</v>
      </c>
      <c r="G13400" s="8">
        <v>2.52</v>
      </c>
      <c r="H13400" s="9">
        <v>1.2749999999999999E-2</v>
      </c>
      <c r="I13400" s="10">
        <v>6305.5</v>
      </c>
      <c r="J13400" s="11"/>
      <c r="K13400" s="7"/>
      <c r="L13400" s="12">
        <v>15</v>
      </c>
      <c r="M13400" s="11"/>
      <c r="N13400" s="38">
        <f>I13400*(100-$B$4)*(100-$B$5)/10000</f>
        <v>6305.5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4.950000000000003" customHeight="1" outlineLevel="5" x14ac:dyDescent="0.2">
      <c r="A13401" s="6" t="s">
        <v>26661</v>
      </c>
      <c r="B13401" s="7" t="s">
        <v>26662</v>
      </c>
      <c r="C13401" s="7" t="s">
        <v>43</v>
      </c>
      <c r="D13401" s="7" t="s">
        <v>35</v>
      </c>
      <c r="E13401" s="7" t="s">
        <v>40</v>
      </c>
      <c r="F13401" s="7" t="s">
        <v>31</v>
      </c>
      <c r="G13401" s="8">
        <v>2.52</v>
      </c>
      <c r="H13401" s="9">
        <v>1.2749999999999999E-2</v>
      </c>
      <c r="I13401" s="10">
        <v>6305.5</v>
      </c>
      <c r="J13401" s="11"/>
      <c r="K13401" s="7"/>
      <c r="L13401" s="12">
        <v>15</v>
      </c>
      <c r="M13401" s="11"/>
      <c r="N13401" s="38">
        <f>I13401*(100-$B$4)*(100-$B$5)/10000</f>
        <v>6305.5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4.950000000000003" customHeight="1" outlineLevel="5" x14ac:dyDescent="0.2">
      <c r="A13402" s="6" t="s">
        <v>26663</v>
      </c>
      <c r="B13402" s="7" t="s">
        <v>26664</v>
      </c>
      <c r="C13402" s="7" t="s">
        <v>43</v>
      </c>
      <c r="D13402" s="7" t="s">
        <v>29</v>
      </c>
      <c r="E13402" s="7" t="s">
        <v>8405</v>
      </c>
      <c r="F13402" s="7" t="s">
        <v>31</v>
      </c>
      <c r="G13402" s="8">
        <v>2.52</v>
      </c>
      <c r="H13402" s="9">
        <v>1.2749999999999999E-2</v>
      </c>
      <c r="I13402" s="10">
        <v>6305.5</v>
      </c>
      <c r="J13402" s="11"/>
      <c r="K13402" s="7"/>
      <c r="L13402" s="12">
        <v>15</v>
      </c>
      <c r="M13402" s="11"/>
      <c r="N13402" s="38">
        <f>I13402*(100-$B$4)*(100-$B$5)/10000</f>
        <v>6305.5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4.950000000000003" customHeight="1" outlineLevel="5" x14ac:dyDescent="0.2">
      <c r="A13403" s="6" t="s">
        <v>26665</v>
      </c>
      <c r="B13403" s="7" t="s">
        <v>26666</v>
      </c>
      <c r="C13403" s="7" t="s">
        <v>43</v>
      </c>
      <c r="D13403" s="7" t="s">
        <v>29</v>
      </c>
      <c r="E13403" s="7" t="s">
        <v>369</v>
      </c>
      <c r="F13403" s="7" t="s">
        <v>31</v>
      </c>
      <c r="G13403" s="8">
        <v>2.52</v>
      </c>
      <c r="H13403" s="9">
        <v>1.2749999999999999E-2</v>
      </c>
      <c r="I13403" s="10">
        <v>6305.5</v>
      </c>
      <c r="J13403" s="11"/>
      <c r="K13403" s="7"/>
      <c r="L13403" s="12">
        <v>15</v>
      </c>
      <c r="M13403" s="11"/>
      <c r="N13403" s="38">
        <f>I13403*(100-$B$4)*(100-$B$5)/10000</f>
        <v>6305.5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4.950000000000003" customHeight="1" outlineLevel="5" x14ac:dyDescent="0.2">
      <c r="A13404" s="6" t="s">
        <v>26667</v>
      </c>
      <c r="B13404" s="7" t="s">
        <v>26668</v>
      </c>
      <c r="C13404" s="7" t="s">
        <v>25667</v>
      </c>
      <c r="D13404" s="7" t="s">
        <v>35</v>
      </c>
      <c r="E13404" s="7" t="s">
        <v>21436</v>
      </c>
      <c r="F13404" s="7" t="s">
        <v>31</v>
      </c>
      <c r="G13404" s="8">
        <v>2.52</v>
      </c>
      <c r="H13404" s="9">
        <v>1.2749999999999999E-2</v>
      </c>
      <c r="I13404" s="10">
        <v>6920.22</v>
      </c>
      <c r="J13404" s="11"/>
      <c r="K13404" s="7"/>
      <c r="L13404" s="12">
        <v>15</v>
      </c>
      <c r="M13404" s="11"/>
      <c r="N13404" s="38">
        <f>I13404*(100-$B$4)*(100-$B$5)/10000</f>
        <v>6920.22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4.950000000000003" customHeight="1" outlineLevel="5" x14ac:dyDescent="0.2">
      <c r="A13405" s="6" t="s">
        <v>26669</v>
      </c>
      <c r="B13405" s="7" t="s">
        <v>26670</v>
      </c>
      <c r="C13405" s="7" t="s">
        <v>25667</v>
      </c>
      <c r="D13405" s="7" t="s">
        <v>35</v>
      </c>
      <c r="E13405" s="7" t="s">
        <v>25795</v>
      </c>
      <c r="F13405" s="7" t="s">
        <v>31</v>
      </c>
      <c r="G13405" s="8">
        <v>2.52</v>
      </c>
      <c r="H13405" s="9">
        <v>1.2749999999999999E-2</v>
      </c>
      <c r="I13405" s="10">
        <v>6920.22</v>
      </c>
      <c r="J13405" s="11"/>
      <c r="K13405" s="7"/>
      <c r="L13405" s="12">
        <v>15</v>
      </c>
      <c r="M13405" s="11"/>
      <c r="N13405" s="38">
        <f>I13405*(100-$B$4)*(100-$B$5)/10000</f>
        <v>6920.22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4.950000000000003" customHeight="1" outlineLevel="5" x14ac:dyDescent="0.2">
      <c r="A13406" s="6" t="s">
        <v>26671</v>
      </c>
      <c r="B13406" s="7" t="s">
        <v>26672</v>
      </c>
      <c r="C13406" s="7" t="s">
        <v>25667</v>
      </c>
      <c r="D13406" s="7" t="s">
        <v>29</v>
      </c>
      <c r="E13406" s="7" t="s">
        <v>2030</v>
      </c>
      <c r="F13406" s="7" t="s">
        <v>31</v>
      </c>
      <c r="G13406" s="8">
        <v>2.52</v>
      </c>
      <c r="H13406" s="9">
        <v>1.2749999999999999E-2</v>
      </c>
      <c r="I13406" s="10">
        <v>6920.22</v>
      </c>
      <c r="J13406" s="11"/>
      <c r="K13406" s="7"/>
      <c r="L13406" s="12">
        <v>15</v>
      </c>
      <c r="M13406" s="11"/>
      <c r="N13406" s="38">
        <f>I13406*(100-$B$4)*(100-$B$5)/10000</f>
        <v>6920.22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4.950000000000003" customHeight="1" outlineLevel="5" x14ac:dyDescent="0.2">
      <c r="A13407" s="6" t="s">
        <v>26673</v>
      </c>
      <c r="B13407" s="7" t="s">
        <v>26674</v>
      </c>
      <c r="C13407" s="7" t="s">
        <v>25667</v>
      </c>
      <c r="D13407" s="7" t="s">
        <v>29</v>
      </c>
      <c r="E13407" s="7" t="s">
        <v>1432</v>
      </c>
      <c r="F13407" s="7" t="s">
        <v>31</v>
      </c>
      <c r="G13407" s="8">
        <v>2.52</v>
      </c>
      <c r="H13407" s="9">
        <v>1.2749999999999999E-2</v>
      </c>
      <c r="I13407" s="10">
        <v>6920.22</v>
      </c>
      <c r="J13407" s="11"/>
      <c r="K13407" s="7"/>
      <c r="L13407" s="12">
        <v>15</v>
      </c>
      <c r="M13407" s="11"/>
      <c r="N13407" s="38">
        <f>I13407*(100-$B$4)*(100-$B$5)/10000</f>
        <v>6920.22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0.95" customHeight="1" outlineLevel="4" x14ac:dyDescent="0.2">
      <c r="A13408" s="30" t="s">
        <v>26675</v>
      </c>
      <c r="B13408" s="30"/>
      <c r="C13408" s="30"/>
      <c r="D13408" s="30"/>
      <c r="E13408" s="30"/>
      <c r="F13408" s="30"/>
      <c r="G13408" s="30"/>
      <c r="H13408" s="30"/>
      <c r="I13408" s="30"/>
      <c r="J13408" s="30"/>
      <c r="K13408" s="30"/>
      <c r="L13408" s="30"/>
      <c r="M13408" s="30"/>
      <c r="N13408" s="37"/>
      <c r="O13408" s="37"/>
      <c r="P13408" s="37"/>
      <c r="Q13408" s="37"/>
    </row>
    <row r="13409" spans="1:17" ht="34.950000000000003" customHeight="1" outlineLevel="5" x14ac:dyDescent="0.2">
      <c r="A13409" s="6" t="s">
        <v>26676</v>
      </c>
      <c r="B13409" s="7" t="s">
        <v>26677</v>
      </c>
      <c r="C13409" s="7" t="s">
        <v>43</v>
      </c>
      <c r="D13409" s="7" t="s">
        <v>35</v>
      </c>
      <c r="E13409" s="7" t="s">
        <v>445</v>
      </c>
      <c r="F13409" s="7" t="s">
        <v>31</v>
      </c>
      <c r="G13409" s="8">
        <v>2.85</v>
      </c>
      <c r="H13409" s="9">
        <v>1.2749999999999999E-2</v>
      </c>
      <c r="I13409" s="10">
        <v>6625.1</v>
      </c>
      <c r="J13409" s="11"/>
      <c r="K13409" s="7"/>
      <c r="L13409" s="12">
        <v>15</v>
      </c>
      <c r="M13409" s="11"/>
      <c r="N13409" s="38">
        <f>I13409*(100-$B$4)*(100-$B$5)/10000</f>
        <v>6625.1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4.950000000000003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40</v>
      </c>
      <c r="F13410" s="7" t="s">
        <v>31</v>
      </c>
      <c r="G13410" s="8">
        <v>2.85</v>
      </c>
      <c r="H13410" s="9">
        <v>1.2749999999999999E-2</v>
      </c>
      <c r="I13410" s="10">
        <v>6625.1</v>
      </c>
      <c r="J13410" s="11"/>
      <c r="K13410" s="7"/>
      <c r="L13410" s="12">
        <v>15</v>
      </c>
      <c r="M13410" s="11"/>
      <c r="N13410" s="38">
        <f>I13410*(100-$B$4)*(100-$B$5)/10000</f>
        <v>6625.1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4.950000000000003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29</v>
      </c>
      <c r="E13411" s="7" t="s">
        <v>8405</v>
      </c>
      <c r="F13411" s="7" t="s">
        <v>31</v>
      </c>
      <c r="G13411" s="8">
        <v>2.85</v>
      </c>
      <c r="H13411" s="9">
        <v>1.2749999999999999E-2</v>
      </c>
      <c r="I13411" s="10">
        <v>6625.1</v>
      </c>
      <c r="J13411" s="11"/>
      <c r="K13411" s="7"/>
      <c r="L13411" s="12">
        <v>15</v>
      </c>
      <c r="M13411" s="11"/>
      <c r="N13411" s="38">
        <f>I13411*(100-$B$4)*(100-$B$5)/10000</f>
        <v>6625.1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4.950000000000003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2003</v>
      </c>
      <c r="F13412" s="7" t="s">
        <v>31</v>
      </c>
      <c r="G13412" s="8">
        <v>2.85</v>
      </c>
      <c r="H13412" s="9">
        <v>1.2749999999999999E-2</v>
      </c>
      <c r="I13412" s="10">
        <v>6625.1</v>
      </c>
      <c r="J13412" s="11"/>
      <c r="K13412" s="7"/>
      <c r="L13412" s="12">
        <v>15</v>
      </c>
      <c r="M13412" s="11"/>
      <c r="N13412" s="38">
        <f>I13412*(100-$B$4)*(100-$B$5)/10000</f>
        <v>6625.1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4.950000000000003" customHeight="1" outlineLevel="5" x14ac:dyDescent="0.2">
      <c r="A13413" s="6" t="s">
        <v>26684</v>
      </c>
      <c r="B13413" s="7" t="s">
        <v>26685</v>
      </c>
      <c r="C13413" s="7" t="s">
        <v>6337</v>
      </c>
      <c r="D13413" s="7" t="s">
        <v>35</v>
      </c>
      <c r="E13413" s="7" t="s">
        <v>6338</v>
      </c>
      <c r="F13413" s="7" t="s">
        <v>31</v>
      </c>
      <c r="G13413" s="8">
        <v>2.85</v>
      </c>
      <c r="H13413" s="9">
        <v>1.2749999999999999E-2</v>
      </c>
      <c r="I13413" s="10">
        <v>7241.25</v>
      </c>
      <c r="J13413" s="11"/>
      <c r="K13413" s="7"/>
      <c r="L13413" s="12">
        <v>15</v>
      </c>
      <c r="M13413" s="11"/>
      <c r="N13413" s="38">
        <f>I13413*(100-$B$4)*(100-$B$5)/10000</f>
        <v>7241.25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4.950000000000003" customHeight="1" outlineLevel="5" x14ac:dyDescent="0.2">
      <c r="A13414" s="6" t="s">
        <v>26686</v>
      </c>
      <c r="B13414" s="7" t="s">
        <v>26687</v>
      </c>
      <c r="C13414" s="7" t="s">
        <v>6337</v>
      </c>
      <c r="D13414" s="7" t="s">
        <v>35</v>
      </c>
      <c r="E13414" s="7" t="s">
        <v>21186</v>
      </c>
      <c r="F13414" s="7" t="s">
        <v>31</v>
      </c>
      <c r="G13414" s="8">
        <v>2.85</v>
      </c>
      <c r="H13414" s="9">
        <v>1.2749999999999999E-2</v>
      </c>
      <c r="I13414" s="10">
        <v>7241.25</v>
      </c>
      <c r="J13414" s="11"/>
      <c r="K13414" s="7"/>
      <c r="L13414" s="12">
        <v>15</v>
      </c>
      <c r="M13414" s="11"/>
      <c r="N13414" s="38">
        <f>I13414*(100-$B$4)*(100-$B$5)/10000</f>
        <v>7241.25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4.950000000000003" customHeight="1" outlineLevel="5" x14ac:dyDescent="0.2">
      <c r="A13415" s="6" t="s">
        <v>26688</v>
      </c>
      <c r="B13415" s="7" t="s">
        <v>26689</v>
      </c>
      <c r="C13415" s="7" t="s">
        <v>6337</v>
      </c>
      <c r="D13415" s="7" t="s">
        <v>29</v>
      </c>
      <c r="E13415" s="7" t="s">
        <v>702</v>
      </c>
      <c r="F13415" s="7" t="s">
        <v>31</v>
      </c>
      <c r="G13415" s="8">
        <v>2.85</v>
      </c>
      <c r="H13415" s="9">
        <v>1.2749999999999999E-2</v>
      </c>
      <c r="I13415" s="10">
        <v>7241.25</v>
      </c>
      <c r="J13415" s="11"/>
      <c r="K13415" s="7"/>
      <c r="L13415" s="12">
        <v>15</v>
      </c>
      <c r="M13415" s="11"/>
      <c r="N13415" s="38">
        <f>I13415*(100-$B$4)*(100-$B$5)/10000</f>
        <v>7241.25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4.950000000000003" customHeight="1" outlineLevel="5" x14ac:dyDescent="0.2">
      <c r="A13416" s="6" t="s">
        <v>26690</v>
      </c>
      <c r="B13416" s="7" t="s">
        <v>26691</v>
      </c>
      <c r="C13416" s="7" t="s">
        <v>6337</v>
      </c>
      <c r="D13416" s="7" t="s">
        <v>29</v>
      </c>
      <c r="E13416" s="7" t="s">
        <v>9325</v>
      </c>
      <c r="F13416" s="7" t="s">
        <v>31</v>
      </c>
      <c r="G13416" s="8">
        <v>2.85</v>
      </c>
      <c r="H13416" s="9">
        <v>1.2749999999999999E-2</v>
      </c>
      <c r="I13416" s="10">
        <v>7241.25</v>
      </c>
      <c r="J13416" s="11"/>
      <c r="K13416" s="7"/>
      <c r="L13416" s="12">
        <v>15</v>
      </c>
      <c r="M13416" s="11"/>
      <c r="N13416" s="38">
        <f>I13416*(100-$B$4)*(100-$B$5)/10000</f>
        <v>7241.25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10.95" customHeight="1" outlineLevel="2" x14ac:dyDescent="0.2">
      <c r="A13417" s="28" t="s">
        <v>26692</v>
      </c>
      <c r="B13417" s="28"/>
      <c r="C13417" s="28"/>
      <c r="D13417" s="28"/>
      <c r="E13417" s="28"/>
      <c r="F13417" s="28"/>
      <c r="G13417" s="28"/>
      <c r="H13417" s="28"/>
      <c r="I13417" s="28"/>
      <c r="J13417" s="28"/>
      <c r="K13417" s="28"/>
      <c r="L13417" s="28"/>
      <c r="M13417" s="28"/>
      <c r="N13417" s="35"/>
      <c r="O13417" s="35"/>
      <c r="P13417" s="35"/>
      <c r="Q13417" s="35"/>
    </row>
    <row r="13418" spans="1:17" ht="10.95" customHeight="1" outlineLevel="3" x14ac:dyDescent="0.2">
      <c r="A13418" s="29" t="s">
        <v>26693</v>
      </c>
      <c r="B13418" s="29"/>
      <c r="C13418" s="29"/>
      <c r="D13418" s="29"/>
      <c r="E13418" s="29"/>
      <c r="F13418" s="29"/>
      <c r="G13418" s="29"/>
      <c r="H13418" s="29"/>
      <c r="I13418" s="29"/>
      <c r="J13418" s="29"/>
      <c r="K13418" s="29"/>
      <c r="L13418" s="29"/>
      <c r="M13418" s="29"/>
      <c r="N13418" s="36"/>
      <c r="O13418" s="36"/>
      <c r="P13418" s="36"/>
      <c r="Q13418" s="36"/>
    </row>
    <row r="13419" spans="1:17" ht="10.95" customHeight="1" outlineLevel="4" x14ac:dyDescent="0.2">
      <c r="A13419" s="30" t="s">
        <v>26694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46.95" customHeight="1" outlineLevel="5" x14ac:dyDescent="0.2">
      <c r="A13420" s="6" t="s">
        <v>26695</v>
      </c>
      <c r="B13420" s="7" t="s">
        <v>26696</v>
      </c>
      <c r="C13420" s="7" t="s">
        <v>57</v>
      </c>
      <c r="D13420" s="7" t="s">
        <v>35</v>
      </c>
      <c r="E13420" s="7" t="s">
        <v>26697</v>
      </c>
      <c r="F13420" s="7" t="s">
        <v>31</v>
      </c>
      <c r="G13420" s="8">
        <v>0.45</v>
      </c>
      <c r="H13420" s="9">
        <v>3.8400000000000001E-4</v>
      </c>
      <c r="I13420" s="10">
        <v>7278.68</v>
      </c>
      <c r="J13420" s="11"/>
      <c r="K13420" s="7"/>
      <c r="L13420" s="11"/>
      <c r="M13420" s="11"/>
      <c r="N13420" s="38">
        <f>I13420*(100-$B$4)*(100-$B$5)/10000</f>
        <v>7278.68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46.95" customHeight="1" outlineLevel="5" x14ac:dyDescent="0.2">
      <c r="A13421" s="6" t="s">
        <v>26698</v>
      </c>
      <c r="B13421" s="7" t="s">
        <v>26699</v>
      </c>
      <c r="C13421" s="7" t="s">
        <v>57</v>
      </c>
      <c r="D13421" s="7" t="s">
        <v>35</v>
      </c>
      <c r="E13421" s="7" t="s">
        <v>26700</v>
      </c>
      <c r="F13421" s="7" t="s">
        <v>31</v>
      </c>
      <c r="G13421" s="8">
        <v>0.45</v>
      </c>
      <c r="H13421" s="9">
        <v>3.8400000000000001E-4</v>
      </c>
      <c r="I13421" s="10">
        <v>7278.68</v>
      </c>
      <c r="J13421" s="11"/>
      <c r="K13421" s="7"/>
      <c r="L13421" s="11"/>
      <c r="M13421" s="11"/>
      <c r="N13421" s="38">
        <f>I13421*(100-$B$4)*(100-$B$5)/10000</f>
        <v>7278.68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46.95" customHeight="1" outlineLevel="5" x14ac:dyDescent="0.2">
      <c r="A13422" s="6" t="s">
        <v>26701</v>
      </c>
      <c r="B13422" s="7" t="s">
        <v>26702</v>
      </c>
      <c r="C13422" s="7" t="s">
        <v>57</v>
      </c>
      <c r="D13422" s="7" t="s">
        <v>35</v>
      </c>
      <c r="E13422" s="7" t="s">
        <v>26700</v>
      </c>
      <c r="F13422" s="7" t="s">
        <v>31</v>
      </c>
      <c r="G13422" s="8">
        <v>0.45</v>
      </c>
      <c r="H13422" s="9">
        <v>3.8400000000000001E-4</v>
      </c>
      <c r="I13422" s="10">
        <v>3487.7</v>
      </c>
      <c r="J13422" s="11"/>
      <c r="K13422" s="7"/>
      <c r="L13422" s="11"/>
      <c r="M13422" s="11"/>
      <c r="N13422" s="38">
        <f>I13422*(100-$B$4)*(100-$B$5)/10000</f>
        <v>3487.7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4.950000000000003" customHeight="1" outlineLevel="5" x14ac:dyDescent="0.2">
      <c r="A13423" s="6" t="s">
        <v>26703</v>
      </c>
      <c r="B13423" s="7" t="s">
        <v>26704</v>
      </c>
      <c r="C13423" s="7" t="s">
        <v>57</v>
      </c>
      <c r="D13423" s="7" t="s">
        <v>35</v>
      </c>
      <c r="E13423" s="7" t="s">
        <v>26705</v>
      </c>
      <c r="F13423" s="7" t="s">
        <v>31</v>
      </c>
      <c r="G13423" s="8">
        <v>0.32400000000000001</v>
      </c>
      <c r="H13423" s="9">
        <v>6.69E-4</v>
      </c>
      <c r="I13423" s="10">
        <v>6217.21</v>
      </c>
      <c r="J13423" s="11"/>
      <c r="K13423" s="7"/>
      <c r="L13423" s="11"/>
      <c r="M13423" s="11"/>
      <c r="N13423" s="38">
        <f>I13423*(100-$B$4)*(100-$B$5)/10000</f>
        <v>6217.21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46.95" customHeight="1" outlineLevel="5" x14ac:dyDescent="0.2">
      <c r="A13424" s="6" t="s">
        <v>26706</v>
      </c>
      <c r="B13424" s="7" t="s">
        <v>26707</v>
      </c>
      <c r="C13424" s="7" t="s">
        <v>57</v>
      </c>
      <c r="D13424" s="7" t="s">
        <v>35</v>
      </c>
      <c r="E13424" s="7" t="s">
        <v>26697</v>
      </c>
      <c r="F13424" s="7" t="s">
        <v>31</v>
      </c>
      <c r="G13424" s="8">
        <v>0.45</v>
      </c>
      <c r="H13424" s="9">
        <v>3.8400000000000001E-4</v>
      </c>
      <c r="I13424" s="10">
        <v>7278.68</v>
      </c>
      <c r="J13424" s="11"/>
      <c r="K13424" s="7"/>
      <c r="L13424" s="11"/>
      <c r="M13424" s="11"/>
      <c r="N13424" s="38">
        <f>I13424*(100-$B$4)*(100-$B$5)/10000</f>
        <v>7278.68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4.950000000000003" customHeight="1" outlineLevel="5" x14ac:dyDescent="0.2">
      <c r="A13425" s="6" t="s">
        <v>26708</v>
      </c>
      <c r="B13425" s="7" t="s">
        <v>26709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0.32400000000000001</v>
      </c>
      <c r="H13425" s="9">
        <v>6.69E-4</v>
      </c>
      <c r="I13425" s="10">
        <v>6672.13</v>
      </c>
      <c r="J13425" s="11"/>
      <c r="K13425" s="7"/>
      <c r="L13425" s="11"/>
      <c r="M13425" s="11"/>
      <c r="N13425" s="38">
        <f>I13425*(100-$B$4)*(100-$B$5)/10000</f>
        <v>6672.13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4.950000000000003" customHeight="1" outlineLevel="5" x14ac:dyDescent="0.2">
      <c r="A13426" s="6" t="s">
        <v>26710</v>
      </c>
      <c r="B13426" s="7" t="s">
        <v>26711</v>
      </c>
      <c r="C13426" s="7" t="s">
        <v>57</v>
      </c>
      <c r="D13426" s="7" t="s">
        <v>35</v>
      </c>
      <c r="E13426" s="7" t="s">
        <v>26712</v>
      </c>
      <c r="F13426" s="7" t="s">
        <v>31</v>
      </c>
      <c r="G13426" s="8">
        <v>0.32400000000000001</v>
      </c>
      <c r="H13426" s="9">
        <v>6.69E-4</v>
      </c>
      <c r="I13426" s="10">
        <v>7885.24</v>
      </c>
      <c r="J13426" s="11"/>
      <c r="K13426" s="7"/>
      <c r="L13426" s="11"/>
      <c r="M13426" s="11"/>
      <c r="N13426" s="38">
        <f>I13426*(100-$B$4)*(100-$B$5)/10000</f>
        <v>7885.24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6.95" customHeight="1" outlineLevel="5" x14ac:dyDescent="0.2">
      <c r="A13427" s="6" t="s">
        <v>26713</v>
      </c>
      <c r="B13427" s="7" t="s">
        <v>26714</v>
      </c>
      <c r="C13427" s="7" t="s">
        <v>57</v>
      </c>
      <c r="D13427" s="7" t="s">
        <v>35</v>
      </c>
      <c r="E13427" s="7" t="s">
        <v>58</v>
      </c>
      <c r="F13427" s="7" t="s">
        <v>31</v>
      </c>
      <c r="G13427" s="8">
        <v>0.32400000000000001</v>
      </c>
      <c r="H13427" s="9">
        <v>6.69E-4</v>
      </c>
      <c r="I13427" s="10">
        <v>9856.5499999999993</v>
      </c>
      <c r="J13427" s="11"/>
      <c r="K13427" s="7"/>
      <c r="L13427" s="11"/>
      <c r="M13427" s="11"/>
      <c r="N13427" s="38">
        <f>I13427*(100-$B$4)*(100-$B$5)/10000</f>
        <v>9856.5499999999993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34.950000000000003" customHeight="1" outlineLevel="5" x14ac:dyDescent="0.2">
      <c r="A13428" s="6" t="s">
        <v>26715</v>
      </c>
      <c r="B13428" s="7" t="s">
        <v>26716</v>
      </c>
      <c r="C13428" s="7" t="s">
        <v>57</v>
      </c>
      <c r="D13428" s="7" t="s">
        <v>35</v>
      </c>
      <c r="E13428" s="7" t="s">
        <v>26705</v>
      </c>
      <c r="F13428" s="7" t="s">
        <v>31</v>
      </c>
      <c r="G13428" s="8">
        <v>0.32400000000000001</v>
      </c>
      <c r="H13428" s="9">
        <v>6.69E-4</v>
      </c>
      <c r="I13428" s="10">
        <v>6672.13</v>
      </c>
      <c r="J13428" s="11"/>
      <c r="K13428" s="7"/>
      <c r="L13428" s="11"/>
      <c r="M13428" s="11"/>
      <c r="N13428" s="38">
        <f>I13428*(100-$B$4)*(100-$B$5)/10000</f>
        <v>6672.13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4.950000000000003" customHeight="1" outlineLevel="5" x14ac:dyDescent="0.2">
      <c r="A13429" s="6" t="s">
        <v>26717</v>
      </c>
      <c r="B13429" s="7" t="s">
        <v>26718</v>
      </c>
      <c r="C13429" s="7" t="s">
        <v>57</v>
      </c>
      <c r="D13429" s="7" t="s">
        <v>35</v>
      </c>
      <c r="E13429" s="7" t="s">
        <v>26712</v>
      </c>
      <c r="F13429" s="7" t="s">
        <v>31</v>
      </c>
      <c r="G13429" s="8">
        <v>0.32400000000000001</v>
      </c>
      <c r="H13429" s="9">
        <v>6.69E-4</v>
      </c>
      <c r="I13429" s="10">
        <v>7885.24</v>
      </c>
      <c r="J13429" s="11"/>
      <c r="K13429" s="7"/>
      <c r="L13429" s="11"/>
      <c r="M13429" s="11"/>
      <c r="N13429" s="38">
        <f>I13429*(100-$B$4)*(100-$B$5)/10000</f>
        <v>7885.24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4.950000000000003" customHeight="1" outlineLevel="5" x14ac:dyDescent="0.2">
      <c r="A13430" s="6" t="s">
        <v>26719</v>
      </c>
      <c r="B13430" s="7" t="s">
        <v>26720</v>
      </c>
      <c r="C13430" s="7" t="s">
        <v>57</v>
      </c>
      <c r="D13430" s="7" t="s">
        <v>35</v>
      </c>
      <c r="E13430" s="7" t="s">
        <v>58</v>
      </c>
      <c r="F13430" s="7" t="s">
        <v>31</v>
      </c>
      <c r="G13430" s="8">
        <v>0.32400000000000001</v>
      </c>
      <c r="H13430" s="9">
        <v>6.69E-4</v>
      </c>
      <c r="I13430" s="10">
        <v>9856.5499999999993</v>
      </c>
      <c r="J13430" s="11"/>
      <c r="K13430" s="7"/>
      <c r="L13430" s="11"/>
      <c r="M13430" s="11"/>
      <c r="N13430" s="38">
        <f>I13430*(100-$B$4)*(100-$B$5)/10000</f>
        <v>9856.5499999999993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4.950000000000003" customHeight="1" outlineLevel="5" x14ac:dyDescent="0.2">
      <c r="A13431" s="6" t="s">
        <v>26721</v>
      </c>
      <c r="B13431" s="7" t="s">
        <v>26722</v>
      </c>
      <c r="C13431" s="7" t="s">
        <v>57</v>
      </c>
      <c r="D13431" s="7" t="s">
        <v>35</v>
      </c>
      <c r="E13431" s="7" t="s">
        <v>26705</v>
      </c>
      <c r="F13431" s="7" t="s">
        <v>31</v>
      </c>
      <c r="G13431" s="8">
        <v>0.32400000000000001</v>
      </c>
      <c r="H13431" s="9">
        <v>6.69E-4</v>
      </c>
      <c r="I13431" s="10">
        <v>6217.21</v>
      </c>
      <c r="J13431" s="11"/>
      <c r="K13431" s="7"/>
      <c r="L13431" s="11"/>
      <c r="M13431" s="11"/>
      <c r="N13431" s="38">
        <f>I13431*(100-$B$4)*(100-$B$5)/10000</f>
        <v>6217.21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4.950000000000003" customHeight="1" outlineLevel="5" x14ac:dyDescent="0.2">
      <c r="A13432" s="6" t="s">
        <v>26723</v>
      </c>
      <c r="B13432" s="7" t="s">
        <v>26724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46.95" customHeight="1" outlineLevel="5" x14ac:dyDescent="0.2">
      <c r="A13433" s="6" t="s">
        <v>26725</v>
      </c>
      <c r="B13433" s="7" t="s">
        <v>26726</v>
      </c>
      <c r="C13433" s="7" t="s">
        <v>57</v>
      </c>
      <c r="D13433" s="7" t="s">
        <v>35</v>
      </c>
      <c r="E13433" s="7" t="s">
        <v>58</v>
      </c>
      <c r="F13433" s="7" t="s">
        <v>31</v>
      </c>
      <c r="G13433" s="8">
        <v>0.32400000000000001</v>
      </c>
      <c r="H13433" s="9">
        <v>6.69E-4</v>
      </c>
      <c r="I13433" s="10">
        <v>9856.5499999999993</v>
      </c>
      <c r="J13433" s="11"/>
      <c r="K13433" s="7"/>
      <c r="L13433" s="11"/>
      <c r="M13433" s="11"/>
      <c r="N13433" s="38">
        <f>I13433*(100-$B$4)*(100-$B$5)/10000</f>
        <v>9856.5499999999993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46.95" customHeight="1" outlineLevel="5" x14ac:dyDescent="0.2">
      <c r="A13434" s="6" t="s">
        <v>26727</v>
      </c>
      <c r="B13434" s="7" t="s">
        <v>26728</v>
      </c>
      <c r="C13434" s="7" t="s">
        <v>57</v>
      </c>
      <c r="D13434" s="7" t="s">
        <v>35</v>
      </c>
      <c r="E13434" s="7" t="s">
        <v>26700</v>
      </c>
      <c r="F13434" s="7" t="s">
        <v>31</v>
      </c>
      <c r="G13434" s="8">
        <v>0.45</v>
      </c>
      <c r="H13434" s="9">
        <v>3.8400000000000001E-4</v>
      </c>
      <c r="I13434" s="10">
        <v>3487.7</v>
      </c>
      <c r="J13434" s="11"/>
      <c r="K13434" s="7"/>
      <c r="L13434" s="11"/>
      <c r="M13434" s="11"/>
      <c r="N13434" s="38">
        <f>I13434*(100-$B$4)*(100-$B$5)/10000</f>
        <v>3487.7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6.95" customHeight="1" outlineLevel="5" x14ac:dyDescent="0.2">
      <c r="A13435" s="6" t="s">
        <v>26729</v>
      </c>
      <c r="B13435" s="7" t="s">
        <v>26730</v>
      </c>
      <c r="C13435" s="7" t="s">
        <v>57</v>
      </c>
      <c r="D13435" s="7" t="s">
        <v>35</v>
      </c>
      <c r="E13435" s="7" t="s">
        <v>26700</v>
      </c>
      <c r="F13435" s="7" t="s">
        <v>31</v>
      </c>
      <c r="G13435" s="8">
        <v>0.45</v>
      </c>
      <c r="H13435" s="9">
        <v>3.8400000000000001E-4</v>
      </c>
      <c r="I13435" s="10">
        <v>7278.68</v>
      </c>
      <c r="J13435" s="11"/>
      <c r="K13435" s="7"/>
      <c r="L13435" s="11"/>
      <c r="M13435" s="11"/>
      <c r="N13435" s="38">
        <f>I13435*(100-$B$4)*(100-$B$5)/10000</f>
        <v>7278.68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46.95" customHeight="1" outlineLevel="5" x14ac:dyDescent="0.2">
      <c r="A13436" s="6" t="s">
        <v>26731</v>
      </c>
      <c r="B13436" s="7" t="s">
        <v>26732</v>
      </c>
      <c r="C13436" s="7" t="s">
        <v>57</v>
      </c>
      <c r="D13436" s="7" t="s">
        <v>29</v>
      </c>
      <c r="E13436" s="7" t="s">
        <v>58</v>
      </c>
      <c r="F13436" s="7" t="s">
        <v>31</v>
      </c>
      <c r="G13436" s="8">
        <v>0.45</v>
      </c>
      <c r="H13436" s="9">
        <v>3.8400000000000001E-4</v>
      </c>
      <c r="I13436" s="10">
        <v>3487.7</v>
      </c>
      <c r="J13436" s="11"/>
      <c r="K13436" s="7"/>
      <c r="L13436" s="11"/>
      <c r="M13436" s="11"/>
      <c r="N13436" s="38">
        <f>I13436*(100-$B$4)*(100-$B$5)/10000</f>
        <v>3487.7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4.950000000000003" customHeight="1" outlineLevel="5" x14ac:dyDescent="0.2">
      <c r="A13437" s="6" t="s">
        <v>26733</v>
      </c>
      <c r="B13437" s="7" t="s">
        <v>26734</v>
      </c>
      <c r="C13437" s="7" t="s">
        <v>57</v>
      </c>
      <c r="D13437" s="7" t="s">
        <v>29</v>
      </c>
      <c r="E13437" s="7" t="s">
        <v>26735</v>
      </c>
      <c r="F13437" s="7" t="s">
        <v>31</v>
      </c>
      <c r="G13437" s="8">
        <v>0.32400000000000001</v>
      </c>
      <c r="H13437" s="9">
        <v>6.69E-4</v>
      </c>
      <c r="I13437" s="10">
        <v>7885.24</v>
      </c>
      <c r="J13437" s="11"/>
      <c r="K13437" s="7"/>
      <c r="L13437" s="11"/>
      <c r="M13437" s="11"/>
      <c r="N13437" s="38">
        <f>I13437*(100-$B$4)*(100-$B$5)/10000</f>
        <v>7885.24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34.950000000000003" customHeight="1" outlineLevel="5" x14ac:dyDescent="0.2">
      <c r="A13438" s="6" t="s">
        <v>26736</v>
      </c>
      <c r="B13438" s="7" t="s">
        <v>26737</v>
      </c>
      <c r="C13438" s="7" t="s">
        <v>57</v>
      </c>
      <c r="D13438" s="7" t="s">
        <v>29</v>
      </c>
      <c r="E13438" s="7" t="s">
        <v>26738</v>
      </c>
      <c r="F13438" s="7" t="s">
        <v>31</v>
      </c>
      <c r="G13438" s="8">
        <v>0.32400000000000001</v>
      </c>
      <c r="H13438" s="9">
        <v>6.69E-4</v>
      </c>
      <c r="I13438" s="10">
        <v>9856.5499999999993</v>
      </c>
      <c r="J13438" s="11"/>
      <c r="K13438" s="7"/>
      <c r="L13438" s="11"/>
      <c r="M13438" s="11"/>
      <c r="N13438" s="38">
        <f>I13438*(100-$B$4)*(100-$B$5)/10000</f>
        <v>9856.5499999999993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6.95" customHeight="1" outlineLevel="5" x14ac:dyDescent="0.2">
      <c r="A13439" s="6" t="s">
        <v>26739</v>
      </c>
      <c r="B13439" s="7" t="s">
        <v>26740</v>
      </c>
      <c r="C13439" s="7" t="s">
        <v>57</v>
      </c>
      <c r="D13439" s="7" t="s">
        <v>29</v>
      </c>
      <c r="E13439" s="7" t="s">
        <v>58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6.95" customHeight="1" outlineLevel="5" x14ac:dyDescent="0.2">
      <c r="A13440" s="6" t="s">
        <v>26741</v>
      </c>
      <c r="B13440" s="7" t="s">
        <v>26742</v>
      </c>
      <c r="C13440" s="7" t="s">
        <v>57</v>
      </c>
      <c r="D13440" s="7" t="s">
        <v>29</v>
      </c>
      <c r="E13440" s="7" t="s">
        <v>22293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6.95" customHeight="1" outlineLevel="5" x14ac:dyDescent="0.2">
      <c r="A13441" s="6" t="s">
        <v>26743</v>
      </c>
      <c r="B13441" s="7" t="s">
        <v>26744</v>
      </c>
      <c r="C13441" s="7" t="s">
        <v>57</v>
      </c>
      <c r="D13441" s="7" t="s">
        <v>29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9856.5499999999993</v>
      </c>
      <c r="J13441" s="11"/>
      <c r="K13441" s="7"/>
      <c r="L13441" s="11"/>
      <c r="M13441" s="11"/>
      <c r="N13441" s="38">
        <f>I13441*(100-$B$4)*(100-$B$5)/10000</f>
        <v>9856.5499999999993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46.95" customHeight="1" outlineLevel="5" x14ac:dyDescent="0.2">
      <c r="A13442" s="6" t="s">
        <v>26745</v>
      </c>
      <c r="B13442" s="7" t="s">
        <v>26746</v>
      </c>
      <c r="C13442" s="7" t="s">
        <v>57</v>
      </c>
      <c r="D13442" s="7" t="s">
        <v>29</v>
      </c>
      <c r="E13442" s="7" t="s">
        <v>58</v>
      </c>
      <c r="F13442" s="7" t="s">
        <v>31</v>
      </c>
      <c r="G13442" s="8">
        <v>0.45</v>
      </c>
      <c r="H13442" s="9">
        <v>3.8400000000000001E-4</v>
      </c>
      <c r="I13442" s="10">
        <v>7278.68</v>
      </c>
      <c r="J13442" s="11"/>
      <c r="K13442" s="7"/>
      <c r="L13442" s="11"/>
      <c r="M13442" s="11"/>
      <c r="N13442" s="38">
        <f>I13442*(100-$B$4)*(100-$B$5)/10000</f>
        <v>7278.68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6.95" customHeight="1" outlineLevel="5" x14ac:dyDescent="0.2">
      <c r="A13443" s="6" t="s">
        <v>26747</v>
      </c>
      <c r="B13443" s="7" t="s">
        <v>26748</v>
      </c>
      <c r="C13443" s="7" t="s">
        <v>57</v>
      </c>
      <c r="D13443" s="7" t="s">
        <v>29</v>
      </c>
      <c r="E13443" s="7" t="s">
        <v>58</v>
      </c>
      <c r="F13443" s="7" t="s">
        <v>31</v>
      </c>
      <c r="G13443" s="8">
        <v>0.45</v>
      </c>
      <c r="H13443" s="9">
        <v>3.8400000000000001E-4</v>
      </c>
      <c r="I13443" s="10">
        <v>3487.7</v>
      </c>
      <c r="J13443" s="11"/>
      <c r="K13443" s="7"/>
      <c r="L13443" s="11"/>
      <c r="M13443" s="11"/>
      <c r="N13443" s="38">
        <f>I13443*(100-$B$4)*(100-$B$5)/10000</f>
        <v>3487.7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4.950000000000003" customHeight="1" outlineLevel="5" x14ac:dyDescent="0.2">
      <c r="A13444" s="6" t="s">
        <v>26749</v>
      </c>
      <c r="B13444" s="7" t="s">
        <v>26750</v>
      </c>
      <c r="C13444" s="7" t="s">
        <v>57</v>
      </c>
      <c r="D13444" s="7" t="s">
        <v>29</v>
      </c>
      <c r="E13444" s="7" t="s">
        <v>26700</v>
      </c>
      <c r="F13444" s="7" t="s">
        <v>31</v>
      </c>
      <c r="G13444" s="8">
        <v>0.32400000000000001</v>
      </c>
      <c r="H13444" s="9">
        <v>6.69E-4</v>
      </c>
      <c r="I13444" s="10">
        <v>6217.21</v>
      </c>
      <c r="J13444" s="11"/>
      <c r="K13444" s="7"/>
      <c r="L13444" s="11"/>
      <c r="M13444" s="11"/>
      <c r="N13444" s="38">
        <f>I13444*(100-$B$4)*(100-$B$5)/10000</f>
        <v>6217.21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6.95" customHeight="1" outlineLevel="5" x14ac:dyDescent="0.2">
      <c r="A13445" s="6" t="s">
        <v>26751</v>
      </c>
      <c r="B13445" s="7" t="s">
        <v>26752</v>
      </c>
      <c r="C13445" s="7" t="s">
        <v>57</v>
      </c>
      <c r="D13445" s="7" t="s">
        <v>29</v>
      </c>
      <c r="E13445" s="7" t="s">
        <v>26700</v>
      </c>
      <c r="F13445" s="7" t="s">
        <v>31</v>
      </c>
      <c r="G13445" s="8">
        <v>0.32400000000000001</v>
      </c>
      <c r="H13445" s="9">
        <v>6.69E-4</v>
      </c>
      <c r="I13445" s="10">
        <v>6672.13</v>
      </c>
      <c r="J13445" s="11"/>
      <c r="K13445" s="7"/>
      <c r="L13445" s="11"/>
      <c r="M13445" s="11"/>
      <c r="N13445" s="38">
        <f>I13445*(100-$B$4)*(100-$B$5)/10000</f>
        <v>6672.13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4.950000000000003" customHeight="1" outlineLevel="5" x14ac:dyDescent="0.2">
      <c r="A13446" s="6" t="s">
        <v>26753</v>
      </c>
      <c r="B13446" s="7" t="s">
        <v>26754</v>
      </c>
      <c r="C13446" s="7" t="s">
        <v>57</v>
      </c>
      <c r="D13446" s="7" t="s">
        <v>29</v>
      </c>
      <c r="E13446" s="7" t="s">
        <v>26700</v>
      </c>
      <c r="F13446" s="7" t="s">
        <v>31</v>
      </c>
      <c r="G13446" s="8">
        <v>0.32400000000000001</v>
      </c>
      <c r="H13446" s="9">
        <v>6.69E-4</v>
      </c>
      <c r="I13446" s="10">
        <v>6217.21</v>
      </c>
      <c r="J13446" s="11"/>
      <c r="K13446" s="7"/>
      <c r="L13446" s="11"/>
      <c r="M13446" s="11"/>
      <c r="N13446" s="38">
        <f>I13446*(100-$B$4)*(100-$B$5)/10000</f>
        <v>6217.21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6.95" customHeight="1" outlineLevel="5" x14ac:dyDescent="0.2">
      <c r="A13447" s="6" t="s">
        <v>26755</v>
      </c>
      <c r="B13447" s="7" t="s">
        <v>26756</v>
      </c>
      <c r="C13447" s="7" t="s">
        <v>57</v>
      </c>
      <c r="D13447" s="7" t="s">
        <v>29</v>
      </c>
      <c r="E13447" s="7" t="s">
        <v>26738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4.950000000000003" customHeight="1" outlineLevel="5" x14ac:dyDescent="0.2">
      <c r="A13448" s="6" t="s">
        <v>26757</v>
      </c>
      <c r="B13448" s="7" t="s">
        <v>26758</v>
      </c>
      <c r="C13448" s="7" t="s">
        <v>57</v>
      </c>
      <c r="D13448" s="7" t="s">
        <v>29</v>
      </c>
      <c r="E13448" s="7" t="s">
        <v>26738</v>
      </c>
      <c r="F13448" s="7" t="s">
        <v>31</v>
      </c>
      <c r="G13448" s="8">
        <v>0.32400000000000001</v>
      </c>
      <c r="H13448" s="9">
        <v>6.69E-4</v>
      </c>
      <c r="I13448" s="10">
        <v>9856.5499999999993</v>
      </c>
      <c r="J13448" s="11"/>
      <c r="K13448" s="7"/>
      <c r="L13448" s="11"/>
      <c r="M13448" s="11"/>
      <c r="N13448" s="38">
        <f>I13448*(100-$B$4)*(100-$B$5)/10000</f>
        <v>9856.5499999999993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6.95" customHeight="1" outlineLevel="5" x14ac:dyDescent="0.2">
      <c r="A13449" s="6" t="s">
        <v>26759</v>
      </c>
      <c r="B13449" s="7" t="s">
        <v>26760</v>
      </c>
      <c r="C13449" s="7" t="s">
        <v>57</v>
      </c>
      <c r="D13449" s="7" t="s">
        <v>29</v>
      </c>
      <c r="E13449" s="7" t="s">
        <v>26700</v>
      </c>
      <c r="F13449" s="7" t="s">
        <v>31</v>
      </c>
      <c r="G13449" s="8">
        <v>0.32400000000000001</v>
      </c>
      <c r="H13449" s="9">
        <v>6.69E-4</v>
      </c>
      <c r="I13449" s="10">
        <v>6672.13</v>
      </c>
      <c r="J13449" s="11"/>
      <c r="K13449" s="7"/>
      <c r="L13449" s="11"/>
      <c r="M13449" s="11"/>
      <c r="N13449" s="38">
        <f>I13449*(100-$B$4)*(100-$B$5)/10000</f>
        <v>6672.13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6.95" customHeight="1" outlineLevel="5" x14ac:dyDescent="0.2">
      <c r="A13450" s="6" t="s">
        <v>26761</v>
      </c>
      <c r="B13450" s="7" t="s">
        <v>26762</v>
      </c>
      <c r="C13450" s="7" t="s">
        <v>57</v>
      </c>
      <c r="D13450" s="7" t="s">
        <v>29</v>
      </c>
      <c r="E13450" s="7" t="s">
        <v>22293</v>
      </c>
      <c r="F13450" s="7" t="s">
        <v>31</v>
      </c>
      <c r="G13450" s="8">
        <v>0.45</v>
      </c>
      <c r="H13450" s="9">
        <v>3.8400000000000001E-4</v>
      </c>
      <c r="I13450" s="10">
        <v>7278.68</v>
      </c>
      <c r="J13450" s="11"/>
      <c r="K13450" s="7"/>
      <c r="L13450" s="11"/>
      <c r="M13450" s="11"/>
      <c r="N13450" s="38">
        <f>I13450*(100-$B$4)*(100-$B$5)/10000</f>
        <v>7278.68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4.950000000000003" customHeight="1" outlineLevel="5" x14ac:dyDescent="0.2">
      <c r="A13451" s="6" t="s">
        <v>26763</v>
      </c>
      <c r="B13451" s="7" t="s">
        <v>26764</v>
      </c>
      <c r="C13451" s="7" t="s">
        <v>57</v>
      </c>
      <c r="D13451" s="7" t="s">
        <v>29</v>
      </c>
      <c r="E13451" s="7" t="s">
        <v>26735</v>
      </c>
      <c r="F13451" s="7" t="s">
        <v>31</v>
      </c>
      <c r="G13451" s="8">
        <v>0.32400000000000001</v>
      </c>
      <c r="H13451" s="9">
        <v>6.69E-4</v>
      </c>
      <c r="I13451" s="10">
        <v>7885.24</v>
      </c>
      <c r="J13451" s="11"/>
      <c r="K13451" s="7"/>
      <c r="L13451" s="11"/>
      <c r="M13451" s="11"/>
      <c r="N13451" s="38">
        <f>I13451*(100-$B$4)*(100-$B$5)/10000</f>
        <v>7885.24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6.95" customHeight="1" outlineLevel="5" x14ac:dyDescent="0.2">
      <c r="A13452" s="6" t="s">
        <v>26765</v>
      </c>
      <c r="B13452" s="7" t="s">
        <v>26766</v>
      </c>
      <c r="C13452" s="7" t="s">
        <v>379</v>
      </c>
      <c r="D13452" s="7" t="s">
        <v>35</v>
      </c>
      <c r="E13452" s="7" t="s">
        <v>22293</v>
      </c>
      <c r="F13452" s="7" t="s">
        <v>31</v>
      </c>
      <c r="G13452" s="8">
        <v>0.32400000000000001</v>
      </c>
      <c r="H13452" s="9">
        <v>6.69E-4</v>
      </c>
      <c r="I13452" s="10">
        <v>9553.27</v>
      </c>
      <c r="J13452" s="11"/>
      <c r="K13452" s="7"/>
      <c r="L13452" s="11"/>
      <c r="M13452" s="11"/>
      <c r="N13452" s="38">
        <f>I13452*(100-$B$4)*(100-$B$5)/10000</f>
        <v>9553.27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6.95" customHeight="1" outlineLevel="5" x14ac:dyDescent="0.2">
      <c r="A13453" s="6" t="s">
        <v>26767</v>
      </c>
      <c r="B13453" s="7" t="s">
        <v>26768</v>
      </c>
      <c r="C13453" s="7" t="s">
        <v>379</v>
      </c>
      <c r="D13453" s="7" t="s">
        <v>35</v>
      </c>
      <c r="E13453" s="7" t="s">
        <v>22293</v>
      </c>
      <c r="F13453" s="7" t="s">
        <v>31</v>
      </c>
      <c r="G13453" s="8">
        <v>0.32400000000000001</v>
      </c>
      <c r="H13453" s="9">
        <v>6.69E-4</v>
      </c>
      <c r="I13453" s="10">
        <v>9553.27</v>
      </c>
      <c r="J13453" s="11"/>
      <c r="K13453" s="7"/>
      <c r="L13453" s="11"/>
      <c r="M13453" s="11"/>
      <c r="N13453" s="38">
        <f>I13453*(100-$B$4)*(100-$B$5)/10000</f>
        <v>9553.27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6.95" customHeight="1" outlineLevel="5" x14ac:dyDescent="0.2">
      <c r="A13454" s="6" t="s">
        <v>26769</v>
      </c>
      <c r="B13454" s="7" t="s">
        <v>26770</v>
      </c>
      <c r="C13454" s="7" t="s">
        <v>379</v>
      </c>
      <c r="D13454" s="7" t="s">
        <v>29</v>
      </c>
      <c r="E13454" s="7" t="s">
        <v>26712</v>
      </c>
      <c r="F13454" s="7" t="s">
        <v>31</v>
      </c>
      <c r="G13454" s="8">
        <v>0.32400000000000001</v>
      </c>
      <c r="H13454" s="9">
        <v>6.69E-4</v>
      </c>
      <c r="I13454" s="10">
        <v>9553.27</v>
      </c>
      <c r="J13454" s="11"/>
      <c r="K13454" s="7"/>
      <c r="L13454" s="11"/>
      <c r="M13454" s="11"/>
      <c r="N13454" s="38">
        <f>I13454*(100-$B$4)*(100-$B$5)/10000</f>
        <v>9553.27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6.95" customHeight="1" outlineLevel="5" x14ac:dyDescent="0.2">
      <c r="A13455" s="6" t="s">
        <v>26771</v>
      </c>
      <c r="B13455" s="7" t="s">
        <v>26772</v>
      </c>
      <c r="C13455" s="7" t="s">
        <v>379</v>
      </c>
      <c r="D13455" s="7" t="s">
        <v>29</v>
      </c>
      <c r="E13455" s="7" t="s">
        <v>26712</v>
      </c>
      <c r="F13455" s="7" t="s">
        <v>31</v>
      </c>
      <c r="G13455" s="8">
        <v>0.32400000000000001</v>
      </c>
      <c r="H13455" s="9">
        <v>6.69E-4</v>
      </c>
      <c r="I13455" s="10">
        <v>9553.27</v>
      </c>
      <c r="J13455" s="11"/>
      <c r="K13455" s="7"/>
      <c r="L13455" s="11"/>
      <c r="M13455" s="11"/>
      <c r="N13455" s="38">
        <f>I13455*(100-$B$4)*(100-$B$5)/10000</f>
        <v>9553.27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4.950000000000003" customHeight="1" outlineLevel="5" x14ac:dyDescent="0.2">
      <c r="A13456" s="6" t="s">
        <v>26773</v>
      </c>
      <c r="B13456" s="7" t="s">
        <v>26774</v>
      </c>
      <c r="C13456" s="7" t="s">
        <v>224</v>
      </c>
      <c r="D13456" s="7" t="s">
        <v>35</v>
      </c>
      <c r="E13456" s="7" t="s">
        <v>26775</v>
      </c>
      <c r="F13456" s="7" t="s">
        <v>31</v>
      </c>
      <c r="G13456" s="8">
        <v>0.32400000000000001</v>
      </c>
      <c r="H13456" s="9">
        <v>6.69E-4</v>
      </c>
      <c r="I13456" s="10">
        <v>5913.93</v>
      </c>
      <c r="J13456" s="11"/>
      <c r="K13456" s="7"/>
      <c r="L13456" s="11"/>
      <c r="M13456" s="11"/>
      <c r="N13456" s="38">
        <f>I13456*(100-$B$4)*(100-$B$5)/10000</f>
        <v>5913.93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4.950000000000003" customHeight="1" outlineLevel="5" x14ac:dyDescent="0.2">
      <c r="A13457" s="6" t="s">
        <v>26776</v>
      </c>
      <c r="B13457" s="7" t="s">
        <v>26777</v>
      </c>
      <c r="C13457" s="7" t="s">
        <v>224</v>
      </c>
      <c r="D13457" s="7" t="s">
        <v>35</v>
      </c>
      <c r="E13457" s="7" t="s">
        <v>26775</v>
      </c>
      <c r="F13457" s="7" t="s">
        <v>31</v>
      </c>
      <c r="G13457" s="8">
        <v>0.32400000000000001</v>
      </c>
      <c r="H13457" s="9">
        <v>6.69E-4</v>
      </c>
      <c r="I13457" s="10">
        <v>5913.93</v>
      </c>
      <c r="J13457" s="11"/>
      <c r="K13457" s="7"/>
      <c r="L13457" s="11"/>
      <c r="M13457" s="11"/>
      <c r="N13457" s="38">
        <f>I13457*(100-$B$4)*(100-$B$5)/10000</f>
        <v>5913.93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4.950000000000003" customHeight="1" outlineLevel="5" x14ac:dyDescent="0.2">
      <c r="A13458" s="6" t="s">
        <v>26778</v>
      </c>
      <c r="B13458" s="7" t="s">
        <v>26779</v>
      </c>
      <c r="C13458" s="7" t="s">
        <v>224</v>
      </c>
      <c r="D13458" s="7" t="s">
        <v>29</v>
      </c>
      <c r="E13458" s="7" t="s">
        <v>26780</v>
      </c>
      <c r="F13458" s="7" t="s">
        <v>31</v>
      </c>
      <c r="G13458" s="8">
        <v>0.32400000000000001</v>
      </c>
      <c r="H13458" s="9">
        <v>6.69E-4</v>
      </c>
      <c r="I13458" s="10">
        <v>5913.93</v>
      </c>
      <c r="J13458" s="11"/>
      <c r="K13458" s="7"/>
      <c r="L13458" s="11"/>
      <c r="M13458" s="11"/>
      <c r="N13458" s="38">
        <f>I13458*(100-$B$4)*(100-$B$5)/10000</f>
        <v>5913.93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4.950000000000003" customHeight="1" outlineLevel="5" x14ac:dyDescent="0.2">
      <c r="A13459" s="6" t="s">
        <v>26781</v>
      </c>
      <c r="B13459" s="7" t="s">
        <v>26782</v>
      </c>
      <c r="C13459" s="7" t="s">
        <v>224</v>
      </c>
      <c r="D13459" s="7" t="s">
        <v>29</v>
      </c>
      <c r="E13459" s="7" t="s">
        <v>26780</v>
      </c>
      <c r="F13459" s="7" t="s">
        <v>31</v>
      </c>
      <c r="G13459" s="8">
        <v>0.32400000000000001</v>
      </c>
      <c r="H13459" s="9">
        <v>6.69E-4</v>
      </c>
      <c r="I13459" s="10">
        <v>5913.93</v>
      </c>
      <c r="J13459" s="11"/>
      <c r="K13459" s="7"/>
      <c r="L13459" s="11"/>
      <c r="M13459" s="11"/>
      <c r="N13459" s="38">
        <f>I13459*(100-$B$4)*(100-$B$5)/10000</f>
        <v>5913.93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4.950000000000003" customHeight="1" outlineLevel="5" x14ac:dyDescent="0.2">
      <c r="A13460" s="6" t="s">
        <v>26783</v>
      </c>
      <c r="B13460" s="7" t="s">
        <v>26784</v>
      </c>
      <c r="C13460" s="7" t="s">
        <v>240</v>
      </c>
      <c r="D13460" s="7" t="s">
        <v>35</v>
      </c>
      <c r="E13460" s="7" t="s">
        <v>26785</v>
      </c>
      <c r="F13460" s="7" t="s">
        <v>31</v>
      </c>
      <c r="G13460" s="8">
        <v>0.32400000000000001</v>
      </c>
      <c r="H13460" s="9">
        <v>6.69E-4</v>
      </c>
      <c r="I13460" s="10">
        <v>5004.09</v>
      </c>
      <c r="J13460" s="11"/>
      <c r="K13460" s="7"/>
      <c r="L13460" s="11"/>
      <c r="M13460" s="11"/>
      <c r="N13460" s="38">
        <f>I13460*(100-$B$4)*(100-$B$5)/10000</f>
        <v>5004.09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6.95" customHeight="1" outlineLevel="5" x14ac:dyDescent="0.2">
      <c r="A13461" s="6" t="s">
        <v>26786</v>
      </c>
      <c r="B13461" s="7" t="s">
        <v>26787</v>
      </c>
      <c r="C13461" s="7" t="s">
        <v>240</v>
      </c>
      <c r="D13461" s="7" t="s">
        <v>35</v>
      </c>
      <c r="E13461" s="7" t="s">
        <v>26788</v>
      </c>
      <c r="F13461" s="7" t="s">
        <v>31</v>
      </c>
      <c r="G13461" s="8">
        <v>0.45</v>
      </c>
      <c r="H13461" s="9">
        <v>3.8400000000000001E-4</v>
      </c>
      <c r="I13461" s="10">
        <v>4245.8999999999996</v>
      </c>
      <c r="J13461" s="11"/>
      <c r="K13461" s="7"/>
      <c r="L13461" s="11"/>
      <c r="M13461" s="11"/>
      <c r="N13461" s="38">
        <f>I13461*(100-$B$4)*(100-$B$5)/10000</f>
        <v>4245.8999999999996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4.950000000000003" customHeight="1" outlineLevel="5" x14ac:dyDescent="0.2">
      <c r="A13462" s="6" t="s">
        <v>26789</v>
      </c>
      <c r="B13462" s="7" t="s">
        <v>26790</v>
      </c>
      <c r="C13462" s="7" t="s">
        <v>240</v>
      </c>
      <c r="D13462" s="7" t="s">
        <v>35</v>
      </c>
      <c r="E13462" s="7" t="s">
        <v>26785</v>
      </c>
      <c r="F13462" s="7" t="s">
        <v>31</v>
      </c>
      <c r="G13462" s="8">
        <v>0.32400000000000001</v>
      </c>
      <c r="H13462" s="9">
        <v>6.69E-4</v>
      </c>
      <c r="I13462" s="10">
        <v>5004.09</v>
      </c>
      <c r="J13462" s="11"/>
      <c r="K13462" s="7"/>
      <c r="L13462" s="11"/>
      <c r="M13462" s="11"/>
      <c r="N13462" s="38">
        <f>I13462*(100-$B$4)*(100-$B$5)/10000</f>
        <v>5004.09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6.95" customHeight="1" outlineLevel="5" x14ac:dyDescent="0.2">
      <c r="A13463" s="6" t="s">
        <v>26791</v>
      </c>
      <c r="B13463" s="7" t="s">
        <v>26792</v>
      </c>
      <c r="C13463" s="7" t="s">
        <v>240</v>
      </c>
      <c r="D13463" s="7" t="s">
        <v>35</v>
      </c>
      <c r="E13463" s="7" t="s">
        <v>26788</v>
      </c>
      <c r="F13463" s="7" t="s">
        <v>31</v>
      </c>
      <c r="G13463" s="8">
        <v>0.45</v>
      </c>
      <c r="H13463" s="9">
        <v>3.8400000000000001E-4</v>
      </c>
      <c r="I13463" s="10">
        <v>4245.8999999999996</v>
      </c>
      <c r="J13463" s="11"/>
      <c r="K13463" s="7"/>
      <c r="L13463" s="11"/>
      <c r="M13463" s="11"/>
      <c r="N13463" s="38">
        <f>I13463*(100-$B$4)*(100-$B$5)/10000</f>
        <v>4245.8999999999996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6.95" customHeight="1" outlineLevel="5" x14ac:dyDescent="0.2">
      <c r="A13464" s="6" t="s">
        <v>26793</v>
      </c>
      <c r="B13464" s="7" t="s">
        <v>26794</v>
      </c>
      <c r="C13464" s="7" t="s">
        <v>240</v>
      </c>
      <c r="D13464" s="7" t="s">
        <v>29</v>
      </c>
      <c r="E13464" s="7" t="s">
        <v>26795</v>
      </c>
      <c r="F13464" s="7" t="s">
        <v>31</v>
      </c>
      <c r="G13464" s="8">
        <v>0.45</v>
      </c>
      <c r="H13464" s="9">
        <v>3.8400000000000001E-4</v>
      </c>
      <c r="I13464" s="10">
        <v>4245.8999999999996</v>
      </c>
      <c r="J13464" s="11"/>
      <c r="K13464" s="7"/>
      <c r="L13464" s="11"/>
      <c r="M13464" s="11"/>
      <c r="N13464" s="38">
        <f>I13464*(100-$B$4)*(100-$B$5)/10000</f>
        <v>4245.8999999999996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4.950000000000003" customHeight="1" outlineLevel="5" x14ac:dyDescent="0.2">
      <c r="A13465" s="6" t="s">
        <v>26796</v>
      </c>
      <c r="B13465" s="7" t="s">
        <v>26797</v>
      </c>
      <c r="C13465" s="7" t="s">
        <v>240</v>
      </c>
      <c r="D13465" s="7" t="s">
        <v>29</v>
      </c>
      <c r="E13465" s="7" t="s">
        <v>225</v>
      </c>
      <c r="F13465" s="7" t="s">
        <v>31</v>
      </c>
      <c r="G13465" s="8">
        <v>0.32400000000000001</v>
      </c>
      <c r="H13465" s="9">
        <v>6.69E-4</v>
      </c>
      <c r="I13465" s="10">
        <v>5004.09</v>
      </c>
      <c r="J13465" s="11"/>
      <c r="K13465" s="7"/>
      <c r="L13465" s="11"/>
      <c r="M13465" s="11"/>
      <c r="N13465" s="38">
        <f>I13465*(100-$B$4)*(100-$B$5)/10000</f>
        <v>5004.09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4.950000000000003" customHeight="1" outlineLevel="5" x14ac:dyDescent="0.2">
      <c r="A13466" s="6" t="s">
        <v>26798</v>
      </c>
      <c r="B13466" s="7" t="s">
        <v>26799</v>
      </c>
      <c r="C13466" s="7" t="s">
        <v>240</v>
      </c>
      <c r="D13466" s="7" t="s">
        <v>29</v>
      </c>
      <c r="E13466" s="7" t="s">
        <v>225</v>
      </c>
      <c r="F13466" s="7" t="s">
        <v>31</v>
      </c>
      <c r="G13466" s="8">
        <v>0.32400000000000001</v>
      </c>
      <c r="H13466" s="9">
        <v>6.69E-4</v>
      </c>
      <c r="I13466" s="10">
        <v>5004.09</v>
      </c>
      <c r="J13466" s="11"/>
      <c r="K13466" s="7"/>
      <c r="L13466" s="11"/>
      <c r="M13466" s="11"/>
      <c r="N13466" s="38">
        <f>I13466*(100-$B$4)*(100-$B$5)/10000</f>
        <v>5004.09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6.95" customHeight="1" outlineLevel="5" x14ac:dyDescent="0.2">
      <c r="A13467" s="6" t="s">
        <v>26800</v>
      </c>
      <c r="B13467" s="7" t="s">
        <v>26801</v>
      </c>
      <c r="C13467" s="7" t="s">
        <v>240</v>
      </c>
      <c r="D13467" s="7" t="s">
        <v>29</v>
      </c>
      <c r="E13467" s="7" t="s">
        <v>26795</v>
      </c>
      <c r="F13467" s="7" t="s">
        <v>31</v>
      </c>
      <c r="G13467" s="8">
        <v>0.45</v>
      </c>
      <c r="H13467" s="9">
        <v>3.8400000000000001E-4</v>
      </c>
      <c r="I13467" s="10">
        <v>4245.8999999999996</v>
      </c>
      <c r="J13467" s="11"/>
      <c r="K13467" s="7"/>
      <c r="L13467" s="11"/>
      <c r="M13467" s="11"/>
      <c r="N13467" s="38">
        <f>I13467*(100-$B$4)*(100-$B$5)/10000</f>
        <v>4245.8999999999996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6.95" customHeight="1" outlineLevel="5" x14ac:dyDescent="0.2">
      <c r="A13468" s="6" t="s">
        <v>26802</v>
      </c>
      <c r="B13468" s="7" t="s">
        <v>26803</v>
      </c>
      <c r="C13468" s="7" t="s">
        <v>68</v>
      </c>
      <c r="D13468" s="7" t="s">
        <v>35</v>
      </c>
      <c r="E13468" s="7" t="s">
        <v>225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6.95" customHeight="1" outlineLevel="5" x14ac:dyDescent="0.2">
      <c r="A13469" s="6" t="s">
        <v>26804</v>
      </c>
      <c r="B13469" s="7" t="s">
        <v>26805</v>
      </c>
      <c r="C13469" s="7" t="s">
        <v>68</v>
      </c>
      <c r="D13469" s="7" t="s">
        <v>35</v>
      </c>
      <c r="E13469" s="7" t="s">
        <v>225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6.95" customHeight="1" outlineLevel="5" x14ac:dyDescent="0.2">
      <c r="A13470" s="6" t="s">
        <v>26806</v>
      </c>
      <c r="B13470" s="7" t="s">
        <v>26807</v>
      </c>
      <c r="C13470" s="7" t="s">
        <v>68</v>
      </c>
      <c r="D13470" s="7" t="s">
        <v>35</v>
      </c>
      <c r="E13470" s="7" t="s">
        <v>26808</v>
      </c>
      <c r="F13470" s="7" t="s">
        <v>31</v>
      </c>
      <c r="G13470" s="8">
        <v>0.45</v>
      </c>
      <c r="H13470" s="9">
        <v>3.8400000000000001E-4</v>
      </c>
      <c r="I13470" s="10">
        <v>9704.91</v>
      </c>
      <c r="J13470" s="11"/>
      <c r="K13470" s="7"/>
      <c r="L13470" s="11"/>
      <c r="M13470" s="11"/>
      <c r="N13470" s="38">
        <f>I13470*(100-$B$4)*(100-$B$5)/10000</f>
        <v>9704.91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6.95" customHeight="1" outlineLevel="5" x14ac:dyDescent="0.2">
      <c r="A13471" s="6" t="s">
        <v>26809</v>
      </c>
      <c r="B13471" s="7" t="s">
        <v>26810</v>
      </c>
      <c r="C13471" s="7" t="s">
        <v>68</v>
      </c>
      <c r="D13471" s="7" t="s">
        <v>35</v>
      </c>
      <c r="E13471" s="7" t="s">
        <v>225</v>
      </c>
      <c r="F13471" s="7" t="s">
        <v>31</v>
      </c>
      <c r="G13471" s="8">
        <v>0.45</v>
      </c>
      <c r="H13471" s="9">
        <v>3.8400000000000001E-4</v>
      </c>
      <c r="I13471" s="10">
        <v>9704.91</v>
      </c>
      <c r="J13471" s="11"/>
      <c r="K13471" s="7"/>
      <c r="L13471" s="11"/>
      <c r="M13471" s="11"/>
      <c r="N13471" s="38">
        <f>I13471*(100-$B$4)*(100-$B$5)/10000</f>
        <v>9704.91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4.950000000000003" customHeight="1" outlineLevel="5" x14ac:dyDescent="0.2">
      <c r="A13472" s="6" t="s">
        <v>26811</v>
      </c>
      <c r="B13472" s="7" t="s">
        <v>26812</v>
      </c>
      <c r="C13472" s="7" t="s">
        <v>68</v>
      </c>
      <c r="D13472" s="7" t="s">
        <v>35</v>
      </c>
      <c r="E13472" s="7" t="s">
        <v>3607</v>
      </c>
      <c r="F13472" s="7" t="s">
        <v>31</v>
      </c>
      <c r="G13472" s="8">
        <v>0.32400000000000001</v>
      </c>
      <c r="H13472" s="9">
        <v>6.69E-4</v>
      </c>
      <c r="I13472" s="10">
        <v>6368.85</v>
      </c>
      <c r="J13472" s="11"/>
      <c r="K13472" s="7"/>
      <c r="L13472" s="11"/>
      <c r="M13472" s="11"/>
      <c r="N13472" s="38">
        <f>I13472*(100-$B$4)*(100-$B$5)/10000</f>
        <v>6368.85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6.95" customHeight="1" outlineLevel="5" x14ac:dyDescent="0.2">
      <c r="A13473" s="6" t="s">
        <v>26813</v>
      </c>
      <c r="B13473" s="7" t="s">
        <v>26814</v>
      </c>
      <c r="C13473" s="7" t="s">
        <v>68</v>
      </c>
      <c r="D13473" s="7" t="s">
        <v>35</v>
      </c>
      <c r="E13473" s="7" t="s">
        <v>26808</v>
      </c>
      <c r="F13473" s="7" t="s">
        <v>31</v>
      </c>
      <c r="G13473" s="8">
        <v>0.45</v>
      </c>
      <c r="H13473" s="9">
        <v>3.8400000000000001E-4</v>
      </c>
      <c r="I13473" s="10">
        <v>9704.91</v>
      </c>
      <c r="J13473" s="11"/>
      <c r="K13473" s="7"/>
      <c r="L13473" s="11"/>
      <c r="M13473" s="11"/>
      <c r="N13473" s="38">
        <f>I13473*(100-$B$4)*(100-$B$5)/10000</f>
        <v>9704.91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6.95" customHeight="1" outlineLevel="5" x14ac:dyDescent="0.2">
      <c r="A13474" s="6" t="s">
        <v>26815</v>
      </c>
      <c r="B13474" s="7" t="s">
        <v>26816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9704.91</v>
      </c>
      <c r="J13474" s="11"/>
      <c r="K13474" s="7"/>
      <c r="L13474" s="11"/>
      <c r="M13474" s="11"/>
      <c r="N13474" s="38">
        <f>I13474*(100-$B$4)*(100-$B$5)/10000</f>
        <v>9704.91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4.950000000000003" customHeight="1" outlineLevel="5" x14ac:dyDescent="0.2">
      <c r="A13475" s="6" t="s">
        <v>26817</v>
      </c>
      <c r="B13475" s="7" t="s">
        <v>26818</v>
      </c>
      <c r="C13475" s="7" t="s">
        <v>68</v>
      </c>
      <c r="D13475" s="7" t="s">
        <v>35</v>
      </c>
      <c r="E13475" s="7" t="s">
        <v>3607</v>
      </c>
      <c r="F13475" s="7" t="s">
        <v>31</v>
      </c>
      <c r="G13475" s="8">
        <v>0.32400000000000001</v>
      </c>
      <c r="H13475" s="9">
        <v>6.69E-4</v>
      </c>
      <c r="I13475" s="10">
        <v>6368.85</v>
      </c>
      <c r="J13475" s="11"/>
      <c r="K13475" s="7"/>
      <c r="L13475" s="11"/>
      <c r="M13475" s="11"/>
      <c r="N13475" s="38">
        <f>I13475*(100-$B$4)*(100-$B$5)/10000</f>
        <v>6368.85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4.950000000000003" customHeight="1" outlineLevel="5" x14ac:dyDescent="0.2">
      <c r="A13476" s="6" t="s">
        <v>26819</v>
      </c>
      <c r="B13476" s="7" t="s">
        <v>26820</v>
      </c>
      <c r="C13476" s="7" t="s">
        <v>68</v>
      </c>
      <c r="D13476" s="7" t="s">
        <v>29</v>
      </c>
      <c r="E13476" s="7" t="s">
        <v>65</v>
      </c>
      <c r="F13476" s="7" t="s">
        <v>31</v>
      </c>
      <c r="G13476" s="8">
        <v>0.32400000000000001</v>
      </c>
      <c r="H13476" s="9">
        <v>6.69E-4</v>
      </c>
      <c r="I13476" s="10">
        <v>6368.85</v>
      </c>
      <c r="J13476" s="11"/>
      <c r="K13476" s="7"/>
      <c r="L13476" s="11"/>
      <c r="M13476" s="11"/>
      <c r="N13476" s="38">
        <f>I13476*(100-$B$4)*(100-$B$5)/10000</f>
        <v>6368.85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6.95" customHeight="1" outlineLevel="5" x14ac:dyDescent="0.2">
      <c r="A13477" s="6" t="s">
        <v>26821</v>
      </c>
      <c r="B13477" s="7" t="s">
        <v>26822</v>
      </c>
      <c r="C13477" s="7" t="s">
        <v>68</v>
      </c>
      <c r="D13477" s="7" t="s">
        <v>29</v>
      </c>
      <c r="E13477" s="7" t="s">
        <v>380</v>
      </c>
      <c r="F13477" s="7" t="s">
        <v>31</v>
      </c>
      <c r="G13477" s="8">
        <v>0.45</v>
      </c>
      <c r="H13477" s="9">
        <v>3.8400000000000001E-4</v>
      </c>
      <c r="I13477" s="10">
        <v>9704.91</v>
      </c>
      <c r="J13477" s="11"/>
      <c r="K13477" s="7"/>
      <c r="L13477" s="11"/>
      <c r="M13477" s="11"/>
      <c r="N13477" s="38">
        <f>I13477*(100-$B$4)*(100-$B$5)/10000</f>
        <v>9704.91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6.95" customHeight="1" outlineLevel="5" x14ac:dyDescent="0.2">
      <c r="A13478" s="6" t="s">
        <v>26823</v>
      </c>
      <c r="B13478" s="7" t="s">
        <v>26824</v>
      </c>
      <c r="C13478" s="7" t="s">
        <v>68</v>
      </c>
      <c r="D13478" s="7" t="s">
        <v>29</v>
      </c>
      <c r="E13478" s="7" t="s">
        <v>380</v>
      </c>
      <c r="F13478" s="7" t="s">
        <v>31</v>
      </c>
      <c r="G13478" s="8">
        <v>0.45</v>
      </c>
      <c r="H13478" s="9">
        <v>3.8400000000000001E-4</v>
      </c>
      <c r="I13478" s="10">
        <v>4245.8999999999996</v>
      </c>
      <c r="J13478" s="11"/>
      <c r="K13478" s="7"/>
      <c r="L13478" s="11"/>
      <c r="M13478" s="11"/>
      <c r="N13478" s="38">
        <f>I13478*(100-$B$4)*(100-$B$5)/10000</f>
        <v>4245.8999999999996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4.950000000000003" customHeight="1" outlineLevel="5" x14ac:dyDescent="0.2">
      <c r="A13479" s="6" t="s">
        <v>26825</v>
      </c>
      <c r="B13479" s="7" t="s">
        <v>26826</v>
      </c>
      <c r="C13479" s="7" t="s">
        <v>68</v>
      </c>
      <c r="D13479" s="7" t="s">
        <v>29</v>
      </c>
      <c r="E13479" s="7" t="s">
        <v>65</v>
      </c>
      <c r="F13479" s="7" t="s">
        <v>31</v>
      </c>
      <c r="G13479" s="8">
        <v>0.32400000000000001</v>
      </c>
      <c r="H13479" s="9">
        <v>6.69E-4</v>
      </c>
      <c r="I13479" s="10">
        <v>6368.85</v>
      </c>
      <c r="J13479" s="11"/>
      <c r="K13479" s="7"/>
      <c r="L13479" s="11"/>
      <c r="M13479" s="11"/>
      <c r="N13479" s="38">
        <f>I13479*(100-$B$4)*(100-$B$5)/10000</f>
        <v>6368.85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6.95" customHeight="1" outlineLevel="5" x14ac:dyDescent="0.2">
      <c r="A13480" s="6" t="s">
        <v>26827</v>
      </c>
      <c r="B13480" s="7" t="s">
        <v>26828</v>
      </c>
      <c r="C13480" s="7" t="s">
        <v>68</v>
      </c>
      <c r="D13480" s="7" t="s">
        <v>29</v>
      </c>
      <c r="E13480" s="7" t="s">
        <v>26829</v>
      </c>
      <c r="F13480" s="7" t="s">
        <v>31</v>
      </c>
      <c r="G13480" s="8">
        <v>0.45</v>
      </c>
      <c r="H13480" s="9">
        <v>3.8400000000000001E-4</v>
      </c>
      <c r="I13480" s="10">
        <v>9704.91</v>
      </c>
      <c r="J13480" s="11"/>
      <c r="K13480" s="7"/>
      <c r="L13480" s="11"/>
      <c r="M13480" s="11"/>
      <c r="N13480" s="38">
        <f>I13480*(100-$B$4)*(100-$B$5)/10000</f>
        <v>9704.91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6.95" customHeight="1" outlineLevel="5" x14ac:dyDescent="0.2">
      <c r="A13481" s="6" t="s">
        <v>26830</v>
      </c>
      <c r="B13481" s="7" t="s">
        <v>26831</v>
      </c>
      <c r="C13481" s="7" t="s">
        <v>68</v>
      </c>
      <c r="D13481" s="7" t="s">
        <v>29</v>
      </c>
      <c r="E13481" s="7" t="s">
        <v>26829</v>
      </c>
      <c r="F13481" s="7" t="s">
        <v>31</v>
      </c>
      <c r="G13481" s="8">
        <v>0.45</v>
      </c>
      <c r="H13481" s="9">
        <v>3.8400000000000001E-4</v>
      </c>
      <c r="I13481" s="10">
        <v>9704.91</v>
      </c>
      <c r="J13481" s="11"/>
      <c r="K13481" s="7"/>
      <c r="L13481" s="11"/>
      <c r="M13481" s="11"/>
      <c r="N13481" s="38">
        <f>I13481*(100-$B$4)*(100-$B$5)/10000</f>
        <v>9704.91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6.95" customHeight="1" outlineLevel="5" x14ac:dyDescent="0.2">
      <c r="A13482" s="6" t="s">
        <v>26832</v>
      </c>
      <c r="B13482" s="7" t="s">
        <v>26833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6.95" customHeight="1" outlineLevel="5" x14ac:dyDescent="0.2">
      <c r="A13483" s="6" t="s">
        <v>26834</v>
      </c>
      <c r="B13483" s="7" t="s">
        <v>26835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6.95" customHeight="1" outlineLevel="5" x14ac:dyDescent="0.2">
      <c r="A13484" s="6" t="s">
        <v>26836</v>
      </c>
      <c r="B13484" s="7" t="s">
        <v>26837</v>
      </c>
      <c r="C13484" s="7" t="s">
        <v>974</v>
      </c>
      <c r="D13484" s="7" t="s">
        <v>35</v>
      </c>
      <c r="E13484" s="7" t="s">
        <v>26775</v>
      </c>
      <c r="F13484" s="7" t="s">
        <v>31</v>
      </c>
      <c r="G13484" s="8">
        <v>0.32400000000000001</v>
      </c>
      <c r="H13484" s="9">
        <v>6.69E-4</v>
      </c>
      <c r="I13484" s="10">
        <v>12889.33</v>
      </c>
      <c r="J13484" s="11"/>
      <c r="K13484" s="7"/>
      <c r="L13484" s="11"/>
      <c r="M13484" s="11"/>
      <c r="N13484" s="38">
        <f>I13484*(100-$B$4)*(100-$B$5)/10000</f>
        <v>12889.33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6.95" customHeight="1" outlineLevel="5" x14ac:dyDescent="0.2">
      <c r="A13485" s="6" t="s">
        <v>26838</v>
      </c>
      <c r="B13485" s="7" t="s">
        <v>26839</v>
      </c>
      <c r="C13485" s="7" t="s">
        <v>974</v>
      </c>
      <c r="D13485" s="7" t="s">
        <v>35</v>
      </c>
      <c r="E13485" s="7" t="s">
        <v>26775</v>
      </c>
      <c r="F13485" s="7" t="s">
        <v>31</v>
      </c>
      <c r="G13485" s="8">
        <v>0.32400000000000001</v>
      </c>
      <c r="H13485" s="9">
        <v>6.69E-4</v>
      </c>
      <c r="I13485" s="10">
        <v>12889.33</v>
      </c>
      <c r="J13485" s="11"/>
      <c r="K13485" s="7"/>
      <c r="L13485" s="11"/>
      <c r="M13485" s="11"/>
      <c r="N13485" s="38">
        <f>I13485*(100-$B$4)*(100-$B$5)/10000</f>
        <v>12889.33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6.95" customHeight="1" outlineLevel="5" x14ac:dyDescent="0.2">
      <c r="A13486" s="6" t="s">
        <v>26840</v>
      </c>
      <c r="B13486" s="7" t="s">
        <v>26841</v>
      </c>
      <c r="C13486" s="7" t="s">
        <v>974</v>
      </c>
      <c r="D13486" s="7" t="s">
        <v>29</v>
      </c>
      <c r="E13486" s="7" t="s">
        <v>26780</v>
      </c>
      <c r="F13486" s="7" t="s">
        <v>31</v>
      </c>
      <c r="G13486" s="8">
        <v>0.32400000000000001</v>
      </c>
      <c r="H13486" s="9">
        <v>6.69E-4</v>
      </c>
      <c r="I13486" s="10">
        <v>12889.33</v>
      </c>
      <c r="J13486" s="11"/>
      <c r="K13486" s="7"/>
      <c r="L13486" s="11"/>
      <c r="M13486" s="11"/>
      <c r="N13486" s="38">
        <f>I13486*(100-$B$4)*(100-$B$5)/10000</f>
        <v>12889.33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6.95" customHeight="1" outlineLevel="5" x14ac:dyDescent="0.2">
      <c r="A13487" s="6" t="s">
        <v>26842</v>
      </c>
      <c r="B13487" s="7" t="s">
        <v>26843</v>
      </c>
      <c r="C13487" s="7" t="s">
        <v>974</v>
      </c>
      <c r="D13487" s="7" t="s">
        <v>29</v>
      </c>
      <c r="E13487" s="7" t="s">
        <v>26780</v>
      </c>
      <c r="F13487" s="7" t="s">
        <v>31</v>
      </c>
      <c r="G13487" s="8">
        <v>0.32400000000000001</v>
      </c>
      <c r="H13487" s="9">
        <v>6.69E-4</v>
      </c>
      <c r="I13487" s="10">
        <v>12889.33</v>
      </c>
      <c r="J13487" s="11"/>
      <c r="K13487" s="7"/>
      <c r="L13487" s="11"/>
      <c r="M13487" s="11"/>
      <c r="N13487" s="38">
        <f>I13487*(100-$B$4)*(100-$B$5)/10000</f>
        <v>12889.33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4.950000000000003" customHeight="1" outlineLevel="5" x14ac:dyDescent="0.2">
      <c r="A13488" s="6" t="s">
        <v>26844</v>
      </c>
      <c r="B13488" s="7" t="s">
        <v>26845</v>
      </c>
      <c r="C13488" s="7" t="s">
        <v>72</v>
      </c>
      <c r="D13488" s="7" t="s">
        <v>35</v>
      </c>
      <c r="E13488" s="7" t="s">
        <v>26775</v>
      </c>
      <c r="F13488" s="7" t="s">
        <v>31</v>
      </c>
      <c r="G13488" s="8">
        <v>0.32400000000000001</v>
      </c>
      <c r="H13488" s="9">
        <v>6.69E-4</v>
      </c>
      <c r="I13488" s="10">
        <v>12434.42</v>
      </c>
      <c r="J13488" s="11"/>
      <c r="K13488" s="7"/>
      <c r="L13488" s="11"/>
      <c r="M13488" s="11"/>
      <c r="N13488" s="38">
        <f>I13488*(100-$B$4)*(100-$B$5)/10000</f>
        <v>12434.42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4.950000000000003" customHeight="1" outlineLevel="5" x14ac:dyDescent="0.2">
      <c r="A13489" s="6" t="s">
        <v>26846</v>
      </c>
      <c r="B13489" s="7" t="s">
        <v>26847</v>
      </c>
      <c r="C13489" s="7" t="s">
        <v>72</v>
      </c>
      <c r="D13489" s="7" t="s">
        <v>35</v>
      </c>
      <c r="E13489" s="7" t="s">
        <v>158</v>
      </c>
      <c r="F13489" s="7" t="s">
        <v>31</v>
      </c>
      <c r="G13489" s="8">
        <v>0.32400000000000001</v>
      </c>
      <c r="H13489" s="9">
        <v>6.69E-4</v>
      </c>
      <c r="I13489" s="10">
        <v>7885.24</v>
      </c>
      <c r="J13489" s="11"/>
      <c r="K13489" s="7"/>
      <c r="L13489" s="11"/>
      <c r="M13489" s="11"/>
      <c r="N13489" s="38">
        <f>I13489*(100-$B$4)*(100-$B$5)/10000</f>
        <v>7885.24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4.950000000000003" customHeight="1" outlineLevel="5" x14ac:dyDescent="0.2">
      <c r="A13490" s="6" t="s">
        <v>26848</v>
      </c>
      <c r="B13490" s="7" t="s">
        <v>26849</v>
      </c>
      <c r="C13490" s="7" t="s">
        <v>72</v>
      </c>
      <c r="D13490" s="7" t="s">
        <v>35</v>
      </c>
      <c r="E13490" s="7" t="s">
        <v>158</v>
      </c>
      <c r="F13490" s="7" t="s">
        <v>31</v>
      </c>
      <c r="G13490" s="8">
        <v>0.32400000000000001</v>
      </c>
      <c r="H13490" s="9">
        <v>6.69E-4</v>
      </c>
      <c r="I13490" s="10">
        <v>7885.24</v>
      </c>
      <c r="J13490" s="11"/>
      <c r="K13490" s="7"/>
      <c r="L13490" s="11"/>
      <c r="M13490" s="11"/>
      <c r="N13490" s="38">
        <f>I13490*(100-$B$4)*(100-$B$5)/10000</f>
        <v>7885.24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6.95" customHeight="1" outlineLevel="5" x14ac:dyDescent="0.2">
      <c r="A13491" s="6" t="s">
        <v>26850</v>
      </c>
      <c r="B13491" s="7" t="s">
        <v>26851</v>
      </c>
      <c r="C13491" s="7" t="s">
        <v>72</v>
      </c>
      <c r="D13491" s="7" t="s">
        <v>35</v>
      </c>
      <c r="E13491" s="7" t="s">
        <v>241</v>
      </c>
      <c r="F13491" s="7" t="s">
        <v>31</v>
      </c>
      <c r="G13491" s="8">
        <v>0.45</v>
      </c>
      <c r="H13491" s="9">
        <v>3.8400000000000001E-4</v>
      </c>
      <c r="I13491" s="10">
        <v>5459.01</v>
      </c>
      <c r="J13491" s="11"/>
      <c r="K13491" s="7"/>
      <c r="L13491" s="11"/>
      <c r="M13491" s="11"/>
      <c r="N13491" s="38">
        <f>I13491*(100-$B$4)*(100-$B$5)/10000</f>
        <v>5459.01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4.950000000000003" customHeight="1" outlineLevel="5" x14ac:dyDescent="0.2">
      <c r="A13492" s="6" t="s">
        <v>26852</v>
      </c>
      <c r="B13492" s="7" t="s">
        <v>26853</v>
      </c>
      <c r="C13492" s="7" t="s">
        <v>72</v>
      </c>
      <c r="D13492" s="7" t="s">
        <v>35</v>
      </c>
      <c r="E13492" s="7" t="s">
        <v>26775</v>
      </c>
      <c r="F13492" s="7" t="s">
        <v>31</v>
      </c>
      <c r="G13492" s="8">
        <v>0.32400000000000001</v>
      </c>
      <c r="H13492" s="9">
        <v>6.69E-4</v>
      </c>
      <c r="I13492" s="10">
        <v>12434.42</v>
      </c>
      <c r="J13492" s="11"/>
      <c r="K13492" s="7"/>
      <c r="L13492" s="11"/>
      <c r="M13492" s="11"/>
      <c r="N13492" s="38">
        <f>I13492*(100-$B$4)*(100-$B$5)/10000</f>
        <v>12434.42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6.95" customHeight="1" outlineLevel="5" x14ac:dyDescent="0.2">
      <c r="A13493" s="6" t="s">
        <v>26854</v>
      </c>
      <c r="B13493" s="7" t="s">
        <v>26855</v>
      </c>
      <c r="C13493" s="7" t="s">
        <v>72</v>
      </c>
      <c r="D13493" s="7" t="s">
        <v>35</v>
      </c>
      <c r="E13493" s="7" t="s">
        <v>241</v>
      </c>
      <c r="F13493" s="7" t="s">
        <v>31</v>
      </c>
      <c r="G13493" s="8">
        <v>0.45</v>
      </c>
      <c r="H13493" s="9">
        <v>3.8400000000000001E-4</v>
      </c>
      <c r="I13493" s="10">
        <v>5459.01</v>
      </c>
      <c r="J13493" s="11"/>
      <c r="K13493" s="7"/>
      <c r="L13493" s="11"/>
      <c r="M13493" s="11"/>
      <c r="N13493" s="38">
        <f>I13493*(100-$B$4)*(100-$B$5)/10000</f>
        <v>5459.01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4.950000000000003" customHeight="1" outlineLevel="5" x14ac:dyDescent="0.2">
      <c r="A13494" s="6" t="s">
        <v>26856</v>
      </c>
      <c r="B13494" s="7" t="s">
        <v>26857</v>
      </c>
      <c r="C13494" s="7" t="s">
        <v>72</v>
      </c>
      <c r="D13494" s="7" t="s">
        <v>29</v>
      </c>
      <c r="E13494" s="7" t="s">
        <v>26858</v>
      </c>
      <c r="F13494" s="7" t="s">
        <v>31</v>
      </c>
      <c r="G13494" s="8">
        <v>0.32400000000000001</v>
      </c>
      <c r="H13494" s="9">
        <v>6.69E-4</v>
      </c>
      <c r="I13494" s="10">
        <v>7885.24</v>
      </c>
      <c r="J13494" s="11"/>
      <c r="K13494" s="7"/>
      <c r="L13494" s="11"/>
      <c r="M13494" s="11"/>
      <c r="N13494" s="38">
        <f>I13494*(100-$B$4)*(100-$B$5)/10000</f>
        <v>7885.24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4.950000000000003" customHeight="1" outlineLevel="5" x14ac:dyDescent="0.2">
      <c r="A13495" s="6" t="s">
        <v>26859</v>
      </c>
      <c r="B13495" s="7" t="s">
        <v>26860</v>
      </c>
      <c r="C13495" s="7" t="s">
        <v>72</v>
      </c>
      <c r="D13495" s="7" t="s">
        <v>29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12434.42</v>
      </c>
      <c r="J13495" s="11"/>
      <c r="K13495" s="7"/>
      <c r="L13495" s="11"/>
      <c r="M13495" s="11"/>
      <c r="N13495" s="38">
        <f>I13495*(100-$B$4)*(100-$B$5)/10000</f>
        <v>12434.42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6.95" customHeight="1" outlineLevel="5" x14ac:dyDescent="0.2">
      <c r="A13496" s="6" t="s">
        <v>26861</v>
      </c>
      <c r="B13496" s="7" t="s">
        <v>26862</v>
      </c>
      <c r="C13496" s="7" t="s">
        <v>72</v>
      </c>
      <c r="D13496" s="7" t="s">
        <v>29</v>
      </c>
      <c r="E13496" s="7" t="s">
        <v>398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4.950000000000003" customHeight="1" outlineLevel="5" x14ac:dyDescent="0.2">
      <c r="A13497" s="6" t="s">
        <v>26863</v>
      </c>
      <c r="B13497" s="7" t="s">
        <v>26864</v>
      </c>
      <c r="C13497" s="7" t="s">
        <v>72</v>
      </c>
      <c r="D13497" s="7" t="s">
        <v>29</v>
      </c>
      <c r="E13497" s="7" t="s">
        <v>158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6.95" customHeight="1" outlineLevel="5" x14ac:dyDescent="0.2">
      <c r="A13498" s="6" t="s">
        <v>26865</v>
      </c>
      <c r="B13498" s="7" t="s">
        <v>26866</v>
      </c>
      <c r="C13498" s="7" t="s">
        <v>72</v>
      </c>
      <c r="D13498" s="7" t="s">
        <v>29</v>
      </c>
      <c r="E13498" s="7" t="s">
        <v>398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4.950000000000003" customHeight="1" outlineLevel="5" x14ac:dyDescent="0.2">
      <c r="A13499" s="6" t="s">
        <v>26867</v>
      </c>
      <c r="B13499" s="7" t="s">
        <v>26868</v>
      </c>
      <c r="C13499" s="7" t="s">
        <v>72</v>
      </c>
      <c r="D13499" s="7" t="s">
        <v>29</v>
      </c>
      <c r="E13499" s="7" t="s">
        <v>26858</v>
      </c>
      <c r="F13499" s="7" t="s">
        <v>31</v>
      </c>
      <c r="G13499" s="8">
        <v>0.32400000000000001</v>
      </c>
      <c r="H13499" s="9">
        <v>6.69E-4</v>
      </c>
      <c r="I13499" s="10">
        <v>7885.24</v>
      </c>
      <c r="J13499" s="11"/>
      <c r="K13499" s="7"/>
      <c r="L13499" s="11"/>
      <c r="M13499" s="11"/>
      <c r="N13499" s="38">
        <f>I13499*(100-$B$4)*(100-$B$5)/10000</f>
        <v>7885.24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4.950000000000003" customHeight="1" outlineLevel="5" x14ac:dyDescent="0.2">
      <c r="A13500" s="6" t="s">
        <v>26869</v>
      </c>
      <c r="B13500" s="7" t="s">
        <v>26870</v>
      </c>
      <c r="C13500" s="7" t="s">
        <v>28</v>
      </c>
      <c r="D13500" s="7" t="s">
        <v>35</v>
      </c>
      <c r="E13500" s="7" t="s">
        <v>26871</v>
      </c>
      <c r="F13500" s="7" t="s">
        <v>31</v>
      </c>
      <c r="G13500" s="8">
        <v>0.32400000000000001</v>
      </c>
      <c r="H13500" s="9">
        <v>6.69E-4</v>
      </c>
      <c r="I13500" s="10">
        <v>6520.49</v>
      </c>
      <c r="J13500" s="11"/>
      <c r="K13500" s="7"/>
      <c r="L13500" s="11"/>
      <c r="M13500" s="11"/>
      <c r="N13500" s="38">
        <f>I13500*(100-$B$4)*(100-$B$5)/10000</f>
        <v>6520.49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6.95" customHeight="1" outlineLevel="5" x14ac:dyDescent="0.2">
      <c r="A13501" s="6" t="s">
        <v>26872</v>
      </c>
      <c r="B13501" s="7" t="s">
        <v>26873</v>
      </c>
      <c r="C13501" s="7" t="s">
        <v>28</v>
      </c>
      <c r="D13501" s="7" t="s">
        <v>35</v>
      </c>
      <c r="E13501" s="7" t="s">
        <v>26874</v>
      </c>
      <c r="F13501" s="7" t="s">
        <v>31</v>
      </c>
      <c r="G13501" s="8">
        <v>0.45</v>
      </c>
      <c r="H13501" s="9">
        <v>3.8400000000000001E-4</v>
      </c>
      <c r="I13501" s="10">
        <v>5913.93</v>
      </c>
      <c r="J13501" s="11"/>
      <c r="K13501" s="7"/>
      <c r="L13501" s="11"/>
      <c r="M13501" s="11"/>
      <c r="N13501" s="38">
        <f>I13501*(100-$B$4)*(100-$B$5)/10000</f>
        <v>5913.93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4.950000000000003" customHeight="1" outlineLevel="5" x14ac:dyDescent="0.2">
      <c r="A13502" s="6" t="s">
        <v>26875</v>
      </c>
      <c r="B13502" s="7" t="s">
        <v>26876</v>
      </c>
      <c r="C13502" s="7" t="s">
        <v>28</v>
      </c>
      <c r="D13502" s="7" t="s">
        <v>35</v>
      </c>
      <c r="E13502" s="7" t="s">
        <v>26871</v>
      </c>
      <c r="F13502" s="7" t="s">
        <v>31</v>
      </c>
      <c r="G13502" s="8">
        <v>0.32400000000000001</v>
      </c>
      <c r="H13502" s="9">
        <v>6.69E-4</v>
      </c>
      <c r="I13502" s="10">
        <v>6520.49</v>
      </c>
      <c r="J13502" s="11"/>
      <c r="K13502" s="7"/>
      <c r="L13502" s="11"/>
      <c r="M13502" s="11"/>
      <c r="N13502" s="38">
        <f>I13502*(100-$B$4)*(100-$B$5)/10000</f>
        <v>6520.49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6.95" customHeight="1" outlineLevel="5" x14ac:dyDescent="0.2">
      <c r="A13503" s="6" t="s">
        <v>26877</v>
      </c>
      <c r="B13503" s="7" t="s">
        <v>26878</v>
      </c>
      <c r="C13503" s="7" t="s">
        <v>28</v>
      </c>
      <c r="D13503" s="7" t="s">
        <v>35</v>
      </c>
      <c r="E13503" s="7" t="s">
        <v>26874</v>
      </c>
      <c r="F13503" s="7" t="s">
        <v>31</v>
      </c>
      <c r="G13503" s="8">
        <v>0.45</v>
      </c>
      <c r="H13503" s="9">
        <v>3.8400000000000001E-4</v>
      </c>
      <c r="I13503" s="10">
        <v>5913.93</v>
      </c>
      <c r="J13503" s="11"/>
      <c r="K13503" s="7"/>
      <c r="L13503" s="11"/>
      <c r="M13503" s="11"/>
      <c r="N13503" s="38">
        <f>I13503*(100-$B$4)*(100-$B$5)/10000</f>
        <v>5913.93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4.950000000000003" customHeight="1" outlineLevel="5" x14ac:dyDescent="0.2">
      <c r="A13504" s="6" t="s">
        <v>26879</v>
      </c>
      <c r="B13504" s="7" t="s">
        <v>26880</v>
      </c>
      <c r="C13504" s="7" t="s">
        <v>28</v>
      </c>
      <c r="D13504" s="7" t="s">
        <v>29</v>
      </c>
      <c r="E13504" s="7" t="s">
        <v>26881</v>
      </c>
      <c r="F13504" s="7" t="s">
        <v>31</v>
      </c>
      <c r="G13504" s="8">
        <v>0.32400000000000001</v>
      </c>
      <c r="H13504" s="9">
        <v>6.69E-4</v>
      </c>
      <c r="I13504" s="10">
        <v>6520.49</v>
      </c>
      <c r="J13504" s="11"/>
      <c r="K13504" s="7"/>
      <c r="L13504" s="11"/>
      <c r="M13504" s="11"/>
      <c r="N13504" s="38">
        <f>I13504*(100-$B$4)*(100-$B$5)/10000</f>
        <v>6520.49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6.95" customHeight="1" outlineLevel="5" x14ac:dyDescent="0.2">
      <c r="A13505" s="6" t="s">
        <v>26882</v>
      </c>
      <c r="B13505" s="7" t="s">
        <v>26883</v>
      </c>
      <c r="C13505" s="7" t="s">
        <v>28</v>
      </c>
      <c r="D13505" s="7" t="s">
        <v>29</v>
      </c>
      <c r="E13505" s="7" t="s">
        <v>26884</v>
      </c>
      <c r="F13505" s="7" t="s">
        <v>31</v>
      </c>
      <c r="G13505" s="8">
        <v>0.45</v>
      </c>
      <c r="H13505" s="9">
        <v>3.8400000000000001E-4</v>
      </c>
      <c r="I13505" s="10">
        <v>5913.93</v>
      </c>
      <c r="J13505" s="11"/>
      <c r="K13505" s="7"/>
      <c r="L13505" s="11"/>
      <c r="M13505" s="11"/>
      <c r="N13505" s="38">
        <f>I13505*(100-$B$4)*(100-$B$5)/10000</f>
        <v>5913.93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6.95" customHeight="1" outlineLevel="5" x14ac:dyDescent="0.2">
      <c r="A13506" s="6" t="s">
        <v>26885</v>
      </c>
      <c r="B13506" s="7" t="s">
        <v>26886</v>
      </c>
      <c r="C13506" s="7" t="s">
        <v>28</v>
      </c>
      <c r="D13506" s="7" t="s">
        <v>29</v>
      </c>
      <c r="E13506" s="7" t="s">
        <v>26884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4.950000000000003" customHeight="1" outlineLevel="5" x14ac:dyDescent="0.2">
      <c r="A13507" s="6" t="s">
        <v>26887</v>
      </c>
      <c r="B13507" s="7" t="s">
        <v>26888</v>
      </c>
      <c r="C13507" s="7" t="s">
        <v>28</v>
      </c>
      <c r="D13507" s="7" t="s">
        <v>29</v>
      </c>
      <c r="E13507" s="7" t="s">
        <v>26881</v>
      </c>
      <c r="F13507" s="7" t="s">
        <v>31</v>
      </c>
      <c r="G13507" s="8">
        <v>0.32400000000000001</v>
      </c>
      <c r="H13507" s="9">
        <v>6.69E-4</v>
      </c>
      <c r="I13507" s="10">
        <v>6520.49</v>
      </c>
      <c r="J13507" s="11"/>
      <c r="K13507" s="7"/>
      <c r="L13507" s="11"/>
      <c r="M13507" s="11"/>
      <c r="N13507" s="38">
        <f>I13507*(100-$B$4)*(100-$B$5)/10000</f>
        <v>6520.49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6.95" customHeight="1" outlineLevel="5" x14ac:dyDescent="0.2">
      <c r="A13508" s="6" t="s">
        <v>26889</v>
      </c>
      <c r="B13508" s="7" t="s">
        <v>26890</v>
      </c>
      <c r="C13508" s="7" t="s">
        <v>5241</v>
      </c>
      <c r="D13508" s="7" t="s">
        <v>35</v>
      </c>
      <c r="E13508" s="7" t="s">
        <v>315</v>
      </c>
      <c r="F13508" s="7" t="s">
        <v>31</v>
      </c>
      <c r="G13508" s="8">
        <v>0.45</v>
      </c>
      <c r="H13508" s="9">
        <v>3.8400000000000001E-4</v>
      </c>
      <c r="I13508" s="10">
        <v>6368.85</v>
      </c>
      <c r="J13508" s="11"/>
      <c r="K13508" s="7"/>
      <c r="L13508" s="11"/>
      <c r="M13508" s="11"/>
      <c r="N13508" s="38">
        <f>I13508*(100-$B$4)*(100-$B$5)/10000</f>
        <v>6368.85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6.95" customHeight="1" outlineLevel="5" x14ac:dyDescent="0.2">
      <c r="A13509" s="6" t="s">
        <v>26891</v>
      </c>
      <c r="B13509" s="7" t="s">
        <v>26892</v>
      </c>
      <c r="C13509" s="7" t="s">
        <v>5241</v>
      </c>
      <c r="D13509" s="7" t="s">
        <v>35</v>
      </c>
      <c r="E13509" s="7" t="s">
        <v>315</v>
      </c>
      <c r="F13509" s="7" t="s">
        <v>31</v>
      </c>
      <c r="G13509" s="8">
        <v>0.45</v>
      </c>
      <c r="H13509" s="9">
        <v>3.8400000000000001E-4</v>
      </c>
      <c r="I13509" s="10">
        <v>6368.85</v>
      </c>
      <c r="J13509" s="11"/>
      <c r="K13509" s="7"/>
      <c r="L13509" s="11"/>
      <c r="M13509" s="11"/>
      <c r="N13509" s="38">
        <f>I13509*(100-$B$4)*(100-$B$5)/10000</f>
        <v>6368.85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6.95" customHeight="1" outlineLevel="5" x14ac:dyDescent="0.2">
      <c r="A13510" s="6" t="s">
        <v>26893</v>
      </c>
      <c r="B13510" s="7" t="s">
        <v>26894</v>
      </c>
      <c r="C13510" s="7" t="s">
        <v>5241</v>
      </c>
      <c r="D13510" s="7" t="s">
        <v>29</v>
      </c>
      <c r="E13510" s="7" t="s">
        <v>1841</v>
      </c>
      <c r="F13510" s="7" t="s">
        <v>31</v>
      </c>
      <c r="G13510" s="8">
        <v>0.45</v>
      </c>
      <c r="H13510" s="9">
        <v>3.8400000000000001E-4</v>
      </c>
      <c r="I13510" s="10">
        <v>6368.85</v>
      </c>
      <c r="J13510" s="11"/>
      <c r="K13510" s="7"/>
      <c r="L13510" s="11"/>
      <c r="M13510" s="11"/>
      <c r="N13510" s="38">
        <f>I13510*(100-$B$4)*(100-$B$5)/10000</f>
        <v>6368.85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6.95" customHeight="1" outlineLevel="5" x14ac:dyDescent="0.2">
      <c r="A13511" s="6" t="s">
        <v>26895</v>
      </c>
      <c r="B13511" s="7" t="s">
        <v>26896</v>
      </c>
      <c r="C13511" s="7" t="s">
        <v>5241</v>
      </c>
      <c r="D13511" s="7" t="s">
        <v>29</v>
      </c>
      <c r="E13511" s="7" t="s">
        <v>1841</v>
      </c>
      <c r="F13511" s="7" t="s">
        <v>31</v>
      </c>
      <c r="G13511" s="8">
        <v>0.45</v>
      </c>
      <c r="H13511" s="9">
        <v>3.8400000000000001E-4</v>
      </c>
      <c r="I13511" s="10">
        <v>6368.85</v>
      </c>
      <c r="J13511" s="11"/>
      <c r="K13511" s="7"/>
      <c r="L13511" s="11"/>
      <c r="M13511" s="11"/>
      <c r="N13511" s="38">
        <f>I13511*(100-$B$4)*(100-$B$5)/10000</f>
        <v>6368.85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6.95" customHeight="1" outlineLevel="5" x14ac:dyDescent="0.2">
      <c r="A13512" s="6" t="s">
        <v>26897</v>
      </c>
      <c r="B13512" s="7" t="s">
        <v>26898</v>
      </c>
      <c r="C13512" s="7" t="s">
        <v>34</v>
      </c>
      <c r="D13512" s="7" t="s">
        <v>35</v>
      </c>
      <c r="E13512" s="7" t="s">
        <v>26899</v>
      </c>
      <c r="F13512" s="7" t="s">
        <v>31</v>
      </c>
      <c r="G13512" s="8">
        <v>0.45</v>
      </c>
      <c r="H13512" s="9">
        <v>3.8400000000000001E-4</v>
      </c>
      <c r="I13512" s="10">
        <v>7581.96</v>
      </c>
      <c r="J13512" s="11"/>
      <c r="K13512" s="7"/>
      <c r="L13512" s="11"/>
      <c r="M13512" s="11"/>
      <c r="N13512" s="38">
        <f>I13512*(100-$B$4)*(100-$B$5)/10000</f>
        <v>7581.96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6.95" customHeight="1" outlineLevel="5" x14ac:dyDescent="0.2">
      <c r="A13513" s="6" t="s">
        <v>26900</v>
      </c>
      <c r="B13513" s="7" t="s">
        <v>26901</v>
      </c>
      <c r="C13513" s="7" t="s">
        <v>34</v>
      </c>
      <c r="D13513" s="7" t="s">
        <v>35</v>
      </c>
      <c r="E13513" s="7" t="s">
        <v>73</v>
      </c>
      <c r="F13513" s="7" t="s">
        <v>31</v>
      </c>
      <c r="G13513" s="8">
        <v>0.45</v>
      </c>
      <c r="H13513" s="9">
        <v>5.71E-4</v>
      </c>
      <c r="I13513" s="10">
        <v>7430.32</v>
      </c>
      <c r="J13513" s="11"/>
      <c r="K13513" s="7"/>
      <c r="L13513" s="11"/>
      <c r="M13513" s="11"/>
      <c r="N13513" s="38">
        <f>I13513*(100-$B$4)*(100-$B$5)/10000</f>
        <v>7430.32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6.95" customHeight="1" outlineLevel="5" x14ac:dyDescent="0.2">
      <c r="A13514" s="6" t="s">
        <v>26902</v>
      </c>
      <c r="B13514" s="7" t="s">
        <v>26903</v>
      </c>
      <c r="C13514" s="7" t="s">
        <v>34</v>
      </c>
      <c r="D13514" s="7" t="s">
        <v>35</v>
      </c>
      <c r="E13514" s="7" t="s">
        <v>26899</v>
      </c>
      <c r="F13514" s="7" t="s">
        <v>31</v>
      </c>
      <c r="G13514" s="8">
        <v>0.45</v>
      </c>
      <c r="H13514" s="9">
        <v>3.8400000000000001E-4</v>
      </c>
      <c r="I13514" s="10">
        <v>7581.96</v>
      </c>
      <c r="J13514" s="11"/>
      <c r="K13514" s="7"/>
      <c r="L13514" s="11"/>
      <c r="M13514" s="11"/>
      <c r="N13514" s="38">
        <f>I13514*(100-$B$4)*(100-$B$5)/10000</f>
        <v>7581.96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6.95" customHeight="1" outlineLevel="5" x14ac:dyDescent="0.2">
      <c r="A13515" s="6" t="s">
        <v>26904</v>
      </c>
      <c r="B13515" s="7" t="s">
        <v>26905</v>
      </c>
      <c r="C13515" s="7" t="s">
        <v>34</v>
      </c>
      <c r="D13515" s="7" t="s">
        <v>35</v>
      </c>
      <c r="E13515" s="7" t="s">
        <v>73</v>
      </c>
      <c r="F13515" s="7" t="s">
        <v>31</v>
      </c>
      <c r="G13515" s="8">
        <v>0.45</v>
      </c>
      <c r="H13515" s="9">
        <v>5.71E-4</v>
      </c>
      <c r="I13515" s="10">
        <v>7430.32</v>
      </c>
      <c r="J13515" s="11"/>
      <c r="K13515" s="7"/>
      <c r="L13515" s="11"/>
      <c r="M13515" s="11"/>
      <c r="N13515" s="38">
        <f>I13515*(100-$B$4)*(100-$B$5)/10000</f>
        <v>7430.32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6.95" customHeight="1" outlineLevel="5" x14ac:dyDescent="0.2">
      <c r="A13516" s="6" t="s">
        <v>26906</v>
      </c>
      <c r="B13516" s="7" t="s">
        <v>26907</v>
      </c>
      <c r="C13516" s="7" t="s">
        <v>34</v>
      </c>
      <c r="D13516" s="7" t="s">
        <v>29</v>
      </c>
      <c r="E13516" s="7" t="s">
        <v>315</v>
      </c>
      <c r="F13516" s="7" t="s">
        <v>31</v>
      </c>
      <c r="G13516" s="8">
        <v>0.45</v>
      </c>
      <c r="H13516" s="9">
        <v>5.71E-4</v>
      </c>
      <c r="I13516" s="10">
        <v>7430.32</v>
      </c>
      <c r="J13516" s="11"/>
      <c r="K13516" s="7"/>
      <c r="L13516" s="11"/>
      <c r="M13516" s="11"/>
      <c r="N13516" s="38">
        <f>I13516*(100-$B$4)*(100-$B$5)/10000</f>
        <v>7430.32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6.95" customHeight="1" outlineLevel="5" x14ac:dyDescent="0.2">
      <c r="A13517" s="6" t="s">
        <v>26908</v>
      </c>
      <c r="B13517" s="7" t="s">
        <v>26909</v>
      </c>
      <c r="C13517" s="7" t="s">
        <v>34</v>
      </c>
      <c r="D13517" s="7" t="s">
        <v>29</v>
      </c>
      <c r="E13517" s="7" t="s">
        <v>21467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6.95" customHeight="1" outlineLevel="5" x14ac:dyDescent="0.2">
      <c r="A13518" s="6" t="s">
        <v>26910</v>
      </c>
      <c r="B13518" s="7" t="s">
        <v>26911</v>
      </c>
      <c r="C13518" s="7" t="s">
        <v>34</v>
      </c>
      <c r="D13518" s="7" t="s">
        <v>29</v>
      </c>
      <c r="E13518" s="7" t="s">
        <v>21467</v>
      </c>
      <c r="F13518" s="7" t="s">
        <v>31</v>
      </c>
      <c r="G13518" s="8">
        <v>0.45</v>
      </c>
      <c r="H13518" s="9">
        <v>3.8400000000000001E-4</v>
      </c>
      <c r="I13518" s="10">
        <v>7581.96</v>
      </c>
      <c r="J13518" s="11"/>
      <c r="K13518" s="7"/>
      <c r="L13518" s="11"/>
      <c r="M13518" s="11"/>
      <c r="N13518" s="38">
        <f>I13518*(100-$B$4)*(100-$B$5)/10000</f>
        <v>7581.96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6.95" customHeight="1" outlineLevel="5" x14ac:dyDescent="0.2">
      <c r="A13519" s="6" t="s">
        <v>26912</v>
      </c>
      <c r="B13519" s="7" t="s">
        <v>26913</v>
      </c>
      <c r="C13519" s="7" t="s">
        <v>34</v>
      </c>
      <c r="D13519" s="7" t="s">
        <v>29</v>
      </c>
      <c r="E13519" s="7" t="s">
        <v>315</v>
      </c>
      <c r="F13519" s="7" t="s">
        <v>31</v>
      </c>
      <c r="G13519" s="8">
        <v>0.45</v>
      </c>
      <c r="H13519" s="9">
        <v>5.71E-4</v>
      </c>
      <c r="I13519" s="10">
        <v>7430.32</v>
      </c>
      <c r="J13519" s="11"/>
      <c r="K13519" s="7"/>
      <c r="L13519" s="11"/>
      <c r="M13519" s="11"/>
      <c r="N13519" s="38">
        <f>I13519*(100-$B$4)*(100-$B$5)/10000</f>
        <v>7430.32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10.95" customHeight="1" outlineLevel="4" x14ac:dyDescent="0.2">
      <c r="A13520" s="30" t="s">
        <v>26914</v>
      </c>
      <c r="B13520" s="30"/>
      <c r="C13520" s="30"/>
      <c r="D13520" s="30"/>
      <c r="E13520" s="30"/>
      <c r="F13520" s="30"/>
      <c r="G13520" s="30"/>
      <c r="H13520" s="30"/>
      <c r="I13520" s="30"/>
      <c r="J13520" s="30"/>
      <c r="K13520" s="30"/>
      <c r="L13520" s="30"/>
      <c r="M13520" s="30"/>
      <c r="N13520" s="37"/>
      <c r="O13520" s="37"/>
      <c r="P13520" s="37"/>
      <c r="Q13520" s="37"/>
    </row>
    <row r="13521" spans="1:17" ht="22.95" customHeight="1" outlineLevel="5" x14ac:dyDescent="0.2">
      <c r="A13521" s="6" t="s">
        <v>26915</v>
      </c>
      <c r="B13521" s="7" t="s">
        <v>26916</v>
      </c>
      <c r="C13521" s="7"/>
      <c r="D13521" s="7"/>
      <c r="E13521" s="7" t="s">
        <v>52</v>
      </c>
      <c r="F13521" s="7" t="s">
        <v>31</v>
      </c>
      <c r="G13521" s="8">
        <v>1.4</v>
      </c>
      <c r="H13521" s="9">
        <v>2E-3</v>
      </c>
      <c r="I13521" s="10">
        <v>3942.62</v>
      </c>
      <c r="J13521" s="11"/>
      <c r="K13521" s="7"/>
      <c r="L13521" s="11"/>
      <c r="M13521" s="11"/>
      <c r="N13521" s="38">
        <f>I13521*(100-$B$4)*(100-$B$5)/10000</f>
        <v>3942.62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22.95" customHeight="1" outlineLevel="5" x14ac:dyDescent="0.2">
      <c r="A13522" s="6" t="s">
        <v>26917</v>
      </c>
      <c r="B13522" s="7" t="s">
        <v>26918</v>
      </c>
      <c r="C13522" s="7"/>
      <c r="D13522" s="7"/>
      <c r="E13522" s="7" t="s">
        <v>52</v>
      </c>
      <c r="F13522" s="7" t="s">
        <v>31</v>
      </c>
      <c r="G13522" s="8">
        <v>1</v>
      </c>
      <c r="H13522" s="9">
        <v>2E-3</v>
      </c>
      <c r="I13522" s="10">
        <v>4245.8999999999996</v>
      </c>
      <c r="J13522" s="11"/>
      <c r="K13522" s="7"/>
      <c r="L13522" s="11"/>
      <c r="M13522" s="11"/>
      <c r="N13522" s="38">
        <f>I13522*(100-$B$4)*(100-$B$5)/10000</f>
        <v>4245.8999999999996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22.95" customHeight="1" outlineLevel="5" x14ac:dyDescent="0.2">
      <c r="A13523" s="6" t="s">
        <v>26919</v>
      </c>
      <c r="B13523" s="7" t="s">
        <v>26920</v>
      </c>
      <c r="C13523" s="7"/>
      <c r="D13523" s="7"/>
      <c r="E13523" s="7" t="s">
        <v>52</v>
      </c>
      <c r="F13523" s="7" t="s">
        <v>31</v>
      </c>
      <c r="G13523" s="8">
        <v>1.4</v>
      </c>
      <c r="H13523" s="9">
        <v>2E-3</v>
      </c>
      <c r="I13523" s="10">
        <v>4549.18</v>
      </c>
      <c r="J13523" s="11"/>
      <c r="K13523" s="7"/>
      <c r="L13523" s="11"/>
      <c r="M13523" s="11"/>
      <c r="N13523" s="38">
        <f>I13523*(100-$B$4)*(100-$B$5)/10000</f>
        <v>4549.18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4.950000000000003" customHeight="1" outlineLevel="5" x14ac:dyDescent="0.2">
      <c r="A13524" s="6" t="s">
        <v>26921</v>
      </c>
      <c r="B13524" s="7" t="s">
        <v>26922</v>
      </c>
      <c r="C13524" s="7"/>
      <c r="D13524" s="7"/>
      <c r="E13524" s="7" t="s">
        <v>52</v>
      </c>
      <c r="F13524" s="7" t="s">
        <v>31</v>
      </c>
      <c r="G13524" s="8">
        <v>1.4</v>
      </c>
      <c r="H13524" s="9">
        <v>2E-3</v>
      </c>
      <c r="I13524" s="10">
        <v>9098.35</v>
      </c>
      <c r="J13524" s="11"/>
      <c r="K13524" s="7"/>
      <c r="L13524" s="11"/>
      <c r="M13524" s="11"/>
      <c r="N13524" s="38">
        <f>I13524*(100-$B$4)*(100-$B$5)/10000</f>
        <v>9098.35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22.95" customHeight="1" outlineLevel="5" x14ac:dyDescent="0.2">
      <c r="A13525" s="6" t="s">
        <v>26923</v>
      </c>
      <c r="B13525" s="7" t="s">
        <v>26924</v>
      </c>
      <c r="C13525" s="7"/>
      <c r="D13525" s="7"/>
      <c r="E13525" s="7" t="s">
        <v>52</v>
      </c>
      <c r="F13525" s="7" t="s">
        <v>31</v>
      </c>
      <c r="G13525" s="8">
        <v>1</v>
      </c>
      <c r="H13525" s="9">
        <v>2E-3</v>
      </c>
      <c r="I13525" s="10">
        <v>1971.31</v>
      </c>
      <c r="J13525" s="11"/>
      <c r="K13525" s="7"/>
      <c r="L13525" s="11"/>
      <c r="M13525" s="11"/>
      <c r="N13525" s="38">
        <f>I13525*(100-$B$4)*(100-$B$5)/10000</f>
        <v>1971.31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22.95" customHeight="1" outlineLevel="5" x14ac:dyDescent="0.2">
      <c r="A13526" s="6" t="s">
        <v>26925</v>
      </c>
      <c r="B13526" s="7" t="s">
        <v>26926</v>
      </c>
      <c r="C13526" s="7"/>
      <c r="D13526" s="7"/>
      <c r="E13526" s="7" t="s">
        <v>52</v>
      </c>
      <c r="F13526" s="7" t="s">
        <v>31</v>
      </c>
      <c r="G13526" s="8">
        <v>1</v>
      </c>
      <c r="H13526" s="9">
        <v>2E-3</v>
      </c>
      <c r="I13526" s="10">
        <v>4245.8999999999996</v>
      </c>
      <c r="J13526" s="11"/>
      <c r="K13526" s="7"/>
      <c r="L13526" s="11"/>
      <c r="M13526" s="11"/>
      <c r="N13526" s="38">
        <f>I13526*(100-$B$4)*(100-$B$5)/10000</f>
        <v>4245.8999999999996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2.95" customHeight="1" outlineLevel="5" x14ac:dyDescent="0.2">
      <c r="A13527" s="6" t="s">
        <v>26927</v>
      </c>
      <c r="B13527" s="7" t="s">
        <v>26928</v>
      </c>
      <c r="C13527" s="7"/>
      <c r="D13527" s="7"/>
      <c r="E13527" s="7" t="s">
        <v>52</v>
      </c>
      <c r="F13527" s="7" t="s">
        <v>31</v>
      </c>
      <c r="G13527" s="8">
        <v>1.2</v>
      </c>
      <c r="H13527" s="9">
        <v>2E-3</v>
      </c>
      <c r="I13527" s="10">
        <v>2956.97</v>
      </c>
      <c r="J13527" s="11"/>
      <c r="K13527" s="7"/>
      <c r="L13527" s="11"/>
      <c r="M13527" s="11"/>
      <c r="N13527" s="38">
        <f>I13527*(100-$B$4)*(100-$B$5)/10000</f>
        <v>2956.97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2.95" customHeight="1" outlineLevel="5" x14ac:dyDescent="0.2">
      <c r="A13528" s="6" t="s">
        <v>26929</v>
      </c>
      <c r="B13528" s="7" t="s">
        <v>26930</v>
      </c>
      <c r="C13528" s="7"/>
      <c r="D13528" s="7"/>
      <c r="E13528" s="7" t="s">
        <v>52</v>
      </c>
      <c r="F13528" s="7" t="s">
        <v>31</v>
      </c>
      <c r="G13528" s="8">
        <v>1.4</v>
      </c>
      <c r="H13528" s="9">
        <v>2E-3</v>
      </c>
      <c r="I13528" s="10">
        <v>8491.7999999999993</v>
      </c>
      <c r="J13528" s="11"/>
      <c r="K13528" s="7"/>
      <c r="L13528" s="11"/>
      <c r="M13528" s="11"/>
      <c r="N13528" s="38">
        <f>I13528*(100-$B$4)*(100-$B$5)/10000</f>
        <v>8491.7999999999993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22.95" customHeight="1" outlineLevel="5" x14ac:dyDescent="0.2">
      <c r="A13529" s="6" t="s">
        <v>26931</v>
      </c>
      <c r="B13529" s="7" t="s">
        <v>26932</v>
      </c>
      <c r="C13529" s="7"/>
      <c r="D13529" s="7"/>
      <c r="E13529" s="7" t="s">
        <v>52</v>
      </c>
      <c r="F13529" s="7" t="s">
        <v>31</v>
      </c>
      <c r="G13529" s="8">
        <v>1.4</v>
      </c>
      <c r="H13529" s="9">
        <v>2E-3</v>
      </c>
      <c r="I13529" s="10">
        <v>4549.18</v>
      </c>
      <c r="J13529" s="11"/>
      <c r="K13529" s="7"/>
      <c r="L13529" s="11"/>
      <c r="M13529" s="11"/>
      <c r="N13529" s="38">
        <f>I13529*(100-$B$4)*(100-$B$5)/10000</f>
        <v>4549.18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2.95" customHeight="1" outlineLevel="5" x14ac:dyDescent="0.2">
      <c r="A13530" s="6" t="s">
        <v>26933</v>
      </c>
      <c r="B13530" s="7" t="s">
        <v>26934</v>
      </c>
      <c r="C13530" s="7"/>
      <c r="D13530" s="7"/>
      <c r="E13530" s="7" t="s">
        <v>52</v>
      </c>
      <c r="F13530" s="7" t="s">
        <v>31</v>
      </c>
      <c r="G13530" s="8">
        <v>1.4</v>
      </c>
      <c r="H13530" s="9">
        <v>2E-3</v>
      </c>
      <c r="I13530" s="10">
        <v>3942.62</v>
      </c>
      <c r="J13530" s="11"/>
      <c r="K13530" s="7"/>
      <c r="L13530" s="11"/>
      <c r="M13530" s="11"/>
      <c r="N13530" s="38">
        <f>I13530*(100-$B$4)*(100-$B$5)/10000</f>
        <v>3942.62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34.950000000000003" customHeight="1" outlineLevel="5" x14ac:dyDescent="0.2">
      <c r="A13531" s="6" t="s">
        <v>26935</v>
      </c>
      <c r="B13531" s="7" t="s">
        <v>26936</v>
      </c>
      <c r="C13531" s="7"/>
      <c r="D13531" s="7"/>
      <c r="E13531" s="7" t="s">
        <v>52</v>
      </c>
      <c r="F13531" s="7" t="s">
        <v>31</v>
      </c>
      <c r="G13531" s="8">
        <v>1</v>
      </c>
      <c r="H13531" s="9">
        <v>2E-3</v>
      </c>
      <c r="I13531" s="10">
        <v>4549.18</v>
      </c>
      <c r="J13531" s="11"/>
      <c r="K13531" s="7"/>
      <c r="L13531" s="11"/>
      <c r="M13531" s="11"/>
      <c r="N13531" s="38">
        <f>I13531*(100-$B$4)*(100-$B$5)/10000</f>
        <v>4549.18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2.95" customHeight="1" outlineLevel="5" x14ac:dyDescent="0.2">
      <c r="A13532" s="6" t="s">
        <v>26937</v>
      </c>
      <c r="B13532" s="7" t="s">
        <v>26938</v>
      </c>
      <c r="C13532" s="7"/>
      <c r="D13532" s="7"/>
      <c r="E13532" s="7" t="s">
        <v>52</v>
      </c>
      <c r="F13532" s="7" t="s">
        <v>31</v>
      </c>
      <c r="G13532" s="8">
        <v>1.4</v>
      </c>
      <c r="H13532" s="9">
        <v>2E-3</v>
      </c>
      <c r="I13532" s="10">
        <v>8491.7999999999993</v>
      </c>
      <c r="J13532" s="11"/>
      <c r="K13532" s="7"/>
      <c r="L13532" s="11"/>
      <c r="M13532" s="11"/>
      <c r="N13532" s="38">
        <f>I13532*(100-$B$4)*(100-$B$5)/10000</f>
        <v>8491.7999999999993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4.950000000000003" customHeight="1" outlineLevel="5" x14ac:dyDescent="0.2">
      <c r="A13533" s="6" t="s">
        <v>26939</v>
      </c>
      <c r="B13533" s="7" t="s">
        <v>26940</v>
      </c>
      <c r="C13533" s="7"/>
      <c r="D13533" s="7"/>
      <c r="E13533" s="7" t="s">
        <v>52</v>
      </c>
      <c r="F13533" s="7" t="s">
        <v>31</v>
      </c>
      <c r="G13533" s="8">
        <v>1.2</v>
      </c>
      <c r="H13533" s="9">
        <v>2E-3</v>
      </c>
      <c r="I13533" s="10">
        <v>6823.77</v>
      </c>
      <c r="J13533" s="11"/>
      <c r="K13533" s="7"/>
      <c r="L13533" s="11"/>
      <c r="M13533" s="11"/>
      <c r="N13533" s="38">
        <f>I13533*(100-$B$4)*(100-$B$5)/10000</f>
        <v>6823.77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4.950000000000003" customHeight="1" outlineLevel="5" x14ac:dyDescent="0.2">
      <c r="A13534" s="6" t="s">
        <v>26941</v>
      </c>
      <c r="B13534" s="7" t="s">
        <v>26942</v>
      </c>
      <c r="C13534" s="7"/>
      <c r="D13534" s="7"/>
      <c r="E13534" s="7" t="s">
        <v>52</v>
      </c>
      <c r="F13534" s="7" t="s">
        <v>31</v>
      </c>
      <c r="G13534" s="8">
        <v>1.2</v>
      </c>
      <c r="H13534" s="9">
        <v>2E-3</v>
      </c>
      <c r="I13534" s="10">
        <v>6823.77</v>
      </c>
      <c r="J13534" s="11"/>
      <c r="K13534" s="7"/>
      <c r="L13534" s="11"/>
      <c r="M13534" s="11"/>
      <c r="N13534" s="38">
        <f>I13534*(100-$B$4)*(100-$B$5)/10000</f>
        <v>6823.77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2.95" customHeight="1" outlineLevel="5" x14ac:dyDescent="0.2">
      <c r="A13535" s="6" t="s">
        <v>26943</v>
      </c>
      <c r="B13535" s="7" t="s">
        <v>26944</v>
      </c>
      <c r="C13535" s="7"/>
      <c r="D13535" s="7"/>
      <c r="E13535" s="7" t="s">
        <v>52</v>
      </c>
      <c r="F13535" s="7" t="s">
        <v>31</v>
      </c>
      <c r="G13535" s="8">
        <v>1.2</v>
      </c>
      <c r="H13535" s="9">
        <v>2E-3</v>
      </c>
      <c r="I13535" s="10">
        <v>3411.88</v>
      </c>
      <c r="J13535" s="11"/>
      <c r="K13535" s="7"/>
      <c r="L13535" s="11"/>
      <c r="M13535" s="11"/>
      <c r="N13535" s="38">
        <f>I13535*(100-$B$4)*(100-$B$5)/10000</f>
        <v>3411.88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22.95" customHeight="1" outlineLevel="5" x14ac:dyDescent="0.2">
      <c r="A13536" s="6" t="s">
        <v>26945</v>
      </c>
      <c r="B13536" s="7" t="s">
        <v>26946</v>
      </c>
      <c r="C13536" s="7"/>
      <c r="D13536" s="7"/>
      <c r="E13536" s="7" t="s">
        <v>52</v>
      </c>
      <c r="F13536" s="7" t="s">
        <v>31</v>
      </c>
      <c r="G13536" s="8">
        <v>1</v>
      </c>
      <c r="H13536" s="9">
        <v>2E-3</v>
      </c>
      <c r="I13536" s="10">
        <v>1971.31</v>
      </c>
      <c r="J13536" s="11"/>
      <c r="K13536" s="7"/>
      <c r="L13536" s="11"/>
      <c r="M13536" s="11"/>
      <c r="N13536" s="38">
        <f>I13536*(100-$B$4)*(100-$B$5)/10000</f>
        <v>1971.31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2.95" customHeight="1" outlineLevel="5" x14ac:dyDescent="0.2">
      <c r="A13537" s="6" t="s">
        <v>26947</v>
      </c>
      <c r="B13537" s="7" t="s">
        <v>26948</v>
      </c>
      <c r="C13537" s="7"/>
      <c r="D13537" s="7"/>
      <c r="E13537" s="7" t="s">
        <v>52</v>
      </c>
      <c r="F13537" s="7" t="s">
        <v>31</v>
      </c>
      <c r="G13537" s="8">
        <v>1.2</v>
      </c>
      <c r="H13537" s="9">
        <v>2E-3</v>
      </c>
      <c r="I13537" s="10">
        <v>3411.88</v>
      </c>
      <c r="J13537" s="11"/>
      <c r="K13537" s="7"/>
      <c r="L13537" s="11"/>
      <c r="M13537" s="11"/>
      <c r="N13537" s="38">
        <f>I13537*(100-$B$4)*(100-$B$5)/10000</f>
        <v>3411.88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22.95" customHeight="1" outlineLevel="5" x14ac:dyDescent="0.2">
      <c r="A13538" s="6" t="s">
        <v>26949</v>
      </c>
      <c r="B13538" s="7" t="s">
        <v>26950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4.950000000000003" customHeight="1" outlineLevel="5" x14ac:dyDescent="0.2">
      <c r="A13539" s="6" t="s">
        <v>26951</v>
      </c>
      <c r="B13539" s="7" t="s">
        <v>26952</v>
      </c>
      <c r="C13539" s="7"/>
      <c r="D13539" s="7"/>
      <c r="E13539" s="7" t="s">
        <v>52</v>
      </c>
      <c r="F13539" s="7" t="s">
        <v>31</v>
      </c>
      <c r="G13539" s="8">
        <v>1.4</v>
      </c>
      <c r="H13539" s="9">
        <v>2E-3</v>
      </c>
      <c r="I13539" s="10">
        <v>9098.35</v>
      </c>
      <c r="J13539" s="11"/>
      <c r="K13539" s="7"/>
      <c r="L13539" s="11"/>
      <c r="M13539" s="11"/>
      <c r="N13539" s="38">
        <f>I13539*(100-$B$4)*(100-$B$5)/10000</f>
        <v>9098.35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2.95" customHeight="1" outlineLevel="5" x14ac:dyDescent="0.2">
      <c r="A13540" s="6" t="s">
        <v>26953</v>
      </c>
      <c r="B13540" s="7" t="s">
        <v>26954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2.95" customHeight="1" outlineLevel="5" x14ac:dyDescent="0.2">
      <c r="A13541" s="6" t="s">
        <v>26955</v>
      </c>
      <c r="B13541" s="7" t="s">
        <v>26956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2274.59</v>
      </c>
      <c r="J13541" s="11"/>
      <c r="K13541" s="7"/>
      <c r="L13541" s="11"/>
      <c r="M13541" s="11"/>
      <c r="N13541" s="38">
        <f>I13541*(100-$B$4)*(100-$B$5)/10000</f>
        <v>2274.59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2.95" customHeight="1" outlineLevel="5" x14ac:dyDescent="0.2">
      <c r="A13542" s="6" t="s">
        <v>26957</v>
      </c>
      <c r="B13542" s="7" t="s">
        <v>26958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6368.85</v>
      </c>
      <c r="J13542" s="11"/>
      <c r="K13542" s="7"/>
      <c r="L13542" s="11"/>
      <c r="M13542" s="11"/>
      <c r="N13542" s="38">
        <f>I13542*(100-$B$4)*(100-$B$5)/10000</f>
        <v>6368.85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2.95" customHeight="1" outlineLevel="5" x14ac:dyDescent="0.2">
      <c r="A13543" s="6" t="s">
        <v>26959</v>
      </c>
      <c r="B13543" s="7" t="s">
        <v>26960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2274.59</v>
      </c>
      <c r="J13543" s="11"/>
      <c r="K13543" s="7"/>
      <c r="L13543" s="11"/>
      <c r="M13543" s="11"/>
      <c r="N13543" s="38">
        <f>I13543*(100-$B$4)*(100-$B$5)/10000</f>
        <v>2274.59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4.950000000000003" customHeight="1" outlineLevel="5" x14ac:dyDescent="0.2">
      <c r="A13544" s="6" t="s">
        <v>26961</v>
      </c>
      <c r="B13544" s="7" t="s">
        <v>26962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4549.18</v>
      </c>
      <c r="J13544" s="11"/>
      <c r="K13544" s="7"/>
      <c r="L13544" s="11"/>
      <c r="M13544" s="11"/>
      <c r="N13544" s="38">
        <f>I13544*(100-$B$4)*(100-$B$5)/10000</f>
        <v>4549.18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10.95" customHeight="1" outlineLevel="4" x14ac:dyDescent="0.2">
      <c r="A13545" s="30" t="s">
        <v>26963</v>
      </c>
      <c r="B13545" s="30"/>
      <c r="C13545" s="30"/>
      <c r="D13545" s="30"/>
      <c r="E13545" s="30"/>
      <c r="F13545" s="30"/>
      <c r="G13545" s="30"/>
      <c r="H13545" s="30"/>
      <c r="I13545" s="30"/>
      <c r="J13545" s="30"/>
      <c r="K13545" s="30"/>
      <c r="L13545" s="30"/>
      <c r="M13545" s="30"/>
      <c r="N13545" s="37"/>
      <c r="O13545" s="37"/>
      <c r="P13545" s="37"/>
      <c r="Q13545" s="37"/>
    </row>
    <row r="13546" spans="1:17" ht="22.95" customHeight="1" outlineLevel="5" x14ac:dyDescent="0.2">
      <c r="A13546" s="6" t="s">
        <v>26964</v>
      </c>
      <c r="B13546" s="7" t="s">
        <v>26965</v>
      </c>
      <c r="C13546" s="7"/>
      <c r="D13546" s="7"/>
      <c r="E13546" s="7" t="s">
        <v>52</v>
      </c>
      <c r="F13546" s="7" t="s">
        <v>31</v>
      </c>
      <c r="G13546" s="8">
        <v>0.3</v>
      </c>
      <c r="H13546" s="9">
        <v>1E-3</v>
      </c>
      <c r="I13546" s="10">
        <v>7581.96</v>
      </c>
      <c r="J13546" s="11"/>
      <c r="K13546" s="7"/>
      <c r="L13546" s="11"/>
      <c r="M13546" s="11"/>
      <c r="N13546" s="38">
        <f>I13546*(100-$B$4)*(100-$B$5)/10000</f>
        <v>7581.96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34.950000000000003" customHeight="1" outlineLevel="5" x14ac:dyDescent="0.2">
      <c r="A13547" s="6" t="s">
        <v>26966</v>
      </c>
      <c r="B13547" s="7" t="s">
        <v>26967</v>
      </c>
      <c r="C13547" s="7"/>
      <c r="D13547" s="7"/>
      <c r="E13547" s="7" t="s">
        <v>52</v>
      </c>
      <c r="F13547" s="7" t="s">
        <v>31</v>
      </c>
      <c r="G13547" s="8">
        <v>0.3</v>
      </c>
      <c r="H13547" s="9">
        <v>1E-3</v>
      </c>
      <c r="I13547" s="13">
        <v>909.84</v>
      </c>
      <c r="J13547" s="11"/>
      <c r="K13547" s="7"/>
      <c r="L13547" s="11"/>
      <c r="M13547" s="11"/>
      <c r="N13547" s="38">
        <f>I13547*(100-$B$4)*(100-$B$5)/10000</f>
        <v>909.84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4.950000000000003" customHeight="1" outlineLevel="5" x14ac:dyDescent="0.2">
      <c r="A13548" s="6" t="s">
        <v>26968</v>
      </c>
      <c r="B13548" s="7" t="s">
        <v>26969</v>
      </c>
      <c r="C13548" s="7"/>
      <c r="D13548" s="7"/>
      <c r="E13548" s="7" t="s">
        <v>52</v>
      </c>
      <c r="F13548" s="7" t="s">
        <v>31</v>
      </c>
      <c r="G13548" s="8">
        <v>0.3</v>
      </c>
      <c r="H13548" s="9">
        <v>1E-3</v>
      </c>
      <c r="I13548" s="10">
        <v>1213.1099999999999</v>
      </c>
      <c r="J13548" s="11"/>
      <c r="K13548" s="7"/>
      <c r="L13548" s="11"/>
      <c r="M13548" s="11"/>
      <c r="N13548" s="38">
        <f>I13548*(100-$B$4)*(100-$B$5)/10000</f>
        <v>1213.1099999999999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34.950000000000003" customHeight="1" outlineLevel="5" x14ac:dyDescent="0.2">
      <c r="A13549" s="6" t="s">
        <v>26970</v>
      </c>
      <c r="B13549" s="7" t="s">
        <v>26971</v>
      </c>
      <c r="C13549" s="7"/>
      <c r="D13549" s="7"/>
      <c r="E13549" s="7" t="s">
        <v>52</v>
      </c>
      <c r="F13549" s="7" t="s">
        <v>31</v>
      </c>
      <c r="G13549" s="8">
        <v>0.3</v>
      </c>
      <c r="H13549" s="9">
        <v>1E-3</v>
      </c>
      <c r="I13549" s="10">
        <v>1364.75</v>
      </c>
      <c r="J13549" s="11"/>
      <c r="K13549" s="7"/>
      <c r="L13549" s="11"/>
      <c r="M13549" s="11"/>
      <c r="N13549" s="38">
        <f>I13549*(100-$B$4)*(100-$B$5)/10000</f>
        <v>1364.75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22.95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0.3</v>
      </c>
      <c r="H13550" s="9">
        <v>1E-3</v>
      </c>
      <c r="I13550" s="10">
        <v>9856.5499999999993</v>
      </c>
      <c r="J13550" s="11"/>
      <c r="K13550" s="7"/>
      <c r="L13550" s="11"/>
      <c r="M13550" s="11"/>
      <c r="N13550" s="38">
        <f>I13550*(100-$B$4)*(100-$B$5)/10000</f>
        <v>9856.5499999999993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2.95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9856.5499999999993</v>
      </c>
      <c r="J13551" s="11"/>
      <c r="K13551" s="7"/>
      <c r="L13551" s="11"/>
      <c r="M13551" s="11"/>
      <c r="N13551" s="38">
        <f>I13551*(100-$B$4)*(100-$B$5)/10000</f>
        <v>9856.5499999999993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4.950000000000003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3">
        <v>909.84</v>
      </c>
      <c r="J13552" s="11"/>
      <c r="K13552" s="7"/>
      <c r="L13552" s="11"/>
      <c r="M13552" s="11"/>
      <c r="N13552" s="38">
        <f>I13552*(100-$B$4)*(100-$B$5)/10000</f>
        <v>909.84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2.95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7581.96</v>
      </c>
      <c r="J13553" s="11"/>
      <c r="K13553" s="7"/>
      <c r="L13553" s="11"/>
      <c r="M13553" s="11"/>
      <c r="N13553" s="38">
        <f>I13553*(100-$B$4)*(100-$B$5)/10000</f>
        <v>7581.96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4.950000000000003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0">
        <v>1213.1099999999999</v>
      </c>
      <c r="J13554" s="11"/>
      <c r="K13554" s="7"/>
      <c r="L13554" s="11"/>
      <c r="M13554" s="11"/>
      <c r="N13554" s="38">
        <f>I13554*(100-$B$4)*(100-$B$5)/10000</f>
        <v>1213.1099999999999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4.950000000000003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1364.75</v>
      </c>
      <c r="J13555" s="11"/>
      <c r="K13555" s="7"/>
      <c r="L13555" s="11"/>
      <c r="M13555" s="11"/>
      <c r="N13555" s="38">
        <f>I13555*(100-$B$4)*(100-$B$5)/10000</f>
        <v>1364.75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10.95" customHeight="1" outlineLevel="4" x14ac:dyDescent="0.2">
      <c r="A13556" s="30" t="s">
        <v>26984</v>
      </c>
      <c r="B13556" s="30"/>
      <c r="C13556" s="30"/>
      <c r="D13556" s="30"/>
      <c r="E13556" s="30"/>
      <c r="F13556" s="30"/>
      <c r="G13556" s="30"/>
      <c r="H13556" s="30"/>
      <c r="I13556" s="30"/>
      <c r="J13556" s="30"/>
      <c r="K13556" s="30"/>
      <c r="L13556" s="30"/>
      <c r="M13556" s="30"/>
      <c r="N13556" s="37"/>
      <c r="O13556" s="37"/>
      <c r="P13556" s="37"/>
      <c r="Q13556" s="37"/>
    </row>
    <row r="13557" spans="1:17" ht="34.950000000000003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0.2</v>
      </c>
      <c r="H13557" s="9">
        <v>1E-3</v>
      </c>
      <c r="I13557" s="13">
        <v>909.84</v>
      </c>
      <c r="J13557" s="11"/>
      <c r="K13557" s="7"/>
      <c r="L13557" s="11"/>
      <c r="M13557" s="11"/>
      <c r="N13557" s="38">
        <f>I13557*(100-$B$4)*(100-$B$5)/10000</f>
        <v>909.84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4.950000000000003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0.2</v>
      </c>
      <c r="H13558" s="9">
        <v>1E-3</v>
      </c>
      <c r="I13558" s="13">
        <v>303.27999999999997</v>
      </c>
      <c r="J13558" s="11"/>
      <c r="K13558" s="7"/>
      <c r="L13558" s="11"/>
      <c r="M13558" s="11"/>
      <c r="N13558" s="38">
        <f>I13558*(100-$B$4)*(100-$B$5)/10000</f>
        <v>303.27999999999997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4.950000000000003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0.1</v>
      </c>
      <c r="H13559" s="9">
        <v>1E-3</v>
      </c>
      <c r="I13559" s="13">
        <v>303.27999999999997</v>
      </c>
      <c r="J13559" s="11"/>
      <c r="K13559" s="7"/>
      <c r="L13559" s="11"/>
      <c r="M13559" s="11"/>
      <c r="N13559" s="38">
        <f>I13559*(100-$B$4)*(100-$B$5)/10000</f>
        <v>303.27999999999997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4.950000000000003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0.2</v>
      </c>
      <c r="H13560" s="9">
        <v>1E-3</v>
      </c>
      <c r="I13560" s="10">
        <v>1516.39</v>
      </c>
      <c r="J13560" s="11"/>
      <c r="K13560" s="7"/>
      <c r="L13560" s="11"/>
      <c r="M13560" s="11"/>
      <c r="N13560" s="38">
        <f>I13560*(100-$B$4)*(100-$B$5)/10000</f>
        <v>1516.39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46.95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0.2</v>
      </c>
      <c r="H13561" s="9">
        <v>1E-3</v>
      </c>
      <c r="I13561" s="10">
        <v>1213.1099999999999</v>
      </c>
      <c r="J13561" s="11"/>
      <c r="K13561" s="7"/>
      <c r="L13561" s="11"/>
      <c r="M13561" s="11"/>
      <c r="N13561" s="38">
        <f>I13561*(100-$B$4)*(100-$B$5)/10000</f>
        <v>1213.1099999999999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4.950000000000003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0">
        <v>1819.67</v>
      </c>
      <c r="J13562" s="11"/>
      <c r="K13562" s="7"/>
      <c r="L13562" s="11"/>
      <c r="M13562" s="11"/>
      <c r="N13562" s="38">
        <f>I13562*(100-$B$4)*(100-$B$5)/10000</f>
        <v>1819.67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46.95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909.84</v>
      </c>
      <c r="J13563" s="11"/>
      <c r="K13563" s="7"/>
      <c r="L13563" s="11"/>
      <c r="M13563" s="11"/>
      <c r="N13563" s="38">
        <f>I13563*(100-$B$4)*(100-$B$5)/10000</f>
        <v>909.84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46.95" customHeight="1" outlineLevel="5" x14ac:dyDescent="0.2">
      <c r="A13564" s="6" t="s">
        <v>26999</v>
      </c>
      <c r="B13564" s="7" t="s">
        <v>27000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0">
        <v>1516.39</v>
      </c>
      <c r="J13564" s="11"/>
      <c r="K13564" s="7"/>
      <c r="L13564" s="11"/>
      <c r="M13564" s="11"/>
      <c r="N13564" s="38">
        <f>I13564*(100-$B$4)*(100-$B$5)/10000</f>
        <v>1516.39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46.95" customHeight="1" outlineLevel="5" x14ac:dyDescent="0.2">
      <c r="A13565" s="6" t="s">
        <v>27001</v>
      </c>
      <c r="B13565" s="7" t="s">
        <v>27002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1819.67</v>
      </c>
      <c r="J13565" s="11"/>
      <c r="K13565" s="7"/>
      <c r="L13565" s="11"/>
      <c r="M13565" s="11"/>
      <c r="N13565" s="38">
        <f>I13565*(100-$B$4)*(100-$B$5)/10000</f>
        <v>1819.67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4.950000000000003" customHeight="1" outlineLevel="5" x14ac:dyDescent="0.2">
      <c r="A13566" s="6" t="s">
        <v>27003</v>
      </c>
      <c r="B13566" s="7" t="s">
        <v>27004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1819.67</v>
      </c>
      <c r="J13566" s="11"/>
      <c r="K13566" s="7"/>
      <c r="L13566" s="11"/>
      <c r="M13566" s="11"/>
      <c r="N13566" s="38">
        <f>I13566*(100-$B$4)*(100-$B$5)/10000</f>
        <v>1819.67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46.95" customHeight="1" outlineLevel="5" x14ac:dyDescent="0.2">
      <c r="A13567" s="6" t="s">
        <v>27005</v>
      </c>
      <c r="B13567" s="7" t="s">
        <v>27006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3">
        <v>909.84</v>
      </c>
      <c r="J13567" s="11"/>
      <c r="K13567" s="7"/>
      <c r="L13567" s="11"/>
      <c r="M13567" s="11"/>
      <c r="N13567" s="38">
        <f>I13567*(100-$B$4)*(100-$B$5)/10000</f>
        <v>909.84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6.95" customHeight="1" outlineLevel="5" x14ac:dyDescent="0.2">
      <c r="A13568" s="6" t="s">
        <v>27007</v>
      </c>
      <c r="B13568" s="7" t="s">
        <v>27008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0">
        <v>1819.67</v>
      </c>
      <c r="J13568" s="11"/>
      <c r="K13568" s="7"/>
      <c r="L13568" s="11"/>
      <c r="M13568" s="11"/>
      <c r="N13568" s="38">
        <f>I13568*(100-$B$4)*(100-$B$5)/10000</f>
        <v>1819.67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4.950000000000003" customHeight="1" outlineLevel="5" x14ac:dyDescent="0.2">
      <c r="A13569" s="6" t="s">
        <v>27009</v>
      </c>
      <c r="B13569" s="7" t="s">
        <v>27010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1819.67</v>
      </c>
      <c r="J13569" s="11"/>
      <c r="K13569" s="7"/>
      <c r="L13569" s="11"/>
      <c r="M13569" s="11"/>
      <c r="N13569" s="38">
        <f>I13569*(100-$B$4)*(100-$B$5)/10000</f>
        <v>1819.67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6.95" customHeight="1" outlineLevel="5" x14ac:dyDescent="0.2">
      <c r="A13570" s="6" t="s">
        <v>27011</v>
      </c>
      <c r="B13570" s="7" t="s">
        <v>27012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2.95" customHeight="1" outlineLevel="5" x14ac:dyDescent="0.2">
      <c r="A13571" s="6" t="s">
        <v>27013</v>
      </c>
      <c r="B13571" s="7" t="s">
        <v>27014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1137.29</v>
      </c>
      <c r="J13571" s="11"/>
      <c r="K13571" s="7"/>
      <c r="L13571" s="11"/>
      <c r="M13571" s="11"/>
      <c r="N13571" s="38">
        <f>I13571*(100-$B$4)*(100-$B$5)/10000</f>
        <v>1137.29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4.950000000000003" customHeight="1" outlineLevel="5" x14ac:dyDescent="0.2">
      <c r="A13572" s="6" t="s">
        <v>27015</v>
      </c>
      <c r="B13572" s="7" t="s">
        <v>27016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6.95" customHeight="1" outlineLevel="5" x14ac:dyDescent="0.2">
      <c r="A13573" s="6" t="s">
        <v>27017</v>
      </c>
      <c r="B13573" s="7" t="s">
        <v>27018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4.950000000000003" customHeight="1" outlineLevel="5" x14ac:dyDescent="0.2">
      <c r="A13574" s="6" t="s">
        <v>27019</v>
      </c>
      <c r="B13574" s="7" t="s">
        <v>27020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3">
        <v>682.38</v>
      </c>
      <c r="J13574" s="11"/>
      <c r="K13574" s="7"/>
      <c r="L13574" s="11"/>
      <c r="M13574" s="11"/>
      <c r="N13574" s="38">
        <f>I13574*(100-$B$4)*(100-$B$5)/10000</f>
        <v>682.38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34.950000000000003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1213.1099999999999</v>
      </c>
      <c r="J13575" s="11"/>
      <c r="K13575" s="7"/>
      <c r="L13575" s="11"/>
      <c r="M13575" s="11"/>
      <c r="N13575" s="38">
        <f>I13575*(100-$B$4)*(100-$B$5)/10000</f>
        <v>1213.1099999999999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46.95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4.950000000000003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1819.67</v>
      </c>
      <c r="J13577" s="11"/>
      <c r="K13577" s="7"/>
      <c r="L13577" s="11"/>
      <c r="M13577" s="11"/>
      <c r="N13577" s="38">
        <f>I13577*(100-$B$4)*(100-$B$5)/10000</f>
        <v>1819.67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4.950000000000003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682.38</v>
      </c>
      <c r="J13578" s="11"/>
      <c r="K13578" s="7"/>
      <c r="L13578" s="11"/>
      <c r="M13578" s="11"/>
      <c r="N13578" s="38">
        <f>I13578*(100-$B$4)*(100-$B$5)/10000</f>
        <v>682.38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46.95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909.84</v>
      </c>
      <c r="J13579" s="11"/>
      <c r="K13579" s="7"/>
      <c r="L13579" s="11"/>
      <c r="M13579" s="11"/>
      <c r="N13579" s="38">
        <f>I13579*(100-$B$4)*(100-$B$5)/10000</f>
        <v>909.84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10.95" customHeight="1" outlineLevel="3" x14ac:dyDescent="0.2">
      <c r="A13580" s="29" t="s">
        <v>27031</v>
      </c>
      <c r="B13580" s="29"/>
      <c r="C13580" s="29"/>
      <c r="D13580" s="29"/>
      <c r="E13580" s="29"/>
      <c r="F13580" s="29"/>
      <c r="G13580" s="29"/>
      <c r="H13580" s="29"/>
      <c r="I13580" s="29"/>
      <c r="J13580" s="29"/>
      <c r="K13580" s="29"/>
      <c r="L13580" s="29"/>
      <c r="M13580" s="29"/>
      <c r="N13580" s="36"/>
      <c r="O13580" s="36"/>
      <c r="P13580" s="36"/>
      <c r="Q13580" s="36"/>
    </row>
    <row r="13581" spans="1:17" ht="10.95" customHeight="1" outlineLevel="4" x14ac:dyDescent="0.2">
      <c r="A13581" s="30" t="s">
        <v>27032</v>
      </c>
      <c r="B13581" s="30"/>
      <c r="C13581" s="30"/>
      <c r="D13581" s="30"/>
      <c r="E13581" s="30"/>
      <c r="F13581" s="30"/>
      <c r="G13581" s="30"/>
      <c r="H13581" s="30"/>
      <c r="I13581" s="30"/>
      <c r="J13581" s="30"/>
      <c r="K13581" s="30"/>
      <c r="L13581" s="30"/>
      <c r="M13581" s="30"/>
      <c r="N13581" s="37"/>
      <c r="O13581" s="37"/>
      <c r="P13581" s="37"/>
      <c r="Q13581" s="37"/>
    </row>
    <row r="13582" spans="1:17" ht="46.95" customHeight="1" outlineLevel="5" x14ac:dyDescent="0.2">
      <c r="A13582" s="6" t="s">
        <v>27033</v>
      </c>
      <c r="B13582" s="7" t="s">
        <v>27034</v>
      </c>
      <c r="C13582" s="7" t="s">
        <v>34</v>
      </c>
      <c r="D13582" s="7" t="s">
        <v>35</v>
      </c>
      <c r="E13582" s="7" t="s">
        <v>3647</v>
      </c>
      <c r="F13582" s="7" t="s">
        <v>31</v>
      </c>
      <c r="G13582" s="8">
        <v>2.25</v>
      </c>
      <c r="H13582" s="9">
        <v>1.2149999999999999E-2</v>
      </c>
      <c r="I13582" s="10">
        <v>15345.15</v>
      </c>
      <c r="J13582" s="11"/>
      <c r="K13582" s="7"/>
      <c r="L13582" s="12">
        <v>30</v>
      </c>
      <c r="M13582" s="11"/>
      <c r="N13582" s="38">
        <f>I13582*(100-$B$4)*(100-$B$5)/10000</f>
        <v>15345.15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6.95" customHeight="1" outlineLevel="5" x14ac:dyDescent="0.2">
      <c r="A13583" s="6" t="s">
        <v>27035</v>
      </c>
      <c r="B13583" s="7" t="s">
        <v>27036</v>
      </c>
      <c r="C13583" s="7" t="s">
        <v>34</v>
      </c>
      <c r="D13583" s="7" t="s">
        <v>35</v>
      </c>
      <c r="E13583" s="7" t="s">
        <v>3647</v>
      </c>
      <c r="F13583" s="7" t="s">
        <v>31</v>
      </c>
      <c r="G13583" s="8">
        <v>2.25</v>
      </c>
      <c r="H13583" s="9">
        <v>1.2149999999999999E-2</v>
      </c>
      <c r="I13583" s="10">
        <v>15345.15</v>
      </c>
      <c r="J13583" s="11"/>
      <c r="K13583" s="7"/>
      <c r="L13583" s="12">
        <v>30</v>
      </c>
      <c r="M13583" s="11"/>
      <c r="N13583" s="38">
        <f>I13583*(100-$B$4)*(100-$B$5)/10000</f>
        <v>15345.15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6.95" customHeight="1" outlineLevel="5" x14ac:dyDescent="0.2">
      <c r="A13584" s="6" t="s">
        <v>27037</v>
      </c>
      <c r="B13584" s="7" t="s">
        <v>27038</v>
      </c>
      <c r="C13584" s="7" t="s">
        <v>34</v>
      </c>
      <c r="D13584" s="7" t="s">
        <v>29</v>
      </c>
      <c r="E13584" s="7" t="s">
        <v>234</v>
      </c>
      <c r="F13584" s="7" t="s">
        <v>31</v>
      </c>
      <c r="G13584" s="8">
        <v>2.25</v>
      </c>
      <c r="H13584" s="9">
        <v>1.2149999999999999E-2</v>
      </c>
      <c r="I13584" s="10">
        <v>15345.15</v>
      </c>
      <c r="J13584" s="11"/>
      <c r="K13584" s="7"/>
      <c r="L13584" s="12">
        <v>30</v>
      </c>
      <c r="M13584" s="11"/>
      <c r="N13584" s="38">
        <f>I13584*(100-$B$4)*(100-$B$5)/10000</f>
        <v>15345.15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6.95" customHeight="1" outlineLevel="5" x14ac:dyDescent="0.2">
      <c r="A13585" s="6" t="s">
        <v>27039</v>
      </c>
      <c r="B13585" s="7" t="s">
        <v>27040</v>
      </c>
      <c r="C13585" s="7" t="s">
        <v>34</v>
      </c>
      <c r="D13585" s="7" t="s">
        <v>29</v>
      </c>
      <c r="E13585" s="7" t="s">
        <v>234</v>
      </c>
      <c r="F13585" s="7" t="s">
        <v>31</v>
      </c>
      <c r="G13585" s="8">
        <v>2.25</v>
      </c>
      <c r="H13585" s="9">
        <v>1.2149999999999999E-2</v>
      </c>
      <c r="I13585" s="10">
        <v>15345.15</v>
      </c>
      <c r="J13585" s="11"/>
      <c r="K13585" s="7"/>
      <c r="L13585" s="12">
        <v>30</v>
      </c>
      <c r="M13585" s="11"/>
      <c r="N13585" s="38">
        <f>I13585*(100-$B$4)*(100-$B$5)/10000</f>
        <v>15345.15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10.95" customHeight="1" outlineLevel="4" x14ac:dyDescent="0.2">
      <c r="A13586" s="30" t="s">
        <v>27041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6.95" customHeight="1" outlineLevel="5" x14ac:dyDescent="0.2">
      <c r="A13587" s="6" t="s">
        <v>27042</v>
      </c>
      <c r="B13587" s="7" t="s">
        <v>27043</v>
      </c>
      <c r="C13587" s="7" t="s">
        <v>34</v>
      </c>
      <c r="D13587" s="7" t="s">
        <v>35</v>
      </c>
      <c r="E13587" s="7" t="s">
        <v>3647</v>
      </c>
      <c r="F13587" s="7" t="s">
        <v>31</v>
      </c>
      <c r="G13587" s="8">
        <v>2.44</v>
      </c>
      <c r="H13587" s="9">
        <v>2.5350000000000001E-2</v>
      </c>
      <c r="I13587" s="10">
        <v>20659.64</v>
      </c>
      <c r="J13587" s="11"/>
      <c r="K13587" s="7"/>
      <c r="L13587" s="12">
        <v>30</v>
      </c>
      <c r="M13587" s="11"/>
      <c r="N13587" s="38">
        <f>I13587*(100-$B$4)*(100-$B$5)/10000</f>
        <v>20659.64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6.95" customHeight="1" outlineLevel="5" x14ac:dyDescent="0.2">
      <c r="A13588" s="6" t="s">
        <v>27044</v>
      </c>
      <c r="B13588" s="7" t="s">
        <v>27045</v>
      </c>
      <c r="C13588" s="7" t="s">
        <v>34</v>
      </c>
      <c r="D13588" s="7" t="s">
        <v>35</v>
      </c>
      <c r="E13588" s="7" t="s">
        <v>3647</v>
      </c>
      <c r="F13588" s="7" t="s">
        <v>31</v>
      </c>
      <c r="G13588" s="8">
        <v>2.44</v>
      </c>
      <c r="H13588" s="9">
        <v>2.5350000000000001E-2</v>
      </c>
      <c r="I13588" s="10">
        <v>20659.64</v>
      </c>
      <c r="J13588" s="11"/>
      <c r="K13588" s="7"/>
      <c r="L13588" s="12">
        <v>30</v>
      </c>
      <c r="M13588" s="11"/>
      <c r="N13588" s="38">
        <f>I13588*(100-$B$4)*(100-$B$5)/10000</f>
        <v>20659.64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6.95" customHeight="1" outlineLevel="5" x14ac:dyDescent="0.2">
      <c r="A13589" s="6" t="s">
        <v>27046</v>
      </c>
      <c r="B13589" s="7" t="s">
        <v>27047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2.44</v>
      </c>
      <c r="H13589" s="9">
        <v>2.5350000000000001E-2</v>
      </c>
      <c r="I13589" s="10">
        <v>20659.64</v>
      </c>
      <c r="J13589" s="11"/>
      <c r="K13589" s="7"/>
      <c r="L13589" s="12">
        <v>30</v>
      </c>
      <c r="M13589" s="11"/>
      <c r="N13589" s="38">
        <f>I13589*(100-$B$4)*(100-$B$5)/10000</f>
        <v>20659.64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6.95" customHeight="1" outlineLevel="5" x14ac:dyDescent="0.2">
      <c r="A13590" s="6" t="s">
        <v>27048</v>
      </c>
      <c r="B13590" s="7" t="s">
        <v>27049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2.44</v>
      </c>
      <c r="H13590" s="9">
        <v>2.5350000000000001E-2</v>
      </c>
      <c r="I13590" s="10">
        <v>20659.64</v>
      </c>
      <c r="J13590" s="11"/>
      <c r="K13590" s="7"/>
      <c r="L13590" s="12">
        <v>30</v>
      </c>
      <c r="M13590" s="11"/>
      <c r="N13590" s="38">
        <f>I13590*(100-$B$4)*(100-$B$5)/10000</f>
        <v>20659.64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6.95" customHeight="1" outlineLevel="5" x14ac:dyDescent="0.2">
      <c r="A13591" s="6" t="s">
        <v>27050</v>
      </c>
      <c r="B13591" s="7" t="s">
        <v>27051</v>
      </c>
      <c r="C13591" s="7" t="s">
        <v>2064</v>
      </c>
      <c r="D13591" s="7" t="s">
        <v>35</v>
      </c>
      <c r="E13591" s="7" t="s">
        <v>8405</v>
      </c>
      <c r="F13591" s="7" t="s">
        <v>31</v>
      </c>
      <c r="G13591" s="8">
        <v>2.44</v>
      </c>
      <c r="H13591" s="9">
        <v>2.5350000000000001E-2</v>
      </c>
      <c r="I13591" s="10">
        <v>20659.64</v>
      </c>
      <c r="J13591" s="11"/>
      <c r="K13591" s="7"/>
      <c r="L13591" s="12">
        <v>30</v>
      </c>
      <c r="M13591" s="11"/>
      <c r="N13591" s="38">
        <f>I13591*(100-$B$4)*(100-$B$5)/10000</f>
        <v>20659.64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6.95" customHeight="1" outlineLevel="5" x14ac:dyDescent="0.2">
      <c r="A13592" s="6" t="s">
        <v>27052</v>
      </c>
      <c r="B13592" s="7" t="s">
        <v>27053</v>
      </c>
      <c r="C13592" s="7" t="s">
        <v>2064</v>
      </c>
      <c r="D13592" s="7" t="s">
        <v>35</v>
      </c>
      <c r="E13592" s="7" t="s">
        <v>8405</v>
      </c>
      <c r="F13592" s="7" t="s">
        <v>31</v>
      </c>
      <c r="G13592" s="8">
        <v>2.44</v>
      </c>
      <c r="H13592" s="9">
        <v>2.5350000000000001E-2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6.95" customHeight="1" outlineLevel="5" x14ac:dyDescent="0.2">
      <c r="A13593" s="6" t="s">
        <v>27054</v>
      </c>
      <c r="B13593" s="7" t="s">
        <v>27055</v>
      </c>
      <c r="C13593" s="7" t="s">
        <v>2064</v>
      </c>
      <c r="D13593" s="7" t="s">
        <v>29</v>
      </c>
      <c r="E13593" s="7" t="s">
        <v>44</v>
      </c>
      <c r="F13593" s="7" t="s">
        <v>31</v>
      </c>
      <c r="G13593" s="8">
        <v>2.44</v>
      </c>
      <c r="H13593" s="9">
        <v>2.5350000000000001E-2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6.95" customHeight="1" outlineLevel="5" x14ac:dyDescent="0.2">
      <c r="A13594" s="6" t="s">
        <v>27056</v>
      </c>
      <c r="B13594" s="7" t="s">
        <v>27057</v>
      </c>
      <c r="C13594" s="7" t="s">
        <v>2064</v>
      </c>
      <c r="D13594" s="7" t="s">
        <v>29</v>
      </c>
      <c r="E13594" s="7" t="s">
        <v>44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10.95" customHeight="1" outlineLevel="4" x14ac:dyDescent="0.2">
      <c r="A13595" s="30" t="s">
        <v>27058</v>
      </c>
      <c r="B13595" s="30"/>
      <c r="C13595" s="30"/>
      <c r="D13595" s="30"/>
      <c r="E13595" s="30"/>
      <c r="F13595" s="30"/>
      <c r="G13595" s="30"/>
      <c r="H13595" s="30"/>
      <c r="I13595" s="30"/>
      <c r="J13595" s="30"/>
      <c r="K13595" s="30"/>
      <c r="L13595" s="30"/>
      <c r="M13595" s="30"/>
      <c r="N13595" s="37"/>
      <c r="O13595" s="37"/>
      <c r="P13595" s="37"/>
      <c r="Q13595" s="37"/>
    </row>
    <row r="13596" spans="1:17" ht="46.95" customHeight="1" outlineLevel="5" x14ac:dyDescent="0.2">
      <c r="A13596" s="6" t="s">
        <v>27059</v>
      </c>
      <c r="B13596" s="7" t="s">
        <v>27060</v>
      </c>
      <c r="C13596" s="7" t="s">
        <v>444</v>
      </c>
      <c r="D13596" s="7" t="s">
        <v>35</v>
      </c>
      <c r="E13596" s="7" t="s">
        <v>7222</v>
      </c>
      <c r="F13596" s="7" t="s">
        <v>31</v>
      </c>
      <c r="G13596" s="8">
        <v>2.97</v>
      </c>
      <c r="H13596" s="9">
        <v>4.87E-2</v>
      </c>
      <c r="I13596" s="10">
        <v>27625.34</v>
      </c>
      <c r="J13596" s="11"/>
      <c r="K13596" s="7"/>
      <c r="L13596" s="12">
        <v>30</v>
      </c>
      <c r="M13596" s="11"/>
      <c r="N13596" s="38">
        <f>I13596*(100-$B$4)*(100-$B$5)/10000</f>
        <v>27625.34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6.95" customHeight="1" outlineLevel="5" x14ac:dyDescent="0.2">
      <c r="A13597" s="6" t="s">
        <v>27061</v>
      </c>
      <c r="B13597" s="7" t="s">
        <v>27062</v>
      </c>
      <c r="C13597" s="7" t="s">
        <v>444</v>
      </c>
      <c r="D13597" s="7" t="s">
        <v>35</v>
      </c>
      <c r="E13597" s="7" t="s">
        <v>7222</v>
      </c>
      <c r="F13597" s="7" t="s">
        <v>31</v>
      </c>
      <c r="G13597" s="8">
        <v>2.97</v>
      </c>
      <c r="H13597" s="9">
        <v>4.87E-2</v>
      </c>
      <c r="I13597" s="10">
        <v>27625.34</v>
      </c>
      <c r="J13597" s="11"/>
      <c r="K13597" s="7"/>
      <c r="L13597" s="12">
        <v>30</v>
      </c>
      <c r="M13597" s="11"/>
      <c r="N13597" s="38">
        <f>I13597*(100-$B$4)*(100-$B$5)/10000</f>
        <v>27625.34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6.95" customHeight="1" outlineLevel="5" x14ac:dyDescent="0.2">
      <c r="A13598" s="6" t="s">
        <v>27063</v>
      </c>
      <c r="B13598" s="7" t="s">
        <v>27064</v>
      </c>
      <c r="C13598" s="7" t="s">
        <v>444</v>
      </c>
      <c r="D13598" s="7" t="s">
        <v>29</v>
      </c>
      <c r="E13598" s="7" t="s">
        <v>680</v>
      </c>
      <c r="F13598" s="7" t="s">
        <v>31</v>
      </c>
      <c r="G13598" s="8">
        <v>2.97</v>
      </c>
      <c r="H13598" s="9">
        <v>4.87E-2</v>
      </c>
      <c r="I13598" s="10">
        <v>27625.34</v>
      </c>
      <c r="J13598" s="11"/>
      <c r="K13598" s="7"/>
      <c r="L13598" s="12">
        <v>30</v>
      </c>
      <c r="M13598" s="11"/>
      <c r="N13598" s="38">
        <f>I13598*(100-$B$4)*(100-$B$5)/10000</f>
        <v>27625.34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6.95" customHeight="1" outlineLevel="5" x14ac:dyDescent="0.2">
      <c r="A13599" s="6" t="s">
        <v>27065</v>
      </c>
      <c r="B13599" s="7" t="s">
        <v>27066</v>
      </c>
      <c r="C13599" s="7" t="s">
        <v>444</v>
      </c>
      <c r="D13599" s="7" t="s">
        <v>29</v>
      </c>
      <c r="E13599" s="7" t="s">
        <v>680</v>
      </c>
      <c r="F13599" s="7" t="s">
        <v>31</v>
      </c>
      <c r="G13599" s="8">
        <v>2.97</v>
      </c>
      <c r="H13599" s="9">
        <v>4.87E-2</v>
      </c>
      <c r="I13599" s="10">
        <v>27625.34</v>
      </c>
      <c r="J13599" s="11"/>
      <c r="K13599" s="7"/>
      <c r="L13599" s="12">
        <v>30</v>
      </c>
      <c r="M13599" s="11"/>
      <c r="N13599" s="38">
        <f>I13599*(100-$B$4)*(100-$B$5)/10000</f>
        <v>27625.34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6.95" customHeight="1" outlineLevel="5" x14ac:dyDescent="0.2">
      <c r="A13600" s="6" t="s">
        <v>27067</v>
      </c>
      <c r="B13600" s="7" t="s">
        <v>27068</v>
      </c>
      <c r="C13600" s="7" t="s">
        <v>26162</v>
      </c>
      <c r="D13600" s="7" t="s">
        <v>35</v>
      </c>
      <c r="E13600" s="7" t="s">
        <v>6338</v>
      </c>
      <c r="F13600" s="7" t="s">
        <v>31</v>
      </c>
      <c r="G13600" s="8">
        <v>2.97</v>
      </c>
      <c r="H13600" s="9">
        <v>4.87E-2</v>
      </c>
      <c r="I13600" s="10">
        <v>27625.34</v>
      </c>
      <c r="J13600" s="11"/>
      <c r="K13600" s="7"/>
      <c r="L13600" s="12">
        <v>30</v>
      </c>
      <c r="M13600" s="11"/>
      <c r="N13600" s="38">
        <f>I13600*(100-$B$4)*(100-$B$5)/10000</f>
        <v>27625.34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6.95" customHeight="1" outlineLevel="5" x14ac:dyDescent="0.2">
      <c r="A13601" s="6" t="s">
        <v>27069</v>
      </c>
      <c r="B13601" s="7" t="s">
        <v>27070</v>
      </c>
      <c r="C13601" s="7" t="s">
        <v>26162</v>
      </c>
      <c r="D13601" s="7" t="s">
        <v>35</v>
      </c>
      <c r="E13601" s="7" t="s">
        <v>6338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6.95" customHeight="1" outlineLevel="5" x14ac:dyDescent="0.2">
      <c r="A13602" s="6" t="s">
        <v>27071</v>
      </c>
      <c r="B13602" s="7" t="s">
        <v>27072</v>
      </c>
      <c r="C13602" s="7" t="s">
        <v>26162</v>
      </c>
      <c r="D13602" s="7" t="s">
        <v>29</v>
      </c>
      <c r="E13602" s="7" t="s">
        <v>6762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6.95" customHeight="1" outlineLevel="5" x14ac:dyDescent="0.2">
      <c r="A13603" s="6" t="s">
        <v>27073</v>
      </c>
      <c r="B13603" s="7" t="s">
        <v>27074</v>
      </c>
      <c r="C13603" s="7" t="s">
        <v>26162</v>
      </c>
      <c r="D13603" s="7" t="s">
        <v>29</v>
      </c>
      <c r="E13603" s="7" t="s">
        <v>6762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10.95" customHeight="1" outlineLevel="4" x14ac:dyDescent="0.2">
      <c r="A13604" s="30" t="s">
        <v>27075</v>
      </c>
      <c r="B13604" s="30"/>
      <c r="C13604" s="30"/>
      <c r="D13604" s="30"/>
      <c r="E13604" s="30"/>
      <c r="F13604" s="30"/>
      <c r="G13604" s="30"/>
      <c r="H13604" s="30"/>
      <c r="I13604" s="30"/>
      <c r="J13604" s="30"/>
      <c r="K13604" s="30"/>
      <c r="L13604" s="30"/>
      <c r="M13604" s="30"/>
      <c r="N13604" s="37"/>
      <c r="O13604" s="37"/>
      <c r="P13604" s="37"/>
      <c r="Q13604" s="37"/>
    </row>
    <row r="13605" spans="1:17" ht="46.95" customHeight="1" outlineLevel="5" x14ac:dyDescent="0.2">
      <c r="A13605" s="6" t="s">
        <v>27076</v>
      </c>
      <c r="B13605" s="7" t="s">
        <v>27077</v>
      </c>
      <c r="C13605" s="7" t="s">
        <v>2064</v>
      </c>
      <c r="D13605" s="7" t="s">
        <v>29</v>
      </c>
      <c r="E13605" s="7" t="s">
        <v>44</v>
      </c>
      <c r="F13605" s="7" t="s">
        <v>31</v>
      </c>
      <c r="G13605" s="8">
        <v>5</v>
      </c>
      <c r="H13605" s="9">
        <v>0.24567</v>
      </c>
      <c r="I13605" s="10">
        <v>34499.43</v>
      </c>
      <c r="J13605" s="11"/>
      <c r="K13605" s="7"/>
      <c r="L13605" s="12">
        <v>30</v>
      </c>
      <c r="M13605" s="11"/>
      <c r="N13605" s="38">
        <f>I13605*(100-$B$4)*(100-$B$5)/10000</f>
        <v>34499.43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6.95" customHeight="1" outlineLevel="5" x14ac:dyDescent="0.2">
      <c r="A13606" s="6" t="s">
        <v>27078</v>
      </c>
      <c r="B13606" s="7" t="s">
        <v>27079</v>
      </c>
      <c r="C13606" s="7" t="s">
        <v>648</v>
      </c>
      <c r="D13606" s="7" t="s">
        <v>35</v>
      </c>
      <c r="E13606" s="7" t="s">
        <v>8405</v>
      </c>
      <c r="F13606" s="7" t="s">
        <v>31</v>
      </c>
      <c r="G13606" s="8">
        <v>5</v>
      </c>
      <c r="H13606" s="9">
        <v>0.24567</v>
      </c>
      <c r="I13606" s="10">
        <v>34499.43</v>
      </c>
      <c r="J13606" s="11"/>
      <c r="K13606" s="7"/>
      <c r="L13606" s="12">
        <v>30</v>
      </c>
      <c r="M13606" s="11"/>
      <c r="N13606" s="38">
        <f>I13606*(100-$B$4)*(100-$B$5)/10000</f>
        <v>34499.43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6.95" customHeight="1" outlineLevel="5" x14ac:dyDescent="0.2">
      <c r="A13607" s="6" t="s">
        <v>27080</v>
      </c>
      <c r="B13607" s="7" t="s">
        <v>27081</v>
      </c>
      <c r="C13607" s="7" t="s">
        <v>648</v>
      </c>
      <c r="D13607" s="7" t="s">
        <v>35</v>
      </c>
      <c r="E13607" s="7" t="s">
        <v>8405</v>
      </c>
      <c r="F13607" s="7" t="s">
        <v>31</v>
      </c>
      <c r="G13607" s="8">
        <v>5</v>
      </c>
      <c r="H13607" s="9">
        <v>0.24567</v>
      </c>
      <c r="I13607" s="10">
        <v>34499.43</v>
      </c>
      <c r="J13607" s="11"/>
      <c r="K13607" s="7"/>
      <c r="L13607" s="12">
        <v>30</v>
      </c>
      <c r="M13607" s="11"/>
      <c r="N13607" s="38">
        <f>I13607*(100-$B$4)*(100-$B$5)/10000</f>
        <v>34499.43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6.95" customHeight="1" outlineLevel="5" x14ac:dyDescent="0.2">
      <c r="A13608" s="6" t="s">
        <v>27082</v>
      </c>
      <c r="B13608" s="7" t="s">
        <v>27083</v>
      </c>
      <c r="C13608" s="7" t="s">
        <v>648</v>
      </c>
      <c r="D13608" s="7" t="s">
        <v>29</v>
      </c>
      <c r="E13608" s="7" t="s">
        <v>44</v>
      </c>
      <c r="F13608" s="7" t="s">
        <v>31</v>
      </c>
      <c r="G13608" s="8">
        <v>5</v>
      </c>
      <c r="H13608" s="9">
        <v>0.24567</v>
      </c>
      <c r="I13608" s="10">
        <v>34499.43</v>
      </c>
      <c r="J13608" s="11"/>
      <c r="K13608" s="7"/>
      <c r="L13608" s="12">
        <v>30</v>
      </c>
      <c r="M13608" s="11"/>
      <c r="N13608" s="38">
        <f>I13608*(100-$B$4)*(100-$B$5)/10000</f>
        <v>34499.43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6.95" customHeight="1" outlineLevel="5" x14ac:dyDescent="0.2">
      <c r="A13609" s="6" t="s">
        <v>27084</v>
      </c>
      <c r="B13609" s="7" t="s">
        <v>27085</v>
      </c>
      <c r="C13609" s="7" t="s">
        <v>7806</v>
      </c>
      <c r="D13609" s="7" t="s">
        <v>35</v>
      </c>
      <c r="E13609" s="7" t="s">
        <v>8815</v>
      </c>
      <c r="F13609" s="7" t="s">
        <v>31</v>
      </c>
      <c r="G13609" s="8">
        <v>5</v>
      </c>
      <c r="H13609" s="9">
        <v>0.24567</v>
      </c>
      <c r="I13609" s="10">
        <v>34499.43</v>
      </c>
      <c r="J13609" s="11"/>
      <c r="K13609" s="7"/>
      <c r="L13609" s="12">
        <v>30</v>
      </c>
      <c r="M13609" s="11"/>
      <c r="N13609" s="38">
        <f>I13609*(100-$B$4)*(100-$B$5)/10000</f>
        <v>34499.43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6.95" customHeight="1" outlineLevel="5" x14ac:dyDescent="0.2">
      <c r="A13610" s="6" t="s">
        <v>27086</v>
      </c>
      <c r="B13610" s="7" t="s">
        <v>27087</v>
      </c>
      <c r="C13610" s="7" t="s">
        <v>7806</v>
      </c>
      <c r="D13610" s="7" t="s">
        <v>35</v>
      </c>
      <c r="E13610" s="7" t="s">
        <v>8815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6.95" customHeight="1" outlineLevel="5" x14ac:dyDescent="0.2">
      <c r="A13611" s="6" t="s">
        <v>27088</v>
      </c>
      <c r="B13611" s="7" t="s">
        <v>27089</v>
      </c>
      <c r="C13611" s="7" t="s">
        <v>7806</v>
      </c>
      <c r="D13611" s="7" t="s">
        <v>29</v>
      </c>
      <c r="E13611" s="7" t="s">
        <v>2035</v>
      </c>
      <c r="F13611" s="7" t="s">
        <v>31</v>
      </c>
      <c r="G13611" s="8">
        <v>5</v>
      </c>
      <c r="H13611" s="9">
        <v>0.24567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6.95" customHeight="1" outlineLevel="5" x14ac:dyDescent="0.2">
      <c r="A13612" s="6" t="s">
        <v>27090</v>
      </c>
      <c r="B13612" s="7" t="s">
        <v>27091</v>
      </c>
      <c r="C13612" s="7" t="s">
        <v>7806</v>
      </c>
      <c r="D13612" s="7" t="s">
        <v>29</v>
      </c>
      <c r="E13612" s="7" t="s">
        <v>2035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10.95" customHeight="1" outlineLevel="3" x14ac:dyDescent="0.2">
      <c r="A13613" s="29" t="s">
        <v>27092</v>
      </c>
      <c r="B13613" s="29"/>
      <c r="C13613" s="29"/>
      <c r="D13613" s="29"/>
      <c r="E13613" s="29"/>
      <c r="F13613" s="29"/>
      <c r="G13613" s="29"/>
      <c r="H13613" s="29"/>
      <c r="I13613" s="29"/>
      <c r="J13613" s="29"/>
      <c r="K13613" s="29"/>
      <c r="L13613" s="29"/>
      <c r="M13613" s="29"/>
      <c r="N13613" s="36"/>
      <c r="O13613" s="36"/>
      <c r="P13613" s="36"/>
      <c r="Q13613" s="36"/>
    </row>
    <row r="13614" spans="1:17" ht="10.95" customHeight="1" outlineLevel="4" x14ac:dyDescent="0.2">
      <c r="A13614" s="30" t="s">
        <v>27093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6.95" customHeight="1" outlineLevel="5" x14ac:dyDescent="0.2">
      <c r="A13615" s="6" t="s">
        <v>27094</v>
      </c>
      <c r="B13615" s="7" t="s">
        <v>27095</v>
      </c>
      <c r="C13615" s="7" t="s">
        <v>68</v>
      </c>
      <c r="D13615" s="7" t="s">
        <v>35</v>
      </c>
      <c r="E13615" s="7" t="s">
        <v>392</v>
      </c>
      <c r="F13615" s="7" t="s">
        <v>31</v>
      </c>
      <c r="G13615" s="8">
        <v>2.25</v>
      </c>
      <c r="H13615" s="9">
        <v>1.035E-2</v>
      </c>
      <c r="I13615" s="10">
        <v>14461.49</v>
      </c>
      <c r="J13615" s="11"/>
      <c r="K13615" s="7"/>
      <c r="L13615" s="12">
        <v>30</v>
      </c>
      <c r="M13615" s="11"/>
      <c r="N13615" s="38">
        <f>I13615*(100-$B$4)*(100-$B$5)/10000</f>
        <v>14461.49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6.95" customHeight="1" outlineLevel="5" x14ac:dyDescent="0.2">
      <c r="A13616" s="6" t="s">
        <v>27096</v>
      </c>
      <c r="B13616" s="7" t="s">
        <v>27097</v>
      </c>
      <c r="C13616" s="7" t="s">
        <v>68</v>
      </c>
      <c r="D13616" s="7" t="s">
        <v>35</v>
      </c>
      <c r="E13616" s="7" t="s">
        <v>392</v>
      </c>
      <c r="F13616" s="7" t="s">
        <v>31</v>
      </c>
      <c r="G13616" s="8">
        <v>2.25</v>
      </c>
      <c r="H13616" s="9">
        <v>1.035E-2</v>
      </c>
      <c r="I13616" s="10">
        <v>14461.49</v>
      </c>
      <c r="J13616" s="11"/>
      <c r="K13616" s="7"/>
      <c r="L13616" s="12">
        <v>30</v>
      </c>
      <c r="M13616" s="11"/>
      <c r="N13616" s="38">
        <f>I13616*(100-$B$4)*(100-$B$5)/10000</f>
        <v>14461.49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6.95" customHeight="1" outlineLevel="5" x14ac:dyDescent="0.2">
      <c r="A13617" s="6" t="s">
        <v>27098</v>
      </c>
      <c r="B13617" s="7" t="s">
        <v>27099</v>
      </c>
      <c r="C13617" s="7" t="s">
        <v>68</v>
      </c>
      <c r="D13617" s="7" t="s">
        <v>29</v>
      </c>
      <c r="E13617" s="7" t="s">
        <v>65</v>
      </c>
      <c r="F13617" s="7" t="s">
        <v>31</v>
      </c>
      <c r="G13617" s="8">
        <v>2.25</v>
      </c>
      <c r="H13617" s="9">
        <v>1.035E-2</v>
      </c>
      <c r="I13617" s="10">
        <v>14461.49</v>
      </c>
      <c r="J13617" s="11"/>
      <c r="K13617" s="7"/>
      <c r="L13617" s="12">
        <v>30</v>
      </c>
      <c r="M13617" s="11"/>
      <c r="N13617" s="38">
        <f>I13617*(100-$B$4)*(100-$B$5)/10000</f>
        <v>14461.49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6.95" customHeight="1" outlineLevel="5" x14ac:dyDescent="0.2">
      <c r="A13618" s="6" t="s">
        <v>27100</v>
      </c>
      <c r="B13618" s="7" t="s">
        <v>27101</v>
      </c>
      <c r="C13618" s="7" t="s">
        <v>68</v>
      </c>
      <c r="D13618" s="7" t="s">
        <v>29</v>
      </c>
      <c r="E13618" s="7" t="s">
        <v>65</v>
      </c>
      <c r="F13618" s="7" t="s">
        <v>31</v>
      </c>
      <c r="G13618" s="8">
        <v>2.25</v>
      </c>
      <c r="H13618" s="9">
        <v>1.035E-2</v>
      </c>
      <c r="I13618" s="10">
        <v>14461.49</v>
      </c>
      <c r="J13618" s="11"/>
      <c r="K13618" s="7"/>
      <c r="L13618" s="12">
        <v>30</v>
      </c>
      <c r="M13618" s="11"/>
      <c r="N13618" s="38">
        <f>I13618*(100-$B$4)*(100-$B$5)/10000</f>
        <v>14461.49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6.95" customHeight="1" outlineLevel="5" x14ac:dyDescent="0.2">
      <c r="A13619" s="6" t="s">
        <v>27102</v>
      </c>
      <c r="B13619" s="7" t="s">
        <v>27103</v>
      </c>
      <c r="C13619" s="7" t="s">
        <v>24554</v>
      </c>
      <c r="D13619" s="7" t="s">
        <v>35</v>
      </c>
      <c r="E13619" s="7" t="s">
        <v>2248</v>
      </c>
      <c r="F13619" s="7" t="s">
        <v>31</v>
      </c>
      <c r="G13619" s="8">
        <v>2.25</v>
      </c>
      <c r="H13619" s="9">
        <v>1.035E-2</v>
      </c>
      <c r="I13619" s="10">
        <v>14461.49</v>
      </c>
      <c r="J13619" s="11"/>
      <c r="K13619" s="7"/>
      <c r="L13619" s="12">
        <v>30</v>
      </c>
      <c r="M13619" s="11"/>
      <c r="N13619" s="38">
        <f>I13619*(100-$B$4)*(100-$B$5)/10000</f>
        <v>14461.49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6.95" customHeight="1" outlineLevel="5" x14ac:dyDescent="0.2">
      <c r="A13620" s="6" t="s">
        <v>27104</v>
      </c>
      <c r="B13620" s="7" t="s">
        <v>27105</v>
      </c>
      <c r="C13620" s="7" t="s">
        <v>24554</v>
      </c>
      <c r="D13620" s="7" t="s">
        <v>35</v>
      </c>
      <c r="E13620" s="7" t="s">
        <v>2248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6.95" customHeight="1" outlineLevel="5" x14ac:dyDescent="0.2">
      <c r="A13621" s="6" t="s">
        <v>27106</v>
      </c>
      <c r="B13621" s="7" t="s">
        <v>27107</v>
      </c>
      <c r="C13621" s="7" t="s">
        <v>24554</v>
      </c>
      <c r="D13621" s="7" t="s">
        <v>29</v>
      </c>
      <c r="E13621" s="7" t="s">
        <v>73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6.95" customHeight="1" outlineLevel="5" x14ac:dyDescent="0.2">
      <c r="A13622" s="6" t="s">
        <v>27108</v>
      </c>
      <c r="B13622" s="7" t="s">
        <v>27109</v>
      </c>
      <c r="C13622" s="7" t="s">
        <v>24554</v>
      </c>
      <c r="D13622" s="7" t="s">
        <v>29</v>
      </c>
      <c r="E13622" s="7" t="s">
        <v>73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0.95" customHeight="1" outlineLevel="4" x14ac:dyDescent="0.2">
      <c r="A13623" s="30" t="s">
        <v>27110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6.95" customHeight="1" outlineLevel="5" x14ac:dyDescent="0.2">
      <c r="A13624" s="6" t="s">
        <v>27111</v>
      </c>
      <c r="B13624" s="7" t="s">
        <v>27112</v>
      </c>
      <c r="C13624" s="7" t="s">
        <v>72</v>
      </c>
      <c r="D13624" s="7" t="s">
        <v>35</v>
      </c>
      <c r="E13624" s="7" t="s">
        <v>158</v>
      </c>
      <c r="F13624" s="7" t="s">
        <v>31</v>
      </c>
      <c r="G13624" s="8">
        <v>2.25</v>
      </c>
      <c r="H13624" s="9">
        <v>2.0789999999999999E-2</v>
      </c>
      <c r="I13624" s="10">
        <v>19337.75</v>
      </c>
      <c r="J13624" s="11"/>
      <c r="K13624" s="7"/>
      <c r="L13624" s="12">
        <v>30</v>
      </c>
      <c r="M13624" s="11"/>
      <c r="N13624" s="38">
        <f>I13624*(100-$B$4)*(100-$B$5)/10000</f>
        <v>19337.75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6.95" customHeight="1" outlineLevel="5" x14ac:dyDescent="0.2">
      <c r="A13625" s="6" t="s">
        <v>27113</v>
      </c>
      <c r="B13625" s="7" t="s">
        <v>27114</v>
      </c>
      <c r="C13625" s="7" t="s">
        <v>72</v>
      </c>
      <c r="D13625" s="7" t="s">
        <v>35</v>
      </c>
      <c r="E13625" s="7" t="s">
        <v>158</v>
      </c>
      <c r="F13625" s="7" t="s">
        <v>31</v>
      </c>
      <c r="G13625" s="8">
        <v>2.25</v>
      </c>
      <c r="H13625" s="9">
        <v>2.0789999999999999E-2</v>
      </c>
      <c r="I13625" s="10">
        <v>19337.75</v>
      </c>
      <c r="J13625" s="11"/>
      <c r="K13625" s="7"/>
      <c r="L13625" s="12">
        <v>30</v>
      </c>
      <c r="M13625" s="11"/>
      <c r="N13625" s="38">
        <f>I13625*(100-$B$4)*(100-$B$5)/10000</f>
        <v>19337.75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6.95" customHeight="1" outlineLevel="5" x14ac:dyDescent="0.2">
      <c r="A13626" s="6" t="s">
        <v>27115</v>
      </c>
      <c r="B13626" s="7" t="s">
        <v>27116</v>
      </c>
      <c r="C13626" s="7" t="s">
        <v>72</v>
      </c>
      <c r="D13626" s="7" t="s">
        <v>29</v>
      </c>
      <c r="E13626" s="7" t="s">
        <v>2248</v>
      </c>
      <c r="F13626" s="7" t="s">
        <v>31</v>
      </c>
      <c r="G13626" s="8">
        <v>2.25</v>
      </c>
      <c r="H13626" s="9">
        <v>2.0789999999999999E-2</v>
      </c>
      <c r="I13626" s="10">
        <v>19337.75</v>
      </c>
      <c r="J13626" s="11"/>
      <c r="K13626" s="7"/>
      <c r="L13626" s="12">
        <v>30</v>
      </c>
      <c r="M13626" s="11"/>
      <c r="N13626" s="38">
        <f>I13626*(100-$B$4)*(100-$B$5)/10000</f>
        <v>19337.75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6.95" customHeight="1" outlineLevel="5" x14ac:dyDescent="0.2">
      <c r="A13627" s="6" t="s">
        <v>27117</v>
      </c>
      <c r="B13627" s="7" t="s">
        <v>27118</v>
      </c>
      <c r="C13627" s="7" t="s">
        <v>72</v>
      </c>
      <c r="D13627" s="7" t="s">
        <v>29</v>
      </c>
      <c r="E13627" s="7" t="s">
        <v>2248</v>
      </c>
      <c r="F13627" s="7" t="s">
        <v>31</v>
      </c>
      <c r="G13627" s="8">
        <v>2.25</v>
      </c>
      <c r="H13627" s="9">
        <v>2.0789999999999999E-2</v>
      </c>
      <c r="I13627" s="10">
        <v>19337.75</v>
      </c>
      <c r="J13627" s="11"/>
      <c r="K13627" s="7"/>
      <c r="L13627" s="12">
        <v>30</v>
      </c>
      <c r="M13627" s="11"/>
      <c r="N13627" s="38">
        <f>I13627*(100-$B$4)*(100-$B$5)/10000</f>
        <v>19337.75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6.95" customHeight="1" outlineLevel="5" x14ac:dyDescent="0.2">
      <c r="A13628" s="6" t="s">
        <v>27119</v>
      </c>
      <c r="B13628" s="7" t="s">
        <v>27120</v>
      </c>
      <c r="C13628" s="7" t="s">
        <v>27121</v>
      </c>
      <c r="D13628" s="7" t="s">
        <v>35</v>
      </c>
      <c r="E13628" s="7" t="s">
        <v>5842</v>
      </c>
      <c r="F13628" s="7" t="s">
        <v>31</v>
      </c>
      <c r="G13628" s="8">
        <v>2.25</v>
      </c>
      <c r="H13628" s="9">
        <v>2.0789999999999999E-2</v>
      </c>
      <c r="I13628" s="10">
        <v>19337.75</v>
      </c>
      <c r="J13628" s="11"/>
      <c r="K13628" s="7"/>
      <c r="L13628" s="12">
        <v>30</v>
      </c>
      <c r="M13628" s="11"/>
      <c r="N13628" s="38">
        <f>I13628*(100-$B$4)*(100-$B$5)/10000</f>
        <v>19337.75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6.95" customHeight="1" outlineLevel="5" x14ac:dyDescent="0.2">
      <c r="A13629" s="6" t="s">
        <v>27122</v>
      </c>
      <c r="B13629" s="7" t="s">
        <v>27123</v>
      </c>
      <c r="C13629" s="7" t="s">
        <v>27121</v>
      </c>
      <c r="D13629" s="7" t="s">
        <v>35</v>
      </c>
      <c r="E13629" s="7" t="s">
        <v>5842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6.95" customHeight="1" outlineLevel="5" x14ac:dyDescent="0.2">
      <c r="A13630" s="6" t="s">
        <v>27124</v>
      </c>
      <c r="B13630" s="7" t="s">
        <v>27125</v>
      </c>
      <c r="C13630" s="7" t="s">
        <v>27121</v>
      </c>
      <c r="D13630" s="7" t="s">
        <v>29</v>
      </c>
      <c r="E13630" s="7" t="s">
        <v>234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6.95" customHeight="1" outlineLevel="5" x14ac:dyDescent="0.2">
      <c r="A13631" s="6" t="s">
        <v>27126</v>
      </c>
      <c r="B13631" s="7" t="s">
        <v>27127</v>
      </c>
      <c r="C13631" s="7" t="s">
        <v>27121</v>
      </c>
      <c r="D13631" s="7" t="s">
        <v>29</v>
      </c>
      <c r="E13631" s="7" t="s">
        <v>234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0.95" customHeight="1" outlineLevel="4" x14ac:dyDescent="0.2">
      <c r="A13632" s="30" t="s">
        <v>27128</v>
      </c>
      <c r="B13632" s="30"/>
      <c r="C13632" s="30"/>
      <c r="D13632" s="30"/>
      <c r="E13632" s="30"/>
      <c r="F13632" s="30"/>
      <c r="G13632" s="30"/>
      <c r="H13632" s="30"/>
      <c r="I13632" s="30"/>
      <c r="J13632" s="30"/>
      <c r="K13632" s="30"/>
      <c r="L13632" s="30"/>
      <c r="M13632" s="30"/>
      <c r="N13632" s="37"/>
      <c r="O13632" s="37"/>
      <c r="P13632" s="37"/>
      <c r="Q13632" s="37"/>
    </row>
    <row r="13633" spans="1:17" ht="46.95" customHeight="1" outlineLevel="5" x14ac:dyDescent="0.2">
      <c r="A13633" s="6" t="s">
        <v>27129</v>
      </c>
      <c r="B13633" s="7" t="s">
        <v>27130</v>
      </c>
      <c r="C13633" s="7" t="s">
        <v>5241</v>
      </c>
      <c r="D13633" s="7" t="s">
        <v>35</v>
      </c>
      <c r="E13633" s="7" t="s">
        <v>1841</v>
      </c>
      <c r="F13633" s="7" t="s">
        <v>31</v>
      </c>
      <c r="G13633" s="8">
        <v>2.25</v>
      </c>
      <c r="H13633" s="9">
        <v>3.5475E-2</v>
      </c>
      <c r="I13633" s="10">
        <v>24149.599999999999</v>
      </c>
      <c r="J13633" s="11"/>
      <c r="K13633" s="7"/>
      <c r="L13633" s="12">
        <v>30</v>
      </c>
      <c r="M13633" s="11"/>
      <c r="N13633" s="38">
        <f>I13633*(100-$B$4)*(100-$B$5)/10000</f>
        <v>24149.599999999999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6.95" customHeight="1" outlineLevel="5" x14ac:dyDescent="0.2">
      <c r="A13634" s="6" t="s">
        <v>27131</v>
      </c>
      <c r="B13634" s="7" t="s">
        <v>27132</v>
      </c>
      <c r="C13634" s="7" t="s">
        <v>5241</v>
      </c>
      <c r="D13634" s="7" t="s">
        <v>35</v>
      </c>
      <c r="E13634" s="7" t="s">
        <v>1841</v>
      </c>
      <c r="F13634" s="7" t="s">
        <v>31</v>
      </c>
      <c r="G13634" s="8">
        <v>2.25</v>
      </c>
      <c r="H13634" s="9">
        <v>3.5475E-2</v>
      </c>
      <c r="I13634" s="10">
        <v>24149.599999999999</v>
      </c>
      <c r="J13634" s="11"/>
      <c r="K13634" s="7"/>
      <c r="L13634" s="12">
        <v>30</v>
      </c>
      <c r="M13634" s="11"/>
      <c r="N13634" s="38">
        <f>I13634*(100-$B$4)*(100-$B$5)/10000</f>
        <v>24149.599999999999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6.95" customHeight="1" outlineLevel="5" x14ac:dyDescent="0.2">
      <c r="A13635" s="6" t="s">
        <v>27133</v>
      </c>
      <c r="B13635" s="7" t="s">
        <v>27134</v>
      </c>
      <c r="C13635" s="7" t="s">
        <v>5241</v>
      </c>
      <c r="D13635" s="7" t="s">
        <v>29</v>
      </c>
      <c r="E13635" s="7" t="s">
        <v>30</v>
      </c>
      <c r="F13635" s="7" t="s">
        <v>31</v>
      </c>
      <c r="G13635" s="8">
        <v>2.25</v>
      </c>
      <c r="H13635" s="9">
        <v>3.5475E-2</v>
      </c>
      <c r="I13635" s="10">
        <v>24149.599999999999</v>
      </c>
      <c r="J13635" s="11"/>
      <c r="K13635" s="7"/>
      <c r="L13635" s="12">
        <v>30</v>
      </c>
      <c r="M13635" s="11"/>
      <c r="N13635" s="38">
        <f>I13635*(100-$B$4)*(100-$B$5)/10000</f>
        <v>24149.599999999999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6.95" customHeight="1" outlineLevel="5" x14ac:dyDescent="0.2">
      <c r="A13636" s="6" t="s">
        <v>27135</v>
      </c>
      <c r="B13636" s="7" t="s">
        <v>27136</v>
      </c>
      <c r="C13636" s="7" t="s">
        <v>5241</v>
      </c>
      <c r="D13636" s="7" t="s">
        <v>29</v>
      </c>
      <c r="E13636" s="7" t="s">
        <v>30</v>
      </c>
      <c r="F13636" s="7" t="s">
        <v>31</v>
      </c>
      <c r="G13636" s="8">
        <v>2.25</v>
      </c>
      <c r="H13636" s="9">
        <v>3.5475E-2</v>
      </c>
      <c r="I13636" s="10">
        <v>24149.599999999999</v>
      </c>
      <c r="J13636" s="11"/>
      <c r="K13636" s="7"/>
      <c r="L13636" s="12">
        <v>30</v>
      </c>
      <c r="M13636" s="11"/>
      <c r="N13636" s="38">
        <f>I13636*(100-$B$4)*(100-$B$5)/10000</f>
        <v>24149.599999999999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6.95" customHeight="1" outlineLevel="5" x14ac:dyDescent="0.2">
      <c r="A13637" s="6" t="s">
        <v>27137</v>
      </c>
      <c r="B13637" s="7" t="s">
        <v>27138</v>
      </c>
      <c r="C13637" s="7" t="s">
        <v>21339</v>
      </c>
      <c r="D13637" s="7" t="s">
        <v>35</v>
      </c>
      <c r="E13637" s="7" t="s">
        <v>432</v>
      </c>
      <c r="F13637" s="7" t="s">
        <v>31</v>
      </c>
      <c r="G13637" s="8">
        <v>2.25</v>
      </c>
      <c r="H13637" s="9">
        <v>3.5475E-2</v>
      </c>
      <c r="I13637" s="10">
        <v>24149.599999999999</v>
      </c>
      <c r="J13637" s="11"/>
      <c r="K13637" s="7"/>
      <c r="L13637" s="12">
        <v>30</v>
      </c>
      <c r="M13637" s="11"/>
      <c r="N13637" s="38">
        <f>I13637*(100-$B$4)*(100-$B$5)/10000</f>
        <v>24149.599999999999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6.95" customHeight="1" outlineLevel="5" x14ac:dyDescent="0.2">
      <c r="A13638" s="6" t="s">
        <v>27139</v>
      </c>
      <c r="B13638" s="7" t="s">
        <v>27140</v>
      </c>
      <c r="C13638" s="7" t="s">
        <v>21339</v>
      </c>
      <c r="D13638" s="7" t="s">
        <v>35</v>
      </c>
      <c r="E13638" s="7" t="s">
        <v>432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6.95" customHeight="1" outlineLevel="5" x14ac:dyDescent="0.2">
      <c r="A13639" s="6" t="s">
        <v>27141</v>
      </c>
      <c r="B13639" s="7" t="s">
        <v>27142</v>
      </c>
      <c r="C13639" s="7" t="s">
        <v>21339</v>
      </c>
      <c r="D13639" s="7" t="s">
        <v>29</v>
      </c>
      <c r="E13639" s="7" t="s">
        <v>7222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6.95" customHeight="1" outlineLevel="5" x14ac:dyDescent="0.2">
      <c r="A13640" s="6" t="s">
        <v>27143</v>
      </c>
      <c r="B13640" s="7" t="s">
        <v>27144</v>
      </c>
      <c r="C13640" s="7" t="s">
        <v>21339</v>
      </c>
      <c r="D13640" s="7" t="s">
        <v>29</v>
      </c>
      <c r="E13640" s="7" t="s">
        <v>7222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10.95" customHeight="1" outlineLevel="3" x14ac:dyDescent="0.2">
      <c r="A13641" s="29" t="s">
        <v>27145</v>
      </c>
      <c r="B13641" s="29"/>
      <c r="C13641" s="29"/>
      <c r="D13641" s="29"/>
      <c r="E13641" s="29"/>
      <c r="F13641" s="29"/>
      <c r="G13641" s="29"/>
      <c r="H13641" s="29"/>
      <c r="I13641" s="29"/>
      <c r="J13641" s="29"/>
      <c r="K13641" s="29"/>
      <c r="L13641" s="29"/>
      <c r="M13641" s="29"/>
      <c r="N13641" s="36"/>
      <c r="O13641" s="36"/>
      <c r="P13641" s="36"/>
      <c r="Q13641" s="36"/>
    </row>
    <row r="13642" spans="1:17" ht="10.95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6.95" customHeight="1" outlineLevel="5" x14ac:dyDescent="0.2">
      <c r="A13643" s="6" t="s">
        <v>27147</v>
      </c>
      <c r="B13643" s="7" t="s">
        <v>27148</v>
      </c>
      <c r="C13643" s="7" t="s">
        <v>5241</v>
      </c>
      <c r="D13643" s="7" t="s">
        <v>35</v>
      </c>
      <c r="E13643" s="7" t="s">
        <v>1841</v>
      </c>
      <c r="F13643" s="7" t="s">
        <v>31</v>
      </c>
      <c r="G13643" s="8">
        <v>2.25</v>
      </c>
      <c r="H13643" s="9">
        <v>1.4999999999999999E-2</v>
      </c>
      <c r="I13643" s="10">
        <v>15344.6</v>
      </c>
      <c r="J13643" s="11"/>
      <c r="K13643" s="7"/>
      <c r="L13643" s="12">
        <v>30</v>
      </c>
      <c r="M13643" s="11"/>
      <c r="N13643" s="38">
        <f>I13643*(100-$B$4)*(100-$B$5)/10000</f>
        <v>15344.6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6.95" customHeight="1" outlineLevel="5" x14ac:dyDescent="0.2">
      <c r="A13644" s="6" t="s">
        <v>27149</v>
      </c>
      <c r="B13644" s="7" t="s">
        <v>27150</v>
      </c>
      <c r="C13644" s="7" t="s">
        <v>5241</v>
      </c>
      <c r="D13644" s="7" t="s">
        <v>35</v>
      </c>
      <c r="E13644" s="7" t="s">
        <v>1841</v>
      </c>
      <c r="F13644" s="7" t="s">
        <v>31</v>
      </c>
      <c r="G13644" s="8">
        <v>2.25</v>
      </c>
      <c r="H13644" s="9">
        <v>1.4999999999999999E-2</v>
      </c>
      <c r="I13644" s="10">
        <v>15344.6</v>
      </c>
      <c r="J13644" s="11"/>
      <c r="K13644" s="7"/>
      <c r="L13644" s="12">
        <v>30</v>
      </c>
      <c r="M13644" s="11"/>
      <c r="N13644" s="38">
        <f>I13644*(100-$B$4)*(100-$B$5)/10000</f>
        <v>15344.6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6.95" customHeight="1" outlineLevel="5" x14ac:dyDescent="0.2">
      <c r="A13645" s="6" t="s">
        <v>27151</v>
      </c>
      <c r="B13645" s="7" t="s">
        <v>27152</v>
      </c>
      <c r="C13645" s="7" t="s">
        <v>5241</v>
      </c>
      <c r="D13645" s="7" t="s">
        <v>29</v>
      </c>
      <c r="E13645" s="7" t="s">
        <v>30</v>
      </c>
      <c r="F13645" s="7" t="s">
        <v>31</v>
      </c>
      <c r="G13645" s="8">
        <v>2.25</v>
      </c>
      <c r="H13645" s="9">
        <v>1.4999999999999999E-2</v>
      </c>
      <c r="I13645" s="10">
        <v>15344.6</v>
      </c>
      <c r="J13645" s="11"/>
      <c r="K13645" s="7"/>
      <c r="L13645" s="12">
        <v>30</v>
      </c>
      <c r="M13645" s="11"/>
      <c r="N13645" s="38">
        <f>I13645*(100-$B$4)*(100-$B$5)/10000</f>
        <v>15344.6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6.95" customHeight="1" outlineLevel="5" x14ac:dyDescent="0.2">
      <c r="A13646" s="6" t="s">
        <v>27153</v>
      </c>
      <c r="B13646" s="7" t="s">
        <v>27154</v>
      </c>
      <c r="C13646" s="7" t="s">
        <v>5241</v>
      </c>
      <c r="D13646" s="7" t="s">
        <v>29</v>
      </c>
      <c r="E13646" s="7" t="s">
        <v>30</v>
      </c>
      <c r="F13646" s="7" t="s">
        <v>31</v>
      </c>
      <c r="G13646" s="8">
        <v>2.25</v>
      </c>
      <c r="H13646" s="9">
        <v>1.4999999999999999E-2</v>
      </c>
      <c r="I13646" s="10">
        <v>15344.6</v>
      </c>
      <c r="J13646" s="11"/>
      <c r="K13646" s="7"/>
      <c r="L13646" s="12">
        <v>30</v>
      </c>
      <c r="M13646" s="11"/>
      <c r="N13646" s="38">
        <f>I13646*(100-$B$4)*(100-$B$5)/10000</f>
        <v>15344.6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6.95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36</v>
      </c>
      <c r="F13647" s="7" t="s">
        <v>31</v>
      </c>
      <c r="G13647" s="8">
        <v>2.25</v>
      </c>
      <c r="H13647" s="9">
        <v>1.4999999999999999E-2</v>
      </c>
      <c r="I13647" s="10">
        <v>15344.6</v>
      </c>
      <c r="J13647" s="11"/>
      <c r="K13647" s="7"/>
      <c r="L13647" s="12">
        <v>30</v>
      </c>
      <c r="M13647" s="11"/>
      <c r="N13647" s="38">
        <f>I13647*(100-$B$4)*(100-$B$5)/10000</f>
        <v>15344.6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6.95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36</v>
      </c>
      <c r="F13648" s="7" t="s">
        <v>31</v>
      </c>
      <c r="G13648" s="8">
        <v>2.25</v>
      </c>
      <c r="H13648" s="9">
        <v>1.4999999999999999E-2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6.95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680</v>
      </c>
      <c r="F13649" s="7" t="s">
        <v>31</v>
      </c>
      <c r="G13649" s="8">
        <v>2.25</v>
      </c>
      <c r="H13649" s="9">
        <v>1.4999999999999999E-2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6.95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680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0.95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6.95" customHeight="1" outlineLevel="5" x14ac:dyDescent="0.2">
      <c r="A13652" s="6" t="s">
        <v>27165</v>
      </c>
      <c r="B13652" s="7" t="s">
        <v>27166</v>
      </c>
      <c r="C13652" s="7" t="s">
        <v>438</v>
      </c>
      <c r="D13652" s="7" t="s">
        <v>35</v>
      </c>
      <c r="E13652" s="7" t="s">
        <v>234</v>
      </c>
      <c r="F13652" s="7" t="s">
        <v>31</v>
      </c>
      <c r="G13652" s="8">
        <v>2.5</v>
      </c>
      <c r="H13652" s="9">
        <v>2.53E-2</v>
      </c>
      <c r="I13652" s="10">
        <v>20659.64</v>
      </c>
      <c r="J13652" s="11"/>
      <c r="K13652" s="7"/>
      <c r="L13652" s="12">
        <v>30</v>
      </c>
      <c r="M13652" s="11"/>
      <c r="N13652" s="38">
        <f>I13652*(100-$B$4)*(100-$B$5)/10000</f>
        <v>20659.64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6.95" customHeight="1" outlineLevel="5" x14ac:dyDescent="0.2">
      <c r="A13653" s="6" t="s">
        <v>27167</v>
      </c>
      <c r="B13653" s="7" t="s">
        <v>27168</v>
      </c>
      <c r="C13653" s="7" t="s">
        <v>438</v>
      </c>
      <c r="D13653" s="7" t="s">
        <v>35</v>
      </c>
      <c r="E13653" s="7" t="s">
        <v>234</v>
      </c>
      <c r="F13653" s="7" t="s">
        <v>31</v>
      </c>
      <c r="G13653" s="8">
        <v>2.5</v>
      </c>
      <c r="H13653" s="9">
        <v>2.53E-2</v>
      </c>
      <c r="I13653" s="10">
        <v>20659.64</v>
      </c>
      <c r="J13653" s="11"/>
      <c r="K13653" s="7"/>
      <c r="L13653" s="12">
        <v>30</v>
      </c>
      <c r="M13653" s="11"/>
      <c r="N13653" s="38">
        <f>I13653*(100-$B$4)*(100-$B$5)/10000</f>
        <v>20659.64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6.95" customHeight="1" outlineLevel="5" x14ac:dyDescent="0.2">
      <c r="A13654" s="6" t="s">
        <v>27169</v>
      </c>
      <c r="B13654" s="7" t="s">
        <v>27170</v>
      </c>
      <c r="C13654" s="7" t="s">
        <v>438</v>
      </c>
      <c r="D13654" s="7" t="s">
        <v>29</v>
      </c>
      <c r="E13654" s="7" t="s">
        <v>6612</v>
      </c>
      <c r="F13654" s="7" t="s">
        <v>31</v>
      </c>
      <c r="G13654" s="8">
        <v>2.5</v>
      </c>
      <c r="H13654" s="9">
        <v>2.53E-2</v>
      </c>
      <c r="I13654" s="10">
        <v>20659.64</v>
      </c>
      <c r="J13654" s="11"/>
      <c r="K13654" s="7"/>
      <c r="L13654" s="12">
        <v>30</v>
      </c>
      <c r="M13654" s="11"/>
      <c r="N13654" s="38">
        <f>I13654*(100-$B$4)*(100-$B$5)/10000</f>
        <v>20659.64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6.95" customHeight="1" outlineLevel="5" x14ac:dyDescent="0.2">
      <c r="A13655" s="6" t="s">
        <v>27171</v>
      </c>
      <c r="B13655" s="7" t="s">
        <v>27172</v>
      </c>
      <c r="C13655" s="7" t="s">
        <v>438</v>
      </c>
      <c r="D13655" s="7" t="s">
        <v>29</v>
      </c>
      <c r="E13655" s="7" t="s">
        <v>6612</v>
      </c>
      <c r="F13655" s="7" t="s">
        <v>31</v>
      </c>
      <c r="G13655" s="8">
        <v>2.5</v>
      </c>
      <c r="H13655" s="9">
        <v>2.53E-2</v>
      </c>
      <c r="I13655" s="10">
        <v>20659.64</v>
      </c>
      <c r="J13655" s="11"/>
      <c r="K13655" s="7"/>
      <c r="L13655" s="12">
        <v>30</v>
      </c>
      <c r="M13655" s="11"/>
      <c r="N13655" s="38">
        <f>I13655*(100-$B$4)*(100-$B$5)/10000</f>
        <v>20659.64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6.95" customHeight="1" outlineLevel="5" x14ac:dyDescent="0.2">
      <c r="A13656" s="6" t="s">
        <v>27173</v>
      </c>
      <c r="B13656" s="7" t="s">
        <v>27174</v>
      </c>
      <c r="C13656" s="7" t="s">
        <v>6337</v>
      </c>
      <c r="D13656" s="7" t="s">
        <v>35</v>
      </c>
      <c r="E13656" s="7" t="s">
        <v>7322</v>
      </c>
      <c r="F13656" s="7" t="s">
        <v>31</v>
      </c>
      <c r="G13656" s="8">
        <v>2.5</v>
      </c>
      <c r="H13656" s="9">
        <v>2.53E-2</v>
      </c>
      <c r="I13656" s="10">
        <v>20659.64</v>
      </c>
      <c r="J13656" s="11"/>
      <c r="K13656" s="7"/>
      <c r="L13656" s="12">
        <v>30</v>
      </c>
      <c r="M13656" s="11"/>
      <c r="N13656" s="38">
        <f>I13656*(100-$B$4)*(100-$B$5)/10000</f>
        <v>20659.64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6.95" customHeight="1" outlineLevel="5" x14ac:dyDescent="0.2">
      <c r="A13657" s="6" t="s">
        <v>27175</v>
      </c>
      <c r="B13657" s="7" t="s">
        <v>27176</v>
      </c>
      <c r="C13657" s="7" t="s">
        <v>6337</v>
      </c>
      <c r="D13657" s="7" t="s">
        <v>35</v>
      </c>
      <c r="E13657" s="7" t="s">
        <v>7322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6.95" customHeight="1" outlineLevel="5" x14ac:dyDescent="0.2">
      <c r="A13658" s="6" t="s">
        <v>27177</v>
      </c>
      <c r="B13658" s="7" t="s">
        <v>27178</v>
      </c>
      <c r="C13658" s="7" t="s">
        <v>6337</v>
      </c>
      <c r="D13658" s="7" t="s">
        <v>29</v>
      </c>
      <c r="E13658" s="7" t="s">
        <v>445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6.95" customHeight="1" outlineLevel="5" x14ac:dyDescent="0.2">
      <c r="A13659" s="6" t="s">
        <v>27179</v>
      </c>
      <c r="B13659" s="7" t="s">
        <v>27180</v>
      </c>
      <c r="C13659" s="7" t="s">
        <v>6337</v>
      </c>
      <c r="D13659" s="7" t="s">
        <v>29</v>
      </c>
      <c r="E13659" s="7" t="s">
        <v>445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0.95" customHeight="1" outlineLevel="4" x14ac:dyDescent="0.2">
      <c r="A13660" s="30" t="s">
        <v>27181</v>
      </c>
      <c r="B13660" s="30"/>
      <c r="C13660" s="30"/>
      <c r="D13660" s="30"/>
      <c r="E13660" s="30"/>
      <c r="F13660" s="30"/>
      <c r="G13660" s="30"/>
      <c r="H13660" s="30"/>
      <c r="I13660" s="30"/>
      <c r="J13660" s="30"/>
      <c r="K13660" s="30"/>
      <c r="L13660" s="30"/>
      <c r="M13660" s="30"/>
      <c r="N13660" s="37"/>
      <c r="O13660" s="37"/>
      <c r="P13660" s="37"/>
      <c r="Q13660" s="37"/>
    </row>
    <row r="13661" spans="1:17" ht="46.95" customHeight="1" outlineLevel="5" x14ac:dyDescent="0.2">
      <c r="A13661" s="6" t="s">
        <v>27182</v>
      </c>
      <c r="B13661" s="7" t="s">
        <v>27183</v>
      </c>
      <c r="C13661" s="7" t="s">
        <v>25667</v>
      </c>
      <c r="D13661" s="7" t="s">
        <v>35</v>
      </c>
      <c r="E13661" s="7" t="s">
        <v>836</v>
      </c>
      <c r="F13661" s="7" t="s">
        <v>31</v>
      </c>
      <c r="G13661" s="8">
        <v>4.8</v>
      </c>
      <c r="H13661" s="9">
        <v>0.06</v>
      </c>
      <c r="I13661" s="10">
        <v>34499.43</v>
      </c>
      <c r="J13661" s="11"/>
      <c r="K13661" s="7"/>
      <c r="L13661" s="12">
        <v>30</v>
      </c>
      <c r="M13661" s="11"/>
      <c r="N13661" s="38">
        <f>I13661*(100-$B$4)*(100-$B$5)/10000</f>
        <v>34499.43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6.95" customHeight="1" outlineLevel="5" x14ac:dyDescent="0.2">
      <c r="A13662" s="6" t="s">
        <v>27184</v>
      </c>
      <c r="B13662" s="7" t="s">
        <v>27185</v>
      </c>
      <c r="C13662" s="7" t="s">
        <v>25667</v>
      </c>
      <c r="D13662" s="7" t="s">
        <v>35</v>
      </c>
      <c r="E13662" s="7" t="s">
        <v>836</v>
      </c>
      <c r="F13662" s="7" t="s">
        <v>31</v>
      </c>
      <c r="G13662" s="8">
        <v>4.8</v>
      </c>
      <c r="H13662" s="9">
        <v>0.06</v>
      </c>
      <c r="I13662" s="10">
        <v>34499.43</v>
      </c>
      <c r="J13662" s="11"/>
      <c r="K13662" s="7"/>
      <c r="L13662" s="12">
        <v>30</v>
      </c>
      <c r="M13662" s="11"/>
      <c r="N13662" s="38">
        <f>I13662*(100-$B$4)*(100-$B$5)/10000</f>
        <v>34499.43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6.95" customHeight="1" outlineLevel="5" x14ac:dyDescent="0.2">
      <c r="A13663" s="6" t="s">
        <v>27186</v>
      </c>
      <c r="B13663" s="7" t="s">
        <v>27187</v>
      </c>
      <c r="C13663" s="7" t="s">
        <v>25667</v>
      </c>
      <c r="D13663" s="7" t="s">
        <v>29</v>
      </c>
      <c r="E13663" s="7" t="s">
        <v>24498</v>
      </c>
      <c r="F13663" s="7" t="s">
        <v>31</v>
      </c>
      <c r="G13663" s="8">
        <v>4.8</v>
      </c>
      <c r="H13663" s="9">
        <v>0.06</v>
      </c>
      <c r="I13663" s="10">
        <v>34499.43</v>
      </c>
      <c r="J13663" s="11"/>
      <c r="K13663" s="7"/>
      <c r="L13663" s="12">
        <v>30</v>
      </c>
      <c r="M13663" s="11"/>
      <c r="N13663" s="38">
        <f>I13663*(100-$B$4)*(100-$B$5)/10000</f>
        <v>34499.43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6.95" customHeight="1" outlineLevel="5" x14ac:dyDescent="0.2">
      <c r="A13664" s="6" t="s">
        <v>27188</v>
      </c>
      <c r="B13664" s="7" t="s">
        <v>27189</v>
      </c>
      <c r="C13664" s="7" t="s">
        <v>25667</v>
      </c>
      <c r="D13664" s="7" t="s">
        <v>29</v>
      </c>
      <c r="E13664" s="7" t="s">
        <v>24498</v>
      </c>
      <c r="F13664" s="7" t="s">
        <v>31</v>
      </c>
      <c r="G13664" s="8">
        <v>4.8</v>
      </c>
      <c r="H13664" s="9">
        <v>0.06</v>
      </c>
      <c r="I13664" s="10">
        <v>34499.43</v>
      </c>
      <c r="J13664" s="11"/>
      <c r="K13664" s="7"/>
      <c r="L13664" s="12">
        <v>30</v>
      </c>
      <c r="M13664" s="11"/>
      <c r="N13664" s="38">
        <f>I13664*(100-$B$4)*(100-$B$5)/10000</f>
        <v>34499.43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6.95" customHeight="1" outlineLevel="5" x14ac:dyDescent="0.2">
      <c r="A13665" s="6" t="s">
        <v>27190</v>
      </c>
      <c r="B13665" s="7" t="s">
        <v>27191</v>
      </c>
      <c r="C13665" s="7" t="s">
        <v>27192</v>
      </c>
      <c r="D13665" s="7" t="s">
        <v>35</v>
      </c>
      <c r="E13665" s="7" t="s">
        <v>649</v>
      </c>
      <c r="F13665" s="7" t="s">
        <v>31</v>
      </c>
      <c r="G13665" s="8">
        <v>4.8</v>
      </c>
      <c r="H13665" s="9">
        <v>0.06</v>
      </c>
      <c r="I13665" s="10">
        <v>34499.43</v>
      </c>
      <c r="J13665" s="11"/>
      <c r="K13665" s="7"/>
      <c r="L13665" s="12">
        <v>30</v>
      </c>
      <c r="M13665" s="11"/>
      <c r="N13665" s="38">
        <f>I13665*(100-$B$4)*(100-$B$5)/10000</f>
        <v>34499.43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6.95" customHeight="1" outlineLevel="5" x14ac:dyDescent="0.2">
      <c r="A13666" s="6" t="s">
        <v>27193</v>
      </c>
      <c r="B13666" s="7" t="s">
        <v>27194</v>
      </c>
      <c r="C13666" s="7" t="s">
        <v>27192</v>
      </c>
      <c r="D13666" s="7" t="s">
        <v>35</v>
      </c>
      <c r="E13666" s="7" t="s">
        <v>649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6.95" customHeight="1" outlineLevel="5" x14ac:dyDescent="0.2">
      <c r="A13667" s="6" t="s">
        <v>27195</v>
      </c>
      <c r="B13667" s="7" t="s">
        <v>27196</v>
      </c>
      <c r="C13667" s="7" t="s">
        <v>27192</v>
      </c>
      <c r="D13667" s="7" t="s">
        <v>29</v>
      </c>
      <c r="E13667" s="7" t="s">
        <v>13331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6.95" customHeight="1" outlineLevel="5" x14ac:dyDescent="0.2">
      <c r="A13668" s="6" t="s">
        <v>27197</v>
      </c>
      <c r="B13668" s="7" t="s">
        <v>27198</v>
      </c>
      <c r="C13668" s="7" t="s">
        <v>27192</v>
      </c>
      <c r="D13668" s="7" t="s">
        <v>29</v>
      </c>
      <c r="E13668" s="7" t="s">
        <v>13331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10.95" customHeight="1" outlineLevel="3" x14ac:dyDescent="0.2">
      <c r="A13669" s="29" t="s">
        <v>27199</v>
      </c>
      <c r="B13669" s="29"/>
      <c r="C13669" s="29"/>
      <c r="D13669" s="29"/>
      <c r="E13669" s="29"/>
      <c r="F13669" s="29"/>
      <c r="G13669" s="29"/>
      <c r="H13669" s="29"/>
      <c r="I13669" s="29"/>
      <c r="J13669" s="29"/>
      <c r="K13669" s="29"/>
      <c r="L13669" s="29"/>
      <c r="M13669" s="29"/>
      <c r="N13669" s="36"/>
      <c r="O13669" s="36"/>
      <c r="P13669" s="36"/>
      <c r="Q13669" s="36"/>
    </row>
    <row r="13670" spans="1:17" ht="10.95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6.95" customHeight="1" outlineLevel="5" x14ac:dyDescent="0.2">
      <c r="A13671" s="6" t="s">
        <v>27201</v>
      </c>
      <c r="B13671" s="7" t="s">
        <v>27202</v>
      </c>
      <c r="C13671" s="7" t="s">
        <v>72</v>
      </c>
      <c r="D13671" s="7" t="s">
        <v>35</v>
      </c>
      <c r="E13671" s="7" t="s">
        <v>158</v>
      </c>
      <c r="F13671" s="7" t="s">
        <v>31</v>
      </c>
      <c r="G13671" s="8">
        <v>2.25</v>
      </c>
      <c r="H13671" s="9">
        <v>1.4999999999999999E-2</v>
      </c>
      <c r="I13671" s="10">
        <v>15344.6</v>
      </c>
      <c r="J13671" s="11"/>
      <c r="K13671" s="7"/>
      <c r="L13671" s="12">
        <v>30</v>
      </c>
      <c r="M13671" s="11"/>
      <c r="N13671" s="38">
        <f>I13671*(100-$B$4)*(100-$B$5)/10000</f>
        <v>15344.6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6.95" customHeight="1" outlineLevel="5" x14ac:dyDescent="0.2">
      <c r="A13672" s="6" t="s">
        <v>27203</v>
      </c>
      <c r="B13672" s="7" t="s">
        <v>27204</v>
      </c>
      <c r="C13672" s="7" t="s">
        <v>72</v>
      </c>
      <c r="D13672" s="7" t="s">
        <v>35</v>
      </c>
      <c r="E13672" s="7" t="s">
        <v>158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6.95" customHeight="1" outlineLevel="5" x14ac:dyDescent="0.2">
      <c r="A13673" s="6" t="s">
        <v>27205</v>
      </c>
      <c r="B13673" s="7" t="s">
        <v>27206</v>
      </c>
      <c r="C13673" s="7" t="s">
        <v>72</v>
      </c>
      <c r="D13673" s="7" t="s">
        <v>29</v>
      </c>
      <c r="E13673" s="7" t="s">
        <v>2248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6.95" customHeight="1" outlineLevel="5" x14ac:dyDescent="0.2">
      <c r="A13674" s="6" t="s">
        <v>27207</v>
      </c>
      <c r="B13674" s="7" t="s">
        <v>27208</v>
      </c>
      <c r="C13674" s="7" t="s">
        <v>72</v>
      </c>
      <c r="D13674" s="7" t="s">
        <v>29</v>
      </c>
      <c r="E13674" s="7" t="s">
        <v>2248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6.95" customHeight="1" outlineLevel="5" x14ac:dyDescent="0.2">
      <c r="A13675" s="6" t="s">
        <v>27209</v>
      </c>
      <c r="B13675" s="7" t="s">
        <v>27210</v>
      </c>
      <c r="C13675" s="7" t="s">
        <v>27121</v>
      </c>
      <c r="D13675" s="7" t="s">
        <v>35</v>
      </c>
      <c r="E13675" s="7" t="s">
        <v>5842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6.95" customHeight="1" outlineLevel="5" x14ac:dyDescent="0.2">
      <c r="A13676" s="6" t="s">
        <v>27211</v>
      </c>
      <c r="B13676" s="7" t="s">
        <v>27212</v>
      </c>
      <c r="C13676" s="7" t="s">
        <v>27121</v>
      </c>
      <c r="D13676" s="7" t="s">
        <v>35</v>
      </c>
      <c r="E13676" s="7" t="s">
        <v>5842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6.95" customHeight="1" outlineLevel="5" x14ac:dyDescent="0.2">
      <c r="A13677" s="6" t="s">
        <v>27213</v>
      </c>
      <c r="B13677" s="7" t="s">
        <v>27214</v>
      </c>
      <c r="C13677" s="7" t="s">
        <v>27121</v>
      </c>
      <c r="D13677" s="7" t="s">
        <v>29</v>
      </c>
      <c r="E13677" s="7" t="s">
        <v>234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6.95" customHeight="1" outlineLevel="5" x14ac:dyDescent="0.2">
      <c r="A13678" s="6" t="s">
        <v>27215</v>
      </c>
      <c r="B13678" s="7" t="s">
        <v>27216</v>
      </c>
      <c r="C13678" s="7" t="s">
        <v>27121</v>
      </c>
      <c r="D13678" s="7" t="s">
        <v>29</v>
      </c>
      <c r="E13678" s="7" t="s">
        <v>234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0.95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6.95" customHeight="1" outlineLevel="5" x14ac:dyDescent="0.2">
      <c r="A13680" s="6" t="s">
        <v>27218</v>
      </c>
      <c r="B13680" s="7" t="s">
        <v>27219</v>
      </c>
      <c r="C13680" s="7" t="s">
        <v>34</v>
      </c>
      <c r="D13680" s="7" t="s">
        <v>35</v>
      </c>
      <c r="E13680" s="7" t="s">
        <v>3647</v>
      </c>
      <c r="F13680" s="7" t="s">
        <v>31</v>
      </c>
      <c r="G13680" s="8">
        <v>2.25</v>
      </c>
      <c r="H13680" s="9">
        <v>2.8469999999999999E-2</v>
      </c>
      <c r="I13680" s="10">
        <v>20659.64</v>
      </c>
      <c r="J13680" s="11"/>
      <c r="K13680" s="7"/>
      <c r="L13680" s="12">
        <v>30</v>
      </c>
      <c r="M13680" s="11"/>
      <c r="N13680" s="38">
        <f>I13680*(100-$B$4)*(100-$B$5)/10000</f>
        <v>20659.64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6.95" customHeight="1" outlineLevel="5" x14ac:dyDescent="0.2">
      <c r="A13681" s="6" t="s">
        <v>27220</v>
      </c>
      <c r="B13681" s="7" t="s">
        <v>27221</v>
      </c>
      <c r="C13681" s="7" t="s">
        <v>34</v>
      </c>
      <c r="D13681" s="7" t="s">
        <v>35</v>
      </c>
      <c r="E13681" s="7" t="s">
        <v>3647</v>
      </c>
      <c r="F13681" s="7" t="s">
        <v>31</v>
      </c>
      <c r="G13681" s="8">
        <v>2.25</v>
      </c>
      <c r="H13681" s="9">
        <v>2.8469999999999999E-2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6.95" customHeight="1" outlineLevel="5" x14ac:dyDescent="0.2">
      <c r="A13682" s="6" t="s">
        <v>27222</v>
      </c>
      <c r="B13682" s="7" t="s">
        <v>27223</v>
      </c>
      <c r="C13682" s="7" t="s">
        <v>34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2.8469999999999999E-2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6.95" customHeight="1" outlineLevel="5" x14ac:dyDescent="0.2">
      <c r="A13683" s="6" t="s">
        <v>27224</v>
      </c>
      <c r="B13683" s="7" t="s">
        <v>27225</v>
      </c>
      <c r="C13683" s="7" t="s">
        <v>34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2.8469999999999999E-2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6.95" customHeight="1" outlineLevel="5" x14ac:dyDescent="0.2">
      <c r="A13684" s="6" t="s">
        <v>27226</v>
      </c>
      <c r="B13684" s="7" t="s">
        <v>27227</v>
      </c>
      <c r="C13684" s="7" t="s">
        <v>8476</v>
      </c>
      <c r="D13684" s="7" t="s">
        <v>35</v>
      </c>
      <c r="E13684" s="7" t="s">
        <v>40</v>
      </c>
      <c r="F13684" s="7" t="s">
        <v>31</v>
      </c>
      <c r="G13684" s="8">
        <v>2.25</v>
      </c>
      <c r="H13684" s="9">
        <v>2.8469999999999999E-2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6.95" customHeight="1" outlineLevel="5" x14ac:dyDescent="0.2">
      <c r="A13685" s="6" t="s">
        <v>27228</v>
      </c>
      <c r="B13685" s="7" t="s">
        <v>27229</v>
      </c>
      <c r="C13685" s="7" t="s">
        <v>8476</v>
      </c>
      <c r="D13685" s="7" t="s">
        <v>35</v>
      </c>
      <c r="E13685" s="7" t="s">
        <v>40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6.95" customHeight="1" outlineLevel="5" x14ac:dyDescent="0.2">
      <c r="A13686" s="6" t="s">
        <v>27230</v>
      </c>
      <c r="B13686" s="7" t="s">
        <v>27231</v>
      </c>
      <c r="C13686" s="7" t="s">
        <v>8476</v>
      </c>
      <c r="D13686" s="7" t="s">
        <v>29</v>
      </c>
      <c r="E13686" s="7" t="s">
        <v>7322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6.95" customHeight="1" outlineLevel="5" x14ac:dyDescent="0.2">
      <c r="A13687" s="6" t="s">
        <v>27232</v>
      </c>
      <c r="B13687" s="7" t="s">
        <v>27233</v>
      </c>
      <c r="C13687" s="7" t="s">
        <v>8476</v>
      </c>
      <c r="D13687" s="7" t="s">
        <v>29</v>
      </c>
      <c r="E13687" s="7" t="s">
        <v>7322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0.95" customHeight="1" outlineLevel="4" x14ac:dyDescent="0.2">
      <c r="A13688" s="30" t="s">
        <v>27234</v>
      </c>
      <c r="B13688" s="30"/>
      <c r="C13688" s="30"/>
      <c r="D13688" s="30"/>
      <c r="E13688" s="30"/>
      <c r="F13688" s="30"/>
      <c r="G13688" s="30"/>
      <c r="H13688" s="30"/>
      <c r="I13688" s="30"/>
      <c r="J13688" s="30"/>
      <c r="K13688" s="30"/>
      <c r="L13688" s="30"/>
      <c r="M13688" s="30"/>
      <c r="N13688" s="37"/>
      <c r="O13688" s="37"/>
      <c r="P13688" s="37"/>
      <c r="Q13688" s="37"/>
    </row>
    <row r="13689" spans="1:17" ht="46.95" customHeight="1" outlineLevel="5" x14ac:dyDescent="0.2">
      <c r="A13689" s="6" t="s">
        <v>27235</v>
      </c>
      <c r="B13689" s="7" t="s">
        <v>27236</v>
      </c>
      <c r="C13689" s="7" t="s">
        <v>27237</v>
      </c>
      <c r="D13689" s="7" t="s">
        <v>35</v>
      </c>
      <c r="E13689" s="7" t="s">
        <v>439</v>
      </c>
      <c r="F13689" s="7" t="s">
        <v>31</v>
      </c>
      <c r="G13689" s="8">
        <v>2.25</v>
      </c>
      <c r="H13689" s="9">
        <v>6.4060000000000006E-2</v>
      </c>
      <c r="I13689" s="10">
        <v>34499.43</v>
      </c>
      <c r="J13689" s="11"/>
      <c r="K13689" s="7"/>
      <c r="L13689" s="12">
        <v>30</v>
      </c>
      <c r="M13689" s="11"/>
      <c r="N13689" s="38">
        <f>I13689*(100-$B$4)*(100-$B$5)/10000</f>
        <v>34499.43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6.95" customHeight="1" outlineLevel="5" x14ac:dyDescent="0.2">
      <c r="A13690" s="6" t="s">
        <v>27238</v>
      </c>
      <c r="B13690" s="7" t="s">
        <v>27239</v>
      </c>
      <c r="C13690" s="7" t="s">
        <v>27237</v>
      </c>
      <c r="D13690" s="7" t="s">
        <v>35</v>
      </c>
      <c r="E13690" s="7" t="s">
        <v>439</v>
      </c>
      <c r="F13690" s="7" t="s">
        <v>31</v>
      </c>
      <c r="G13690" s="8">
        <v>2.25</v>
      </c>
      <c r="H13690" s="9">
        <v>6.4060000000000006E-2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6.95" customHeight="1" outlineLevel="5" x14ac:dyDescent="0.2">
      <c r="A13691" s="6" t="s">
        <v>27240</v>
      </c>
      <c r="B13691" s="7" t="s">
        <v>27241</v>
      </c>
      <c r="C13691" s="7" t="s">
        <v>27237</v>
      </c>
      <c r="D13691" s="7" t="s">
        <v>29</v>
      </c>
      <c r="E13691" s="7" t="s">
        <v>44</v>
      </c>
      <c r="F13691" s="7" t="s">
        <v>31</v>
      </c>
      <c r="G13691" s="8">
        <v>2.25</v>
      </c>
      <c r="H13691" s="9">
        <v>6.4060000000000006E-2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6.95" customHeight="1" outlineLevel="5" x14ac:dyDescent="0.2">
      <c r="A13692" s="6" t="s">
        <v>27242</v>
      </c>
      <c r="B13692" s="7" t="s">
        <v>27243</v>
      </c>
      <c r="C13692" s="7" t="s">
        <v>27237</v>
      </c>
      <c r="D13692" s="7" t="s">
        <v>29</v>
      </c>
      <c r="E13692" s="7" t="s">
        <v>44</v>
      </c>
      <c r="F13692" s="7" t="s">
        <v>31</v>
      </c>
      <c r="G13692" s="8">
        <v>2.25</v>
      </c>
      <c r="H13692" s="9">
        <v>6.4060000000000006E-2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6.95" customHeight="1" outlineLevel="5" x14ac:dyDescent="0.2">
      <c r="A13693" s="6" t="s">
        <v>27244</v>
      </c>
      <c r="B13693" s="7" t="s">
        <v>27245</v>
      </c>
      <c r="C13693" s="7" t="s">
        <v>25728</v>
      </c>
      <c r="D13693" s="7" t="s">
        <v>35</v>
      </c>
      <c r="E13693" s="7" t="s">
        <v>25795</v>
      </c>
      <c r="F13693" s="7" t="s">
        <v>31</v>
      </c>
      <c r="G13693" s="8">
        <v>2.25</v>
      </c>
      <c r="H13693" s="9">
        <v>6.4060000000000006E-2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6.95" customHeight="1" outlineLevel="5" x14ac:dyDescent="0.2">
      <c r="A13694" s="6" t="s">
        <v>27246</v>
      </c>
      <c r="B13694" s="7" t="s">
        <v>27247</v>
      </c>
      <c r="C13694" s="7" t="s">
        <v>25728</v>
      </c>
      <c r="D13694" s="7" t="s">
        <v>35</v>
      </c>
      <c r="E13694" s="7" t="s">
        <v>25795</v>
      </c>
      <c r="F13694" s="7" t="s">
        <v>31</v>
      </c>
      <c r="G13694" s="8">
        <v>2.25</v>
      </c>
      <c r="H13694" s="9">
        <v>6.4060000000000006E-2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6.95" customHeight="1" outlineLevel="5" x14ac:dyDescent="0.2">
      <c r="A13695" s="6" t="s">
        <v>27248</v>
      </c>
      <c r="B13695" s="7" t="s">
        <v>27249</v>
      </c>
      <c r="C13695" s="7" t="s">
        <v>25728</v>
      </c>
      <c r="D13695" s="7" t="s">
        <v>29</v>
      </c>
      <c r="E13695" s="7" t="s">
        <v>349</v>
      </c>
      <c r="F13695" s="7" t="s">
        <v>31</v>
      </c>
      <c r="G13695" s="8">
        <v>2.25</v>
      </c>
      <c r="H13695" s="9">
        <v>6.4060000000000006E-2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6.95" customHeight="1" outlineLevel="5" x14ac:dyDescent="0.2">
      <c r="A13696" s="6" t="s">
        <v>27250</v>
      </c>
      <c r="B13696" s="7" t="s">
        <v>27251</v>
      </c>
      <c r="C13696" s="7" t="s">
        <v>25728</v>
      </c>
      <c r="D13696" s="7" t="s">
        <v>29</v>
      </c>
      <c r="E13696" s="7" t="s">
        <v>349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10.95" customHeight="1" outlineLevel="4" x14ac:dyDescent="0.2">
      <c r="A13697" s="30" t="s">
        <v>27252</v>
      </c>
      <c r="B13697" s="30"/>
      <c r="C13697" s="30"/>
      <c r="D13697" s="30"/>
      <c r="E13697" s="30"/>
      <c r="F13697" s="30"/>
      <c r="G13697" s="30"/>
      <c r="H13697" s="30"/>
      <c r="I13697" s="30"/>
      <c r="J13697" s="30"/>
      <c r="K13697" s="30"/>
      <c r="L13697" s="30"/>
      <c r="M13697" s="30"/>
      <c r="N13697" s="37"/>
      <c r="O13697" s="37"/>
      <c r="P13697" s="37"/>
      <c r="Q13697" s="37"/>
    </row>
    <row r="13698" spans="1:17" ht="46.95" customHeight="1" outlineLevel="5" x14ac:dyDescent="0.2">
      <c r="A13698" s="6" t="s">
        <v>27253</v>
      </c>
      <c r="B13698" s="7" t="s">
        <v>27254</v>
      </c>
      <c r="C13698" s="7" t="s">
        <v>43</v>
      </c>
      <c r="D13698" s="7" t="s">
        <v>35</v>
      </c>
      <c r="E13698" s="7" t="s">
        <v>731</v>
      </c>
      <c r="F13698" s="7" t="s">
        <v>31</v>
      </c>
      <c r="G13698" s="8">
        <v>2.25</v>
      </c>
      <c r="H13698" s="9">
        <v>3.8249999999999999E-2</v>
      </c>
      <c r="I13698" s="10">
        <v>27625.34</v>
      </c>
      <c r="J13698" s="11"/>
      <c r="K13698" s="7"/>
      <c r="L13698" s="12">
        <v>30</v>
      </c>
      <c r="M13698" s="11"/>
      <c r="N13698" s="38">
        <f>I13698*(100-$B$4)*(100-$B$5)/10000</f>
        <v>27625.34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6.95" customHeight="1" outlineLevel="5" x14ac:dyDescent="0.2">
      <c r="A13699" s="6" t="s">
        <v>27255</v>
      </c>
      <c r="B13699" s="7" t="s">
        <v>27256</v>
      </c>
      <c r="C13699" s="7" t="s">
        <v>43</v>
      </c>
      <c r="D13699" s="7" t="s">
        <v>35</v>
      </c>
      <c r="E13699" s="7" t="s">
        <v>731</v>
      </c>
      <c r="F13699" s="7" t="s">
        <v>31</v>
      </c>
      <c r="G13699" s="8">
        <v>2.25</v>
      </c>
      <c r="H13699" s="9">
        <v>3.8249999999999999E-2</v>
      </c>
      <c r="I13699" s="10">
        <v>27625.34</v>
      </c>
      <c r="J13699" s="11"/>
      <c r="K13699" s="7"/>
      <c r="L13699" s="12">
        <v>30</v>
      </c>
      <c r="M13699" s="11"/>
      <c r="N13699" s="38">
        <f>I13699*(100-$B$4)*(100-$B$5)/10000</f>
        <v>27625.34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6.95" customHeight="1" outlineLevel="5" x14ac:dyDescent="0.2">
      <c r="A13700" s="6" t="s">
        <v>27257</v>
      </c>
      <c r="B13700" s="7" t="s">
        <v>27258</v>
      </c>
      <c r="C13700" s="7" t="s">
        <v>43</v>
      </c>
      <c r="D13700" s="7" t="s">
        <v>29</v>
      </c>
      <c r="E13700" s="7" t="s">
        <v>432</v>
      </c>
      <c r="F13700" s="7" t="s">
        <v>31</v>
      </c>
      <c r="G13700" s="8">
        <v>2.25</v>
      </c>
      <c r="H13700" s="9">
        <v>3.8249999999999999E-2</v>
      </c>
      <c r="I13700" s="10">
        <v>27625.34</v>
      </c>
      <c r="J13700" s="11"/>
      <c r="K13700" s="7"/>
      <c r="L13700" s="12">
        <v>30</v>
      </c>
      <c r="M13700" s="11"/>
      <c r="N13700" s="38">
        <f>I13700*(100-$B$4)*(100-$B$5)/10000</f>
        <v>27625.34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6.95" customHeight="1" outlineLevel="5" x14ac:dyDescent="0.2">
      <c r="A13701" s="6" t="s">
        <v>27259</v>
      </c>
      <c r="B13701" s="7" t="s">
        <v>27260</v>
      </c>
      <c r="C13701" s="7" t="s">
        <v>43</v>
      </c>
      <c r="D13701" s="7" t="s">
        <v>29</v>
      </c>
      <c r="E13701" s="7" t="s">
        <v>432</v>
      </c>
      <c r="F13701" s="7" t="s">
        <v>31</v>
      </c>
      <c r="G13701" s="8">
        <v>2.25</v>
      </c>
      <c r="H13701" s="9">
        <v>3.8249999999999999E-2</v>
      </c>
      <c r="I13701" s="10">
        <v>27625.34</v>
      </c>
      <c r="J13701" s="11"/>
      <c r="K13701" s="7"/>
      <c r="L13701" s="12">
        <v>30</v>
      </c>
      <c r="M13701" s="11"/>
      <c r="N13701" s="38">
        <f>I13701*(100-$B$4)*(100-$B$5)/10000</f>
        <v>27625.34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6.95" customHeight="1" outlineLevel="5" x14ac:dyDescent="0.2">
      <c r="A13702" s="6" t="s">
        <v>27261</v>
      </c>
      <c r="B13702" s="7" t="s">
        <v>27262</v>
      </c>
      <c r="C13702" s="7" t="s">
        <v>27263</v>
      </c>
      <c r="D13702" s="7" t="s">
        <v>35</v>
      </c>
      <c r="E13702" s="7" t="s">
        <v>2003</v>
      </c>
      <c r="F13702" s="7" t="s">
        <v>31</v>
      </c>
      <c r="G13702" s="8">
        <v>2.25</v>
      </c>
      <c r="H13702" s="9">
        <v>3.8249999999999999E-2</v>
      </c>
      <c r="I13702" s="10">
        <v>27625.34</v>
      </c>
      <c r="J13702" s="11"/>
      <c r="K13702" s="7"/>
      <c r="L13702" s="12">
        <v>30</v>
      </c>
      <c r="M13702" s="11"/>
      <c r="N13702" s="38">
        <f>I13702*(100-$B$4)*(100-$B$5)/10000</f>
        <v>27625.34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6.95" customHeight="1" outlineLevel="5" x14ac:dyDescent="0.2">
      <c r="A13703" s="6" t="s">
        <v>27264</v>
      </c>
      <c r="B13703" s="7" t="s">
        <v>27265</v>
      </c>
      <c r="C13703" s="7" t="s">
        <v>27263</v>
      </c>
      <c r="D13703" s="7" t="s">
        <v>35</v>
      </c>
      <c r="E13703" s="7" t="s">
        <v>2003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6.95" customHeight="1" outlineLevel="5" x14ac:dyDescent="0.2">
      <c r="A13704" s="6" t="s">
        <v>27266</v>
      </c>
      <c r="B13704" s="7" t="s">
        <v>27267</v>
      </c>
      <c r="C13704" s="7" t="s">
        <v>27263</v>
      </c>
      <c r="D13704" s="7" t="s">
        <v>29</v>
      </c>
      <c r="E13704" s="7" t="s">
        <v>2816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6.95" customHeight="1" outlineLevel="5" x14ac:dyDescent="0.2">
      <c r="A13705" s="6" t="s">
        <v>27268</v>
      </c>
      <c r="B13705" s="7" t="s">
        <v>27269</v>
      </c>
      <c r="C13705" s="7" t="s">
        <v>27263</v>
      </c>
      <c r="D13705" s="7" t="s">
        <v>29</v>
      </c>
      <c r="E13705" s="7" t="s">
        <v>2816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10.95" customHeight="1" outlineLevel="3" x14ac:dyDescent="0.2">
      <c r="A13706" s="29" t="s">
        <v>27270</v>
      </c>
      <c r="B13706" s="29"/>
      <c r="C13706" s="29"/>
      <c r="D13706" s="29"/>
      <c r="E13706" s="29"/>
      <c r="F13706" s="29"/>
      <c r="G13706" s="29"/>
      <c r="H13706" s="29"/>
      <c r="I13706" s="29"/>
      <c r="J13706" s="29"/>
      <c r="K13706" s="29"/>
      <c r="L13706" s="29"/>
      <c r="M13706" s="29"/>
      <c r="N13706" s="36"/>
      <c r="O13706" s="36"/>
      <c r="P13706" s="36"/>
      <c r="Q13706" s="36"/>
    </row>
    <row r="13707" spans="1:17" ht="10.95" customHeight="1" outlineLevel="4" x14ac:dyDescent="0.2">
      <c r="A13707" s="30" t="s">
        <v>27271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6.95" customHeight="1" outlineLevel="5" x14ac:dyDescent="0.2">
      <c r="A13708" s="6" t="s">
        <v>27272</v>
      </c>
      <c r="B13708" s="7" t="s">
        <v>27273</v>
      </c>
      <c r="C13708" s="7" t="s">
        <v>431</v>
      </c>
      <c r="D13708" s="7" t="s">
        <v>35</v>
      </c>
      <c r="E13708" s="7" t="s">
        <v>234</v>
      </c>
      <c r="F13708" s="7" t="s">
        <v>31</v>
      </c>
      <c r="G13708" s="8">
        <v>2.25</v>
      </c>
      <c r="H13708" s="9">
        <v>1.8974999999999999E-2</v>
      </c>
      <c r="I13708" s="10">
        <v>20659.64</v>
      </c>
      <c r="J13708" s="11"/>
      <c r="K13708" s="7"/>
      <c r="L13708" s="12">
        <v>30</v>
      </c>
      <c r="M13708" s="11"/>
      <c r="N13708" s="38">
        <f>I13708*(100-$B$4)*(100-$B$5)/10000</f>
        <v>20659.64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6.95" customHeight="1" outlineLevel="5" x14ac:dyDescent="0.2">
      <c r="A13709" s="6" t="s">
        <v>27274</v>
      </c>
      <c r="B13709" s="7" t="s">
        <v>27275</v>
      </c>
      <c r="C13709" s="7" t="s">
        <v>431</v>
      </c>
      <c r="D13709" s="7" t="s">
        <v>35</v>
      </c>
      <c r="E13709" s="7" t="s">
        <v>234</v>
      </c>
      <c r="F13709" s="7" t="s">
        <v>31</v>
      </c>
      <c r="G13709" s="8">
        <v>2.25</v>
      </c>
      <c r="H13709" s="9">
        <v>1.8974999999999999E-2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6.95" customHeight="1" outlineLevel="5" x14ac:dyDescent="0.2">
      <c r="A13710" s="6" t="s">
        <v>27276</v>
      </c>
      <c r="B13710" s="7" t="s">
        <v>27277</v>
      </c>
      <c r="C13710" s="7" t="s">
        <v>431</v>
      </c>
      <c r="D13710" s="7" t="s">
        <v>29</v>
      </c>
      <c r="E13710" s="7" t="s">
        <v>6612</v>
      </c>
      <c r="F13710" s="7" t="s">
        <v>31</v>
      </c>
      <c r="G13710" s="8">
        <v>2.25</v>
      </c>
      <c r="H13710" s="9">
        <v>1.8974999999999999E-2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6.95" customHeight="1" outlineLevel="5" x14ac:dyDescent="0.2">
      <c r="A13711" s="6" t="s">
        <v>27278</v>
      </c>
      <c r="B13711" s="7" t="s">
        <v>27279</v>
      </c>
      <c r="C13711" s="7" t="s">
        <v>431</v>
      </c>
      <c r="D13711" s="7" t="s">
        <v>29</v>
      </c>
      <c r="E13711" s="7" t="s">
        <v>6612</v>
      </c>
      <c r="F13711" s="7" t="s">
        <v>31</v>
      </c>
      <c r="G13711" s="8">
        <v>2.25</v>
      </c>
      <c r="H13711" s="9">
        <v>1.8974999999999999E-2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6.95" customHeight="1" outlineLevel="5" x14ac:dyDescent="0.2">
      <c r="A13712" s="6" t="s">
        <v>27280</v>
      </c>
      <c r="B13712" s="7" t="s">
        <v>27281</v>
      </c>
      <c r="C13712" s="7" t="s">
        <v>444</v>
      </c>
      <c r="D13712" s="7" t="s">
        <v>35</v>
      </c>
      <c r="E13712" s="7" t="s">
        <v>7322</v>
      </c>
      <c r="F13712" s="7" t="s">
        <v>31</v>
      </c>
      <c r="G13712" s="8">
        <v>2.25</v>
      </c>
      <c r="H13712" s="9">
        <v>1.8974999999999999E-2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6.95" customHeight="1" outlineLevel="5" x14ac:dyDescent="0.2">
      <c r="A13713" s="6" t="s">
        <v>27282</v>
      </c>
      <c r="B13713" s="7" t="s">
        <v>27283</v>
      </c>
      <c r="C13713" s="7" t="s">
        <v>444</v>
      </c>
      <c r="D13713" s="7" t="s">
        <v>35</v>
      </c>
      <c r="E13713" s="7" t="s">
        <v>7322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6.95" customHeight="1" outlineLevel="5" x14ac:dyDescent="0.2">
      <c r="A13714" s="6" t="s">
        <v>27284</v>
      </c>
      <c r="B13714" s="7" t="s">
        <v>27285</v>
      </c>
      <c r="C13714" s="7" t="s">
        <v>444</v>
      </c>
      <c r="D13714" s="7" t="s">
        <v>29</v>
      </c>
      <c r="E13714" s="7" t="s">
        <v>445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6.95" customHeight="1" outlineLevel="5" x14ac:dyDescent="0.2">
      <c r="A13715" s="6" t="s">
        <v>27286</v>
      </c>
      <c r="B13715" s="7" t="s">
        <v>27287</v>
      </c>
      <c r="C13715" s="7" t="s">
        <v>444</v>
      </c>
      <c r="D13715" s="7" t="s">
        <v>29</v>
      </c>
      <c r="E13715" s="7" t="s">
        <v>445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0.95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6.95" customHeight="1" outlineLevel="5" x14ac:dyDescent="0.2">
      <c r="A13717" s="6" t="s">
        <v>27289</v>
      </c>
      <c r="B13717" s="7" t="s">
        <v>27290</v>
      </c>
      <c r="C13717" s="7" t="s">
        <v>27237</v>
      </c>
      <c r="D13717" s="7" t="s">
        <v>35</v>
      </c>
      <c r="E13717" s="7" t="s">
        <v>439</v>
      </c>
      <c r="F13717" s="7" t="s">
        <v>31</v>
      </c>
      <c r="G13717" s="8">
        <v>2.25</v>
      </c>
      <c r="H13717" s="9">
        <v>7.0874999999999994E-2</v>
      </c>
      <c r="I13717" s="10">
        <v>34499.43</v>
      </c>
      <c r="J13717" s="11"/>
      <c r="K13717" s="7"/>
      <c r="L13717" s="12">
        <v>30</v>
      </c>
      <c r="M13717" s="11"/>
      <c r="N13717" s="38">
        <f>I13717*(100-$B$4)*(100-$B$5)/10000</f>
        <v>34499.43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6.95" customHeight="1" outlineLevel="5" x14ac:dyDescent="0.2">
      <c r="A13718" s="6" t="s">
        <v>27291</v>
      </c>
      <c r="B13718" s="7" t="s">
        <v>27292</v>
      </c>
      <c r="C13718" s="7" t="s">
        <v>27237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7.0874999999999994E-2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6.95" customHeight="1" outlineLevel="5" x14ac:dyDescent="0.2">
      <c r="A13719" s="6" t="s">
        <v>27293</v>
      </c>
      <c r="B13719" s="7" t="s">
        <v>27294</v>
      </c>
      <c r="C13719" s="7" t="s">
        <v>27237</v>
      </c>
      <c r="D13719" s="7" t="s">
        <v>29</v>
      </c>
      <c r="E13719" s="7" t="s">
        <v>44</v>
      </c>
      <c r="F13719" s="7" t="s">
        <v>31</v>
      </c>
      <c r="G13719" s="8">
        <v>2.25</v>
      </c>
      <c r="H13719" s="9">
        <v>7.0874999999999994E-2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6.95" customHeight="1" outlineLevel="5" x14ac:dyDescent="0.2">
      <c r="A13720" s="6" t="s">
        <v>27295</v>
      </c>
      <c r="B13720" s="7" t="s">
        <v>27296</v>
      </c>
      <c r="C13720" s="7" t="s">
        <v>27237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7.0874999999999994E-2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6.95" customHeight="1" outlineLevel="5" x14ac:dyDescent="0.2">
      <c r="A13721" s="6" t="s">
        <v>27297</v>
      </c>
      <c r="B13721" s="7" t="s">
        <v>27298</v>
      </c>
      <c r="C13721" s="7" t="s">
        <v>25728</v>
      </c>
      <c r="D13721" s="7" t="s">
        <v>35</v>
      </c>
      <c r="E13721" s="7" t="s">
        <v>25795</v>
      </c>
      <c r="F13721" s="7" t="s">
        <v>31</v>
      </c>
      <c r="G13721" s="8">
        <v>2.25</v>
      </c>
      <c r="H13721" s="9">
        <v>7.0874999999999994E-2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6.95" customHeight="1" outlineLevel="5" x14ac:dyDescent="0.2">
      <c r="A13722" s="6" t="s">
        <v>27299</v>
      </c>
      <c r="B13722" s="7" t="s">
        <v>27300</v>
      </c>
      <c r="C13722" s="7" t="s">
        <v>25728</v>
      </c>
      <c r="D13722" s="7" t="s">
        <v>35</v>
      </c>
      <c r="E13722" s="7" t="s">
        <v>25795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6.95" customHeight="1" outlineLevel="5" x14ac:dyDescent="0.2">
      <c r="A13723" s="6" t="s">
        <v>27301</v>
      </c>
      <c r="B13723" s="7" t="s">
        <v>27302</v>
      </c>
      <c r="C13723" s="7" t="s">
        <v>25728</v>
      </c>
      <c r="D13723" s="7" t="s">
        <v>29</v>
      </c>
      <c r="E13723" s="7" t="s">
        <v>349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6.95" customHeight="1" outlineLevel="5" x14ac:dyDescent="0.2">
      <c r="A13724" s="6" t="s">
        <v>27303</v>
      </c>
      <c r="B13724" s="7" t="s">
        <v>27304</v>
      </c>
      <c r="C13724" s="7" t="s">
        <v>25728</v>
      </c>
      <c r="D13724" s="7" t="s">
        <v>29</v>
      </c>
      <c r="E13724" s="7" t="s">
        <v>349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0.95" customHeight="1" outlineLevel="3" x14ac:dyDescent="0.2">
      <c r="A13725" s="29" t="s">
        <v>27305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0.95" customHeight="1" outlineLevel="4" x14ac:dyDescent="0.2">
      <c r="A13726" s="30" t="s">
        <v>27306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6.95" customHeight="1" outlineLevel="5" x14ac:dyDescent="0.2">
      <c r="A13727" s="6" t="s">
        <v>27307</v>
      </c>
      <c r="B13727" s="7" t="s">
        <v>27308</v>
      </c>
      <c r="C13727" s="7" t="s">
        <v>5241</v>
      </c>
      <c r="D13727" s="7" t="s">
        <v>35</v>
      </c>
      <c r="E13727" s="7" t="s">
        <v>1841</v>
      </c>
      <c r="F13727" s="7" t="s">
        <v>31</v>
      </c>
      <c r="G13727" s="8">
        <v>2.25</v>
      </c>
      <c r="H13727" s="9">
        <v>1.9800000000000002E-2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6.95" customHeight="1" outlineLevel="5" x14ac:dyDescent="0.2">
      <c r="A13728" s="6" t="s">
        <v>27309</v>
      </c>
      <c r="B13728" s="7" t="s">
        <v>27310</v>
      </c>
      <c r="C13728" s="7" t="s">
        <v>5241</v>
      </c>
      <c r="D13728" s="7" t="s">
        <v>35</v>
      </c>
      <c r="E13728" s="7" t="s">
        <v>1841</v>
      </c>
      <c r="F13728" s="7" t="s">
        <v>31</v>
      </c>
      <c r="G13728" s="8">
        <v>2.25</v>
      </c>
      <c r="H13728" s="9">
        <v>1.9800000000000002E-2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6.95" customHeight="1" outlineLevel="5" x14ac:dyDescent="0.2">
      <c r="A13729" s="6" t="s">
        <v>27311</v>
      </c>
      <c r="B13729" s="7" t="s">
        <v>27312</v>
      </c>
      <c r="C13729" s="7" t="s">
        <v>5241</v>
      </c>
      <c r="D13729" s="7" t="s">
        <v>29</v>
      </c>
      <c r="E13729" s="7" t="s">
        <v>30</v>
      </c>
      <c r="F13729" s="7" t="s">
        <v>31</v>
      </c>
      <c r="G13729" s="8">
        <v>2.25</v>
      </c>
      <c r="H13729" s="9">
        <v>1.9800000000000002E-2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6.95" customHeight="1" outlineLevel="5" x14ac:dyDescent="0.2">
      <c r="A13730" s="6" t="s">
        <v>27313</v>
      </c>
      <c r="B13730" s="7" t="s">
        <v>27314</v>
      </c>
      <c r="C13730" s="7" t="s">
        <v>5241</v>
      </c>
      <c r="D13730" s="7" t="s">
        <v>29</v>
      </c>
      <c r="E13730" s="7" t="s">
        <v>30</v>
      </c>
      <c r="F13730" s="7" t="s">
        <v>31</v>
      </c>
      <c r="G13730" s="8">
        <v>2.25</v>
      </c>
      <c r="H13730" s="9">
        <v>1.9800000000000002E-2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6.95" customHeight="1" outlineLevel="5" x14ac:dyDescent="0.2">
      <c r="A13731" s="6" t="s">
        <v>27315</v>
      </c>
      <c r="B13731" s="7" t="s">
        <v>27316</v>
      </c>
      <c r="C13731" s="7" t="s">
        <v>27157</v>
      </c>
      <c r="D13731" s="7" t="s">
        <v>35</v>
      </c>
      <c r="E13731" s="7" t="s">
        <v>36</v>
      </c>
      <c r="F13731" s="7" t="s">
        <v>31</v>
      </c>
      <c r="G13731" s="8">
        <v>2.25</v>
      </c>
      <c r="H13731" s="9">
        <v>1.9800000000000002E-2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6.95" customHeight="1" outlineLevel="5" x14ac:dyDescent="0.2">
      <c r="A13732" s="6" t="s">
        <v>27317</v>
      </c>
      <c r="B13732" s="7" t="s">
        <v>27318</v>
      </c>
      <c r="C13732" s="7" t="s">
        <v>27157</v>
      </c>
      <c r="D13732" s="7" t="s">
        <v>35</v>
      </c>
      <c r="E13732" s="7" t="s">
        <v>36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6.95" customHeight="1" outlineLevel="5" x14ac:dyDescent="0.2">
      <c r="A13733" s="6" t="s">
        <v>27319</v>
      </c>
      <c r="B13733" s="7" t="s">
        <v>27320</v>
      </c>
      <c r="C13733" s="7" t="s">
        <v>27157</v>
      </c>
      <c r="D13733" s="7" t="s">
        <v>29</v>
      </c>
      <c r="E13733" s="7" t="s">
        <v>680</v>
      </c>
      <c r="F13733" s="7" t="s">
        <v>31</v>
      </c>
      <c r="G13733" s="8">
        <v>2.25</v>
      </c>
      <c r="H13733" s="9">
        <v>1.9800000000000002E-2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6.95" customHeight="1" outlineLevel="5" x14ac:dyDescent="0.2">
      <c r="A13734" s="6" t="s">
        <v>27321</v>
      </c>
      <c r="B13734" s="7" t="s">
        <v>27322</v>
      </c>
      <c r="C13734" s="7" t="s">
        <v>27157</v>
      </c>
      <c r="D13734" s="7" t="s">
        <v>29</v>
      </c>
      <c r="E13734" s="7" t="s">
        <v>680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0.95" customHeight="1" outlineLevel="4" x14ac:dyDescent="0.2">
      <c r="A13735" s="30" t="s">
        <v>27323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6.95" customHeight="1" outlineLevel="5" x14ac:dyDescent="0.2">
      <c r="A13736" s="6" t="s">
        <v>27324</v>
      </c>
      <c r="B13736" s="7" t="s">
        <v>27325</v>
      </c>
      <c r="C13736" s="7" t="s">
        <v>27237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6.7500000000000004E-2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6.95" customHeight="1" outlineLevel="5" x14ac:dyDescent="0.2">
      <c r="A13737" s="6" t="s">
        <v>27326</v>
      </c>
      <c r="B13737" s="7" t="s">
        <v>27327</v>
      </c>
      <c r="C13737" s="7" t="s">
        <v>27237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6.7500000000000004E-2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6.95" customHeight="1" outlineLevel="5" x14ac:dyDescent="0.2">
      <c r="A13738" s="6" t="s">
        <v>27328</v>
      </c>
      <c r="B13738" s="7" t="s">
        <v>27329</v>
      </c>
      <c r="C13738" s="7" t="s">
        <v>27237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6.7500000000000004E-2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6.95" customHeight="1" outlineLevel="5" x14ac:dyDescent="0.2">
      <c r="A13739" s="6" t="s">
        <v>27330</v>
      </c>
      <c r="B13739" s="7" t="s">
        <v>27331</v>
      </c>
      <c r="C13739" s="7" t="s">
        <v>27237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6.7500000000000004E-2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6.95" customHeight="1" outlineLevel="5" x14ac:dyDescent="0.2">
      <c r="A13740" s="6" t="s">
        <v>27332</v>
      </c>
      <c r="B13740" s="7" t="s">
        <v>27333</v>
      </c>
      <c r="C13740" s="7" t="s">
        <v>25728</v>
      </c>
      <c r="D13740" s="7" t="s">
        <v>35</v>
      </c>
      <c r="E13740" s="7" t="s">
        <v>25795</v>
      </c>
      <c r="F13740" s="7" t="s">
        <v>31</v>
      </c>
      <c r="G13740" s="8">
        <v>2.25</v>
      </c>
      <c r="H13740" s="9">
        <v>6.7500000000000004E-2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6.95" customHeight="1" outlineLevel="5" x14ac:dyDescent="0.2">
      <c r="A13741" s="6" t="s">
        <v>27334</v>
      </c>
      <c r="B13741" s="7" t="s">
        <v>27335</v>
      </c>
      <c r="C13741" s="7" t="s">
        <v>25728</v>
      </c>
      <c r="D13741" s="7" t="s">
        <v>35</v>
      </c>
      <c r="E13741" s="7" t="s">
        <v>25795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6.95" customHeight="1" outlineLevel="5" x14ac:dyDescent="0.2">
      <c r="A13742" s="6" t="s">
        <v>27336</v>
      </c>
      <c r="B13742" s="7" t="s">
        <v>27337</v>
      </c>
      <c r="C13742" s="7" t="s">
        <v>25728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6.7500000000000004E-2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6.95" customHeight="1" outlineLevel="5" x14ac:dyDescent="0.2">
      <c r="A13743" s="6" t="s">
        <v>27338</v>
      </c>
      <c r="B13743" s="7" t="s">
        <v>27339</v>
      </c>
      <c r="C13743" s="7" t="s">
        <v>25728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6.7500000000000004E-2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0.95" customHeight="1" outlineLevel="3" x14ac:dyDescent="0.2">
      <c r="A13744" s="29" t="s">
        <v>27340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0.95" customHeight="1" outlineLevel="4" x14ac:dyDescent="0.2">
      <c r="A13745" s="30" t="s">
        <v>27341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6.95" customHeight="1" outlineLevel="5" x14ac:dyDescent="0.2">
      <c r="A13746" s="6" t="s">
        <v>27342</v>
      </c>
      <c r="B13746" s="7" t="s">
        <v>27343</v>
      </c>
      <c r="C13746" s="7" t="s">
        <v>431</v>
      </c>
      <c r="D13746" s="7" t="s">
        <v>35</v>
      </c>
      <c r="E13746" s="7" t="s">
        <v>3647</v>
      </c>
      <c r="F13746" s="7" t="s">
        <v>31</v>
      </c>
      <c r="G13746" s="8">
        <v>6</v>
      </c>
      <c r="H13746" s="9">
        <v>2.98E-2</v>
      </c>
      <c r="I13746" s="10">
        <v>11792.31</v>
      </c>
      <c r="J13746" s="11"/>
      <c r="K13746" s="7"/>
      <c r="L13746" s="12">
        <v>30</v>
      </c>
      <c r="M13746" s="11"/>
      <c r="N13746" s="38">
        <f>I13746*(100-$B$4)*(100-$B$5)/10000</f>
        <v>11792.31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6.95" customHeight="1" outlineLevel="5" x14ac:dyDescent="0.2">
      <c r="A13747" s="6" t="s">
        <v>27344</v>
      </c>
      <c r="B13747" s="7" t="s">
        <v>27345</v>
      </c>
      <c r="C13747" s="7" t="s">
        <v>431</v>
      </c>
      <c r="D13747" s="7" t="s">
        <v>35</v>
      </c>
      <c r="E13747" s="7" t="s">
        <v>3647</v>
      </c>
      <c r="F13747" s="7" t="s">
        <v>31</v>
      </c>
      <c r="G13747" s="8">
        <v>6</v>
      </c>
      <c r="H13747" s="9">
        <v>2.98E-2</v>
      </c>
      <c r="I13747" s="10">
        <v>11792.31</v>
      </c>
      <c r="J13747" s="11"/>
      <c r="K13747" s="7"/>
      <c r="L13747" s="12">
        <v>30</v>
      </c>
      <c r="M13747" s="11"/>
      <c r="N13747" s="38">
        <f>I13747*(100-$B$4)*(100-$B$5)/10000</f>
        <v>11792.31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6.95" customHeight="1" outlineLevel="5" x14ac:dyDescent="0.2">
      <c r="A13748" s="6" t="s">
        <v>27346</v>
      </c>
      <c r="B13748" s="7" t="s">
        <v>27347</v>
      </c>
      <c r="C13748" s="7" t="s">
        <v>431</v>
      </c>
      <c r="D13748" s="7" t="s">
        <v>35</v>
      </c>
      <c r="E13748" s="7" t="s">
        <v>3647</v>
      </c>
      <c r="F13748" s="7" t="s">
        <v>31</v>
      </c>
      <c r="G13748" s="8">
        <v>6</v>
      </c>
      <c r="H13748" s="9">
        <v>2.98E-2</v>
      </c>
      <c r="I13748" s="10">
        <v>13869.23</v>
      </c>
      <c r="J13748" s="11"/>
      <c r="K13748" s="7" t="s">
        <v>705</v>
      </c>
      <c r="L13748" s="12">
        <v>30</v>
      </c>
      <c r="M13748" s="11"/>
      <c r="N13748" s="38">
        <f>I13748*(100-$B$4)*(100-$B$5)/10000</f>
        <v>13869.23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6.95" customHeight="1" outlineLevel="5" x14ac:dyDescent="0.2">
      <c r="A13749" s="6" t="s">
        <v>27348</v>
      </c>
      <c r="B13749" s="7" t="s">
        <v>27349</v>
      </c>
      <c r="C13749" s="7" t="s">
        <v>431</v>
      </c>
      <c r="D13749" s="7" t="s">
        <v>35</v>
      </c>
      <c r="E13749" s="7" t="s">
        <v>3647</v>
      </c>
      <c r="F13749" s="7" t="s">
        <v>31</v>
      </c>
      <c r="G13749" s="8">
        <v>6</v>
      </c>
      <c r="H13749" s="9">
        <v>2.98E-2</v>
      </c>
      <c r="I13749" s="10">
        <v>13869.23</v>
      </c>
      <c r="J13749" s="11"/>
      <c r="K13749" s="7" t="s">
        <v>705</v>
      </c>
      <c r="L13749" s="12">
        <v>30</v>
      </c>
      <c r="M13749" s="11"/>
      <c r="N13749" s="38">
        <f>I13749*(100-$B$4)*(100-$B$5)/10000</f>
        <v>13869.23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6.95" customHeight="1" outlineLevel="5" x14ac:dyDescent="0.2">
      <c r="A13750" s="6" t="s">
        <v>27350</v>
      </c>
      <c r="B13750" s="7" t="s">
        <v>27351</v>
      </c>
      <c r="C13750" s="7" t="s">
        <v>431</v>
      </c>
      <c r="D13750" s="7" t="s">
        <v>29</v>
      </c>
      <c r="E13750" s="7" t="s">
        <v>675</v>
      </c>
      <c r="F13750" s="7" t="s">
        <v>31</v>
      </c>
      <c r="G13750" s="8">
        <v>6</v>
      </c>
      <c r="H13750" s="9">
        <v>2.98E-2</v>
      </c>
      <c r="I13750" s="10">
        <v>11792.31</v>
      </c>
      <c r="J13750" s="11"/>
      <c r="K13750" s="7"/>
      <c r="L13750" s="12">
        <v>30</v>
      </c>
      <c r="M13750" s="11"/>
      <c r="N13750" s="38">
        <f>I13750*(100-$B$4)*(100-$B$5)/10000</f>
        <v>11792.31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6.95" customHeight="1" outlineLevel="5" x14ac:dyDescent="0.2">
      <c r="A13751" s="6" t="s">
        <v>27352</v>
      </c>
      <c r="B13751" s="7" t="s">
        <v>27353</v>
      </c>
      <c r="C13751" s="7" t="s">
        <v>431</v>
      </c>
      <c r="D13751" s="7" t="s">
        <v>29</v>
      </c>
      <c r="E13751" s="7" t="s">
        <v>675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6.95" customHeight="1" outlineLevel="5" x14ac:dyDescent="0.2">
      <c r="A13752" s="6" t="s">
        <v>27354</v>
      </c>
      <c r="B13752" s="7" t="s">
        <v>27355</v>
      </c>
      <c r="C13752" s="7" t="s">
        <v>431</v>
      </c>
      <c r="D13752" s="7" t="s">
        <v>29</v>
      </c>
      <c r="E13752" s="7" t="s">
        <v>675</v>
      </c>
      <c r="F13752" s="7" t="s">
        <v>31</v>
      </c>
      <c r="G13752" s="8">
        <v>6</v>
      </c>
      <c r="H13752" s="9">
        <v>2.98E-2</v>
      </c>
      <c r="I13752" s="10">
        <v>13869.23</v>
      </c>
      <c r="J13752" s="11"/>
      <c r="K13752" s="7" t="s">
        <v>705</v>
      </c>
      <c r="L13752" s="12">
        <v>30</v>
      </c>
      <c r="M13752" s="11"/>
      <c r="N13752" s="38">
        <f>I13752*(100-$B$4)*(100-$B$5)/10000</f>
        <v>13869.23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6.95" customHeight="1" outlineLevel="5" x14ac:dyDescent="0.2">
      <c r="A13753" s="6" t="s">
        <v>27356</v>
      </c>
      <c r="B13753" s="7" t="s">
        <v>27357</v>
      </c>
      <c r="C13753" s="7" t="s">
        <v>431</v>
      </c>
      <c r="D13753" s="7" t="s">
        <v>29</v>
      </c>
      <c r="E13753" s="7" t="s">
        <v>675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6.95" customHeight="1" outlineLevel="5" x14ac:dyDescent="0.2">
      <c r="A13754" s="6" t="s">
        <v>27358</v>
      </c>
      <c r="B13754" s="7" t="s">
        <v>27359</v>
      </c>
      <c r="C13754" s="7" t="s">
        <v>444</v>
      </c>
      <c r="D13754" s="7" t="s">
        <v>35</v>
      </c>
      <c r="E13754" s="7" t="s">
        <v>40</v>
      </c>
      <c r="F13754" s="7" t="s">
        <v>31</v>
      </c>
      <c r="G13754" s="8">
        <v>6</v>
      </c>
      <c r="H13754" s="9">
        <v>2.98E-2</v>
      </c>
      <c r="I13754" s="10">
        <v>11792.31</v>
      </c>
      <c r="J13754" s="11"/>
      <c r="K13754" s="7"/>
      <c r="L13754" s="12">
        <v>30</v>
      </c>
      <c r="M13754" s="11"/>
      <c r="N13754" s="38">
        <f>I13754*(100-$B$4)*(100-$B$5)/10000</f>
        <v>11792.31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6.95" customHeight="1" outlineLevel="5" x14ac:dyDescent="0.2">
      <c r="A13755" s="6" t="s">
        <v>27360</v>
      </c>
      <c r="B13755" s="7" t="s">
        <v>27361</v>
      </c>
      <c r="C13755" s="7" t="s">
        <v>444</v>
      </c>
      <c r="D13755" s="7" t="s">
        <v>35</v>
      </c>
      <c r="E13755" s="7" t="s">
        <v>40</v>
      </c>
      <c r="F13755" s="7" t="s">
        <v>31</v>
      </c>
      <c r="G13755" s="8">
        <v>6</v>
      </c>
      <c r="H13755" s="9">
        <v>2.98E-2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6.95" customHeight="1" outlineLevel="5" x14ac:dyDescent="0.2">
      <c r="A13756" s="6" t="s">
        <v>27362</v>
      </c>
      <c r="B13756" s="7" t="s">
        <v>27363</v>
      </c>
      <c r="C13756" s="7" t="s">
        <v>444</v>
      </c>
      <c r="D13756" s="7" t="s">
        <v>35</v>
      </c>
      <c r="E13756" s="7" t="s">
        <v>40</v>
      </c>
      <c r="F13756" s="7" t="s">
        <v>31</v>
      </c>
      <c r="G13756" s="8">
        <v>6</v>
      </c>
      <c r="H13756" s="9">
        <v>2.98E-2</v>
      </c>
      <c r="I13756" s="10">
        <v>13869.23</v>
      </c>
      <c r="J13756" s="11"/>
      <c r="K13756" s="7" t="s">
        <v>705</v>
      </c>
      <c r="L13756" s="12">
        <v>30</v>
      </c>
      <c r="M13756" s="11"/>
      <c r="N13756" s="38">
        <f>I13756*(100-$B$4)*(100-$B$5)/10000</f>
        <v>13869.23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6.95" customHeight="1" outlineLevel="5" x14ac:dyDescent="0.2">
      <c r="A13757" s="6" t="s">
        <v>27364</v>
      </c>
      <c r="B13757" s="7" t="s">
        <v>27365</v>
      </c>
      <c r="C13757" s="7" t="s">
        <v>444</v>
      </c>
      <c r="D13757" s="7" t="s">
        <v>35</v>
      </c>
      <c r="E13757" s="7" t="s">
        <v>40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6.95" customHeight="1" outlineLevel="5" x14ac:dyDescent="0.2">
      <c r="A13758" s="6" t="s">
        <v>27366</v>
      </c>
      <c r="B13758" s="7" t="s">
        <v>27367</v>
      </c>
      <c r="C13758" s="7" t="s">
        <v>444</v>
      </c>
      <c r="D13758" s="7" t="s">
        <v>29</v>
      </c>
      <c r="E13758" s="7" t="s">
        <v>44</v>
      </c>
      <c r="F13758" s="7" t="s">
        <v>31</v>
      </c>
      <c r="G13758" s="8">
        <v>6</v>
      </c>
      <c r="H13758" s="9">
        <v>2.98E-2</v>
      </c>
      <c r="I13758" s="10">
        <v>11792.31</v>
      </c>
      <c r="J13758" s="11"/>
      <c r="K13758" s="7"/>
      <c r="L13758" s="12">
        <v>30</v>
      </c>
      <c r="M13758" s="11"/>
      <c r="N13758" s="38">
        <f>I13758*(100-$B$4)*(100-$B$5)/10000</f>
        <v>11792.31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6.95" customHeight="1" outlineLevel="5" x14ac:dyDescent="0.2">
      <c r="A13759" s="6" t="s">
        <v>27368</v>
      </c>
      <c r="B13759" s="7" t="s">
        <v>27369</v>
      </c>
      <c r="C13759" s="7" t="s">
        <v>444</v>
      </c>
      <c r="D13759" s="7" t="s">
        <v>29</v>
      </c>
      <c r="E13759" s="7" t="s">
        <v>44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6.95" customHeight="1" outlineLevel="5" x14ac:dyDescent="0.2">
      <c r="A13760" s="6" t="s">
        <v>27370</v>
      </c>
      <c r="B13760" s="7" t="s">
        <v>27371</v>
      </c>
      <c r="C13760" s="7" t="s">
        <v>444</v>
      </c>
      <c r="D13760" s="7" t="s">
        <v>29</v>
      </c>
      <c r="E13760" s="7" t="s">
        <v>44</v>
      </c>
      <c r="F13760" s="7" t="s">
        <v>31</v>
      </c>
      <c r="G13760" s="8">
        <v>6</v>
      </c>
      <c r="H13760" s="9">
        <v>2.98E-2</v>
      </c>
      <c r="I13760" s="10">
        <v>13869.23</v>
      </c>
      <c r="J13760" s="11"/>
      <c r="K13760" s="7" t="s">
        <v>705</v>
      </c>
      <c r="L13760" s="12">
        <v>30</v>
      </c>
      <c r="M13760" s="11"/>
      <c r="N13760" s="38">
        <f>I13760*(100-$B$4)*(100-$B$5)/10000</f>
        <v>13869.23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6.95" customHeight="1" outlineLevel="5" x14ac:dyDescent="0.2">
      <c r="A13761" s="6" t="s">
        <v>27372</v>
      </c>
      <c r="B13761" s="7" t="s">
        <v>27373</v>
      </c>
      <c r="C13761" s="7" t="s">
        <v>444</v>
      </c>
      <c r="D13761" s="7" t="s">
        <v>29</v>
      </c>
      <c r="E13761" s="7" t="s">
        <v>44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10.95" customHeight="1" outlineLevel="4" x14ac:dyDescent="0.2">
      <c r="A13762" s="30" t="s">
        <v>27374</v>
      </c>
      <c r="B13762" s="30"/>
      <c r="C13762" s="30"/>
      <c r="D13762" s="30"/>
      <c r="E13762" s="30"/>
      <c r="F13762" s="30"/>
      <c r="G13762" s="30"/>
      <c r="H13762" s="30"/>
      <c r="I13762" s="30"/>
      <c r="J13762" s="30"/>
      <c r="K13762" s="30"/>
      <c r="L13762" s="30"/>
      <c r="M13762" s="30"/>
      <c r="N13762" s="37"/>
      <c r="O13762" s="37"/>
      <c r="P13762" s="37"/>
      <c r="Q13762" s="37"/>
    </row>
    <row r="13763" spans="1:17" ht="46.95" customHeight="1" outlineLevel="5" x14ac:dyDescent="0.2">
      <c r="A13763" s="6" t="s">
        <v>27375</v>
      </c>
      <c r="B13763" s="7" t="s">
        <v>27376</v>
      </c>
      <c r="C13763" s="7" t="s">
        <v>431</v>
      </c>
      <c r="D13763" s="7" t="s">
        <v>35</v>
      </c>
      <c r="E13763" s="7" t="s">
        <v>3647</v>
      </c>
      <c r="F13763" s="7" t="s">
        <v>31</v>
      </c>
      <c r="G13763" s="8">
        <v>6</v>
      </c>
      <c r="H13763" s="9">
        <v>2.98E-2</v>
      </c>
      <c r="I13763" s="10">
        <v>15023.07</v>
      </c>
      <c r="J13763" s="11"/>
      <c r="K13763" s="7"/>
      <c r="L13763" s="12">
        <v>30</v>
      </c>
      <c r="M13763" s="11"/>
      <c r="N13763" s="38">
        <f>I13763*(100-$B$4)*(100-$B$5)/10000</f>
        <v>15023.07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6.95" customHeight="1" outlineLevel="5" x14ac:dyDescent="0.2">
      <c r="A13764" s="6" t="s">
        <v>27377</v>
      </c>
      <c r="B13764" s="7" t="s">
        <v>27378</v>
      </c>
      <c r="C13764" s="7" t="s">
        <v>431</v>
      </c>
      <c r="D13764" s="7" t="s">
        <v>35</v>
      </c>
      <c r="E13764" s="7" t="s">
        <v>3647</v>
      </c>
      <c r="F13764" s="7" t="s">
        <v>31</v>
      </c>
      <c r="G13764" s="8">
        <v>6</v>
      </c>
      <c r="H13764" s="9">
        <v>2.98E-2</v>
      </c>
      <c r="I13764" s="10">
        <v>15023.07</v>
      </c>
      <c r="J13764" s="11"/>
      <c r="K13764" s="7"/>
      <c r="L13764" s="12">
        <v>30</v>
      </c>
      <c r="M13764" s="11"/>
      <c r="N13764" s="38">
        <f>I13764*(100-$B$4)*(100-$B$5)/10000</f>
        <v>15023.07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6.95" customHeight="1" outlineLevel="5" x14ac:dyDescent="0.2">
      <c r="A13765" s="6" t="s">
        <v>27379</v>
      </c>
      <c r="B13765" s="7" t="s">
        <v>27380</v>
      </c>
      <c r="C13765" s="7" t="s">
        <v>431</v>
      </c>
      <c r="D13765" s="7" t="s">
        <v>35</v>
      </c>
      <c r="E13765" s="7" t="s">
        <v>3647</v>
      </c>
      <c r="F13765" s="7" t="s">
        <v>31</v>
      </c>
      <c r="G13765" s="8">
        <v>6</v>
      </c>
      <c r="H13765" s="9">
        <v>2.98E-2</v>
      </c>
      <c r="I13765" s="10">
        <v>17100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17100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6.95" customHeight="1" outlineLevel="5" x14ac:dyDescent="0.2">
      <c r="A13766" s="6" t="s">
        <v>27381</v>
      </c>
      <c r="B13766" s="7" t="s">
        <v>27382</v>
      </c>
      <c r="C13766" s="7" t="s">
        <v>431</v>
      </c>
      <c r="D13766" s="7" t="s">
        <v>35</v>
      </c>
      <c r="E13766" s="7" t="s">
        <v>3647</v>
      </c>
      <c r="F13766" s="7" t="s">
        <v>31</v>
      </c>
      <c r="G13766" s="8">
        <v>6</v>
      </c>
      <c r="H13766" s="9">
        <v>2.98E-2</v>
      </c>
      <c r="I13766" s="10">
        <v>17100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17100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6.95" customHeight="1" outlineLevel="5" x14ac:dyDescent="0.2">
      <c r="A13767" s="6" t="s">
        <v>27383</v>
      </c>
      <c r="B13767" s="7" t="s">
        <v>27384</v>
      </c>
      <c r="C13767" s="7" t="s">
        <v>431</v>
      </c>
      <c r="D13767" s="7" t="s">
        <v>29</v>
      </c>
      <c r="E13767" s="7" t="s">
        <v>675</v>
      </c>
      <c r="F13767" s="7" t="s">
        <v>31</v>
      </c>
      <c r="G13767" s="8">
        <v>6</v>
      </c>
      <c r="H13767" s="9">
        <v>2.98E-2</v>
      </c>
      <c r="I13767" s="10">
        <v>15023.07</v>
      </c>
      <c r="J13767" s="11"/>
      <c r="K13767" s="7"/>
      <c r="L13767" s="12">
        <v>30</v>
      </c>
      <c r="M13767" s="11"/>
      <c r="N13767" s="38">
        <f>I13767*(100-$B$4)*(100-$B$5)/10000</f>
        <v>15023.07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6.95" customHeight="1" outlineLevel="5" x14ac:dyDescent="0.2">
      <c r="A13768" s="6" t="s">
        <v>27385</v>
      </c>
      <c r="B13768" s="7" t="s">
        <v>27386</v>
      </c>
      <c r="C13768" s="7" t="s">
        <v>431</v>
      </c>
      <c r="D13768" s="7" t="s">
        <v>29</v>
      </c>
      <c r="E13768" s="7" t="s">
        <v>675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6.95" customHeight="1" outlineLevel="5" x14ac:dyDescent="0.2">
      <c r="A13769" s="6" t="s">
        <v>27387</v>
      </c>
      <c r="B13769" s="7" t="s">
        <v>27388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17100</v>
      </c>
      <c r="J13769" s="11"/>
      <c r="K13769" s="7" t="s">
        <v>705</v>
      </c>
      <c r="L13769" s="12">
        <v>30</v>
      </c>
      <c r="M13769" s="11"/>
      <c r="N13769" s="38">
        <f>I13769*(100-$B$4)*(100-$B$5)/10000</f>
        <v>17100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6.95" customHeight="1" outlineLevel="5" x14ac:dyDescent="0.2">
      <c r="A13770" s="6" t="s">
        <v>27389</v>
      </c>
      <c r="B13770" s="7" t="s">
        <v>27390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6.95" customHeight="1" outlineLevel="5" x14ac:dyDescent="0.2">
      <c r="A13771" s="6" t="s">
        <v>27391</v>
      </c>
      <c r="B13771" s="7" t="s">
        <v>27392</v>
      </c>
      <c r="C13771" s="7" t="s">
        <v>444</v>
      </c>
      <c r="D13771" s="7" t="s">
        <v>35</v>
      </c>
      <c r="E13771" s="7" t="s">
        <v>40</v>
      </c>
      <c r="F13771" s="7" t="s">
        <v>31</v>
      </c>
      <c r="G13771" s="8">
        <v>6</v>
      </c>
      <c r="H13771" s="9">
        <v>2.98E-2</v>
      </c>
      <c r="I13771" s="10">
        <v>15023.07</v>
      </c>
      <c r="J13771" s="11"/>
      <c r="K13771" s="7"/>
      <c r="L13771" s="12">
        <v>30</v>
      </c>
      <c r="M13771" s="11"/>
      <c r="N13771" s="38">
        <f>I13771*(100-$B$4)*(100-$B$5)/10000</f>
        <v>15023.07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6.95" customHeight="1" outlineLevel="5" x14ac:dyDescent="0.2">
      <c r="A13772" s="6" t="s">
        <v>27393</v>
      </c>
      <c r="B13772" s="7" t="s">
        <v>27394</v>
      </c>
      <c r="C13772" s="7" t="s">
        <v>444</v>
      </c>
      <c r="D13772" s="7" t="s">
        <v>35</v>
      </c>
      <c r="E13772" s="7" t="s">
        <v>40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6.95" customHeight="1" outlineLevel="5" x14ac:dyDescent="0.2">
      <c r="A13773" s="6" t="s">
        <v>27395</v>
      </c>
      <c r="B13773" s="7" t="s">
        <v>27396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17100</v>
      </c>
      <c r="J13773" s="11"/>
      <c r="K13773" s="7" t="s">
        <v>705</v>
      </c>
      <c r="L13773" s="12">
        <v>30</v>
      </c>
      <c r="M13773" s="11"/>
      <c r="N13773" s="38">
        <f>I13773*(100-$B$4)*(100-$B$5)/10000</f>
        <v>17100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6.95" customHeight="1" outlineLevel="5" x14ac:dyDescent="0.2">
      <c r="A13774" s="6" t="s">
        <v>27397</v>
      </c>
      <c r="B13774" s="7" t="s">
        <v>27398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6.95" customHeight="1" outlineLevel="5" x14ac:dyDescent="0.2">
      <c r="A13775" s="6" t="s">
        <v>27399</v>
      </c>
      <c r="B13775" s="7" t="s">
        <v>27400</v>
      </c>
      <c r="C13775" s="7" t="s">
        <v>444</v>
      </c>
      <c r="D13775" s="7" t="s">
        <v>29</v>
      </c>
      <c r="E13775" s="7" t="s">
        <v>44</v>
      </c>
      <c r="F13775" s="7" t="s">
        <v>31</v>
      </c>
      <c r="G13775" s="8">
        <v>6</v>
      </c>
      <c r="H13775" s="9">
        <v>2.98E-2</v>
      </c>
      <c r="I13775" s="10">
        <v>15023.07</v>
      </c>
      <c r="J13775" s="11"/>
      <c r="K13775" s="7"/>
      <c r="L13775" s="12">
        <v>30</v>
      </c>
      <c r="M13775" s="11"/>
      <c r="N13775" s="38">
        <f>I13775*(100-$B$4)*(100-$B$5)/10000</f>
        <v>15023.07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6.95" customHeight="1" outlineLevel="5" x14ac:dyDescent="0.2">
      <c r="A13776" s="6" t="s">
        <v>27401</v>
      </c>
      <c r="B13776" s="7" t="s">
        <v>27402</v>
      </c>
      <c r="C13776" s="7" t="s">
        <v>444</v>
      </c>
      <c r="D13776" s="7" t="s">
        <v>29</v>
      </c>
      <c r="E13776" s="7" t="s">
        <v>44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6.95" customHeight="1" outlineLevel="5" x14ac:dyDescent="0.2">
      <c r="A13777" s="6" t="s">
        <v>27403</v>
      </c>
      <c r="B13777" s="7" t="s">
        <v>27404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2.98E-2</v>
      </c>
      <c r="I13777" s="10">
        <v>17100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17100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6.95" customHeight="1" outlineLevel="5" x14ac:dyDescent="0.2">
      <c r="A13778" s="6" t="s">
        <v>27405</v>
      </c>
      <c r="B13778" s="7" t="s">
        <v>27406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10.95" customHeight="1" outlineLevel="4" x14ac:dyDescent="0.2">
      <c r="A13779" s="30" t="s">
        <v>27407</v>
      </c>
      <c r="B13779" s="30"/>
      <c r="C13779" s="30"/>
      <c r="D13779" s="30"/>
      <c r="E13779" s="30"/>
      <c r="F13779" s="30"/>
      <c r="G13779" s="30"/>
      <c r="H13779" s="30"/>
      <c r="I13779" s="30"/>
      <c r="J13779" s="30"/>
      <c r="K13779" s="30"/>
      <c r="L13779" s="30"/>
      <c r="M13779" s="30"/>
      <c r="N13779" s="37"/>
      <c r="O13779" s="37"/>
      <c r="P13779" s="37"/>
      <c r="Q13779" s="37"/>
    </row>
    <row r="13780" spans="1:17" ht="46.95" customHeight="1" outlineLevel="5" x14ac:dyDescent="0.2">
      <c r="A13780" s="6" t="s">
        <v>27408</v>
      </c>
      <c r="B13780" s="7" t="s">
        <v>27409</v>
      </c>
      <c r="C13780" s="7" t="s">
        <v>47</v>
      </c>
      <c r="D13780" s="7" t="s">
        <v>35</v>
      </c>
      <c r="E13780" s="7" t="s">
        <v>331</v>
      </c>
      <c r="F13780" s="7" t="s">
        <v>31</v>
      </c>
      <c r="G13780" s="8">
        <v>8</v>
      </c>
      <c r="H13780" s="9">
        <v>5.7188000000000003E-2</v>
      </c>
      <c r="I13780" s="10">
        <v>18253.849999999999</v>
      </c>
      <c r="J13780" s="11"/>
      <c r="K13780" s="7"/>
      <c r="L13780" s="12">
        <v>30</v>
      </c>
      <c r="M13780" s="11"/>
      <c r="N13780" s="38">
        <f>I13780*(100-$B$4)*(100-$B$5)/10000</f>
        <v>18253.849999999999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6.95" customHeight="1" outlineLevel="5" x14ac:dyDescent="0.2">
      <c r="A13781" s="6" t="s">
        <v>27410</v>
      </c>
      <c r="B13781" s="7" t="s">
        <v>27411</v>
      </c>
      <c r="C13781" s="7" t="s">
        <v>47</v>
      </c>
      <c r="D13781" s="7" t="s">
        <v>35</v>
      </c>
      <c r="E13781" s="7" t="s">
        <v>331</v>
      </c>
      <c r="F13781" s="7" t="s">
        <v>31</v>
      </c>
      <c r="G13781" s="8">
        <v>8</v>
      </c>
      <c r="H13781" s="9">
        <v>5.7188000000000003E-2</v>
      </c>
      <c r="I13781" s="10">
        <v>18253.849999999999</v>
      </c>
      <c r="J13781" s="11"/>
      <c r="K13781" s="7"/>
      <c r="L13781" s="12">
        <v>30</v>
      </c>
      <c r="M13781" s="11"/>
      <c r="N13781" s="38">
        <f>I13781*(100-$B$4)*(100-$B$5)/10000</f>
        <v>18253.849999999999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6.95" customHeight="1" outlineLevel="5" x14ac:dyDescent="0.2">
      <c r="A13782" s="6" t="s">
        <v>27412</v>
      </c>
      <c r="B13782" s="7" t="s">
        <v>27413</v>
      </c>
      <c r="C13782" s="7" t="s">
        <v>47</v>
      </c>
      <c r="D13782" s="7" t="s">
        <v>35</v>
      </c>
      <c r="E13782" s="7" t="s">
        <v>331</v>
      </c>
      <c r="F13782" s="7" t="s">
        <v>31</v>
      </c>
      <c r="G13782" s="8">
        <v>8</v>
      </c>
      <c r="H13782" s="9">
        <v>5.7188000000000003E-2</v>
      </c>
      <c r="I13782" s="10">
        <v>20330.77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20330.77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6.95" customHeight="1" outlineLevel="5" x14ac:dyDescent="0.2">
      <c r="A13783" s="6" t="s">
        <v>27414</v>
      </c>
      <c r="B13783" s="7" t="s">
        <v>27415</v>
      </c>
      <c r="C13783" s="7" t="s">
        <v>47</v>
      </c>
      <c r="D13783" s="7" t="s">
        <v>35</v>
      </c>
      <c r="E13783" s="7" t="s">
        <v>331</v>
      </c>
      <c r="F13783" s="7" t="s">
        <v>31</v>
      </c>
      <c r="G13783" s="8">
        <v>8</v>
      </c>
      <c r="H13783" s="9">
        <v>5.7188000000000003E-2</v>
      </c>
      <c r="I13783" s="10">
        <v>20330.77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20330.77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6.95" customHeight="1" outlineLevel="5" x14ac:dyDescent="0.2">
      <c r="A13784" s="6" t="s">
        <v>27416</v>
      </c>
      <c r="B13784" s="7" t="s">
        <v>27417</v>
      </c>
      <c r="C13784" s="7" t="s">
        <v>47</v>
      </c>
      <c r="D13784" s="7" t="s">
        <v>29</v>
      </c>
      <c r="E13784" s="7" t="s">
        <v>48</v>
      </c>
      <c r="F13784" s="7" t="s">
        <v>31</v>
      </c>
      <c r="G13784" s="8">
        <v>8</v>
      </c>
      <c r="H13784" s="9">
        <v>5.7188000000000003E-2</v>
      </c>
      <c r="I13784" s="10">
        <v>18253.849999999999</v>
      </c>
      <c r="J13784" s="11"/>
      <c r="K13784" s="7"/>
      <c r="L13784" s="12">
        <v>30</v>
      </c>
      <c r="M13784" s="11"/>
      <c r="N13784" s="38">
        <f>I13784*(100-$B$4)*(100-$B$5)/10000</f>
        <v>18253.849999999999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6.95" customHeight="1" outlineLevel="5" x14ac:dyDescent="0.2">
      <c r="A13785" s="6" t="s">
        <v>27418</v>
      </c>
      <c r="B13785" s="7" t="s">
        <v>27419</v>
      </c>
      <c r="C13785" s="7" t="s">
        <v>47</v>
      </c>
      <c r="D13785" s="7" t="s">
        <v>29</v>
      </c>
      <c r="E13785" s="7" t="s">
        <v>48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6.95" customHeight="1" outlineLevel="5" x14ac:dyDescent="0.2">
      <c r="A13786" s="6" t="s">
        <v>27420</v>
      </c>
      <c r="B13786" s="7" t="s">
        <v>27421</v>
      </c>
      <c r="C13786" s="7" t="s">
        <v>47</v>
      </c>
      <c r="D13786" s="7" t="s">
        <v>29</v>
      </c>
      <c r="E13786" s="7" t="s">
        <v>48</v>
      </c>
      <c r="F13786" s="7" t="s">
        <v>31</v>
      </c>
      <c r="G13786" s="8">
        <v>8</v>
      </c>
      <c r="H13786" s="9">
        <v>5.7188000000000003E-2</v>
      </c>
      <c r="I13786" s="10">
        <v>20330.77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20330.77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6.95" customHeight="1" outlineLevel="5" x14ac:dyDescent="0.2">
      <c r="A13787" s="6" t="s">
        <v>27422</v>
      </c>
      <c r="B13787" s="7" t="s">
        <v>27423</v>
      </c>
      <c r="C13787" s="7" t="s">
        <v>47</v>
      </c>
      <c r="D13787" s="7" t="s">
        <v>29</v>
      </c>
      <c r="E13787" s="7" t="s">
        <v>48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6.95" customHeight="1" outlineLevel="5" x14ac:dyDescent="0.2">
      <c r="A13788" s="6" t="s">
        <v>27424</v>
      </c>
      <c r="B13788" s="7" t="s">
        <v>27425</v>
      </c>
      <c r="C13788" s="7" t="s">
        <v>654</v>
      </c>
      <c r="D13788" s="7" t="s">
        <v>35</v>
      </c>
      <c r="E13788" s="7" t="s">
        <v>7761</v>
      </c>
      <c r="F13788" s="7" t="s">
        <v>31</v>
      </c>
      <c r="G13788" s="8">
        <v>8</v>
      </c>
      <c r="H13788" s="9">
        <v>5.7188000000000003E-2</v>
      </c>
      <c r="I13788" s="10">
        <v>18253.849999999999</v>
      </c>
      <c r="J13788" s="11"/>
      <c r="K13788" s="7"/>
      <c r="L13788" s="12">
        <v>30</v>
      </c>
      <c r="M13788" s="11"/>
      <c r="N13788" s="38">
        <f>I13788*(100-$B$4)*(100-$B$5)/10000</f>
        <v>18253.849999999999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6.95" customHeight="1" outlineLevel="5" x14ac:dyDescent="0.2">
      <c r="A13789" s="6" t="s">
        <v>27426</v>
      </c>
      <c r="B13789" s="7" t="s">
        <v>27427</v>
      </c>
      <c r="C13789" s="7" t="s">
        <v>654</v>
      </c>
      <c r="D13789" s="7" t="s">
        <v>35</v>
      </c>
      <c r="E13789" s="7" t="s">
        <v>7761</v>
      </c>
      <c r="F13789" s="7" t="s">
        <v>31</v>
      </c>
      <c r="G13789" s="8">
        <v>8</v>
      </c>
      <c r="H13789" s="9">
        <v>5.7188000000000003E-2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6.95" customHeight="1" outlineLevel="5" x14ac:dyDescent="0.2">
      <c r="A13790" s="6" t="s">
        <v>27428</v>
      </c>
      <c r="B13790" s="7" t="s">
        <v>27429</v>
      </c>
      <c r="C13790" s="7" t="s">
        <v>654</v>
      </c>
      <c r="D13790" s="7" t="s">
        <v>35</v>
      </c>
      <c r="E13790" s="7" t="s">
        <v>7761</v>
      </c>
      <c r="F13790" s="7" t="s">
        <v>31</v>
      </c>
      <c r="G13790" s="8">
        <v>8</v>
      </c>
      <c r="H13790" s="9">
        <v>5.7188000000000003E-2</v>
      </c>
      <c r="I13790" s="10">
        <v>20330.77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20330.77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6.95" customHeight="1" outlineLevel="5" x14ac:dyDescent="0.2">
      <c r="A13791" s="6" t="s">
        <v>27430</v>
      </c>
      <c r="B13791" s="7" t="s">
        <v>27431</v>
      </c>
      <c r="C13791" s="7" t="s">
        <v>654</v>
      </c>
      <c r="D13791" s="7" t="s">
        <v>35</v>
      </c>
      <c r="E13791" s="7" t="s">
        <v>7761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6.95" customHeight="1" outlineLevel="5" x14ac:dyDescent="0.2">
      <c r="A13792" s="6" t="s">
        <v>27432</v>
      </c>
      <c r="B13792" s="7" t="s">
        <v>27433</v>
      </c>
      <c r="C13792" s="7" t="s">
        <v>654</v>
      </c>
      <c r="D13792" s="7" t="s">
        <v>29</v>
      </c>
      <c r="E13792" s="7" t="s">
        <v>27434</v>
      </c>
      <c r="F13792" s="7" t="s">
        <v>31</v>
      </c>
      <c r="G13792" s="8">
        <v>8</v>
      </c>
      <c r="H13792" s="9">
        <v>5.7188000000000003E-2</v>
      </c>
      <c r="I13792" s="10">
        <v>18253.849999999999</v>
      </c>
      <c r="J13792" s="11"/>
      <c r="K13792" s="7"/>
      <c r="L13792" s="12">
        <v>30</v>
      </c>
      <c r="M13792" s="11"/>
      <c r="N13792" s="38">
        <f>I13792*(100-$B$4)*(100-$B$5)/10000</f>
        <v>18253.849999999999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6.95" customHeight="1" outlineLevel="5" x14ac:dyDescent="0.2">
      <c r="A13793" s="6" t="s">
        <v>27435</v>
      </c>
      <c r="B13793" s="7" t="s">
        <v>27436</v>
      </c>
      <c r="C13793" s="7" t="s">
        <v>654</v>
      </c>
      <c r="D13793" s="7" t="s">
        <v>29</v>
      </c>
      <c r="E13793" s="7" t="s">
        <v>27434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6.95" customHeight="1" outlineLevel="5" x14ac:dyDescent="0.2">
      <c r="A13794" s="6" t="s">
        <v>27437</v>
      </c>
      <c r="B13794" s="7" t="s">
        <v>27438</v>
      </c>
      <c r="C13794" s="7" t="s">
        <v>654</v>
      </c>
      <c r="D13794" s="7" t="s">
        <v>29</v>
      </c>
      <c r="E13794" s="7" t="s">
        <v>27434</v>
      </c>
      <c r="F13794" s="7" t="s">
        <v>31</v>
      </c>
      <c r="G13794" s="8">
        <v>8</v>
      </c>
      <c r="H13794" s="9">
        <v>5.7188000000000003E-2</v>
      </c>
      <c r="I13794" s="10">
        <v>20330.77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20330.77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6.95" customHeight="1" outlineLevel="5" x14ac:dyDescent="0.2">
      <c r="A13795" s="6" t="s">
        <v>27439</v>
      </c>
      <c r="B13795" s="7" t="s">
        <v>27440</v>
      </c>
      <c r="C13795" s="7" t="s">
        <v>654</v>
      </c>
      <c r="D13795" s="7" t="s">
        <v>29</v>
      </c>
      <c r="E13795" s="7" t="s">
        <v>27434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10.95" customHeight="1" outlineLevel="4" x14ac:dyDescent="0.2">
      <c r="A13796" s="30" t="s">
        <v>27441</v>
      </c>
      <c r="B13796" s="30"/>
      <c r="C13796" s="30"/>
      <c r="D13796" s="30"/>
      <c r="E13796" s="30"/>
      <c r="F13796" s="30"/>
      <c r="G13796" s="30"/>
      <c r="H13796" s="30"/>
      <c r="I13796" s="30"/>
      <c r="J13796" s="30"/>
      <c r="K13796" s="30"/>
      <c r="L13796" s="30"/>
      <c r="M13796" s="30"/>
      <c r="N13796" s="37"/>
      <c r="O13796" s="37"/>
      <c r="P13796" s="37"/>
      <c r="Q13796" s="37"/>
    </row>
    <row r="13797" spans="1:17" ht="46.95" customHeight="1" outlineLevel="5" x14ac:dyDescent="0.2">
      <c r="A13797" s="6" t="s">
        <v>27442</v>
      </c>
      <c r="B13797" s="7" t="s">
        <v>27443</v>
      </c>
      <c r="C13797" s="7" t="s">
        <v>47</v>
      </c>
      <c r="D13797" s="7" t="s">
        <v>35</v>
      </c>
      <c r="E13797" s="7" t="s">
        <v>331</v>
      </c>
      <c r="F13797" s="7" t="s">
        <v>31</v>
      </c>
      <c r="G13797" s="8">
        <v>8</v>
      </c>
      <c r="H13797" s="9">
        <v>5.7188000000000003E-2</v>
      </c>
      <c r="I13797" s="10">
        <v>21484.62</v>
      </c>
      <c r="J13797" s="11"/>
      <c r="K13797" s="7"/>
      <c r="L13797" s="12">
        <v>30</v>
      </c>
      <c r="M13797" s="11"/>
      <c r="N13797" s="38">
        <f>I13797*(100-$B$4)*(100-$B$5)/10000</f>
        <v>21484.62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6.95" customHeight="1" outlineLevel="5" x14ac:dyDescent="0.2">
      <c r="A13798" s="6" t="s">
        <v>27444</v>
      </c>
      <c r="B13798" s="7" t="s">
        <v>27445</v>
      </c>
      <c r="C13798" s="7" t="s">
        <v>47</v>
      </c>
      <c r="D13798" s="7" t="s">
        <v>35</v>
      </c>
      <c r="E13798" s="7" t="s">
        <v>331</v>
      </c>
      <c r="F13798" s="7" t="s">
        <v>31</v>
      </c>
      <c r="G13798" s="8">
        <v>8</v>
      </c>
      <c r="H13798" s="9">
        <v>5.7188000000000003E-2</v>
      </c>
      <c r="I13798" s="10">
        <v>21484.62</v>
      </c>
      <c r="J13798" s="11"/>
      <c r="K13798" s="7"/>
      <c r="L13798" s="12">
        <v>30</v>
      </c>
      <c r="M13798" s="11"/>
      <c r="N13798" s="38">
        <f>I13798*(100-$B$4)*(100-$B$5)/10000</f>
        <v>21484.62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6.95" customHeight="1" outlineLevel="5" x14ac:dyDescent="0.2">
      <c r="A13799" s="6" t="s">
        <v>27446</v>
      </c>
      <c r="B13799" s="7" t="s">
        <v>27447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23561.54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23561.54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6.95" customHeight="1" outlineLevel="5" x14ac:dyDescent="0.2">
      <c r="A13800" s="6" t="s">
        <v>27448</v>
      </c>
      <c r="B13800" s="7" t="s">
        <v>27449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23561.54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23561.54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6.95" customHeight="1" outlineLevel="5" x14ac:dyDescent="0.2">
      <c r="A13801" s="6" t="s">
        <v>27450</v>
      </c>
      <c r="B13801" s="7" t="s">
        <v>27451</v>
      </c>
      <c r="C13801" s="7" t="s">
        <v>47</v>
      </c>
      <c r="D13801" s="7" t="s">
        <v>29</v>
      </c>
      <c r="E13801" s="7" t="s">
        <v>48</v>
      </c>
      <c r="F13801" s="7" t="s">
        <v>31</v>
      </c>
      <c r="G13801" s="8">
        <v>8</v>
      </c>
      <c r="H13801" s="9">
        <v>5.7188000000000003E-2</v>
      </c>
      <c r="I13801" s="10">
        <v>21484.62</v>
      </c>
      <c r="J13801" s="11"/>
      <c r="K13801" s="7"/>
      <c r="L13801" s="12">
        <v>30</v>
      </c>
      <c r="M13801" s="11"/>
      <c r="N13801" s="38">
        <f>I13801*(100-$B$4)*(100-$B$5)/10000</f>
        <v>21484.62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6.95" customHeight="1" outlineLevel="5" x14ac:dyDescent="0.2">
      <c r="A13802" s="6" t="s">
        <v>27452</v>
      </c>
      <c r="B13802" s="7" t="s">
        <v>27453</v>
      </c>
      <c r="C13802" s="7" t="s">
        <v>47</v>
      </c>
      <c r="D13802" s="7" t="s">
        <v>29</v>
      </c>
      <c r="E13802" s="7" t="s">
        <v>48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6.95" customHeight="1" outlineLevel="5" x14ac:dyDescent="0.2">
      <c r="A13803" s="6" t="s">
        <v>27454</v>
      </c>
      <c r="B13803" s="7" t="s">
        <v>27455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5.7188000000000003E-2</v>
      </c>
      <c r="I13803" s="10">
        <v>23561.54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23561.54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6.95" customHeight="1" outlineLevel="5" x14ac:dyDescent="0.2">
      <c r="A13804" s="6" t="s">
        <v>27456</v>
      </c>
      <c r="B13804" s="7" t="s">
        <v>27457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6.95" customHeight="1" outlineLevel="5" x14ac:dyDescent="0.2">
      <c r="A13805" s="6" t="s">
        <v>27458</v>
      </c>
      <c r="B13805" s="7" t="s">
        <v>27459</v>
      </c>
      <c r="C13805" s="7" t="s">
        <v>654</v>
      </c>
      <c r="D13805" s="7" t="s">
        <v>35</v>
      </c>
      <c r="E13805" s="7" t="s">
        <v>7761</v>
      </c>
      <c r="F13805" s="7" t="s">
        <v>31</v>
      </c>
      <c r="G13805" s="8">
        <v>8</v>
      </c>
      <c r="H13805" s="9">
        <v>5.7188000000000003E-2</v>
      </c>
      <c r="I13805" s="10">
        <v>21484.62</v>
      </c>
      <c r="J13805" s="11"/>
      <c r="K13805" s="7"/>
      <c r="L13805" s="12">
        <v>30</v>
      </c>
      <c r="M13805" s="11"/>
      <c r="N13805" s="38">
        <f>I13805*(100-$B$4)*(100-$B$5)/10000</f>
        <v>21484.62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6.95" customHeight="1" outlineLevel="5" x14ac:dyDescent="0.2">
      <c r="A13806" s="6" t="s">
        <v>27460</v>
      </c>
      <c r="B13806" s="7" t="s">
        <v>27461</v>
      </c>
      <c r="C13806" s="7" t="s">
        <v>654</v>
      </c>
      <c r="D13806" s="7" t="s">
        <v>35</v>
      </c>
      <c r="E13806" s="7" t="s">
        <v>7761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6.95" customHeight="1" outlineLevel="5" x14ac:dyDescent="0.2">
      <c r="A13807" s="6" t="s">
        <v>27462</v>
      </c>
      <c r="B13807" s="7" t="s">
        <v>27463</v>
      </c>
      <c r="C13807" s="7" t="s">
        <v>654</v>
      </c>
      <c r="D13807" s="7" t="s">
        <v>35</v>
      </c>
      <c r="E13807" s="7" t="s">
        <v>7761</v>
      </c>
      <c r="F13807" s="7" t="s">
        <v>31</v>
      </c>
      <c r="G13807" s="8">
        <v>8</v>
      </c>
      <c r="H13807" s="9">
        <v>5.7188000000000003E-2</v>
      </c>
      <c r="I13807" s="10">
        <v>23561.54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23561.54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6.95" customHeight="1" outlineLevel="5" x14ac:dyDescent="0.2">
      <c r="A13808" s="6" t="s">
        <v>27464</v>
      </c>
      <c r="B13808" s="7" t="s">
        <v>27465</v>
      </c>
      <c r="C13808" s="7" t="s">
        <v>654</v>
      </c>
      <c r="D13808" s="7" t="s">
        <v>35</v>
      </c>
      <c r="E13808" s="7" t="s">
        <v>7761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6.95" customHeight="1" outlineLevel="5" x14ac:dyDescent="0.2">
      <c r="A13809" s="6" t="s">
        <v>27466</v>
      </c>
      <c r="B13809" s="7" t="s">
        <v>27467</v>
      </c>
      <c r="C13809" s="7" t="s">
        <v>654</v>
      </c>
      <c r="D13809" s="7" t="s">
        <v>29</v>
      </c>
      <c r="E13809" s="7" t="s">
        <v>27434</v>
      </c>
      <c r="F13809" s="7" t="s">
        <v>31</v>
      </c>
      <c r="G13809" s="8">
        <v>8</v>
      </c>
      <c r="H13809" s="9">
        <v>5.7188000000000003E-2</v>
      </c>
      <c r="I13809" s="10">
        <v>21484.62</v>
      </c>
      <c r="J13809" s="11"/>
      <c r="K13809" s="7"/>
      <c r="L13809" s="12">
        <v>30</v>
      </c>
      <c r="M13809" s="11"/>
      <c r="N13809" s="38">
        <f>I13809*(100-$B$4)*(100-$B$5)/10000</f>
        <v>21484.62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6.95" customHeight="1" outlineLevel="5" x14ac:dyDescent="0.2">
      <c r="A13810" s="6" t="s">
        <v>27468</v>
      </c>
      <c r="B13810" s="7" t="s">
        <v>27469</v>
      </c>
      <c r="C13810" s="7" t="s">
        <v>654</v>
      </c>
      <c r="D13810" s="7" t="s">
        <v>29</v>
      </c>
      <c r="E13810" s="7" t="s">
        <v>27434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6.95" customHeight="1" outlineLevel="5" x14ac:dyDescent="0.2">
      <c r="A13811" s="6" t="s">
        <v>27470</v>
      </c>
      <c r="B13811" s="7" t="s">
        <v>27471</v>
      </c>
      <c r="C13811" s="7" t="s">
        <v>654</v>
      </c>
      <c r="D13811" s="7" t="s">
        <v>29</v>
      </c>
      <c r="E13811" s="7" t="s">
        <v>27434</v>
      </c>
      <c r="F13811" s="7" t="s">
        <v>31</v>
      </c>
      <c r="G13811" s="8">
        <v>8</v>
      </c>
      <c r="H13811" s="9">
        <v>5.7188000000000003E-2</v>
      </c>
      <c r="I13811" s="10">
        <v>23561.54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23561.54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6.95" customHeight="1" outlineLevel="5" x14ac:dyDescent="0.2">
      <c r="A13812" s="6" t="s">
        <v>27472</v>
      </c>
      <c r="B13812" s="7" t="s">
        <v>27473</v>
      </c>
      <c r="C13812" s="7" t="s">
        <v>654</v>
      </c>
      <c r="D13812" s="7" t="s">
        <v>29</v>
      </c>
      <c r="E13812" s="7" t="s">
        <v>27434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10.95" customHeight="1" outlineLevel="3" x14ac:dyDescent="0.2">
      <c r="A13813" s="29" t="s">
        <v>27474</v>
      </c>
      <c r="B13813" s="29"/>
      <c r="C13813" s="29"/>
      <c r="D13813" s="29"/>
      <c r="E13813" s="29"/>
      <c r="F13813" s="29"/>
      <c r="G13813" s="29"/>
      <c r="H13813" s="29"/>
      <c r="I13813" s="29"/>
      <c r="J13813" s="29"/>
      <c r="K13813" s="29"/>
      <c r="L13813" s="29"/>
      <c r="M13813" s="29"/>
      <c r="N13813" s="36"/>
      <c r="O13813" s="36"/>
      <c r="P13813" s="36"/>
      <c r="Q13813" s="36"/>
    </row>
    <row r="13814" spans="1:17" ht="10.95" customHeight="1" outlineLevel="4" x14ac:dyDescent="0.2">
      <c r="A13814" s="30" t="s">
        <v>27475</v>
      </c>
      <c r="B13814" s="30"/>
      <c r="C13814" s="30"/>
      <c r="D13814" s="30"/>
      <c r="E13814" s="30"/>
      <c r="F13814" s="30"/>
      <c r="G13814" s="30"/>
      <c r="H13814" s="30"/>
      <c r="I13814" s="30"/>
      <c r="J13814" s="30"/>
      <c r="K13814" s="30"/>
      <c r="L13814" s="30"/>
      <c r="M13814" s="30"/>
      <c r="N13814" s="37"/>
      <c r="O13814" s="37"/>
      <c r="P13814" s="37"/>
      <c r="Q13814" s="37"/>
    </row>
    <row r="13815" spans="1:17" ht="34.950000000000003" customHeight="1" outlineLevel="5" x14ac:dyDescent="0.2">
      <c r="A13815" s="6" t="s">
        <v>27476</v>
      </c>
      <c r="B13815" s="7" t="s">
        <v>27477</v>
      </c>
      <c r="C13815" s="7" t="s">
        <v>438</v>
      </c>
      <c r="D13815" s="7" t="s">
        <v>35</v>
      </c>
      <c r="E13815" s="7" t="s">
        <v>30</v>
      </c>
      <c r="F13815" s="7" t="s">
        <v>31</v>
      </c>
      <c r="G13815" s="8">
        <v>6</v>
      </c>
      <c r="H13815" s="9">
        <v>5.7188000000000003E-2</v>
      </c>
      <c r="I13815" s="10">
        <v>27193.26</v>
      </c>
      <c r="J13815" s="11"/>
      <c r="K13815" s="7"/>
      <c r="L13815" s="12">
        <v>30</v>
      </c>
      <c r="M13815" s="11"/>
      <c r="N13815" s="38">
        <f>I13815*(100-$B$4)*(100-$B$5)/10000</f>
        <v>27193.26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34.950000000000003" customHeight="1" outlineLevel="5" x14ac:dyDescent="0.2">
      <c r="A13816" s="6" t="s">
        <v>27478</v>
      </c>
      <c r="B13816" s="7" t="s">
        <v>27479</v>
      </c>
      <c r="C13816" s="7" t="s">
        <v>438</v>
      </c>
      <c r="D13816" s="7" t="s">
        <v>35</v>
      </c>
      <c r="E13816" s="7" t="s">
        <v>30</v>
      </c>
      <c r="F13816" s="7" t="s">
        <v>31</v>
      </c>
      <c r="G13816" s="8">
        <v>6</v>
      </c>
      <c r="H13816" s="9">
        <v>5.7188000000000003E-2</v>
      </c>
      <c r="I13816" s="10">
        <v>27193.26</v>
      </c>
      <c r="J13816" s="11"/>
      <c r="K13816" s="7"/>
      <c r="L13816" s="12">
        <v>30</v>
      </c>
      <c r="M13816" s="11"/>
      <c r="N13816" s="38">
        <f>I13816*(100-$B$4)*(100-$B$5)/10000</f>
        <v>27193.26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34.950000000000003" customHeight="1" outlineLevel="5" x14ac:dyDescent="0.2">
      <c r="A13817" s="6" t="s">
        <v>27480</v>
      </c>
      <c r="B13817" s="7" t="s">
        <v>27481</v>
      </c>
      <c r="C13817" s="7" t="s">
        <v>438</v>
      </c>
      <c r="D13817" s="7" t="s">
        <v>35</v>
      </c>
      <c r="E13817" s="7" t="s">
        <v>36</v>
      </c>
      <c r="F13817" s="7" t="s">
        <v>31</v>
      </c>
      <c r="G13817" s="8">
        <v>6</v>
      </c>
      <c r="H13817" s="9">
        <v>5.7188000000000003E-2</v>
      </c>
      <c r="I13817" s="10">
        <v>27193.26</v>
      </c>
      <c r="J13817" s="11"/>
      <c r="K13817" s="7"/>
      <c r="L13817" s="12">
        <v>30</v>
      </c>
      <c r="M13817" s="11"/>
      <c r="N13817" s="38">
        <f>I13817*(100-$B$4)*(100-$B$5)/10000</f>
        <v>27193.26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6.95" customHeight="1" outlineLevel="5" x14ac:dyDescent="0.2">
      <c r="A13818" s="6" t="s">
        <v>27482</v>
      </c>
      <c r="B13818" s="7" t="s">
        <v>27483</v>
      </c>
      <c r="C13818" s="7" t="s">
        <v>438</v>
      </c>
      <c r="D13818" s="7" t="s">
        <v>35</v>
      </c>
      <c r="E13818" s="7" t="s">
        <v>36</v>
      </c>
      <c r="F13818" s="7" t="s">
        <v>31</v>
      </c>
      <c r="G13818" s="8">
        <v>6</v>
      </c>
      <c r="H13818" s="9">
        <v>5.7188000000000003E-2</v>
      </c>
      <c r="I13818" s="10">
        <v>29270.2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29270.2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6.95" customHeight="1" outlineLevel="5" x14ac:dyDescent="0.2">
      <c r="A13819" s="6" t="s">
        <v>27484</v>
      </c>
      <c r="B13819" s="7" t="s">
        <v>27485</v>
      </c>
      <c r="C13819" s="7" t="s">
        <v>438</v>
      </c>
      <c r="D13819" s="7" t="s">
        <v>35</v>
      </c>
      <c r="E13819" s="7" t="s">
        <v>30</v>
      </c>
      <c r="F13819" s="7" t="s">
        <v>31</v>
      </c>
      <c r="G13819" s="8">
        <v>6</v>
      </c>
      <c r="H13819" s="9">
        <v>5.7188000000000003E-2</v>
      </c>
      <c r="I13819" s="10">
        <v>29270.2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29270.2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6.95" customHeight="1" outlineLevel="5" x14ac:dyDescent="0.2">
      <c r="A13820" s="6" t="s">
        <v>27486</v>
      </c>
      <c r="B13820" s="7" t="s">
        <v>27487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29270.2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29270.2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4.950000000000003" customHeight="1" outlineLevel="5" x14ac:dyDescent="0.2">
      <c r="A13821" s="6" t="s">
        <v>27488</v>
      </c>
      <c r="B13821" s="7" t="s">
        <v>27489</v>
      </c>
      <c r="C13821" s="7" t="s">
        <v>438</v>
      </c>
      <c r="D13821" s="7" t="s">
        <v>29</v>
      </c>
      <c r="E13821" s="7" t="s">
        <v>27490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4.950000000000003" customHeight="1" outlineLevel="5" x14ac:dyDescent="0.2">
      <c r="A13822" s="6" t="s">
        <v>27491</v>
      </c>
      <c r="B13822" s="7" t="s">
        <v>27492</v>
      </c>
      <c r="C13822" s="7" t="s">
        <v>438</v>
      </c>
      <c r="D13822" s="7" t="s">
        <v>29</v>
      </c>
      <c r="E13822" s="7" t="s">
        <v>27493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34.950000000000003" customHeight="1" outlineLevel="5" x14ac:dyDescent="0.2">
      <c r="A13823" s="6" t="s">
        <v>27494</v>
      </c>
      <c r="B13823" s="7" t="s">
        <v>27495</v>
      </c>
      <c r="C13823" s="7" t="s">
        <v>438</v>
      </c>
      <c r="D13823" s="7" t="s">
        <v>29</v>
      </c>
      <c r="E13823" s="7" t="s">
        <v>27490</v>
      </c>
      <c r="F13823" s="7" t="s">
        <v>31</v>
      </c>
      <c r="G13823" s="8">
        <v>6</v>
      </c>
      <c r="H13823" s="9">
        <v>5.7188000000000003E-2</v>
      </c>
      <c r="I13823" s="10">
        <v>27193.26</v>
      </c>
      <c r="J13823" s="11"/>
      <c r="K13823" s="7"/>
      <c r="L13823" s="12">
        <v>30</v>
      </c>
      <c r="M13823" s="11"/>
      <c r="N13823" s="38">
        <f>I13823*(100-$B$4)*(100-$B$5)/10000</f>
        <v>27193.26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6.95" customHeight="1" outlineLevel="5" x14ac:dyDescent="0.2">
      <c r="A13824" s="6" t="s">
        <v>27496</v>
      </c>
      <c r="B13824" s="7" t="s">
        <v>27497</v>
      </c>
      <c r="C13824" s="7" t="s">
        <v>438</v>
      </c>
      <c r="D13824" s="7" t="s">
        <v>29</v>
      </c>
      <c r="E13824" s="7" t="s">
        <v>27490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6.95" customHeight="1" outlineLevel="5" x14ac:dyDescent="0.2">
      <c r="A13825" s="6" t="s">
        <v>27498</v>
      </c>
      <c r="B13825" s="7" t="s">
        <v>27499</v>
      </c>
      <c r="C13825" s="7" t="s">
        <v>438</v>
      </c>
      <c r="D13825" s="7" t="s">
        <v>29</v>
      </c>
      <c r="E13825" s="7" t="s">
        <v>27490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6.95" customHeight="1" outlineLevel="5" x14ac:dyDescent="0.2">
      <c r="A13826" s="6" t="s">
        <v>27500</v>
      </c>
      <c r="B13826" s="7" t="s">
        <v>27501</v>
      </c>
      <c r="C13826" s="7" t="s">
        <v>438</v>
      </c>
      <c r="D13826" s="7" t="s">
        <v>29</v>
      </c>
      <c r="E13826" s="7" t="s">
        <v>27493</v>
      </c>
      <c r="F13826" s="7" t="s">
        <v>31</v>
      </c>
      <c r="G13826" s="8">
        <v>6</v>
      </c>
      <c r="H13826" s="9">
        <v>5.7188000000000003E-2</v>
      </c>
      <c r="I13826" s="10">
        <v>29270.2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29270.2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4.950000000000003" customHeight="1" outlineLevel="5" x14ac:dyDescent="0.2">
      <c r="A13827" s="6" t="s">
        <v>27502</v>
      </c>
      <c r="B13827" s="7" t="s">
        <v>27503</v>
      </c>
      <c r="C13827" s="7" t="s">
        <v>8476</v>
      </c>
      <c r="D13827" s="7" t="s">
        <v>35</v>
      </c>
      <c r="E13827" s="7" t="s">
        <v>36</v>
      </c>
      <c r="F13827" s="7" t="s">
        <v>31</v>
      </c>
      <c r="G13827" s="8">
        <v>6</v>
      </c>
      <c r="H13827" s="9">
        <v>5.7188000000000003E-2</v>
      </c>
      <c r="I13827" s="10">
        <v>31486.94</v>
      </c>
      <c r="J13827" s="11"/>
      <c r="K13827" s="7"/>
      <c r="L13827" s="12">
        <v>30</v>
      </c>
      <c r="M13827" s="11"/>
      <c r="N13827" s="38">
        <f>I13827*(100-$B$4)*(100-$B$5)/10000</f>
        <v>31486.94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4.950000000000003" customHeight="1" outlineLevel="5" x14ac:dyDescent="0.2">
      <c r="A13828" s="6" t="s">
        <v>27504</v>
      </c>
      <c r="B13828" s="7" t="s">
        <v>27505</v>
      </c>
      <c r="C13828" s="7" t="s">
        <v>8476</v>
      </c>
      <c r="D13828" s="7" t="s">
        <v>35</v>
      </c>
      <c r="E13828" s="7" t="s">
        <v>48</v>
      </c>
      <c r="F13828" s="7" t="s">
        <v>31</v>
      </c>
      <c r="G13828" s="8">
        <v>6</v>
      </c>
      <c r="H13828" s="9">
        <v>5.7188000000000003E-2</v>
      </c>
      <c r="I13828" s="10">
        <v>31486.94</v>
      </c>
      <c r="J13828" s="11"/>
      <c r="K13828" s="7"/>
      <c r="L13828" s="12">
        <v>30</v>
      </c>
      <c r="M13828" s="11"/>
      <c r="N13828" s="38">
        <f>I13828*(100-$B$4)*(100-$B$5)/10000</f>
        <v>31486.94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34.950000000000003" customHeight="1" outlineLevel="5" x14ac:dyDescent="0.2">
      <c r="A13829" s="6" t="s">
        <v>27506</v>
      </c>
      <c r="B13829" s="7" t="s">
        <v>27507</v>
      </c>
      <c r="C13829" s="7" t="s">
        <v>8476</v>
      </c>
      <c r="D13829" s="7" t="s">
        <v>35</v>
      </c>
      <c r="E13829" s="7" t="s">
        <v>36</v>
      </c>
      <c r="F13829" s="7" t="s">
        <v>31</v>
      </c>
      <c r="G13829" s="8">
        <v>6</v>
      </c>
      <c r="H13829" s="9">
        <v>5.7188000000000003E-2</v>
      </c>
      <c r="I13829" s="10">
        <v>31486.94</v>
      </c>
      <c r="J13829" s="11"/>
      <c r="K13829" s="7"/>
      <c r="L13829" s="12">
        <v>30</v>
      </c>
      <c r="M13829" s="11"/>
      <c r="N13829" s="38">
        <f>I13829*(100-$B$4)*(100-$B$5)/10000</f>
        <v>31486.94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6.95" customHeight="1" outlineLevel="5" x14ac:dyDescent="0.2">
      <c r="A13830" s="6" t="s">
        <v>27508</v>
      </c>
      <c r="B13830" s="7" t="s">
        <v>27509</v>
      </c>
      <c r="C13830" s="7" t="s">
        <v>8476</v>
      </c>
      <c r="D13830" s="7" t="s">
        <v>35</v>
      </c>
      <c r="E13830" s="7" t="s">
        <v>36</v>
      </c>
      <c r="F13830" s="7" t="s">
        <v>31</v>
      </c>
      <c r="G13830" s="8">
        <v>6</v>
      </c>
      <c r="H13830" s="9">
        <v>5.7188000000000003E-2</v>
      </c>
      <c r="I13830" s="10">
        <v>33563.86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33563.86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6.95" customHeight="1" outlineLevel="5" x14ac:dyDescent="0.2">
      <c r="A13831" s="6" t="s">
        <v>27510</v>
      </c>
      <c r="B13831" s="7" t="s">
        <v>27511</v>
      </c>
      <c r="C13831" s="7" t="s">
        <v>8476</v>
      </c>
      <c r="D13831" s="7" t="s">
        <v>35</v>
      </c>
      <c r="E13831" s="7" t="s">
        <v>48</v>
      </c>
      <c r="F13831" s="7" t="s">
        <v>31</v>
      </c>
      <c r="G13831" s="8">
        <v>6</v>
      </c>
      <c r="H13831" s="9">
        <v>5.7188000000000003E-2</v>
      </c>
      <c r="I13831" s="10">
        <v>33563.86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33563.86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6.95" customHeight="1" outlineLevel="5" x14ac:dyDescent="0.2">
      <c r="A13832" s="6" t="s">
        <v>27512</v>
      </c>
      <c r="B13832" s="7" t="s">
        <v>27513</v>
      </c>
      <c r="C13832" s="7" t="s">
        <v>8476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33563.86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33563.86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4.950000000000003" customHeight="1" outlineLevel="5" x14ac:dyDescent="0.2">
      <c r="A13833" s="6" t="s">
        <v>27514</v>
      </c>
      <c r="B13833" s="7" t="s">
        <v>27515</v>
      </c>
      <c r="C13833" s="7" t="s">
        <v>8476</v>
      </c>
      <c r="D13833" s="7" t="s">
        <v>29</v>
      </c>
      <c r="E13833" s="7" t="s">
        <v>20734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4.950000000000003" customHeight="1" outlineLevel="5" x14ac:dyDescent="0.2">
      <c r="A13834" s="6" t="s">
        <v>27516</v>
      </c>
      <c r="B13834" s="7" t="s">
        <v>27517</v>
      </c>
      <c r="C13834" s="7" t="s">
        <v>8476</v>
      </c>
      <c r="D13834" s="7" t="s">
        <v>29</v>
      </c>
      <c r="E13834" s="7" t="s">
        <v>27493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4.950000000000003" customHeight="1" outlineLevel="5" x14ac:dyDescent="0.2">
      <c r="A13835" s="6" t="s">
        <v>27518</v>
      </c>
      <c r="B13835" s="7" t="s">
        <v>27519</v>
      </c>
      <c r="C13835" s="7" t="s">
        <v>8476</v>
      </c>
      <c r="D13835" s="7" t="s">
        <v>29</v>
      </c>
      <c r="E13835" s="7" t="s">
        <v>27493</v>
      </c>
      <c r="F13835" s="7" t="s">
        <v>31</v>
      </c>
      <c r="G13835" s="8">
        <v>6</v>
      </c>
      <c r="H13835" s="9">
        <v>5.7188000000000003E-2</v>
      </c>
      <c r="I13835" s="10">
        <v>31486.94</v>
      </c>
      <c r="J13835" s="11"/>
      <c r="K13835" s="7"/>
      <c r="L13835" s="12">
        <v>30</v>
      </c>
      <c r="M13835" s="11"/>
      <c r="N13835" s="38">
        <f>I13835*(100-$B$4)*(100-$B$5)/10000</f>
        <v>31486.94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6.95" customHeight="1" outlineLevel="5" x14ac:dyDescent="0.2">
      <c r="A13836" s="6" t="s">
        <v>27520</v>
      </c>
      <c r="B13836" s="7" t="s">
        <v>27521</v>
      </c>
      <c r="C13836" s="7" t="s">
        <v>8476</v>
      </c>
      <c r="D13836" s="7" t="s">
        <v>29</v>
      </c>
      <c r="E13836" s="7" t="s">
        <v>27493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6.95" customHeight="1" outlineLevel="5" x14ac:dyDescent="0.2">
      <c r="A13837" s="6" t="s">
        <v>27522</v>
      </c>
      <c r="B13837" s="7" t="s">
        <v>27523</v>
      </c>
      <c r="C13837" s="7" t="s">
        <v>8476</v>
      </c>
      <c r="D13837" s="7" t="s">
        <v>29</v>
      </c>
      <c r="E13837" s="7" t="s">
        <v>27493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6.95" customHeight="1" outlineLevel="5" x14ac:dyDescent="0.2">
      <c r="A13838" s="6" t="s">
        <v>27524</v>
      </c>
      <c r="B13838" s="7" t="s">
        <v>27525</v>
      </c>
      <c r="C13838" s="7" t="s">
        <v>8476</v>
      </c>
      <c r="D13838" s="7" t="s">
        <v>29</v>
      </c>
      <c r="E13838" s="7" t="s">
        <v>20734</v>
      </c>
      <c r="F13838" s="7" t="s">
        <v>31</v>
      </c>
      <c r="G13838" s="8">
        <v>6</v>
      </c>
      <c r="H13838" s="9">
        <v>5.7188000000000003E-2</v>
      </c>
      <c r="I13838" s="10">
        <v>33563.86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33563.86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10.95" customHeight="1" outlineLevel="4" x14ac:dyDescent="0.2">
      <c r="A13839" s="30" t="s">
        <v>27526</v>
      </c>
      <c r="B13839" s="30"/>
      <c r="C13839" s="30"/>
      <c r="D13839" s="30"/>
      <c r="E13839" s="30"/>
      <c r="F13839" s="30"/>
      <c r="G13839" s="30"/>
      <c r="H13839" s="30"/>
      <c r="I13839" s="30"/>
      <c r="J13839" s="30"/>
      <c r="K13839" s="30"/>
      <c r="L13839" s="30"/>
      <c r="M13839" s="30"/>
      <c r="N13839" s="37"/>
      <c r="O13839" s="37"/>
      <c r="P13839" s="37"/>
      <c r="Q13839" s="37"/>
    </row>
    <row r="13840" spans="1:17" ht="34.950000000000003" customHeight="1" outlineLevel="5" x14ac:dyDescent="0.2">
      <c r="A13840" s="6" t="s">
        <v>27527</v>
      </c>
      <c r="B13840" s="7" t="s">
        <v>27528</v>
      </c>
      <c r="C13840" s="7" t="s">
        <v>438</v>
      </c>
      <c r="D13840" s="7" t="s">
        <v>35</v>
      </c>
      <c r="E13840" s="7" t="s">
        <v>36</v>
      </c>
      <c r="F13840" s="7" t="s">
        <v>31</v>
      </c>
      <c r="G13840" s="8">
        <v>6</v>
      </c>
      <c r="H13840" s="9">
        <v>5.7188000000000003E-2</v>
      </c>
      <c r="I13840" s="10">
        <v>27193.31</v>
      </c>
      <c r="J13840" s="11"/>
      <c r="K13840" s="7"/>
      <c r="L13840" s="12">
        <v>30</v>
      </c>
      <c r="M13840" s="11"/>
      <c r="N13840" s="38">
        <f>I13840*(100-$B$4)*(100-$B$5)/10000</f>
        <v>27193.31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4.950000000000003" customHeight="1" outlineLevel="5" x14ac:dyDescent="0.2">
      <c r="A13841" s="6" t="s">
        <v>27529</v>
      </c>
      <c r="B13841" s="7" t="s">
        <v>27530</v>
      </c>
      <c r="C13841" s="7" t="s">
        <v>438</v>
      </c>
      <c r="D13841" s="7" t="s">
        <v>35</v>
      </c>
      <c r="E13841" s="7" t="s">
        <v>30</v>
      </c>
      <c r="F13841" s="7" t="s">
        <v>31</v>
      </c>
      <c r="G13841" s="8">
        <v>6</v>
      </c>
      <c r="H13841" s="9">
        <v>5.7188000000000003E-2</v>
      </c>
      <c r="I13841" s="10">
        <v>27193.31</v>
      </c>
      <c r="J13841" s="11"/>
      <c r="K13841" s="7"/>
      <c r="L13841" s="12">
        <v>30</v>
      </c>
      <c r="M13841" s="11"/>
      <c r="N13841" s="38">
        <f>I13841*(100-$B$4)*(100-$B$5)/10000</f>
        <v>27193.31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4.950000000000003" customHeight="1" outlineLevel="5" x14ac:dyDescent="0.2">
      <c r="A13842" s="6" t="s">
        <v>27531</v>
      </c>
      <c r="B13842" s="7" t="s">
        <v>27532</v>
      </c>
      <c r="C13842" s="7" t="s">
        <v>438</v>
      </c>
      <c r="D13842" s="7" t="s">
        <v>35</v>
      </c>
      <c r="E13842" s="7" t="s">
        <v>30</v>
      </c>
      <c r="F13842" s="7" t="s">
        <v>31</v>
      </c>
      <c r="G13842" s="8">
        <v>6</v>
      </c>
      <c r="H13842" s="9">
        <v>5.7188000000000003E-2</v>
      </c>
      <c r="I13842" s="10">
        <v>27193.31</v>
      </c>
      <c r="J13842" s="11"/>
      <c r="K13842" s="7"/>
      <c r="L13842" s="12">
        <v>30</v>
      </c>
      <c r="M13842" s="11"/>
      <c r="N13842" s="38">
        <f>I13842*(100-$B$4)*(100-$B$5)/10000</f>
        <v>27193.31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6.95" customHeight="1" outlineLevel="5" x14ac:dyDescent="0.2">
      <c r="A13843" s="6" t="s">
        <v>27533</v>
      </c>
      <c r="B13843" s="7" t="s">
        <v>27534</v>
      </c>
      <c r="C13843" s="7" t="s">
        <v>438</v>
      </c>
      <c r="D13843" s="7" t="s">
        <v>35</v>
      </c>
      <c r="E13843" s="7" t="s">
        <v>36</v>
      </c>
      <c r="F13843" s="7" t="s">
        <v>31</v>
      </c>
      <c r="G13843" s="8">
        <v>6</v>
      </c>
      <c r="H13843" s="9">
        <v>5.7188000000000003E-2</v>
      </c>
      <c r="I13843" s="10">
        <v>29270.240000000002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29270.240000000002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6.95" customHeight="1" outlineLevel="5" x14ac:dyDescent="0.2">
      <c r="A13844" s="6" t="s">
        <v>27535</v>
      </c>
      <c r="B13844" s="7" t="s">
        <v>27536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29270.240000000002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29270.240000000002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6.95" customHeight="1" outlineLevel="5" x14ac:dyDescent="0.2">
      <c r="A13845" s="6" t="s">
        <v>27537</v>
      </c>
      <c r="B13845" s="7" t="s">
        <v>27538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29270.240000000002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29270.240000000002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4.950000000000003" customHeight="1" outlineLevel="5" x14ac:dyDescent="0.2">
      <c r="A13846" s="6" t="s">
        <v>27539</v>
      </c>
      <c r="B13846" s="7" t="s">
        <v>27540</v>
      </c>
      <c r="C13846" s="7" t="s">
        <v>438</v>
      </c>
      <c r="D13846" s="7" t="s">
        <v>29</v>
      </c>
      <c r="E13846" s="7" t="s">
        <v>27490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4.950000000000003" customHeight="1" outlineLevel="5" x14ac:dyDescent="0.2">
      <c r="A13847" s="6" t="s">
        <v>27541</v>
      </c>
      <c r="B13847" s="7" t="s">
        <v>27542</v>
      </c>
      <c r="C13847" s="7" t="s">
        <v>438</v>
      </c>
      <c r="D13847" s="7" t="s">
        <v>29</v>
      </c>
      <c r="E13847" s="7" t="s">
        <v>27493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4.950000000000003" customHeight="1" outlineLevel="5" x14ac:dyDescent="0.2">
      <c r="A13848" s="6" t="s">
        <v>27543</v>
      </c>
      <c r="B13848" s="7" t="s">
        <v>27544</v>
      </c>
      <c r="C13848" s="7" t="s">
        <v>438</v>
      </c>
      <c r="D13848" s="7" t="s">
        <v>29</v>
      </c>
      <c r="E13848" s="7" t="s">
        <v>27490</v>
      </c>
      <c r="F13848" s="7" t="s">
        <v>31</v>
      </c>
      <c r="G13848" s="8">
        <v>6</v>
      </c>
      <c r="H13848" s="9">
        <v>5.7188000000000003E-2</v>
      </c>
      <c r="I13848" s="10">
        <v>27193.31</v>
      </c>
      <c r="J13848" s="11"/>
      <c r="K13848" s="7"/>
      <c r="L13848" s="12">
        <v>30</v>
      </c>
      <c r="M13848" s="11"/>
      <c r="N13848" s="38">
        <f>I13848*(100-$B$4)*(100-$B$5)/10000</f>
        <v>27193.31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6.95" customHeight="1" outlineLevel="5" x14ac:dyDescent="0.2">
      <c r="A13849" s="6" t="s">
        <v>27545</v>
      </c>
      <c r="B13849" s="7" t="s">
        <v>27546</v>
      </c>
      <c r="C13849" s="7" t="s">
        <v>438</v>
      </c>
      <c r="D13849" s="7" t="s">
        <v>29</v>
      </c>
      <c r="E13849" s="7" t="s">
        <v>27490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6.95" customHeight="1" outlineLevel="5" x14ac:dyDescent="0.2">
      <c r="A13850" s="6" t="s">
        <v>27547</v>
      </c>
      <c r="B13850" s="7" t="s">
        <v>27548</v>
      </c>
      <c r="C13850" s="7" t="s">
        <v>438</v>
      </c>
      <c r="D13850" s="7" t="s">
        <v>29</v>
      </c>
      <c r="E13850" s="7" t="s">
        <v>27490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6.95" customHeight="1" outlineLevel="5" x14ac:dyDescent="0.2">
      <c r="A13851" s="6" t="s">
        <v>27549</v>
      </c>
      <c r="B13851" s="7" t="s">
        <v>27550</v>
      </c>
      <c r="C13851" s="7" t="s">
        <v>438</v>
      </c>
      <c r="D13851" s="7" t="s">
        <v>29</v>
      </c>
      <c r="E13851" s="7" t="s">
        <v>27493</v>
      </c>
      <c r="F13851" s="7" t="s">
        <v>31</v>
      </c>
      <c r="G13851" s="8">
        <v>6</v>
      </c>
      <c r="H13851" s="9">
        <v>5.7188000000000003E-2</v>
      </c>
      <c r="I13851" s="10">
        <v>29270.240000000002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29270.240000000002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4.950000000000003" customHeight="1" outlineLevel="5" x14ac:dyDescent="0.2">
      <c r="A13852" s="6" t="s">
        <v>27551</v>
      </c>
      <c r="B13852" s="7" t="s">
        <v>27552</v>
      </c>
      <c r="C13852" s="7" t="s">
        <v>8476</v>
      </c>
      <c r="D13852" s="7" t="s">
        <v>35</v>
      </c>
      <c r="E13852" s="7" t="s">
        <v>36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4.950000000000003" customHeight="1" outlineLevel="5" x14ac:dyDescent="0.2">
      <c r="A13853" s="6" t="s">
        <v>27553</v>
      </c>
      <c r="B13853" s="7" t="s">
        <v>27554</v>
      </c>
      <c r="C13853" s="7" t="s">
        <v>8476</v>
      </c>
      <c r="D13853" s="7" t="s">
        <v>35</v>
      </c>
      <c r="E13853" s="7" t="s">
        <v>36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4.950000000000003" customHeight="1" outlineLevel="5" x14ac:dyDescent="0.2">
      <c r="A13854" s="6" t="s">
        <v>27555</v>
      </c>
      <c r="B13854" s="7" t="s">
        <v>27556</v>
      </c>
      <c r="C13854" s="7" t="s">
        <v>8476</v>
      </c>
      <c r="D13854" s="7" t="s">
        <v>35</v>
      </c>
      <c r="E13854" s="7" t="s">
        <v>48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6.95" customHeight="1" outlineLevel="5" x14ac:dyDescent="0.2">
      <c r="A13855" s="6" t="s">
        <v>27557</v>
      </c>
      <c r="B13855" s="7" t="s">
        <v>27558</v>
      </c>
      <c r="C13855" s="7" t="s">
        <v>8476</v>
      </c>
      <c r="D13855" s="7" t="s">
        <v>35</v>
      </c>
      <c r="E13855" s="7" t="s">
        <v>36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6.95" customHeight="1" outlineLevel="5" x14ac:dyDescent="0.2">
      <c r="A13856" s="6" t="s">
        <v>27559</v>
      </c>
      <c r="B13856" s="7" t="s">
        <v>27560</v>
      </c>
      <c r="C13856" s="7" t="s">
        <v>8476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6.95" customHeight="1" outlineLevel="5" x14ac:dyDescent="0.2">
      <c r="A13857" s="6" t="s">
        <v>27561</v>
      </c>
      <c r="B13857" s="7" t="s">
        <v>27562</v>
      </c>
      <c r="C13857" s="7" t="s">
        <v>8476</v>
      </c>
      <c r="D13857" s="7" t="s">
        <v>35</v>
      </c>
      <c r="E13857" s="7" t="s">
        <v>48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4.950000000000003" customHeight="1" outlineLevel="5" x14ac:dyDescent="0.2">
      <c r="A13858" s="6" t="s">
        <v>27563</v>
      </c>
      <c r="B13858" s="7" t="s">
        <v>27564</v>
      </c>
      <c r="C13858" s="7" t="s">
        <v>8476</v>
      </c>
      <c r="D13858" s="7" t="s">
        <v>29</v>
      </c>
      <c r="E13858" s="7" t="s">
        <v>27493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4.950000000000003" customHeight="1" outlineLevel="5" x14ac:dyDescent="0.2">
      <c r="A13859" s="6" t="s">
        <v>27565</v>
      </c>
      <c r="B13859" s="7" t="s">
        <v>27566</v>
      </c>
      <c r="C13859" s="7" t="s">
        <v>8476</v>
      </c>
      <c r="D13859" s="7" t="s">
        <v>29</v>
      </c>
      <c r="E13859" s="7" t="s">
        <v>20734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4.950000000000003" customHeight="1" outlineLevel="5" x14ac:dyDescent="0.2">
      <c r="A13860" s="6" t="s">
        <v>27567</v>
      </c>
      <c r="B13860" s="7" t="s">
        <v>27568</v>
      </c>
      <c r="C13860" s="7" t="s">
        <v>8476</v>
      </c>
      <c r="D13860" s="7" t="s">
        <v>29</v>
      </c>
      <c r="E13860" s="7" t="s">
        <v>27493</v>
      </c>
      <c r="F13860" s="7" t="s">
        <v>31</v>
      </c>
      <c r="G13860" s="8">
        <v>6</v>
      </c>
      <c r="H13860" s="9">
        <v>5.7188000000000003E-2</v>
      </c>
      <c r="I13860" s="10">
        <v>31486.94</v>
      </c>
      <c r="J13860" s="11"/>
      <c r="K13860" s="7"/>
      <c r="L13860" s="12">
        <v>30</v>
      </c>
      <c r="M13860" s="11"/>
      <c r="N13860" s="38">
        <f>I13860*(100-$B$4)*(100-$B$5)/10000</f>
        <v>31486.94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6.95" customHeight="1" outlineLevel="5" x14ac:dyDescent="0.2">
      <c r="A13861" s="6" t="s">
        <v>27569</v>
      </c>
      <c r="B13861" s="7" t="s">
        <v>27570</v>
      </c>
      <c r="C13861" s="7" t="s">
        <v>8476</v>
      </c>
      <c r="D13861" s="7" t="s">
        <v>29</v>
      </c>
      <c r="E13861" s="7" t="s">
        <v>27493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6.95" customHeight="1" outlineLevel="5" x14ac:dyDescent="0.2">
      <c r="A13862" s="6" t="s">
        <v>27571</v>
      </c>
      <c r="B13862" s="7" t="s">
        <v>27572</v>
      </c>
      <c r="C13862" s="7" t="s">
        <v>8476</v>
      </c>
      <c r="D13862" s="7" t="s">
        <v>29</v>
      </c>
      <c r="E13862" s="7" t="s">
        <v>20734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2">
        <v>23</v>
      </c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6.95" customHeight="1" outlineLevel="5" x14ac:dyDescent="0.2">
      <c r="A13863" s="6" t="s">
        <v>27573</v>
      </c>
      <c r="B13863" s="7" t="s">
        <v>27574</v>
      </c>
      <c r="C13863" s="7" t="s">
        <v>8476</v>
      </c>
      <c r="D13863" s="7" t="s">
        <v>29</v>
      </c>
      <c r="E13863" s="7" t="s">
        <v>27493</v>
      </c>
      <c r="F13863" s="7" t="s">
        <v>31</v>
      </c>
      <c r="G13863" s="8">
        <v>6</v>
      </c>
      <c r="H13863" s="9">
        <v>5.7188000000000003E-2</v>
      </c>
      <c r="I13863" s="10">
        <v>33563.86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33563.86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10.95" customHeight="1" outlineLevel="4" x14ac:dyDescent="0.2">
      <c r="A13864" s="30" t="s">
        <v>27575</v>
      </c>
      <c r="B13864" s="30"/>
      <c r="C13864" s="30"/>
      <c r="D13864" s="30"/>
      <c r="E13864" s="30"/>
      <c r="F13864" s="30"/>
      <c r="G13864" s="30"/>
      <c r="H13864" s="30"/>
      <c r="I13864" s="30"/>
      <c r="J13864" s="30"/>
      <c r="K13864" s="30"/>
      <c r="L13864" s="30"/>
      <c r="M13864" s="30"/>
      <c r="N13864" s="37"/>
      <c r="O13864" s="37"/>
      <c r="P13864" s="37"/>
      <c r="Q13864" s="37"/>
    </row>
    <row r="13865" spans="1:17" ht="34.950000000000003" customHeight="1" outlineLevel="5" x14ac:dyDescent="0.2">
      <c r="A13865" s="6" t="s">
        <v>27576</v>
      </c>
      <c r="B13865" s="7" t="s">
        <v>27577</v>
      </c>
      <c r="C13865" s="7" t="s">
        <v>2064</v>
      </c>
      <c r="D13865" s="7" t="s">
        <v>35</v>
      </c>
      <c r="E13865" s="7" t="s">
        <v>40</v>
      </c>
      <c r="F13865" s="7" t="s">
        <v>31</v>
      </c>
      <c r="G13865" s="8">
        <v>11.3</v>
      </c>
      <c r="H13865" s="9">
        <v>0.131079</v>
      </c>
      <c r="I13865" s="10">
        <v>44367.96</v>
      </c>
      <c r="J13865" s="11"/>
      <c r="K13865" s="7"/>
      <c r="L13865" s="12">
        <v>30</v>
      </c>
      <c r="M13865" s="11"/>
      <c r="N13865" s="38">
        <f>I13865*(100-$B$4)*(100-$B$5)/10000</f>
        <v>44367.96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4.950000000000003" customHeight="1" outlineLevel="5" x14ac:dyDescent="0.2">
      <c r="A13866" s="6" t="s">
        <v>27578</v>
      </c>
      <c r="B13866" s="7" t="s">
        <v>27579</v>
      </c>
      <c r="C13866" s="7" t="s">
        <v>2064</v>
      </c>
      <c r="D13866" s="7" t="s">
        <v>35</v>
      </c>
      <c r="E13866" s="7" t="s">
        <v>6876</v>
      </c>
      <c r="F13866" s="7" t="s">
        <v>31</v>
      </c>
      <c r="G13866" s="8">
        <v>11.3</v>
      </c>
      <c r="H13866" s="9">
        <v>0.131079</v>
      </c>
      <c r="I13866" s="10">
        <v>44367.96</v>
      </c>
      <c r="J13866" s="11"/>
      <c r="K13866" s="7"/>
      <c r="L13866" s="12">
        <v>30</v>
      </c>
      <c r="M13866" s="11"/>
      <c r="N13866" s="38">
        <f>I13866*(100-$B$4)*(100-$B$5)/10000</f>
        <v>44367.96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4.950000000000003" customHeight="1" outlineLevel="5" x14ac:dyDescent="0.2">
      <c r="A13867" s="6" t="s">
        <v>27580</v>
      </c>
      <c r="B13867" s="7" t="s">
        <v>27581</v>
      </c>
      <c r="C13867" s="7" t="s">
        <v>2064</v>
      </c>
      <c r="D13867" s="7" t="s">
        <v>35</v>
      </c>
      <c r="E13867" s="7" t="s">
        <v>40</v>
      </c>
      <c r="F13867" s="7" t="s">
        <v>31</v>
      </c>
      <c r="G13867" s="8">
        <v>11.3</v>
      </c>
      <c r="H13867" s="9">
        <v>0.131079</v>
      </c>
      <c r="I13867" s="10">
        <v>44367.96</v>
      </c>
      <c r="J13867" s="11"/>
      <c r="K13867" s="7"/>
      <c r="L13867" s="12">
        <v>30</v>
      </c>
      <c r="M13867" s="11"/>
      <c r="N13867" s="38">
        <f>I13867*(100-$B$4)*(100-$B$5)/10000</f>
        <v>44367.96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6.95" customHeight="1" outlineLevel="5" x14ac:dyDescent="0.2">
      <c r="A13868" s="6" t="s">
        <v>27582</v>
      </c>
      <c r="B13868" s="7" t="s">
        <v>27583</v>
      </c>
      <c r="C13868" s="7" t="s">
        <v>2064</v>
      </c>
      <c r="D13868" s="7" t="s">
        <v>35</v>
      </c>
      <c r="E13868" s="7" t="s">
        <v>40</v>
      </c>
      <c r="F13868" s="7" t="s">
        <v>31</v>
      </c>
      <c r="G13868" s="8">
        <v>11.3</v>
      </c>
      <c r="H13868" s="9">
        <v>0.131079</v>
      </c>
      <c r="I13868" s="10">
        <v>46444.9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46444.9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6.95" customHeight="1" outlineLevel="5" x14ac:dyDescent="0.2">
      <c r="A13869" s="6" t="s">
        <v>27584</v>
      </c>
      <c r="B13869" s="7" t="s">
        <v>27585</v>
      </c>
      <c r="C13869" s="7" t="s">
        <v>2064</v>
      </c>
      <c r="D13869" s="7" t="s">
        <v>35</v>
      </c>
      <c r="E13869" s="7" t="s">
        <v>40</v>
      </c>
      <c r="F13869" s="7" t="s">
        <v>31</v>
      </c>
      <c r="G13869" s="8">
        <v>11.3</v>
      </c>
      <c r="H13869" s="9">
        <v>0.131079</v>
      </c>
      <c r="I13869" s="10">
        <v>46444.9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46444.9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6.95" customHeight="1" outlineLevel="5" x14ac:dyDescent="0.2">
      <c r="A13870" s="6" t="s">
        <v>27586</v>
      </c>
      <c r="B13870" s="7" t="s">
        <v>27587</v>
      </c>
      <c r="C13870" s="7" t="s">
        <v>2064</v>
      </c>
      <c r="D13870" s="7" t="s">
        <v>35</v>
      </c>
      <c r="E13870" s="7" t="s">
        <v>6876</v>
      </c>
      <c r="F13870" s="7" t="s">
        <v>31</v>
      </c>
      <c r="G13870" s="8">
        <v>11.3</v>
      </c>
      <c r="H13870" s="9">
        <v>0.131079</v>
      </c>
      <c r="I13870" s="10">
        <v>46444.9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46444.9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4.950000000000003" customHeight="1" outlineLevel="5" x14ac:dyDescent="0.2">
      <c r="A13871" s="6" t="s">
        <v>27588</v>
      </c>
      <c r="B13871" s="7" t="s">
        <v>27589</v>
      </c>
      <c r="C13871" s="7" t="s">
        <v>2064</v>
      </c>
      <c r="D13871" s="7" t="s">
        <v>29</v>
      </c>
      <c r="E13871" s="7" t="s">
        <v>21113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4.950000000000003" customHeight="1" outlineLevel="5" x14ac:dyDescent="0.2">
      <c r="A13872" s="6" t="s">
        <v>27590</v>
      </c>
      <c r="B13872" s="7" t="s">
        <v>27591</v>
      </c>
      <c r="C13872" s="7" t="s">
        <v>2064</v>
      </c>
      <c r="D13872" s="7" t="s">
        <v>29</v>
      </c>
      <c r="E13872" s="7" t="s">
        <v>44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4.950000000000003" customHeight="1" outlineLevel="5" x14ac:dyDescent="0.2">
      <c r="A13873" s="6" t="s">
        <v>27592</v>
      </c>
      <c r="B13873" s="7" t="s">
        <v>27593</v>
      </c>
      <c r="C13873" s="7" t="s">
        <v>2064</v>
      </c>
      <c r="D13873" s="7" t="s">
        <v>29</v>
      </c>
      <c r="E13873" s="7" t="s">
        <v>44</v>
      </c>
      <c r="F13873" s="7" t="s">
        <v>31</v>
      </c>
      <c r="G13873" s="8">
        <v>11.3</v>
      </c>
      <c r="H13873" s="9">
        <v>0.131079</v>
      </c>
      <c r="I13873" s="10">
        <v>44367.96</v>
      </c>
      <c r="J13873" s="11"/>
      <c r="K13873" s="7"/>
      <c r="L13873" s="12">
        <v>30</v>
      </c>
      <c r="M13873" s="11"/>
      <c r="N13873" s="38">
        <f>I13873*(100-$B$4)*(100-$B$5)/10000</f>
        <v>44367.96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6.95" customHeight="1" outlineLevel="5" x14ac:dyDescent="0.2">
      <c r="A13874" s="6" t="s">
        <v>27594</v>
      </c>
      <c r="B13874" s="7" t="s">
        <v>27595</v>
      </c>
      <c r="C13874" s="7" t="s">
        <v>2064</v>
      </c>
      <c r="D13874" s="7" t="s">
        <v>29</v>
      </c>
      <c r="E13874" s="7" t="s">
        <v>44</v>
      </c>
      <c r="F13874" s="7" t="s">
        <v>31</v>
      </c>
      <c r="G13874" s="8">
        <v>11.3</v>
      </c>
      <c r="H13874" s="9">
        <v>0.131079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6.95" customHeight="1" outlineLevel="5" x14ac:dyDescent="0.2">
      <c r="A13875" s="6" t="s">
        <v>27596</v>
      </c>
      <c r="B13875" s="7" t="s">
        <v>27597</v>
      </c>
      <c r="C13875" s="7" t="s">
        <v>2064</v>
      </c>
      <c r="D13875" s="7" t="s">
        <v>29</v>
      </c>
      <c r="E13875" s="7" t="s">
        <v>21113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6.95" customHeight="1" outlineLevel="5" x14ac:dyDescent="0.2">
      <c r="A13876" s="6" t="s">
        <v>27598</v>
      </c>
      <c r="B13876" s="7" t="s">
        <v>27599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46444.9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46444.9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4.950000000000003" customHeight="1" outlineLevel="5" x14ac:dyDescent="0.2">
      <c r="A13877" s="6" t="s">
        <v>27600</v>
      </c>
      <c r="B13877" s="7" t="s">
        <v>27601</v>
      </c>
      <c r="C13877" s="7" t="s">
        <v>701</v>
      </c>
      <c r="D13877" s="7" t="s">
        <v>35</v>
      </c>
      <c r="E13877" s="7" t="s">
        <v>2008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4.950000000000003" customHeight="1" outlineLevel="5" x14ac:dyDescent="0.2">
      <c r="A13878" s="6" t="s">
        <v>27602</v>
      </c>
      <c r="B13878" s="7" t="s">
        <v>27603</v>
      </c>
      <c r="C13878" s="7" t="s">
        <v>701</v>
      </c>
      <c r="D13878" s="7" t="s">
        <v>35</v>
      </c>
      <c r="E13878" s="7" t="s">
        <v>20734</v>
      </c>
      <c r="F13878" s="7" t="s">
        <v>31</v>
      </c>
      <c r="G13878" s="8">
        <v>11.3</v>
      </c>
      <c r="H13878" s="9">
        <v>0.131079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4.950000000000003" customHeight="1" outlineLevel="5" x14ac:dyDescent="0.2">
      <c r="A13879" s="6" t="s">
        <v>27604</v>
      </c>
      <c r="B13879" s="7" t="s">
        <v>27605</v>
      </c>
      <c r="C13879" s="7" t="s">
        <v>701</v>
      </c>
      <c r="D13879" s="7" t="s">
        <v>35</v>
      </c>
      <c r="E13879" s="7" t="s">
        <v>20734</v>
      </c>
      <c r="F13879" s="7" t="s">
        <v>31</v>
      </c>
      <c r="G13879" s="8">
        <v>11.3</v>
      </c>
      <c r="H13879" s="9">
        <v>0.131079</v>
      </c>
      <c r="I13879" s="10">
        <v>44367.96</v>
      </c>
      <c r="J13879" s="11"/>
      <c r="K13879" s="7"/>
      <c r="L13879" s="12">
        <v>30</v>
      </c>
      <c r="M13879" s="11"/>
      <c r="N13879" s="38">
        <f>I13879*(100-$B$4)*(100-$B$5)/10000</f>
        <v>44367.96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6.95" customHeight="1" outlineLevel="5" x14ac:dyDescent="0.2">
      <c r="A13880" s="6" t="s">
        <v>27606</v>
      </c>
      <c r="B13880" s="7" t="s">
        <v>27607</v>
      </c>
      <c r="C13880" s="7" t="s">
        <v>701</v>
      </c>
      <c r="D13880" s="7" t="s">
        <v>35</v>
      </c>
      <c r="E13880" s="7" t="s">
        <v>20734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6.95" customHeight="1" outlineLevel="5" x14ac:dyDescent="0.2">
      <c r="A13881" s="6" t="s">
        <v>27608</v>
      </c>
      <c r="B13881" s="7" t="s">
        <v>27609</v>
      </c>
      <c r="C13881" s="7" t="s">
        <v>701</v>
      </c>
      <c r="D13881" s="7" t="s">
        <v>35</v>
      </c>
      <c r="E13881" s="7" t="s">
        <v>20734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6.95" customHeight="1" outlineLevel="5" x14ac:dyDescent="0.2">
      <c r="A13882" s="6" t="s">
        <v>27610</v>
      </c>
      <c r="B13882" s="7" t="s">
        <v>27611</v>
      </c>
      <c r="C13882" s="7" t="s">
        <v>701</v>
      </c>
      <c r="D13882" s="7" t="s">
        <v>35</v>
      </c>
      <c r="E13882" s="7" t="s">
        <v>2008</v>
      </c>
      <c r="F13882" s="7" t="s">
        <v>31</v>
      </c>
      <c r="G13882" s="8">
        <v>11.3</v>
      </c>
      <c r="H13882" s="9">
        <v>0.131079</v>
      </c>
      <c r="I13882" s="10">
        <v>46444.9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46444.9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4.950000000000003" customHeight="1" outlineLevel="5" x14ac:dyDescent="0.2">
      <c r="A13883" s="6" t="s">
        <v>27612</v>
      </c>
      <c r="B13883" s="7" t="s">
        <v>27613</v>
      </c>
      <c r="C13883" s="7" t="s">
        <v>701</v>
      </c>
      <c r="D13883" s="7" t="s">
        <v>29</v>
      </c>
      <c r="E13883" s="7" t="s">
        <v>713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4.950000000000003" customHeight="1" outlineLevel="5" x14ac:dyDescent="0.2">
      <c r="A13884" s="6" t="s">
        <v>27614</v>
      </c>
      <c r="B13884" s="7" t="s">
        <v>27615</v>
      </c>
      <c r="C13884" s="7" t="s">
        <v>701</v>
      </c>
      <c r="D13884" s="7" t="s">
        <v>29</v>
      </c>
      <c r="E13884" s="7" t="s">
        <v>27616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4.950000000000003" customHeight="1" outlineLevel="5" x14ac:dyDescent="0.2">
      <c r="A13885" s="6" t="s">
        <v>27617</v>
      </c>
      <c r="B13885" s="7" t="s">
        <v>27618</v>
      </c>
      <c r="C13885" s="7" t="s">
        <v>701</v>
      </c>
      <c r="D13885" s="7" t="s">
        <v>29</v>
      </c>
      <c r="E13885" s="7" t="s">
        <v>713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6.95" customHeight="1" outlineLevel="5" x14ac:dyDescent="0.2">
      <c r="A13886" s="6" t="s">
        <v>27619</v>
      </c>
      <c r="B13886" s="7" t="s">
        <v>27620</v>
      </c>
      <c r="C13886" s="7" t="s">
        <v>701</v>
      </c>
      <c r="D13886" s="7" t="s">
        <v>29</v>
      </c>
      <c r="E13886" s="7" t="s">
        <v>713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6.95" customHeight="1" outlineLevel="5" x14ac:dyDescent="0.2">
      <c r="A13887" s="6" t="s">
        <v>27621</v>
      </c>
      <c r="B13887" s="7" t="s">
        <v>27622</v>
      </c>
      <c r="C13887" s="7" t="s">
        <v>701</v>
      </c>
      <c r="D13887" s="7" t="s">
        <v>29</v>
      </c>
      <c r="E13887" s="7" t="s">
        <v>713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6.95" customHeight="1" outlineLevel="5" x14ac:dyDescent="0.2">
      <c r="A13888" s="6" t="s">
        <v>27623</v>
      </c>
      <c r="B13888" s="7" t="s">
        <v>27624</v>
      </c>
      <c r="C13888" s="7" t="s">
        <v>701</v>
      </c>
      <c r="D13888" s="7" t="s">
        <v>29</v>
      </c>
      <c r="E13888" s="7" t="s">
        <v>27616</v>
      </c>
      <c r="F13888" s="7" t="s">
        <v>31</v>
      </c>
      <c r="G13888" s="8">
        <v>11.3</v>
      </c>
      <c r="H13888" s="9">
        <v>0.131079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4.950000000000003" customHeight="1" outlineLevel="5" x14ac:dyDescent="0.2">
      <c r="A13889" s="6" t="s">
        <v>27625</v>
      </c>
      <c r="B13889" s="7" t="s">
        <v>27626</v>
      </c>
      <c r="C13889" s="7" t="s">
        <v>654</v>
      </c>
      <c r="D13889" s="7" t="s">
        <v>35</v>
      </c>
      <c r="E13889" s="7" t="s">
        <v>25952</v>
      </c>
      <c r="F13889" s="7" t="s">
        <v>31</v>
      </c>
      <c r="G13889" s="8">
        <v>11.3</v>
      </c>
      <c r="H13889" s="9">
        <v>0.131079</v>
      </c>
      <c r="I13889" s="10">
        <v>48661.64</v>
      </c>
      <c r="J13889" s="11"/>
      <c r="K13889" s="7"/>
      <c r="L13889" s="12">
        <v>30</v>
      </c>
      <c r="M13889" s="11"/>
      <c r="N13889" s="38">
        <f>I13889*(100-$B$4)*(100-$B$5)/10000</f>
        <v>48661.64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4.950000000000003" customHeight="1" outlineLevel="5" x14ac:dyDescent="0.2">
      <c r="A13890" s="6" t="s">
        <v>27627</v>
      </c>
      <c r="B13890" s="7" t="s">
        <v>27628</v>
      </c>
      <c r="C13890" s="7" t="s">
        <v>654</v>
      </c>
      <c r="D13890" s="7" t="s">
        <v>35</v>
      </c>
      <c r="E13890" s="7" t="s">
        <v>352</v>
      </c>
      <c r="F13890" s="7" t="s">
        <v>31</v>
      </c>
      <c r="G13890" s="8">
        <v>11.3</v>
      </c>
      <c r="H13890" s="9">
        <v>0.131079</v>
      </c>
      <c r="I13890" s="10">
        <v>48661.64</v>
      </c>
      <c r="J13890" s="11"/>
      <c r="K13890" s="7"/>
      <c r="L13890" s="12">
        <v>30</v>
      </c>
      <c r="M13890" s="11"/>
      <c r="N13890" s="38">
        <f>I13890*(100-$B$4)*(100-$B$5)/10000</f>
        <v>48661.64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4.950000000000003" customHeight="1" outlineLevel="5" x14ac:dyDescent="0.2">
      <c r="A13891" s="6" t="s">
        <v>27629</v>
      </c>
      <c r="B13891" s="7" t="s">
        <v>27630</v>
      </c>
      <c r="C13891" s="7" t="s">
        <v>654</v>
      </c>
      <c r="D13891" s="7" t="s">
        <v>35</v>
      </c>
      <c r="E13891" s="7" t="s">
        <v>352</v>
      </c>
      <c r="F13891" s="7" t="s">
        <v>31</v>
      </c>
      <c r="G13891" s="8">
        <v>11.3</v>
      </c>
      <c r="H13891" s="9">
        <v>0.131079</v>
      </c>
      <c r="I13891" s="10">
        <v>48661.64</v>
      </c>
      <c r="J13891" s="11"/>
      <c r="K13891" s="7"/>
      <c r="L13891" s="12">
        <v>30</v>
      </c>
      <c r="M13891" s="11"/>
      <c r="N13891" s="38">
        <f>I13891*(100-$B$4)*(100-$B$5)/10000</f>
        <v>48661.64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6.95" customHeight="1" outlineLevel="5" x14ac:dyDescent="0.2">
      <c r="A13892" s="6" t="s">
        <v>27631</v>
      </c>
      <c r="B13892" s="7" t="s">
        <v>27632</v>
      </c>
      <c r="C13892" s="7" t="s">
        <v>654</v>
      </c>
      <c r="D13892" s="7" t="s">
        <v>35</v>
      </c>
      <c r="E13892" s="7" t="s">
        <v>25952</v>
      </c>
      <c r="F13892" s="7" t="s">
        <v>31</v>
      </c>
      <c r="G13892" s="8">
        <v>11.3</v>
      </c>
      <c r="H13892" s="9">
        <v>0.131079</v>
      </c>
      <c r="I13892" s="10">
        <v>50738.57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50738.57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6.95" customHeight="1" outlineLevel="5" x14ac:dyDescent="0.2">
      <c r="A13893" s="6" t="s">
        <v>27633</v>
      </c>
      <c r="B13893" s="7" t="s">
        <v>27634</v>
      </c>
      <c r="C13893" s="7" t="s">
        <v>654</v>
      </c>
      <c r="D13893" s="7" t="s">
        <v>35</v>
      </c>
      <c r="E13893" s="7" t="s">
        <v>352</v>
      </c>
      <c r="F13893" s="7" t="s">
        <v>31</v>
      </c>
      <c r="G13893" s="8">
        <v>11.3</v>
      </c>
      <c r="H13893" s="9">
        <v>0.131079</v>
      </c>
      <c r="I13893" s="10">
        <v>50738.57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50738.57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6.95" customHeight="1" outlineLevel="5" x14ac:dyDescent="0.2">
      <c r="A13894" s="6" t="s">
        <v>27635</v>
      </c>
      <c r="B13894" s="7" t="s">
        <v>27636</v>
      </c>
      <c r="C13894" s="7" t="s">
        <v>654</v>
      </c>
      <c r="D13894" s="7" t="s">
        <v>35</v>
      </c>
      <c r="E13894" s="7" t="s">
        <v>352</v>
      </c>
      <c r="F13894" s="7" t="s">
        <v>31</v>
      </c>
      <c r="G13894" s="8">
        <v>11.3</v>
      </c>
      <c r="H13894" s="9">
        <v>0.131079</v>
      </c>
      <c r="I13894" s="10">
        <v>50738.57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50738.57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4.950000000000003" customHeight="1" outlineLevel="5" x14ac:dyDescent="0.2">
      <c r="A13895" s="6" t="s">
        <v>27637</v>
      </c>
      <c r="B13895" s="7" t="s">
        <v>27638</v>
      </c>
      <c r="C13895" s="7" t="s">
        <v>654</v>
      </c>
      <c r="D13895" s="7" t="s">
        <v>29</v>
      </c>
      <c r="E13895" s="7" t="s">
        <v>20775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4.950000000000003" customHeight="1" outlineLevel="5" x14ac:dyDescent="0.2">
      <c r="A13896" s="6" t="s">
        <v>27639</v>
      </c>
      <c r="B13896" s="7" t="s">
        <v>27640</v>
      </c>
      <c r="C13896" s="7" t="s">
        <v>654</v>
      </c>
      <c r="D13896" s="7" t="s">
        <v>29</v>
      </c>
      <c r="E13896" s="7" t="s">
        <v>27641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4.950000000000003" customHeight="1" outlineLevel="5" x14ac:dyDescent="0.2">
      <c r="A13897" s="6" t="s">
        <v>27642</v>
      </c>
      <c r="B13897" s="7" t="s">
        <v>27643</v>
      </c>
      <c r="C13897" s="7" t="s">
        <v>654</v>
      </c>
      <c r="D13897" s="7" t="s">
        <v>29</v>
      </c>
      <c r="E13897" s="7" t="s">
        <v>20775</v>
      </c>
      <c r="F13897" s="7" t="s">
        <v>31</v>
      </c>
      <c r="G13897" s="8">
        <v>11.3</v>
      </c>
      <c r="H13897" s="9">
        <v>0.131079</v>
      </c>
      <c r="I13897" s="10">
        <v>48661.64</v>
      </c>
      <c r="J13897" s="11"/>
      <c r="K13897" s="7"/>
      <c r="L13897" s="12">
        <v>30</v>
      </c>
      <c r="M13897" s="11"/>
      <c r="N13897" s="38">
        <f>I13897*(100-$B$4)*(100-$B$5)/10000</f>
        <v>48661.64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6.95" customHeight="1" outlineLevel="5" x14ac:dyDescent="0.2">
      <c r="A13898" s="6" t="s">
        <v>27644</v>
      </c>
      <c r="B13898" s="7" t="s">
        <v>27645</v>
      </c>
      <c r="C13898" s="7" t="s">
        <v>654</v>
      </c>
      <c r="D13898" s="7" t="s">
        <v>29</v>
      </c>
      <c r="E13898" s="7" t="s">
        <v>20775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6.95" customHeight="1" outlineLevel="5" x14ac:dyDescent="0.2">
      <c r="A13899" s="6" t="s">
        <v>27646</v>
      </c>
      <c r="B13899" s="7" t="s">
        <v>27647</v>
      </c>
      <c r="C13899" s="7" t="s">
        <v>654</v>
      </c>
      <c r="D13899" s="7" t="s">
        <v>29</v>
      </c>
      <c r="E13899" s="7" t="s">
        <v>20775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6.95" customHeight="1" outlineLevel="5" x14ac:dyDescent="0.2">
      <c r="A13900" s="6" t="s">
        <v>27648</v>
      </c>
      <c r="B13900" s="7" t="s">
        <v>27649</v>
      </c>
      <c r="C13900" s="7" t="s">
        <v>654</v>
      </c>
      <c r="D13900" s="7" t="s">
        <v>29</v>
      </c>
      <c r="E13900" s="7" t="s">
        <v>27641</v>
      </c>
      <c r="F13900" s="7" t="s">
        <v>31</v>
      </c>
      <c r="G13900" s="8">
        <v>11.3</v>
      </c>
      <c r="H13900" s="9">
        <v>0.131079</v>
      </c>
      <c r="I13900" s="10">
        <v>50738.57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50738.57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4.950000000000003" customHeight="1" outlineLevel="5" x14ac:dyDescent="0.2">
      <c r="A13901" s="6" t="s">
        <v>27650</v>
      </c>
      <c r="B13901" s="7" t="s">
        <v>27651</v>
      </c>
      <c r="C13901" s="7" t="s">
        <v>12319</v>
      </c>
      <c r="D13901" s="7" t="s">
        <v>35</v>
      </c>
      <c r="E13901" s="7" t="s">
        <v>25902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4.950000000000003" customHeight="1" outlineLevel="5" x14ac:dyDescent="0.2">
      <c r="A13902" s="6" t="s">
        <v>27652</v>
      </c>
      <c r="B13902" s="7" t="s">
        <v>27653</v>
      </c>
      <c r="C13902" s="7" t="s">
        <v>12319</v>
      </c>
      <c r="D13902" s="7" t="s">
        <v>35</v>
      </c>
      <c r="E13902" s="7" t="s">
        <v>11060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4.950000000000003" customHeight="1" outlineLevel="5" x14ac:dyDescent="0.2">
      <c r="A13903" s="6" t="s">
        <v>27654</v>
      </c>
      <c r="B13903" s="7" t="s">
        <v>27655</v>
      </c>
      <c r="C13903" s="7" t="s">
        <v>12319</v>
      </c>
      <c r="D13903" s="7" t="s">
        <v>35</v>
      </c>
      <c r="E13903" s="7" t="s">
        <v>25902</v>
      </c>
      <c r="F13903" s="7" t="s">
        <v>31</v>
      </c>
      <c r="G13903" s="8">
        <v>11.3</v>
      </c>
      <c r="H13903" s="9">
        <v>0.131079</v>
      </c>
      <c r="I13903" s="10">
        <v>48661.64</v>
      </c>
      <c r="J13903" s="11"/>
      <c r="K13903" s="7"/>
      <c r="L13903" s="12">
        <v>30</v>
      </c>
      <c r="M13903" s="11"/>
      <c r="N13903" s="38">
        <f>I13903*(100-$B$4)*(100-$B$5)/10000</f>
        <v>48661.64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6.95" customHeight="1" outlineLevel="5" x14ac:dyDescent="0.2">
      <c r="A13904" s="6" t="s">
        <v>27656</v>
      </c>
      <c r="B13904" s="7" t="s">
        <v>27657</v>
      </c>
      <c r="C13904" s="7" t="s">
        <v>12319</v>
      </c>
      <c r="D13904" s="7" t="s">
        <v>35</v>
      </c>
      <c r="E13904" s="7" t="s">
        <v>25902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6.95" customHeight="1" outlineLevel="5" x14ac:dyDescent="0.2">
      <c r="A13905" s="6" t="s">
        <v>27658</v>
      </c>
      <c r="B13905" s="7" t="s">
        <v>27659</v>
      </c>
      <c r="C13905" s="7" t="s">
        <v>12319</v>
      </c>
      <c r="D13905" s="7" t="s">
        <v>35</v>
      </c>
      <c r="E13905" s="7" t="s">
        <v>25902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6.95" customHeight="1" outlineLevel="5" x14ac:dyDescent="0.2">
      <c r="A13906" s="6" t="s">
        <v>27660</v>
      </c>
      <c r="B13906" s="7" t="s">
        <v>27661</v>
      </c>
      <c r="C13906" s="7" t="s">
        <v>12319</v>
      </c>
      <c r="D13906" s="7" t="s">
        <v>35</v>
      </c>
      <c r="E13906" s="7" t="s">
        <v>11060</v>
      </c>
      <c r="F13906" s="7" t="s">
        <v>31</v>
      </c>
      <c r="G13906" s="8">
        <v>11.3</v>
      </c>
      <c r="H13906" s="9">
        <v>0.131079</v>
      </c>
      <c r="I13906" s="10">
        <v>50738.57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50738.57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4.950000000000003" customHeight="1" outlineLevel="5" x14ac:dyDescent="0.2">
      <c r="A13907" s="6" t="s">
        <v>27662</v>
      </c>
      <c r="B13907" s="7" t="s">
        <v>27663</v>
      </c>
      <c r="C13907" s="7" t="s">
        <v>12319</v>
      </c>
      <c r="D13907" s="7" t="s">
        <v>29</v>
      </c>
      <c r="E13907" s="7" t="s">
        <v>27664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4.950000000000003" customHeight="1" outlineLevel="5" x14ac:dyDescent="0.2">
      <c r="A13908" s="6" t="s">
        <v>27665</v>
      </c>
      <c r="B13908" s="7" t="s">
        <v>27666</v>
      </c>
      <c r="C13908" s="7" t="s">
        <v>12319</v>
      </c>
      <c r="D13908" s="7" t="s">
        <v>29</v>
      </c>
      <c r="E13908" s="7" t="s">
        <v>7901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4.950000000000003" customHeight="1" outlineLevel="5" x14ac:dyDescent="0.2">
      <c r="A13909" s="6" t="s">
        <v>27667</v>
      </c>
      <c r="B13909" s="7" t="s">
        <v>27668</v>
      </c>
      <c r="C13909" s="7" t="s">
        <v>12319</v>
      </c>
      <c r="D13909" s="7" t="s">
        <v>29</v>
      </c>
      <c r="E13909" s="7" t="s">
        <v>7901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6.95" customHeight="1" outlineLevel="5" x14ac:dyDescent="0.2">
      <c r="A13910" s="6" t="s">
        <v>27669</v>
      </c>
      <c r="B13910" s="7" t="s">
        <v>27670</v>
      </c>
      <c r="C13910" s="7" t="s">
        <v>12319</v>
      </c>
      <c r="D13910" s="7" t="s">
        <v>29</v>
      </c>
      <c r="E13910" s="7" t="s">
        <v>7901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6.95" customHeight="1" outlineLevel="5" x14ac:dyDescent="0.2">
      <c r="A13911" s="6" t="s">
        <v>27671</v>
      </c>
      <c r="B13911" s="7" t="s">
        <v>27672</v>
      </c>
      <c r="C13911" s="7" t="s">
        <v>12319</v>
      </c>
      <c r="D13911" s="7" t="s">
        <v>29</v>
      </c>
      <c r="E13911" s="7" t="s">
        <v>27664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6.95" customHeight="1" outlineLevel="5" x14ac:dyDescent="0.2">
      <c r="A13912" s="6" t="s">
        <v>27673</v>
      </c>
      <c r="B13912" s="7" t="s">
        <v>27674</v>
      </c>
      <c r="C13912" s="7" t="s">
        <v>12319</v>
      </c>
      <c r="D13912" s="7" t="s">
        <v>29</v>
      </c>
      <c r="E13912" s="7" t="s">
        <v>7901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10.95" customHeight="1" outlineLevel="4" x14ac:dyDescent="0.2">
      <c r="A13913" s="30" t="s">
        <v>27675</v>
      </c>
      <c r="B13913" s="30"/>
      <c r="C13913" s="30"/>
      <c r="D13913" s="30"/>
      <c r="E13913" s="30"/>
      <c r="F13913" s="30"/>
      <c r="G13913" s="30"/>
      <c r="H13913" s="30"/>
      <c r="I13913" s="30"/>
      <c r="J13913" s="30"/>
      <c r="K13913" s="30"/>
      <c r="L13913" s="30"/>
      <c r="M13913" s="30"/>
      <c r="N13913" s="37"/>
      <c r="O13913" s="37"/>
      <c r="P13913" s="37"/>
      <c r="Q13913" s="37"/>
    </row>
    <row r="13914" spans="1:17" ht="34.950000000000003" customHeight="1" outlineLevel="5" x14ac:dyDescent="0.2">
      <c r="A13914" s="6" t="s">
        <v>27676</v>
      </c>
      <c r="B13914" s="7" t="s">
        <v>27677</v>
      </c>
      <c r="C13914" s="7" t="s">
        <v>2064</v>
      </c>
      <c r="D13914" s="7" t="s">
        <v>35</v>
      </c>
      <c r="E13914" s="7" t="s">
        <v>40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4.950000000000003" customHeight="1" outlineLevel="5" x14ac:dyDescent="0.2">
      <c r="A13915" s="6" t="s">
        <v>27678</v>
      </c>
      <c r="B13915" s="7" t="s">
        <v>27679</v>
      </c>
      <c r="C13915" s="7" t="s">
        <v>2064</v>
      </c>
      <c r="D13915" s="7" t="s">
        <v>35</v>
      </c>
      <c r="E13915" s="7" t="s">
        <v>6876</v>
      </c>
      <c r="F13915" s="7" t="s">
        <v>31</v>
      </c>
      <c r="G13915" s="8">
        <v>11.3</v>
      </c>
      <c r="H13915" s="9">
        <v>0.131079</v>
      </c>
      <c r="I13915" s="10">
        <v>44367.96</v>
      </c>
      <c r="J13915" s="11"/>
      <c r="K13915" s="7"/>
      <c r="L13915" s="12">
        <v>30</v>
      </c>
      <c r="M13915" s="11"/>
      <c r="N13915" s="38">
        <f>I13915*(100-$B$4)*(100-$B$5)/10000</f>
        <v>44367.96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4.950000000000003" customHeight="1" outlineLevel="5" x14ac:dyDescent="0.2">
      <c r="A13916" s="6" t="s">
        <v>27680</v>
      </c>
      <c r="B13916" s="7" t="s">
        <v>27681</v>
      </c>
      <c r="C13916" s="7" t="s">
        <v>2064</v>
      </c>
      <c r="D13916" s="7" t="s">
        <v>35</v>
      </c>
      <c r="E13916" s="7" t="s">
        <v>40</v>
      </c>
      <c r="F13916" s="7" t="s">
        <v>31</v>
      </c>
      <c r="G13916" s="8">
        <v>11.3</v>
      </c>
      <c r="H13916" s="9">
        <v>0.131079</v>
      </c>
      <c r="I13916" s="10">
        <v>44367.96</v>
      </c>
      <c r="J13916" s="11"/>
      <c r="K13916" s="7"/>
      <c r="L13916" s="12">
        <v>30</v>
      </c>
      <c r="M13916" s="11"/>
      <c r="N13916" s="38">
        <f>I13916*(100-$B$4)*(100-$B$5)/10000</f>
        <v>44367.96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6.95" customHeight="1" outlineLevel="5" x14ac:dyDescent="0.2">
      <c r="A13917" s="6" t="s">
        <v>27682</v>
      </c>
      <c r="B13917" s="7" t="s">
        <v>27683</v>
      </c>
      <c r="C13917" s="7" t="s">
        <v>2064</v>
      </c>
      <c r="D13917" s="7" t="s">
        <v>35</v>
      </c>
      <c r="E13917" s="7" t="s">
        <v>44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6.95" customHeight="1" outlineLevel="5" x14ac:dyDescent="0.2">
      <c r="A13918" s="6" t="s">
        <v>27684</v>
      </c>
      <c r="B13918" s="7" t="s">
        <v>27685</v>
      </c>
      <c r="C13918" s="7" t="s">
        <v>2064</v>
      </c>
      <c r="D13918" s="7" t="s">
        <v>35</v>
      </c>
      <c r="E13918" s="7" t="s">
        <v>40</v>
      </c>
      <c r="F13918" s="7" t="s">
        <v>31</v>
      </c>
      <c r="G13918" s="8">
        <v>11.3</v>
      </c>
      <c r="H13918" s="9">
        <v>0.131079</v>
      </c>
      <c r="I13918" s="10">
        <v>46444.9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46444.9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6.95" customHeight="1" outlineLevel="5" x14ac:dyDescent="0.2">
      <c r="A13919" s="6" t="s">
        <v>27686</v>
      </c>
      <c r="B13919" s="7" t="s">
        <v>27687</v>
      </c>
      <c r="C13919" s="7" t="s">
        <v>2064</v>
      </c>
      <c r="D13919" s="7" t="s">
        <v>35</v>
      </c>
      <c r="E13919" s="7" t="s">
        <v>6876</v>
      </c>
      <c r="F13919" s="7" t="s">
        <v>31</v>
      </c>
      <c r="G13919" s="8">
        <v>11.3</v>
      </c>
      <c r="H13919" s="9">
        <v>0.131079</v>
      </c>
      <c r="I13919" s="10">
        <v>46444.9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46444.9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4.950000000000003" customHeight="1" outlineLevel="5" x14ac:dyDescent="0.2">
      <c r="A13920" s="6" t="s">
        <v>27688</v>
      </c>
      <c r="B13920" s="7" t="s">
        <v>27689</v>
      </c>
      <c r="C13920" s="7" t="s">
        <v>2064</v>
      </c>
      <c r="D13920" s="7" t="s">
        <v>29</v>
      </c>
      <c r="E13920" s="7" t="s">
        <v>21113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4.950000000000003" customHeight="1" outlineLevel="5" x14ac:dyDescent="0.2">
      <c r="A13921" s="6" t="s">
        <v>27690</v>
      </c>
      <c r="B13921" s="7" t="s">
        <v>27691</v>
      </c>
      <c r="C13921" s="7" t="s">
        <v>2064</v>
      </c>
      <c r="D13921" s="7" t="s">
        <v>29</v>
      </c>
      <c r="E13921" s="7" t="s">
        <v>44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4.950000000000003" customHeight="1" outlineLevel="5" x14ac:dyDescent="0.2">
      <c r="A13922" s="6" t="s">
        <v>27692</v>
      </c>
      <c r="B13922" s="7" t="s">
        <v>27693</v>
      </c>
      <c r="C13922" s="7" t="s">
        <v>2064</v>
      </c>
      <c r="D13922" s="7" t="s">
        <v>29</v>
      </c>
      <c r="E13922" s="7" t="s">
        <v>44</v>
      </c>
      <c r="F13922" s="7" t="s">
        <v>31</v>
      </c>
      <c r="G13922" s="8">
        <v>11.3</v>
      </c>
      <c r="H13922" s="9">
        <v>0.131079</v>
      </c>
      <c r="I13922" s="10">
        <v>44367.96</v>
      </c>
      <c r="J13922" s="11"/>
      <c r="K13922" s="7"/>
      <c r="L13922" s="12">
        <v>30</v>
      </c>
      <c r="M13922" s="11"/>
      <c r="N13922" s="38">
        <f>I13922*(100-$B$4)*(100-$B$5)/10000</f>
        <v>44367.96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6.95" customHeight="1" outlineLevel="5" x14ac:dyDescent="0.2">
      <c r="A13923" s="6" t="s">
        <v>27694</v>
      </c>
      <c r="B13923" s="7" t="s">
        <v>27695</v>
      </c>
      <c r="C13923" s="7" t="s">
        <v>2064</v>
      </c>
      <c r="D13923" s="7" t="s">
        <v>29</v>
      </c>
      <c r="E13923" s="7" t="s">
        <v>21113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6.95" customHeight="1" outlineLevel="5" x14ac:dyDescent="0.2">
      <c r="A13924" s="6" t="s">
        <v>27696</v>
      </c>
      <c r="B13924" s="7" t="s">
        <v>27697</v>
      </c>
      <c r="C13924" s="7" t="s">
        <v>2064</v>
      </c>
      <c r="D13924" s="7" t="s">
        <v>29</v>
      </c>
      <c r="E13924" s="7" t="s">
        <v>44</v>
      </c>
      <c r="F13924" s="7" t="s">
        <v>31</v>
      </c>
      <c r="G13924" s="8">
        <v>13.5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6.95" customHeight="1" outlineLevel="5" x14ac:dyDescent="0.2">
      <c r="A13925" s="6" t="s">
        <v>27698</v>
      </c>
      <c r="B13925" s="7" t="s">
        <v>27699</v>
      </c>
      <c r="C13925" s="7" t="s">
        <v>2064</v>
      </c>
      <c r="D13925" s="7" t="s">
        <v>29</v>
      </c>
      <c r="E13925" s="7" t="s">
        <v>44</v>
      </c>
      <c r="F13925" s="7" t="s">
        <v>31</v>
      </c>
      <c r="G13925" s="8">
        <v>11.3</v>
      </c>
      <c r="H13925" s="9">
        <v>0.131079</v>
      </c>
      <c r="I13925" s="10">
        <v>46444.9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46444.9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4.950000000000003" customHeight="1" outlineLevel="5" x14ac:dyDescent="0.2">
      <c r="A13926" s="6" t="s">
        <v>27700</v>
      </c>
      <c r="B13926" s="7" t="s">
        <v>27701</v>
      </c>
      <c r="C13926" s="7" t="s">
        <v>701</v>
      </c>
      <c r="D13926" s="7" t="s">
        <v>35</v>
      </c>
      <c r="E13926" s="7" t="s">
        <v>20734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4.950000000000003" customHeight="1" outlineLevel="5" x14ac:dyDescent="0.2">
      <c r="A13927" s="6" t="s">
        <v>27702</v>
      </c>
      <c r="B13927" s="7" t="s">
        <v>27703</v>
      </c>
      <c r="C13927" s="7" t="s">
        <v>701</v>
      </c>
      <c r="D13927" s="7" t="s">
        <v>35</v>
      </c>
      <c r="E13927" s="7" t="s">
        <v>20734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4.950000000000003" customHeight="1" outlineLevel="5" x14ac:dyDescent="0.2">
      <c r="A13928" s="6" t="s">
        <v>27704</v>
      </c>
      <c r="B13928" s="7" t="s">
        <v>27705</v>
      </c>
      <c r="C13928" s="7" t="s">
        <v>701</v>
      </c>
      <c r="D13928" s="7" t="s">
        <v>35</v>
      </c>
      <c r="E13928" s="7" t="s">
        <v>2008</v>
      </c>
      <c r="F13928" s="7" t="s">
        <v>31</v>
      </c>
      <c r="G13928" s="8">
        <v>11.3</v>
      </c>
      <c r="H13928" s="9">
        <v>0.131079</v>
      </c>
      <c r="I13928" s="10">
        <v>44367.96</v>
      </c>
      <c r="J13928" s="11"/>
      <c r="K13928" s="7"/>
      <c r="L13928" s="12">
        <v>30</v>
      </c>
      <c r="M13928" s="11"/>
      <c r="N13928" s="38">
        <f>I13928*(100-$B$4)*(100-$B$5)/10000</f>
        <v>44367.96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6.95" customHeight="1" outlineLevel="5" x14ac:dyDescent="0.2">
      <c r="A13929" s="6" t="s">
        <v>27706</v>
      </c>
      <c r="B13929" s="7" t="s">
        <v>27707</v>
      </c>
      <c r="C13929" s="7" t="s">
        <v>701</v>
      </c>
      <c r="D13929" s="7" t="s">
        <v>35</v>
      </c>
      <c r="E13929" s="7" t="s">
        <v>2008</v>
      </c>
      <c r="F13929" s="7" t="s">
        <v>31</v>
      </c>
      <c r="G13929" s="8">
        <v>11.3</v>
      </c>
      <c r="H13929" s="9">
        <v>0.131079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6.95" customHeight="1" outlineLevel="5" x14ac:dyDescent="0.2">
      <c r="A13930" s="6" t="s">
        <v>27708</v>
      </c>
      <c r="B13930" s="7" t="s">
        <v>27709</v>
      </c>
      <c r="C13930" s="7" t="s">
        <v>701</v>
      </c>
      <c r="D13930" s="7" t="s">
        <v>35</v>
      </c>
      <c r="E13930" s="7" t="s">
        <v>20734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6.95" customHeight="1" outlineLevel="5" x14ac:dyDescent="0.2">
      <c r="A13931" s="6" t="s">
        <v>27710</v>
      </c>
      <c r="B13931" s="7" t="s">
        <v>27711</v>
      </c>
      <c r="C13931" s="7" t="s">
        <v>701</v>
      </c>
      <c r="D13931" s="7" t="s">
        <v>35</v>
      </c>
      <c r="E13931" s="7" t="s">
        <v>20734</v>
      </c>
      <c r="F13931" s="7" t="s">
        <v>31</v>
      </c>
      <c r="G13931" s="8">
        <v>11.3</v>
      </c>
      <c r="H13931" s="9">
        <v>0.131079</v>
      </c>
      <c r="I13931" s="10">
        <v>46444.9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46444.9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4.950000000000003" customHeight="1" outlineLevel="5" x14ac:dyDescent="0.2">
      <c r="A13932" s="6" t="s">
        <v>27712</v>
      </c>
      <c r="B13932" s="7" t="s">
        <v>27713</v>
      </c>
      <c r="C13932" s="7" t="s">
        <v>701</v>
      </c>
      <c r="D13932" s="7" t="s">
        <v>29</v>
      </c>
      <c r="E13932" s="7" t="s">
        <v>713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4.950000000000003" customHeight="1" outlineLevel="5" x14ac:dyDescent="0.2">
      <c r="A13933" s="6" t="s">
        <v>27714</v>
      </c>
      <c r="B13933" s="7" t="s">
        <v>27715</v>
      </c>
      <c r="C13933" s="7" t="s">
        <v>701</v>
      </c>
      <c r="D13933" s="7" t="s">
        <v>29</v>
      </c>
      <c r="E13933" s="7" t="s">
        <v>27616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4.950000000000003" customHeight="1" outlineLevel="5" x14ac:dyDescent="0.2">
      <c r="A13934" s="6" t="s">
        <v>27716</v>
      </c>
      <c r="B13934" s="7" t="s">
        <v>27717</v>
      </c>
      <c r="C13934" s="7" t="s">
        <v>701</v>
      </c>
      <c r="D13934" s="7" t="s">
        <v>29</v>
      </c>
      <c r="E13934" s="7" t="s">
        <v>713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6.95" customHeight="1" outlineLevel="5" x14ac:dyDescent="0.2">
      <c r="A13935" s="6" t="s">
        <v>27718</v>
      </c>
      <c r="B13935" s="7" t="s">
        <v>27719</v>
      </c>
      <c r="C13935" s="7" t="s">
        <v>701</v>
      </c>
      <c r="D13935" s="7" t="s">
        <v>29</v>
      </c>
      <c r="E13935" s="7" t="s">
        <v>713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6.95" customHeight="1" outlineLevel="5" x14ac:dyDescent="0.2">
      <c r="A13936" s="6" t="s">
        <v>27720</v>
      </c>
      <c r="B13936" s="7" t="s">
        <v>27721</v>
      </c>
      <c r="C13936" s="7" t="s">
        <v>701</v>
      </c>
      <c r="D13936" s="7" t="s">
        <v>29</v>
      </c>
      <c r="E13936" s="7" t="s">
        <v>713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6.95" customHeight="1" outlineLevel="5" x14ac:dyDescent="0.2">
      <c r="A13937" s="6" t="s">
        <v>27722</v>
      </c>
      <c r="B13937" s="7" t="s">
        <v>27723</v>
      </c>
      <c r="C13937" s="7" t="s">
        <v>701</v>
      </c>
      <c r="D13937" s="7" t="s">
        <v>29</v>
      </c>
      <c r="E13937" s="7" t="s">
        <v>27616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4.950000000000003" customHeight="1" outlineLevel="5" x14ac:dyDescent="0.2">
      <c r="A13938" s="6" t="s">
        <v>27724</v>
      </c>
      <c r="B13938" s="7" t="s">
        <v>27725</v>
      </c>
      <c r="C13938" s="7" t="s">
        <v>654</v>
      </c>
      <c r="D13938" s="7" t="s">
        <v>35</v>
      </c>
      <c r="E13938" s="7" t="s">
        <v>25952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4.950000000000003" customHeight="1" outlineLevel="5" x14ac:dyDescent="0.2">
      <c r="A13939" s="6" t="s">
        <v>27726</v>
      </c>
      <c r="B13939" s="7" t="s">
        <v>27727</v>
      </c>
      <c r="C13939" s="7" t="s">
        <v>654</v>
      </c>
      <c r="D13939" s="7" t="s">
        <v>35</v>
      </c>
      <c r="E13939" s="7" t="s">
        <v>352</v>
      </c>
      <c r="F13939" s="7" t="s">
        <v>31</v>
      </c>
      <c r="G13939" s="8">
        <v>11.3</v>
      </c>
      <c r="H13939" s="9">
        <v>0.131079</v>
      </c>
      <c r="I13939" s="10">
        <v>48661.64</v>
      </c>
      <c r="J13939" s="11"/>
      <c r="K13939" s="7"/>
      <c r="L13939" s="12">
        <v>30</v>
      </c>
      <c r="M13939" s="11"/>
      <c r="N13939" s="38">
        <f>I13939*(100-$B$4)*(100-$B$5)/10000</f>
        <v>48661.64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4.950000000000003" customHeight="1" outlineLevel="5" x14ac:dyDescent="0.2">
      <c r="A13940" s="6" t="s">
        <v>27728</v>
      </c>
      <c r="B13940" s="7" t="s">
        <v>27729</v>
      </c>
      <c r="C13940" s="7" t="s">
        <v>654</v>
      </c>
      <c r="D13940" s="7" t="s">
        <v>35</v>
      </c>
      <c r="E13940" s="7" t="s">
        <v>352</v>
      </c>
      <c r="F13940" s="7" t="s">
        <v>31</v>
      </c>
      <c r="G13940" s="8">
        <v>11.3</v>
      </c>
      <c r="H13940" s="9">
        <v>0.131079</v>
      </c>
      <c r="I13940" s="10">
        <v>48661.64</v>
      </c>
      <c r="J13940" s="11"/>
      <c r="K13940" s="7"/>
      <c r="L13940" s="12">
        <v>30</v>
      </c>
      <c r="M13940" s="11"/>
      <c r="N13940" s="38">
        <f>I13940*(100-$B$4)*(100-$B$5)/10000</f>
        <v>48661.64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6.95" customHeight="1" outlineLevel="5" x14ac:dyDescent="0.2">
      <c r="A13941" s="6" t="s">
        <v>27730</v>
      </c>
      <c r="B13941" s="7" t="s">
        <v>27731</v>
      </c>
      <c r="C13941" s="7" t="s">
        <v>654</v>
      </c>
      <c r="D13941" s="7" t="s">
        <v>35</v>
      </c>
      <c r="E13941" s="7" t="s">
        <v>25952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6.95" customHeight="1" outlineLevel="5" x14ac:dyDescent="0.2">
      <c r="A13942" s="6" t="s">
        <v>27732</v>
      </c>
      <c r="B13942" s="7" t="s">
        <v>27733</v>
      </c>
      <c r="C13942" s="7" t="s">
        <v>654</v>
      </c>
      <c r="D13942" s="7" t="s">
        <v>35</v>
      </c>
      <c r="E13942" s="7" t="s">
        <v>352</v>
      </c>
      <c r="F13942" s="7" t="s">
        <v>31</v>
      </c>
      <c r="G13942" s="8">
        <v>11.3</v>
      </c>
      <c r="H13942" s="9">
        <v>0.131079</v>
      </c>
      <c r="I13942" s="10">
        <v>50738.57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50738.57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6.95" customHeight="1" outlineLevel="5" x14ac:dyDescent="0.2">
      <c r="A13943" s="6" t="s">
        <v>27734</v>
      </c>
      <c r="B13943" s="7" t="s">
        <v>27735</v>
      </c>
      <c r="C13943" s="7" t="s">
        <v>654</v>
      </c>
      <c r="D13943" s="7" t="s">
        <v>35</v>
      </c>
      <c r="E13943" s="7" t="s">
        <v>352</v>
      </c>
      <c r="F13943" s="7" t="s">
        <v>31</v>
      </c>
      <c r="G13943" s="8">
        <v>11.3</v>
      </c>
      <c r="H13943" s="9">
        <v>0.131079</v>
      </c>
      <c r="I13943" s="10">
        <v>50738.57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50738.57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4.950000000000003" customHeight="1" outlineLevel="5" x14ac:dyDescent="0.2">
      <c r="A13944" s="6" t="s">
        <v>27736</v>
      </c>
      <c r="B13944" s="7" t="s">
        <v>27737</v>
      </c>
      <c r="C13944" s="7" t="s">
        <v>654</v>
      </c>
      <c r="D13944" s="7" t="s">
        <v>29</v>
      </c>
      <c r="E13944" s="7" t="s">
        <v>20775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4.950000000000003" customHeight="1" outlineLevel="5" x14ac:dyDescent="0.2">
      <c r="A13945" s="6" t="s">
        <v>27738</v>
      </c>
      <c r="B13945" s="7" t="s">
        <v>27739</v>
      </c>
      <c r="C13945" s="7" t="s">
        <v>654</v>
      </c>
      <c r="D13945" s="7" t="s">
        <v>29</v>
      </c>
      <c r="E13945" s="7" t="s">
        <v>20775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4.950000000000003" customHeight="1" outlineLevel="5" x14ac:dyDescent="0.2">
      <c r="A13946" s="6" t="s">
        <v>27740</v>
      </c>
      <c r="B13946" s="7" t="s">
        <v>27741</v>
      </c>
      <c r="C13946" s="7" t="s">
        <v>654</v>
      </c>
      <c r="D13946" s="7" t="s">
        <v>29</v>
      </c>
      <c r="E13946" s="7" t="s">
        <v>27641</v>
      </c>
      <c r="F13946" s="7" t="s">
        <v>31</v>
      </c>
      <c r="G13946" s="8">
        <v>11.3</v>
      </c>
      <c r="H13946" s="9">
        <v>0.131079</v>
      </c>
      <c r="I13946" s="10">
        <v>48661.64</v>
      </c>
      <c r="J13946" s="11"/>
      <c r="K13946" s="7"/>
      <c r="L13946" s="12">
        <v>30</v>
      </c>
      <c r="M13946" s="11"/>
      <c r="N13946" s="38">
        <f>I13946*(100-$B$4)*(100-$B$5)/10000</f>
        <v>48661.64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6.95" customHeight="1" outlineLevel="5" x14ac:dyDescent="0.2">
      <c r="A13947" s="6" t="s">
        <v>27742</v>
      </c>
      <c r="B13947" s="7" t="s">
        <v>27743</v>
      </c>
      <c r="C13947" s="7" t="s">
        <v>654</v>
      </c>
      <c r="D13947" s="7" t="s">
        <v>29</v>
      </c>
      <c r="E13947" s="7" t="s">
        <v>20775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6.95" customHeight="1" outlineLevel="5" x14ac:dyDescent="0.2">
      <c r="A13948" s="6" t="s">
        <v>27744</v>
      </c>
      <c r="B13948" s="7" t="s">
        <v>27745</v>
      </c>
      <c r="C13948" s="7" t="s">
        <v>654</v>
      </c>
      <c r="D13948" s="7" t="s">
        <v>29</v>
      </c>
      <c r="E13948" s="7" t="s">
        <v>27641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6.95" customHeight="1" outlineLevel="5" x14ac:dyDescent="0.2">
      <c r="A13949" s="6" t="s">
        <v>27746</v>
      </c>
      <c r="B13949" s="7" t="s">
        <v>27747</v>
      </c>
      <c r="C13949" s="7" t="s">
        <v>654</v>
      </c>
      <c r="D13949" s="7" t="s">
        <v>29</v>
      </c>
      <c r="E13949" s="7" t="s">
        <v>20775</v>
      </c>
      <c r="F13949" s="7" t="s">
        <v>31</v>
      </c>
      <c r="G13949" s="8">
        <v>11.3</v>
      </c>
      <c r="H13949" s="9">
        <v>0.131079</v>
      </c>
      <c r="I13949" s="10">
        <v>50738.57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50738.57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4.950000000000003" customHeight="1" outlineLevel="5" x14ac:dyDescent="0.2">
      <c r="A13950" s="6" t="s">
        <v>27748</v>
      </c>
      <c r="B13950" s="7" t="s">
        <v>27749</v>
      </c>
      <c r="C13950" s="7" t="s">
        <v>12319</v>
      </c>
      <c r="D13950" s="7" t="s">
        <v>35</v>
      </c>
      <c r="E13950" s="7" t="s">
        <v>11060</v>
      </c>
      <c r="F13950" s="7" t="s">
        <v>31</v>
      </c>
      <c r="G13950" s="8">
        <v>11.3</v>
      </c>
      <c r="H13950" s="9">
        <v>0.131079</v>
      </c>
      <c r="I13950" s="10">
        <v>48661.64</v>
      </c>
      <c r="J13950" s="12">
        <v>1</v>
      </c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4.950000000000003" customHeight="1" outlineLevel="5" x14ac:dyDescent="0.2">
      <c r="A13951" s="6" t="s">
        <v>27750</v>
      </c>
      <c r="B13951" s="7" t="s">
        <v>27751</v>
      </c>
      <c r="C13951" s="7" t="s">
        <v>12319</v>
      </c>
      <c r="D13951" s="7" t="s">
        <v>35</v>
      </c>
      <c r="E13951" s="7" t="s">
        <v>25902</v>
      </c>
      <c r="F13951" s="7" t="s">
        <v>31</v>
      </c>
      <c r="G13951" s="8">
        <v>11.3</v>
      </c>
      <c r="H13951" s="9">
        <v>0.131079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4.950000000000003" customHeight="1" outlineLevel="5" x14ac:dyDescent="0.2">
      <c r="A13952" s="6" t="s">
        <v>27752</v>
      </c>
      <c r="B13952" s="7" t="s">
        <v>27753</v>
      </c>
      <c r="C13952" s="7" t="s">
        <v>12319</v>
      </c>
      <c r="D13952" s="7" t="s">
        <v>35</v>
      </c>
      <c r="E13952" s="7" t="s">
        <v>25902</v>
      </c>
      <c r="F13952" s="7" t="s">
        <v>31</v>
      </c>
      <c r="G13952" s="8">
        <v>11.3</v>
      </c>
      <c r="H13952" s="9">
        <v>0.131079</v>
      </c>
      <c r="I13952" s="10">
        <v>48661.64</v>
      </c>
      <c r="J13952" s="11"/>
      <c r="K13952" s="7"/>
      <c r="L13952" s="12">
        <v>30</v>
      </c>
      <c r="M13952" s="11"/>
      <c r="N13952" s="38">
        <f>I13952*(100-$B$4)*(100-$B$5)/10000</f>
        <v>48661.64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6.95" customHeight="1" outlineLevel="5" x14ac:dyDescent="0.2">
      <c r="A13953" s="6" t="s">
        <v>27754</v>
      </c>
      <c r="B13953" s="7" t="s">
        <v>27755</v>
      </c>
      <c r="C13953" s="7" t="s">
        <v>12319</v>
      </c>
      <c r="D13953" s="7" t="s">
        <v>35</v>
      </c>
      <c r="E13953" s="7" t="s">
        <v>25902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6.95" customHeight="1" outlineLevel="5" x14ac:dyDescent="0.2">
      <c r="A13954" s="6" t="s">
        <v>27756</v>
      </c>
      <c r="B13954" s="7" t="s">
        <v>27757</v>
      </c>
      <c r="C13954" s="7" t="s">
        <v>12319</v>
      </c>
      <c r="D13954" s="7" t="s">
        <v>35</v>
      </c>
      <c r="E13954" s="7" t="s">
        <v>11060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6.95" customHeight="1" outlineLevel="5" x14ac:dyDescent="0.2">
      <c r="A13955" s="6" t="s">
        <v>27758</v>
      </c>
      <c r="B13955" s="7" t="s">
        <v>27759</v>
      </c>
      <c r="C13955" s="7" t="s">
        <v>12319</v>
      </c>
      <c r="D13955" s="7" t="s">
        <v>35</v>
      </c>
      <c r="E13955" s="7" t="s">
        <v>25902</v>
      </c>
      <c r="F13955" s="7" t="s">
        <v>31</v>
      </c>
      <c r="G13955" s="8">
        <v>11.3</v>
      </c>
      <c r="H13955" s="9">
        <v>0.131079</v>
      </c>
      <c r="I13955" s="10">
        <v>50738.57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50738.57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4.950000000000003" customHeight="1" outlineLevel="5" x14ac:dyDescent="0.2">
      <c r="A13956" s="6" t="s">
        <v>27760</v>
      </c>
      <c r="B13956" s="7" t="s">
        <v>27761</v>
      </c>
      <c r="C13956" s="7" t="s">
        <v>12319</v>
      </c>
      <c r="D13956" s="7" t="s">
        <v>29</v>
      </c>
      <c r="E13956" s="7" t="s">
        <v>7901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4.950000000000003" customHeight="1" outlineLevel="5" x14ac:dyDescent="0.2">
      <c r="A13957" s="6" t="s">
        <v>27762</v>
      </c>
      <c r="B13957" s="7" t="s">
        <v>27763</v>
      </c>
      <c r="C13957" s="7" t="s">
        <v>12319</v>
      </c>
      <c r="D13957" s="7" t="s">
        <v>29</v>
      </c>
      <c r="E13957" s="7" t="s">
        <v>7901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4.950000000000003" customHeight="1" outlineLevel="5" x14ac:dyDescent="0.2">
      <c r="A13958" s="6" t="s">
        <v>27764</v>
      </c>
      <c r="B13958" s="7" t="s">
        <v>27765</v>
      </c>
      <c r="C13958" s="7" t="s">
        <v>12319</v>
      </c>
      <c r="D13958" s="7" t="s">
        <v>29</v>
      </c>
      <c r="E13958" s="7" t="s">
        <v>27664</v>
      </c>
      <c r="F13958" s="7" t="s">
        <v>31</v>
      </c>
      <c r="G13958" s="8">
        <v>13.25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6.95" customHeight="1" outlineLevel="5" x14ac:dyDescent="0.2">
      <c r="A13959" s="6" t="s">
        <v>27766</v>
      </c>
      <c r="B13959" s="7" t="s">
        <v>27767</v>
      </c>
      <c r="C13959" s="7" t="s">
        <v>12319</v>
      </c>
      <c r="D13959" s="7" t="s">
        <v>29</v>
      </c>
      <c r="E13959" s="7" t="s">
        <v>7901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6.95" customHeight="1" outlineLevel="5" x14ac:dyDescent="0.2">
      <c r="A13960" s="6" t="s">
        <v>27768</v>
      </c>
      <c r="B13960" s="7" t="s">
        <v>27769</v>
      </c>
      <c r="C13960" s="7" t="s">
        <v>12319</v>
      </c>
      <c r="D13960" s="7" t="s">
        <v>29</v>
      </c>
      <c r="E13960" s="7" t="s">
        <v>27664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6.95" customHeight="1" outlineLevel="5" x14ac:dyDescent="0.2">
      <c r="A13961" s="6" t="s">
        <v>27770</v>
      </c>
      <c r="B13961" s="7" t="s">
        <v>27771</v>
      </c>
      <c r="C13961" s="7" t="s">
        <v>12319</v>
      </c>
      <c r="D13961" s="7" t="s">
        <v>29</v>
      </c>
      <c r="E13961" s="7" t="s">
        <v>7901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10.95" customHeight="1" outlineLevel="4" x14ac:dyDescent="0.2">
      <c r="A13962" s="30" t="s">
        <v>27772</v>
      </c>
      <c r="B13962" s="30"/>
      <c r="C13962" s="30"/>
      <c r="D13962" s="30"/>
      <c r="E13962" s="30"/>
      <c r="F13962" s="30"/>
      <c r="G13962" s="30"/>
      <c r="H13962" s="30"/>
      <c r="I13962" s="30"/>
      <c r="J13962" s="30"/>
      <c r="K13962" s="30"/>
      <c r="L13962" s="30"/>
      <c r="M13962" s="30"/>
      <c r="N13962" s="37"/>
      <c r="O13962" s="37"/>
      <c r="P13962" s="37"/>
      <c r="Q13962" s="37"/>
    </row>
    <row r="13963" spans="1:17" ht="34.950000000000003" customHeight="1" outlineLevel="5" x14ac:dyDescent="0.2">
      <c r="A13963" s="6" t="s">
        <v>27773</v>
      </c>
      <c r="B13963" s="7" t="s">
        <v>27774</v>
      </c>
      <c r="C13963" s="7" t="s">
        <v>26162</v>
      </c>
      <c r="D13963" s="7" t="s">
        <v>35</v>
      </c>
      <c r="E13963" s="7" t="s">
        <v>6762</v>
      </c>
      <c r="F13963" s="7" t="s">
        <v>31</v>
      </c>
      <c r="G13963" s="8">
        <v>20.74</v>
      </c>
      <c r="H13963" s="9">
        <v>0.229606</v>
      </c>
      <c r="I13963" s="10">
        <v>61184.9</v>
      </c>
      <c r="J13963" s="11"/>
      <c r="K13963" s="7"/>
      <c r="L13963" s="12">
        <v>30</v>
      </c>
      <c r="M13963" s="11"/>
      <c r="N13963" s="38">
        <f>I13963*(100-$B$4)*(100-$B$5)/10000</f>
        <v>61184.9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4.950000000000003" customHeight="1" outlineLevel="5" x14ac:dyDescent="0.2">
      <c r="A13964" s="6" t="s">
        <v>27775</v>
      </c>
      <c r="B13964" s="7" t="s">
        <v>27776</v>
      </c>
      <c r="C13964" s="7" t="s">
        <v>26162</v>
      </c>
      <c r="D13964" s="7" t="s">
        <v>35</v>
      </c>
      <c r="E13964" s="7" t="s">
        <v>6762</v>
      </c>
      <c r="F13964" s="7" t="s">
        <v>31</v>
      </c>
      <c r="G13964" s="8">
        <v>20.74</v>
      </c>
      <c r="H13964" s="9">
        <v>0.229606</v>
      </c>
      <c r="I13964" s="10">
        <v>61184.9</v>
      </c>
      <c r="J13964" s="11"/>
      <c r="K13964" s="7"/>
      <c r="L13964" s="12">
        <v>30</v>
      </c>
      <c r="M13964" s="11"/>
      <c r="N13964" s="38">
        <f>I13964*(100-$B$4)*(100-$B$5)/10000</f>
        <v>61184.9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4.950000000000003" customHeight="1" outlineLevel="5" x14ac:dyDescent="0.2">
      <c r="A13965" s="6" t="s">
        <v>27777</v>
      </c>
      <c r="B13965" s="7" t="s">
        <v>27778</v>
      </c>
      <c r="C13965" s="7" t="s">
        <v>26162</v>
      </c>
      <c r="D13965" s="7" t="s">
        <v>35</v>
      </c>
      <c r="E13965" s="7" t="s">
        <v>9447</v>
      </c>
      <c r="F13965" s="7" t="s">
        <v>31</v>
      </c>
      <c r="G13965" s="8">
        <v>20.74</v>
      </c>
      <c r="H13965" s="9">
        <v>0.229606</v>
      </c>
      <c r="I13965" s="10">
        <v>61184.9</v>
      </c>
      <c r="J13965" s="11"/>
      <c r="K13965" s="7"/>
      <c r="L13965" s="12">
        <v>30</v>
      </c>
      <c r="M13965" s="11"/>
      <c r="N13965" s="38">
        <f>I13965*(100-$B$4)*(100-$B$5)/10000</f>
        <v>61184.9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6.95" customHeight="1" outlineLevel="5" x14ac:dyDescent="0.2">
      <c r="A13966" s="6" t="s">
        <v>27779</v>
      </c>
      <c r="B13966" s="7" t="s">
        <v>27780</v>
      </c>
      <c r="C13966" s="7" t="s">
        <v>26162</v>
      </c>
      <c r="D13966" s="7" t="s">
        <v>35</v>
      </c>
      <c r="E13966" s="7" t="s">
        <v>9447</v>
      </c>
      <c r="F13966" s="7" t="s">
        <v>31</v>
      </c>
      <c r="G13966" s="8">
        <v>20.74</v>
      </c>
      <c r="H13966" s="9">
        <v>0.229606</v>
      </c>
      <c r="I13966" s="10">
        <v>63261.81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63261.81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6.95" customHeight="1" outlineLevel="5" x14ac:dyDescent="0.2">
      <c r="A13967" s="6" t="s">
        <v>27781</v>
      </c>
      <c r="B13967" s="7" t="s">
        <v>27782</v>
      </c>
      <c r="C13967" s="7" t="s">
        <v>26162</v>
      </c>
      <c r="D13967" s="7" t="s">
        <v>35</v>
      </c>
      <c r="E13967" s="7" t="s">
        <v>6762</v>
      </c>
      <c r="F13967" s="7" t="s">
        <v>31</v>
      </c>
      <c r="G13967" s="8">
        <v>20.74</v>
      </c>
      <c r="H13967" s="9">
        <v>0.229606</v>
      </c>
      <c r="I13967" s="10">
        <v>63261.81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63261.81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6.95" customHeight="1" outlineLevel="5" x14ac:dyDescent="0.2">
      <c r="A13968" s="6" t="s">
        <v>27783</v>
      </c>
      <c r="B13968" s="7" t="s">
        <v>27784</v>
      </c>
      <c r="C13968" s="7" t="s">
        <v>26162</v>
      </c>
      <c r="D13968" s="7" t="s">
        <v>35</v>
      </c>
      <c r="E13968" s="7" t="s">
        <v>6762</v>
      </c>
      <c r="F13968" s="7" t="s">
        <v>31</v>
      </c>
      <c r="G13968" s="8">
        <v>20.74</v>
      </c>
      <c r="H13968" s="9">
        <v>0.229606</v>
      </c>
      <c r="I13968" s="10">
        <v>63261.81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63261.81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4.950000000000003" customHeight="1" outlineLevel="5" x14ac:dyDescent="0.2">
      <c r="A13969" s="6" t="s">
        <v>27785</v>
      </c>
      <c r="B13969" s="7" t="s">
        <v>27786</v>
      </c>
      <c r="C13969" s="7" t="s">
        <v>26162</v>
      </c>
      <c r="D13969" s="7" t="s">
        <v>29</v>
      </c>
      <c r="E13969" s="7" t="s">
        <v>8892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4.950000000000003" customHeight="1" outlineLevel="5" x14ac:dyDescent="0.2">
      <c r="A13970" s="6" t="s">
        <v>27787</v>
      </c>
      <c r="B13970" s="7" t="s">
        <v>27788</v>
      </c>
      <c r="C13970" s="7" t="s">
        <v>26162</v>
      </c>
      <c r="D13970" s="7" t="s">
        <v>29</v>
      </c>
      <c r="E13970" s="7" t="s">
        <v>2065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4.950000000000003" customHeight="1" outlineLevel="5" x14ac:dyDescent="0.2">
      <c r="A13971" s="6" t="s">
        <v>27789</v>
      </c>
      <c r="B13971" s="7" t="s">
        <v>27790</v>
      </c>
      <c r="C13971" s="7" t="s">
        <v>26162</v>
      </c>
      <c r="D13971" s="7" t="s">
        <v>29</v>
      </c>
      <c r="E13971" s="7" t="s">
        <v>2065</v>
      </c>
      <c r="F13971" s="7" t="s">
        <v>31</v>
      </c>
      <c r="G13971" s="8">
        <v>20.74</v>
      </c>
      <c r="H13971" s="9">
        <v>0.229606</v>
      </c>
      <c r="I13971" s="10">
        <v>61184.9</v>
      </c>
      <c r="J13971" s="11"/>
      <c r="K13971" s="7"/>
      <c r="L13971" s="12">
        <v>30</v>
      </c>
      <c r="M13971" s="11"/>
      <c r="N13971" s="38">
        <f>I13971*(100-$B$4)*(100-$B$5)/10000</f>
        <v>61184.9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6.95" customHeight="1" outlineLevel="5" x14ac:dyDescent="0.2">
      <c r="A13972" s="6" t="s">
        <v>27791</v>
      </c>
      <c r="B13972" s="7" t="s">
        <v>27792</v>
      </c>
      <c r="C13972" s="7" t="s">
        <v>26162</v>
      </c>
      <c r="D13972" s="7" t="s">
        <v>29</v>
      </c>
      <c r="E13972" s="7" t="s">
        <v>8892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6.95" customHeight="1" outlineLevel="5" x14ac:dyDescent="0.2">
      <c r="A13973" s="6" t="s">
        <v>27793</v>
      </c>
      <c r="B13973" s="7" t="s">
        <v>27794</v>
      </c>
      <c r="C13973" s="7" t="s">
        <v>26162</v>
      </c>
      <c r="D13973" s="7" t="s">
        <v>29</v>
      </c>
      <c r="E13973" s="7" t="s">
        <v>2065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6.95" customHeight="1" outlineLevel="5" x14ac:dyDescent="0.2">
      <c r="A13974" s="6" t="s">
        <v>27795</v>
      </c>
      <c r="B13974" s="7" t="s">
        <v>27796</v>
      </c>
      <c r="C13974" s="7" t="s">
        <v>26162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63261.81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63261.81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4.950000000000003" customHeight="1" outlineLevel="5" x14ac:dyDescent="0.2">
      <c r="A13975" s="6" t="s">
        <v>27797</v>
      </c>
      <c r="B13975" s="7" t="s">
        <v>27798</v>
      </c>
      <c r="C13975" s="7" t="s">
        <v>12355</v>
      </c>
      <c r="D13975" s="7" t="s">
        <v>35</v>
      </c>
      <c r="E13975" s="7" t="s">
        <v>25902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4.950000000000003" customHeight="1" outlineLevel="5" x14ac:dyDescent="0.2">
      <c r="A13976" s="6" t="s">
        <v>27799</v>
      </c>
      <c r="B13976" s="7" t="s">
        <v>27800</v>
      </c>
      <c r="C13976" s="7" t="s">
        <v>12355</v>
      </c>
      <c r="D13976" s="7" t="s">
        <v>35</v>
      </c>
      <c r="E13976" s="7" t="s">
        <v>20775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4.950000000000003" customHeight="1" outlineLevel="5" x14ac:dyDescent="0.2">
      <c r="A13977" s="6" t="s">
        <v>27801</v>
      </c>
      <c r="B13977" s="7" t="s">
        <v>27802</v>
      </c>
      <c r="C13977" s="7" t="s">
        <v>12355</v>
      </c>
      <c r="D13977" s="7" t="s">
        <v>35</v>
      </c>
      <c r="E13977" s="7" t="s">
        <v>20775</v>
      </c>
      <c r="F13977" s="7" t="s">
        <v>31</v>
      </c>
      <c r="G13977" s="8">
        <v>20.74</v>
      </c>
      <c r="H13977" s="9">
        <v>0.229606</v>
      </c>
      <c r="I13977" s="10">
        <v>61184.9</v>
      </c>
      <c r="J13977" s="11"/>
      <c r="K13977" s="7"/>
      <c r="L13977" s="12">
        <v>30</v>
      </c>
      <c r="M13977" s="11"/>
      <c r="N13977" s="38">
        <f>I13977*(100-$B$4)*(100-$B$5)/10000</f>
        <v>61184.9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6.95" customHeight="1" outlineLevel="5" x14ac:dyDescent="0.2">
      <c r="A13978" s="6" t="s">
        <v>27803</v>
      </c>
      <c r="B13978" s="7" t="s">
        <v>27804</v>
      </c>
      <c r="C13978" s="7" t="s">
        <v>12355</v>
      </c>
      <c r="D13978" s="7" t="s">
        <v>35</v>
      </c>
      <c r="E13978" s="7" t="s">
        <v>20775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6.95" customHeight="1" outlineLevel="5" x14ac:dyDescent="0.2">
      <c r="A13979" s="6" t="s">
        <v>27805</v>
      </c>
      <c r="B13979" s="7" t="s">
        <v>27806</v>
      </c>
      <c r="C13979" s="7" t="s">
        <v>12355</v>
      </c>
      <c r="D13979" s="7" t="s">
        <v>35</v>
      </c>
      <c r="E13979" s="7" t="s">
        <v>25902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6.95" customHeight="1" outlineLevel="5" x14ac:dyDescent="0.2">
      <c r="A13980" s="6" t="s">
        <v>27807</v>
      </c>
      <c r="B13980" s="7" t="s">
        <v>27808</v>
      </c>
      <c r="C13980" s="7" t="s">
        <v>12355</v>
      </c>
      <c r="D13980" s="7" t="s">
        <v>35</v>
      </c>
      <c r="E13980" s="7" t="s">
        <v>20775</v>
      </c>
      <c r="F13980" s="7" t="s">
        <v>31</v>
      </c>
      <c r="G13980" s="8">
        <v>20.74</v>
      </c>
      <c r="H13980" s="9">
        <v>0.229606</v>
      </c>
      <c r="I13980" s="10">
        <v>63261.81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63261.81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4.950000000000003" customHeight="1" outlineLevel="5" x14ac:dyDescent="0.2">
      <c r="A13981" s="6" t="s">
        <v>27809</v>
      </c>
      <c r="B13981" s="7" t="s">
        <v>27810</v>
      </c>
      <c r="C13981" s="7" t="s">
        <v>12355</v>
      </c>
      <c r="D13981" s="7" t="s">
        <v>29</v>
      </c>
      <c r="E13981" s="7" t="s">
        <v>25891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4.950000000000003" customHeight="1" outlineLevel="5" x14ac:dyDescent="0.2">
      <c r="A13982" s="6" t="s">
        <v>27811</v>
      </c>
      <c r="B13982" s="7" t="s">
        <v>27812</v>
      </c>
      <c r="C13982" s="7" t="s">
        <v>12355</v>
      </c>
      <c r="D13982" s="7" t="s">
        <v>29</v>
      </c>
      <c r="E13982" s="7" t="s">
        <v>13161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4.950000000000003" customHeight="1" outlineLevel="5" x14ac:dyDescent="0.2">
      <c r="A13983" s="6" t="s">
        <v>27813</v>
      </c>
      <c r="B13983" s="7" t="s">
        <v>27814</v>
      </c>
      <c r="C13983" s="7" t="s">
        <v>12355</v>
      </c>
      <c r="D13983" s="7" t="s">
        <v>29</v>
      </c>
      <c r="E13983" s="7" t="s">
        <v>25891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6.95" customHeight="1" outlineLevel="5" x14ac:dyDescent="0.2">
      <c r="A13984" s="6" t="s">
        <v>27815</v>
      </c>
      <c r="B13984" s="7" t="s">
        <v>27816</v>
      </c>
      <c r="C13984" s="7" t="s">
        <v>12355</v>
      </c>
      <c r="D13984" s="7" t="s">
        <v>29</v>
      </c>
      <c r="E13984" s="7" t="s">
        <v>25891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6.95" customHeight="1" outlineLevel="5" x14ac:dyDescent="0.2">
      <c r="A13985" s="6" t="s">
        <v>27817</v>
      </c>
      <c r="B13985" s="7" t="s">
        <v>27818</v>
      </c>
      <c r="C13985" s="7" t="s">
        <v>12355</v>
      </c>
      <c r="D13985" s="7" t="s">
        <v>29</v>
      </c>
      <c r="E13985" s="7" t="s">
        <v>25891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6.95" customHeight="1" outlineLevel="5" x14ac:dyDescent="0.2">
      <c r="A13986" s="6" t="s">
        <v>27819</v>
      </c>
      <c r="B13986" s="7" t="s">
        <v>27820</v>
      </c>
      <c r="C13986" s="7" t="s">
        <v>12355</v>
      </c>
      <c r="D13986" s="7" t="s">
        <v>29</v>
      </c>
      <c r="E13986" s="7" t="s">
        <v>13161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4.950000000000003" customHeight="1" outlineLevel="5" x14ac:dyDescent="0.2">
      <c r="A13987" s="6" t="s">
        <v>27821</v>
      </c>
      <c r="B13987" s="7" t="s">
        <v>27822</v>
      </c>
      <c r="C13987" s="7" t="s">
        <v>13059</v>
      </c>
      <c r="D13987" s="7" t="s">
        <v>35</v>
      </c>
      <c r="E13987" s="7" t="s">
        <v>27823</v>
      </c>
      <c r="F13987" s="7" t="s">
        <v>31</v>
      </c>
      <c r="G13987" s="8">
        <v>20.74</v>
      </c>
      <c r="H13987" s="9">
        <v>0.229606</v>
      </c>
      <c r="I13987" s="10">
        <v>65263.839999999997</v>
      </c>
      <c r="J13987" s="11"/>
      <c r="K13987" s="7"/>
      <c r="L13987" s="12">
        <v>30</v>
      </c>
      <c r="M13987" s="11"/>
      <c r="N13987" s="38">
        <f>I13987*(100-$B$4)*(100-$B$5)/10000</f>
        <v>65263.839999999997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4.950000000000003" customHeight="1" outlineLevel="5" x14ac:dyDescent="0.2">
      <c r="A13988" s="6" t="s">
        <v>27824</v>
      </c>
      <c r="B13988" s="7" t="s">
        <v>27825</v>
      </c>
      <c r="C13988" s="7" t="s">
        <v>13059</v>
      </c>
      <c r="D13988" s="7" t="s">
        <v>35</v>
      </c>
      <c r="E13988" s="7" t="s">
        <v>8026</v>
      </c>
      <c r="F13988" s="7" t="s">
        <v>31</v>
      </c>
      <c r="G13988" s="8">
        <v>20.74</v>
      </c>
      <c r="H13988" s="9">
        <v>0.229606</v>
      </c>
      <c r="I13988" s="10">
        <v>65263.839999999997</v>
      </c>
      <c r="J13988" s="11"/>
      <c r="K13988" s="7"/>
      <c r="L13988" s="12">
        <v>30</v>
      </c>
      <c r="M13988" s="11"/>
      <c r="N13988" s="38">
        <f>I13988*(100-$B$4)*(100-$B$5)/10000</f>
        <v>65263.839999999997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4.950000000000003" customHeight="1" outlineLevel="5" x14ac:dyDescent="0.2">
      <c r="A13989" s="6" t="s">
        <v>27826</v>
      </c>
      <c r="B13989" s="7" t="s">
        <v>27827</v>
      </c>
      <c r="C13989" s="7" t="s">
        <v>13059</v>
      </c>
      <c r="D13989" s="7" t="s">
        <v>35</v>
      </c>
      <c r="E13989" s="7" t="s">
        <v>27823</v>
      </c>
      <c r="F13989" s="7" t="s">
        <v>31</v>
      </c>
      <c r="G13989" s="8">
        <v>20.74</v>
      </c>
      <c r="H13989" s="9">
        <v>0.229606</v>
      </c>
      <c r="I13989" s="10">
        <v>65263.839999999997</v>
      </c>
      <c r="J13989" s="11"/>
      <c r="K13989" s="7"/>
      <c r="L13989" s="12">
        <v>30</v>
      </c>
      <c r="M13989" s="11"/>
      <c r="N13989" s="38">
        <f>I13989*(100-$B$4)*(100-$B$5)/10000</f>
        <v>65263.839999999997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6.95" customHeight="1" outlineLevel="5" x14ac:dyDescent="0.2">
      <c r="A13990" s="6" t="s">
        <v>27828</v>
      </c>
      <c r="B13990" s="7" t="s">
        <v>27829</v>
      </c>
      <c r="C13990" s="7" t="s">
        <v>13059</v>
      </c>
      <c r="D13990" s="7" t="s">
        <v>35</v>
      </c>
      <c r="E13990" s="7" t="s">
        <v>8026</v>
      </c>
      <c r="F13990" s="7" t="s">
        <v>31</v>
      </c>
      <c r="G13990" s="8">
        <v>20.74</v>
      </c>
      <c r="H13990" s="9">
        <v>0.229606</v>
      </c>
      <c r="I13990" s="10">
        <v>67340.78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67340.78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6.95" customHeight="1" outlineLevel="5" x14ac:dyDescent="0.2">
      <c r="A13991" s="6" t="s">
        <v>27830</v>
      </c>
      <c r="B13991" s="7" t="s">
        <v>27831</v>
      </c>
      <c r="C13991" s="7" t="s">
        <v>13059</v>
      </c>
      <c r="D13991" s="7" t="s">
        <v>35</v>
      </c>
      <c r="E13991" s="7" t="s">
        <v>27823</v>
      </c>
      <c r="F13991" s="7" t="s">
        <v>31</v>
      </c>
      <c r="G13991" s="8">
        <v>20.74</v>
      </c>
      <c r="H13991" s="9">
        <v>0.229606</v>
      </c>
      <c r="I13991" s="10">
        <v>67340.78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67340.78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6.95" customHeight="1" outlineLevel="5" x14ac:dyDescent="0.2">
      <c r="A13992" s="6" t="s">
        <v>27832</v>
      </c>
      <c r="B13992" s="7" t="s">
        <v>27833</v>
      </c>
      <c r="C13992" s="7" t="s">
        <v>13059</v>
      </c>
      <c r="D13992" s="7" t="s">
        <v>35</v>
      </c>
      <c r="E13992" s="7" t="s">
        <v>27823</v>
      </c>
      <c r="F13992" s="7" t="s">
        <v>31</v>
      </c>
      <c r="G13992" s="8">
        <v>20.74</v>
      </c>
      <c r="H13992" s="9">
        <v>0.229606</v>
      </c>
      <c r="I13992" s="10">
        <v>67340.78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67340.78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4.950000000000003" customHeight="1" outlineLevel="5" x14ac:dyDescent="0.2">
      <c r="A13993" s="6" t="s">
        <v>27834</v>
      </c>
      <c r="B13993" s="7" t="s">
        <v>27835</v>
      </c>
      <c r="C13993" s="7" t="s">
        <v>13059</v>
      </c>
      <c r="D13993" s="7" t="s">
        <v>29</v>
      </c>
      <c r="E13993" s="7" t="s">
        <v>25976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4.950000000000003" customHeight="1" outlineLevel="5" x14ac:dyDescent="0.2">
      <c r="A13994" s="6" t="s">
        <v>27836</v>
      </c>
      <c r="B13994" s="7" t="s">
        <v>27837</v>
      </c>
      <c r="C13994" s="7" t="s">
        <v>13059</v>
      </c>
      <c r="D13994" s="7" t="s">
        <v>29</v>
      </c>
      <c r="E13994" s="7" t="s">
        <v>27838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4.950000000000003" customHeight="1" outlineLevel="5" x14ac:dyDescent="0.2">
      <c r="A13995" s="6" t="s">
        <v>27839</v>
      </c>
      <c r="B13995" s="7" t="s">
        <v>27840</v>
      </c>
      <c r="C13995" s="7" t="s">
        <v>13059</v>
      </c>
      <c r="D13995" s="7" t="s">
        <v>29</v>
      </c>
      <c r="E13995" s="7" t="s">
        <v>27838</v>
      </c>
      <c r="F13995" s="7" t="s">
        <v>31</v>
      </c>
      <c r="G13995" s="8">
        <v>20.74</v>
      </c>
      <c r="H13995" s="9">
        <v>0.229606</v>
      </c>
      <c r="I13995" s="10">
        <v>65263.839999999997</v>
      </c>
      <c r="J13995" s="11"/>
      <c r="K13995" s="7"/>
      <c r="L13995" s="12">
        <v>30</v>
      </c>
      <c r="M13995" s="11"/>
      <c r="N13995" s="38">
        <f>I13995*(100-$B$4)*(100-$B$5)/10000</f>
        <v>65263.839999999997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6.95" customHeight="1" outlineLevel="5" x14ac:dyDescent="0.2">
      <c r="A13996" s="6" t="s">
        <v>27841</v>
      </c>
      <c r="B13996" s="7" t="s">
        <v>27842</v>
      </c>
      <c r="C13996" s="7" t="s">
        <v>13059</v>
      </c>
      <c r="D13996" s="7" t="s">
        <v>29</v>
      </c>
      <c r="E13996" s="7" t="s">
        <v>27838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6.95" customHeight="1" outlineLevel="5" x14ac:dyDescent="0.2">
      <c r="A13997" s="6" t="s">
        <v>27843</v>
      </c>
      <c r="B13997" s="7" t="s">
        <v>27844</v>
      </c>
      <c r="C13997" s="7" t="s">
        <v>13059</v>
      </c>
      <c r="D13997" s="7" t="s">
        <v>29</v>
      </c>
      <c r="E13997" s="7" t="s">
        <v>25976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6.95" customHeight="1" outlineLevel="5" x14ac:dyDescent="0.2">
      <c r="A13998" s="6" t="s">
        <v>27845</v>
      </c>
      <c r="B13998" s="7" t="s">
        <v>27846</v>
      </c>
      <c r="C13998" s="7" t="s">
        <v>13059</v>
      </c>
      <c r="D13998" s="7" t="s">
        <v>29</v>
      </c>
      <c r="E13998" s="7" t="s">
        <v>27838</v>
      </c>
      <c r="F13998" s="7" t="s">
        <v>31</v>
      </c>
      <c r="G13998" s="8">
        <v>20.74</v>
      </c>
      <c r="H13998" s="9">
        <v>0.229606</v>
      </c>
      <c r="I13998" s="10">
        <v>67340.78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67340.78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4.950000000000003" customHeight="1" outlineLevel="5" x14ac:dyDescent="0.2">
      <c r="A13999" s="6" t="s">
        <v>27847</v>
      </c>
      <c r="B13999" s="7" t="s">
        <v>27848</v>
      </c>
      <c r="C13999" s="7" t="s">
        <v>13533</v>
      </c>
      <c r="D13999" s="7" t="s">
        <v>35</v>
      </c>
      <c r="E13999" s="7" t="s">
        <v>27849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1"/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4.950000000000003" customHeight="1" outlineLevel="5" x14ac:dyDescent="0.2">
      <c r="A14000" s="6" t="s">
        <v>27850</v>
      </c>
      <c r="B14000" s="7" t="s">
        <v>27851</v>
      </c>
      <c r="C14000" s="7" t="s">
        <v>13533</v>
      </c>
      <c r="D14000" s="7" t="s">
        <v>35</v>
      </c>
      <c r="E14000" s="7" t="s">
        <v>27849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4.950000000000003" customHeight="1" outlineLevel="5" x14ac:dyDescent="0.2">
      <c r="A14001" s="6" t="s">
        <v>27852</v>
      </c>
      <c r="B14001" s="7" t="s">
        <v>27853</v>
      </c>
      <c r="C14001" s="7" t="s">
        <v>13533</v>
      </c>
      <c r="D14001" s="7" t="s">
        <v>35</v>
      </c>
      <c r="E14001" s="7" t="s">
        <v>269</v>
      </c>
      <c r="F14001" s="7" t="s">
        <v>31</v>
      </c>
      <c r="G14001" s="8">
        <v>20.74</v>
      </c>
      <c r="H14001" s="9">
        <v>0.229606</v>
      </c>
      <c r="I14001" s="10">
        <v>65263.839999999997</v>
      </c>
      <c r="J14001" s="11"/>
      <c r="K14001" s="7"/>
      <c r="L14001" s="12">
        <v>30</v>
      </c>
      <c r="M14001" s="11"/>
      <c r="N14001" s="38">
        <f>I14001*(100-$B$4)*(100-$B$5)/10000</f>
        <v>65263.839999999997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6.95" customHeight="1" outlineLevel="5" x14ac:dyDescent="0.2">
      <c r="A14002" s="6" t="s">
        <v>27854</v>
      </c>
      <c r="B14002" s="7" t="s">
        <v>27855</v>
      </c>
      <c r="C14002" s="7" t="s">
        <v>13533</v>
      </c>
      <c r="D14002" s="7" t="s">
        <v>35</v>
      </c>
      <c r="E14002" s="7" t="s">
        <v>27849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6.95" customHeight="1" outlineLevel="5" x14ac:dyDescent="0.2">
      <c r="A14003" s="6" t="s">
        <v>27856</v>
      </c>
      <c r="B14003" s="7" t="s">
        <v>27857</v>
      </c>
      <c r="C14003" s="7" t="s">
        <v>13533</v>
      </c>
      <c r="D14003" s="7" t="s">
        <v>35</v>
      </c>
      <c r="E14003" s="7" t="s">
        <v>269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6.95" customHeight="1" outlineLevel="5" x14ac:dyDescent="0.2">
      <c r="A14004" s="6" t="s">
        <v>27858</v>
      </c>
      <c r="B14004" s="7" t="s">
        <v>27859</v>
      </c>
      <c r="C14004" s="7" t="s">
        <v>13533</v>
      </c>
      <c r="D14004" s="7" t="s">
        <v>35</v>
      </c>
      <c r="E14004" s="7" t="s">
        <v>27849</v>
      </c>
      <c r="F14004" s="7" t="s">
        <v>31</v>
      </c>
      <c r="G14004" s="8">
        <v>20.74</v>
      </c>
      <c r="H14004" s="9">
        <v>0.229606</v>
      </c>
      <c r="I14004" s="10">
        <v>67340.78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67340.78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4.950000000000003" customHeight="1" outlineLevel="5" x14ac:dyDescent="0.2">
      <c r="A14005" s="6" t="s">
        <v>27860</v>
      </c>
      <c r="B14005" s="7" t="s">
        <v>27861</v>
      </c>
      <c r="C14005" s="7" t="s">
        <v>13533</v>
      </c>
      <c r="D14005" s="7" t="s">
        <v>29</v>
      </c>
      <c r="E14005" s="7" t="s">
        <v>26016</v>
      </c>
      <c r="F14005" s="7" t="s">
        <v>31</v>
      </c>
      <c r="G14005" s="8">
        <v>20.74</v>
      </c>
      <c r="H14005" s="9">
        <v>0.229606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4.950000000000003" customHeight="1" outlineLevel="5" x14ac:dyDescent="0.2">
      <c r="A14006" s="6" t="s">
        <v>27862</v>
      </c>
      <c r="B14006" s="7" t="s">
        <v>27863</v>
      </c>
      <c r="C14006" s="7" t="s">
        <v>13533</v>
      </c>
      <c r="D14006" s="7" t="s">
        <v>29</v>
      </c>
      <c r="E14006" s="7" t="s">
        <v>27864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4.950000000000003" customHeight="1" outlineLevel="5" x14ac:dyDescent="0.2">
      <c r="A14007" s="6" t="s">
        <v>27865</v>
      </c>
      <c r="B14007" s="7" t="s">
        <v>27866</v>
      </c>
      <c r="C14007" s="7" t="s">
        <v>13533</v>
      </c>
      <c r="D14007" s="7" t="s">
        <v>29</v>
      </c>
      <c r="E14007" s="7" t="s">
        <v>26016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6.95" customHeight="1" outlineLevel="5" x14ac:dyDescent="0.2">
      <c r="A14008" s="6" t="s">
        <v>27867</v>
      </c>
      <c r="B14008" s="7" t="s">
        <v>27868</v>
      </c>
      <c r="C14008" s="7" t="s">
        <v>13533</v>
      </c>
      <c r="D14008" s="7" t="s">
        <v>29</v>
      </c>
      <c r="E14008" s="7" t="s">
        <v>26016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6.95" customHeight="1" outlineLevel="5" x14ac:dyDescent="0.2">
      <c r="A14009" s="6" t="s">
        <v>27869</v>
      </c>
      <c r="B14009" s="7" t="s">
        <v>27870</v>
      </c>
      <c r="C14009" s="7" t="s">
        <v>13533</v>
      </c>
      <c r="D14009" s="7" t="s">
        <v>29</v>
      </c>
      <c r="E14009" s="7" t="s">
        <v>26016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6.95" customHeight="1" outlineLevel="5" x14ac:dyDescent="0.2">
      <c r="A14010" s="6" t="s">
        <v>27871</v>
      </c>
      <c r="B14010" s="7" t="s">
        <v>27872</v>
      </c>
      <c r="C14010" s="7" t="s">
        <v>13533</v>
      </c>
      <c r="D14010" s="7" t="s">
        <v>29</v>
      </c>
      <c r="E14010" s="7" t="s">
        <v>27864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10.95" customHeight="1" outlineLevel="4" x14ac:dyDescent="0.2">
      <c r="A14011" s="30" t="s">
        <v>27873</v>
      </c>
      <c r="B14011" s="30"/>
      <c r="C14011" s="30"/>
      <c r="D14011" s="30"/>
      <c r="E14011" s="30"/>
      <c r="F14011" s="30"/>
      <c r="G14011" s="30"/>
      <c r="H14011" s="30"/>
      <c r="I14011" s="30"/>
      <c r="J14011" s="30"/>
      <c r="K14011" s="30"/>
      <c r="L14011" s="30"/>
      <c r="M14011" s="30"/>
      <c r="N14011" s="37"/>
      <c r="O14011" s="37"/>
      <c r="P14011" s="37"/>
      <c r="Q14011" s="37"/>
    </row>
    <row r="14012" spans="1:17" ht="34.950000000000003" customHeight="1" outlineLevel="5" x14ac:dyDescent="0.2">
      <c r="A14012" s="6" t="s">
        <v>27874</v>
      </c>
      <c r="B14012" s="7" t="s">
        <v>27875</v>
      </c>
      <c r="C14012" s="7" t="s">
        <v>26162</v>
      </c>
      <c r="D14012" s="7" t="s">
        <v>35</v>
      </c>
      <c r="E14012" s="7" t="s">
        <v>9447</v>
      </c>
      <c r="F14012" s="7" t="s">
        <v>31</v>
      </c>
      <c r="G14012" s="8">
        <v>23.24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4.950000000000003" customHeight="1" outlineLevel="5" x14ac:dyDescent="0.2">
      <c r="A14013" s="6" t="s">
        <v>27876</v>
      </c>
      <c r="B14013" s="7" t="s">
        <v>27877</v>
      </c>
      <c r="C14013" s="7" t="s">
        <v>26162</v>
      </c>
      <c r="D14013" s="7" t="s">
        <v>35</v>
      </c>
      <c r="E14013" s="7" t="s">
        <v>6762</v>
      </c>
      <c r="F14013" s="7" t="s">
        <v>31</v>
      </c>
      <c r="G14013" s="8">
        <v>23.24</v>
      </c>
      <c r="H14013" s="9">
        <v>0.229606</v>
      </c>
      <c r="I14013" s="10">
        <v>61184.9</v>
      </c>
      <c r="J14013" s="11"/>
      <c r="K14013" s="7"/>
      <c r="L14013" s="12">
        <v>30</v>
      </c>
      <c r="M14013" s="11"/>
      <c r="N14013" s="38">
        <f>I14013*(100-$B$4)*(100-$B$5)/10000</f>
        <v>61184.9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4.950000000000003" customHeight="1" outlineLevel="5" x14ac:dyDescent="0.2">
      <c r="A14014" s="6" t="s">
        <v>27878</v>
      </c>
      <c r="B14014" s="7" t="s">
        <v>27879</v>
      </c>
      <c r="C14014" s="7" t="s">
        <v>26162</v>
      </c>
      <c r="D14014" s="7" t="s">
        <v>35</v>
      </c>
      <c r="E14014" s="7" t="s">
        <v>6762</v>
      </c>
      <c r="F14014" s="7" t="s">
        <v>31</v>
      </c>
      <c r="G14014" s="8">
        <v>23.24</v>
      </c>
      <c r="H14014" s="9">
        <v>0.229606</v>
      </c>
      <c r="I14014" s="10">
        <v>61184.9</v>
      </c>
      <c r="J14014" s="11"/>
      <c r="K14014" s="7"/>
      <c r="L14014" s="12">
        <v>30</v>
      </c>
      <c r="M14014" s="11"/>
      <c r="N14014" s="38">
        <f>I14014*(100-$B$4)*(100-$B$5)/10000</f>
        <v>61184.9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6.95" customHeight="1" outlineLevel="5" x14ac:dyDescent="0.2">
      <c r="A14015" s="6" t="s">
        <v>27880</v>
      </c>
      <c r="B14015" s="7" t="s">
        <v>27881</v>
      </c>
      <c r="C14015" s="7" t="s">
        <v>26162</v>
      </c>
      <c r="D14015" s="7" t="s">
        <v>35</v>
      </c>
      <c r="E14015" s="7" t="s">
        <v>9447</v>
      </c>
      <c r="F14015" s="7" t="s">
        <v>31</v>
      </c>
      <c r="G14015" s="8">
        <v>23.24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6.95" customHeight="1" outlineLevel="5" x14ac:dyDescent="0.2">
      <c r="A14016" s="6" t="s">
        <v>27882</v>
      </c>
      <c r="B14016" s="7" t="s">
        <v>27883</v>
      </c>
      <c r="C14016" s="7" t="s">
        <v>26162</v>
      </c>
      <c r="D14016" s="7" t="s">
        <v>35</v>
      </c>
      <c r="E14016" s="7" t="s">
        <v>6762</v>
      </c>
      <c r="F14016" s="7" t="s">
        <v>31</v>
      </c>
      <c r="G14016" s="8">
        <v>23.24</v>
      </c>
      <c r="H14016" s="9">
        <v>0.229606</v>
      </c>
      <c r="I14016" s="10">
        <v>63261.81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63261.81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6.95" customHeight="1" outlineLevel="5" x14ac:dyDescent="0.2">
      <c r="A14017" s="6" t="s">
        <v>27884</v>
      </c>
      <c r="B14017" s="7" t="s">
        <v>27885</v>
      </c>
      <c r="C14017" s="7" t="s">
        <v>26162</v>
      </c>
      <c r="D14017" s="7" t="s">
        <v>35</v>
      </c>
      <c r="E14017" s="7" t="s">
        <v>6762</v>
      </c>
      <c r="F14017" s="7" t="s">
        <v>31</v>
      </c>
      <c r="G14017" s="8">
        <v>23.24</v>
      </c>
      <c r="H14017" s="9">
        <v>0.229606</v>
      </c>
      <c r="I14017" s="10">
        <v>63261.81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63261.81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4.950000000000003" customHeight="1" outlineLevel="5" x14ac:dyDescent="0.2">
      <c r="A14018" s="6" t="s">
        <v>27886</v>
      </c>
      <c r="B14018" s="7" t="s">
        <v>27887</v>
      </c>
      <c r="C14018" s="7" t="s">
        <v>26162</v>
      </c>
      <c r="D14018" s="7" t="s">
        <v>29</v>
      </c>
      <c r="E14018" s="7" t="s">
        <v>2065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4.950000000000003" customHeight="1" outlineLevel="5" x14ac:dyDescent="0.2">
      <c r="A14019" s="6" t="s">
        <v>27888</v>
      </c>
      <c r="B14019" s="7" t="s">
        <v>27889</v>
      </c>
      <c r="C14019" s="7" t="s">
        <v>26162</v>
      </c>
      <c r="D14019" s="7" t="s">
        <v>29</v>
      </c>
      <c r="E14019" s="7" t="s">
        <v>2065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4.950000000000003" customHeight="1" outlineLevel="5" x14ac:dyDescent="0.2">
      <c r="A14020" s="6" t="s">
        <v>27890</v>
      </c>
      <c r="B14020" s="7" t="s">
        <v>27891</v>
      </c>
      <c r="C14020" s="7" t="s">
        <v>26162</v>
      </c>
      <c r="D14020" s="7" t="s">
        <v>29</v>
      </c>
      <c r="E14020" s="7" t="s">
        <v>8892</v>
      </c>
      <c r="F14020" s="7" t="s">
        <v>31</v>
      </c>
      <c r="G14020" s="8">
        <v>25</v>
      </c>
      <c r="H14020" s="9">
        <v>0.229606</v>
      </c>
      <c r="I14020" s="10">
        <v>61184.9</v>
      </c>
      <c r="J14020" s="11"/>
      <c r="K14020" s="7"/>
      <c r="L14020" s="12">
        <v>30</v>
      </c>
      <c r="M14020" s="11"/>
      <c r="N14020" s="38">
        <f>I14020*(100-$B$4)*(100-$B$5)/10000</f>
        <v>61184.9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6.95" customHeight="1" outlineLevel="5" x14ac:dyDescent="0.2">
      <c r="A14021" s="6" t="s">
        <v>27892</v>
      </c>
      <c r="B14021" s="7" t="s">
        <v>27893</v>
      </c>
      <c r="C14021" s="7" t="s">
        <v>26162</v>
      </c>
      <c r="D14021" s="7" t="s">
        <v>29</v>
      </c>
      <c r="E14021" s="7" t="s">
        <v>2065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6.95" customHeight="1" outlineLevel="5" x14ac:dyDescent="0.2">
      <c r="A14022" s="6" t="s">
        <v>27894</v>
      </c>
      <c r="B14022" s="7" t="s">
        <v>27895</v>
      </c>
      <c r="C14022" s="7" t="s">
        <v>26162</v>
      </c>
      <c r="D14022" s="7" t="s">
        <v>29</v>
      </c>
      <c r="E14022" s="7" t="s">
        <v>8892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6.95" customHeight="1" outlineLevel="5" x14ac:dyDescent="0.2">
      <c r="A14023" s="6" t="s">
        <v>27896</v>
      </c>
      <c r="B14023" s="7" t="s">
        <v>27897</v>
      </c>
      <c r="C14023" s="7" t="s">
        <v>26162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63261.81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63261.81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4.950000000000003" customHeight="1" outlineLevel="5" x14ac:dyDescent="0.2">
      <c r="A14024" s="6" t="s">
        <v>27898</v>
      </c>
      <c r="B14024" s="7" t="s">
        <v>27899</v>
      </c>
      <c r="C14024" s="7" t="s">
        <v>12355</v>
      </c>
      <c r="D14024" s="7" t="s">
        <v>35</v>
      </c>
      <c r="E14024" s="7" t="s">
        <v>20775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4.950000000000003" customHeight="1" outlineLevel="5" x14ac:dyDescent="0.2">
      <c r="A14025" s="6" t="s">
        <v>27900</v>
      </c>
      <c r="B14025" s="7" t="s">
        <v>27901</v>
      </c>
      <c r="C14025" s="7" t="s">
        <v>12355</v>
      </c>
      <c r="D14025" s="7" t="s">
        <v>35</v>
      </c>
      <c r="E14025" s="7" t="s">
        <v>20775</v>
      </c>
      <c r="F14025" s="7" t="s">
        <v>31</v>
      </c>
      <c r="G14025" s="8">
        <v>23.24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4.950000000000003" customHeight="1" outlineLevel="5" x14ac:dyDescent="0.2">
      <c r="A14026" s="6" t="s">
        <v>27902</v>
      </c>
      <c r="B14026" s="7" t="s">
        <v>27903</v>
      </c>
      <c r="C14026" s="7" t="s">
        <v>12355</v>
      </c>
      <c r="D14026" s="7" t="s">
        <v>35</v>
      </c>
      <c r="E14026" s="7" t="s">
        <v>25902</v>
      </c>
      <c r="F14026" s="7" t="s">
        <v>31</v>
      </c>
      <c r="G14026" s="8">
        <v>23.24</v>
      </c>
      <c r="H14026" s="9">
        <v>0.229606</v>
      </c>
      <c r="I14026" s="10">
        <v>61184.9</v>
      </c>
      <c r="J14026" s="11"/>
      <c r="K14026" s="7"/>
      <c r="L14026" s="12">
        <v>30</v>
      </c>
      <c r="M14026" s="11"/>
      <c r="N14026" s="38">
        <f>I14026*(100-$B$4)*(100-$B$5)/10000</f>
        <v>61184.9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6.95" customHeight="1" outlineLevel="5" x14ac:dyDescent="0.2">
      <c r="A14027" s="6" t="s">
        <v>27904</v>
      </c>
      <c r="B14027" s="7" t="s">
        <v>27905</v>
      </c>
      <c r="C14027" s="7" t="s">
        <v>12355</v>
      </c>
      <c r="D14027" s="7" t="s">
        <v>35</v>
      </c>
      <c r="E14027" s="7" t="s">
        <v>20775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6.95" customHeight="1" outlineLevel="5" x14ac:dyDescent="0.2">
      <c r="A14028" s="6" t="s">
        <v>27906</v>
      </c>
      <c r="B14028" s="7" t="s">
        <v>27907</v>
      </c>
      <c r="C14028" s="7" t="s">
        <v>12355</v>
      </c>
      <c r="D14028" s="7" t="s">
        <v>35</v>
      </c>
      <c r="E14028" s="7" t="s">
        <v>20775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6.95" customHeight="1" outlineLevel="5" x14ac:dyDescent="0.2">
      <c r="A14029" s="6" t="s">
        <v>27908</v>
      </c>
      <c r="B14029" s="7" t="s">
        <v>27909</v>
      </c>
      <c r="C14029" s="7" t="s">
        <v>12355</v>
      </c>
      <c r="D14029" s="7" t="s">
        <v>35</v>
      </c>
      <c r="E14029" s="7" t="s">
        <v>25902</v>
      </c>
      <c r="F14029" s="7" t="s">
        <v>31</v>
      </c>
      <c r="G14029" s="8">
        <v>23.24</v>
      </c>
      <c r="H14029" s="9">
        <v>0.229606</v>
      </c>
      <c r="I14029" s="10">
        <v>63261.81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63261.81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4.950000000000003" customHeight="1" outlineLevel="5" x14ac:dyDescent="0.2">
      <c r="A14030" s="6" t="s">
        <v>27910</v>
      </c>
      <c r="B14030" s="7" t="s">
        <v>27911</v>
      </c>
      <c r="C14030" s="7" t="s">
        <v>12355</v>
      </c>
      <c r="D14030" s="7" t="s">
        <v>29</v>
      </c>
      <c r="E14030" s="7" t="s">
        <v>25891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4.950000000000003" customHeight="1" outlineLevel="5" x14ac:dyDescent="0.2">
      <c r="A14031" s="6" t="s">
        <v>27912</v>
      </c>
      <c r="B14031" s="7" t="s">
        <v>27913</v>
      </c>
      <c r="C14031" s="7" t="s">
        <v>12355</v>
      </c>
      <c r="D14031" s="7" t="s">
        <v>29</v>
      </c>
      <c r="E14031" s="7" t="s">
        <v>25891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4.950000000000003" customHeight="1" outlineLevel="5" x14ac:dyDescent="0.2">
      <c r="A14032" s="6" t="s">
        <v>27914</v>
      </c>
      <c r="B14032" s="7" t="s">
        <v>27915</v>
      </c>
      <c r="C14032" s="7" t="s">
        <v>12355</v>
      </c>
      <c r="D14032" s="7" t="s">
        <v>29</v>
      </c>
      <c r="E14032" s="7" t="s">
        <v>13161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6.95" customHeight="1" outlineLevel="5" x14ac:dyDescent="0.2">
      <c r="A14033" s="6" t="s">
        <v>27916</v>
      </c>
      <c r="B14033" s="7" t="s">
        <v>27917</v>
      </c>
      <c r="C14033" s="7" t="s">
        <v>12355</v>
      </c>
      <c r="D14033" s="7" t="s">
        <v>29</v>
      </c>
      <c r="E14033" s="7" t="s">
        <v>13161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6.95" customHeight="1" outlineLevel="5" x14ac:dyDescent="0.2">
      <c r="A14034" s="6" t="s">
        <v>27918</v>
      </c>
      <c r="B14034" s="7" t="s">
        <v>27919</v>
      </c>
      <c r="C14034" s="7" t="s">
        <v>12355</v>
      </c>
      <c r="D14034" s="7" t="s">
        <v>29</v>
      </c>
      <c r="E14034" s="7" t="s">
        <v>25891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6.95" customHeight="1" outlineLevel="5" x14ac:dyDescent="0.2">
      <c r="A14035" s="6" t="s">
        <v>27920</v>
      </c>
      <c r="B14035" s="7" t="s">
        <v>27921</v>
      </c>
      <c r="C14035" s="7" t="s">
        <v>12355</v>
      </c>
      <c r="D14035" s="7" t="s">
        <v>29</v>
      </c>
      <c r="E14035" s="7" t="s">
        <v>25891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4.950000000000003" customHeight="1" outlineLevel="5" x14ac:dyDescent="0.2">
      <c r="A14036" s="6" t="s">
        <v>27922</v>
      </c>
      <c r="B14036" s="7" t="s">
        <v>27923</v>
      </c>
      <c r="C14036" s="7" t="s">
        <v>13059</v>
      </c>
      <c r="D14036" s="7" t="s">
        <v>35</v>
      </c>
      <c r="E14036" s="7" t="s">
        <v>8026</v>
      </c>
      <c r="F14036" s="7" t="s">
        <v>31</v>
      </c>
      <c r="G14036" s="8">
        <v>23.24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4.950000000000003" customHeight="1" outlineLevel="5" x14ac:dyDescent="0.2">
      <c r="A14037" s="6" t="s">
        <v>27924</v>
      </c>
      <c r="B14037" s="7" t="s">
        <v>27925</v>
      </c>
      <c r="C14037" s="7" t="s">
        <v>13059</v>
      </c>
      <c r="D14037" s="7" t="s">
        <v>35</v>
      </c>
      <c r="E14037" s="7" t="s">
        <v>27823</v>
      </c>
      <c r="F14037" s="7" t="s">
        <v>31</v>
      </c>
      <c r="G14037" s="8">
        <v>23.24</v>
      </c>
      <c r="H14037" s="9">
        <v>0.229606</v>
      </c>
      <c r="I14037" s="10">
        <v>65263.839999999997</v>
      </c>
      <c r="J14037" s="11"/>
      <c r="K14037" s="7"/>
      <c r="L14037" s="12">
        <v>30</v>
      </c>
      <c r="M14037" s="11"/>
      <c r="N14037" s="38">
        <f>I14037*(100-$B$4)*(100-$B$5)/10000</f>
        <v>65263.839999999997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4.950000000000003" customHeight="1" outlineLevel="5" x14ac:dyDescent="0.2">
      <c r="A14038" s="6" t="s">
        <v>27926</v>
      </c>
      <c r="B14038" s="7" t="s">
        <v>27927</v>
      </c>
      <c r="C14038" s="7" t="s">
        <v>13059</v>
      </c>
      <c r="D14038" s="7" t="s">
        <v>35</v>
      </c>
      <c r="E14038" s="7" t="s">
        <v>27823</v>
      </c>
      <c r="F14038" s="7" t="s">
        <v>31</v>
      </c>
      <c r="G14038" s="8">
        <v>23.24</v>
      </c>
      <c r="H14038" s="9">
        <v>0.229606</v>
      </c>
      <c r="I14038" s="10">
        <v>65263.839999999997</v>
      </c>
      <c r="J14038" s="11"/>
      <c r="K14038" s="7"/>
      <c r="L14038" s="12">
        <v>30</v>
      </c>
      <c r="M14038" s="11"/>
      <c r="N14038" s="38">
        <f>I14038*(100-$B$4)*(100-$B$5)/10000</f>
        <v>65263.839999999997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6.95" customHeight="1" outlineLevel="5" x14ac:dyDescent="0.2">
      <c r="A14039" s="6" t="s">
        <v>27928</v>
      </c>
      <c r="B14039" s="7" t="s">
        <v>27929</v>
      </c>
      <c r="C14039" s="7" t="s">
        <v>13059</v>
      </c>
      <c r="D14039" s="7" t="s">
        <v>35</v>
      </c>
      <c r="E14039" s="7" t="s">
        <v>27823</v>
      </c>
      <c r="F14039" s="7" t="s">
        <v>31</v>
      </c>
      <c r="G14039" s="8">
        <v>23.24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6.95" customHeight="1" outlineLevel="5" x14ac:dyDescent="0.2">
      <c r="A14040" s="6" t="s">
        <v>27930</v>
      </c>
      <c r="B14040" s="7" t="s">
        <v>27931</v>
      </c>
      <c r="C14040" s="7" t="s">
        <v>13059</v>
      </c>
      <c r="D14040" s="7" t="s">
        <v>35</v>
      </c>
      <c r="E14040" s="7" t="s">
        <v>27823</v>
      </c>
      <c r="F14040" s="7" t="s">
        <v>31</v>
      </c>
      <c r="G14040" s="8">
        <v>23.24</v>
      </c>
      <c r="H14040" s="9">
        <v>0.229606</v>
      </c>
      <c r="I14040" s="10">
        <v>67340.78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67340.78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6.95" customHeight="1" outlineLevel="5" x14ac:dyDescent="0.2">
      <c r="A14041" s="6" t="s">
        <v>27932</v>
      </c>
      <c r="B14041" s="7" t="s">
        <v>27933</v>
      </c>
      <c r="C14041" s="7" t="s">
        <v>13059</v>
      </c>
      <c r="D14041" s="7" t="s">
        <v>35</v>
      </c>
      <c r="E14041" s="7" t="s">
        <v>8026</v>
      </c>
      <c r="F14041" s="7" t="s">
        <v>31</v>
      </c>
      <c r="G14041" s="8">
        <v>23.24</v>
      </c>
      <c r="H14041" s="9">
        <v>0.229606</v>
      </c>
      <c r="I14041" s="10">
        <v>67340.78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67340.78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4.950000000000003" customHeight="1" outlineLevel="5" x14ac:dyDescent="0.2">
      <c r="A14042" s="6" t="s">
        <v>27934</v>
      </c>
      <c r="B14042" s="7" t="s">
        <v>27935</v>
      </c>
      <c r="C14042" s="7" t="s">
        <v>13059</v>
      </c>
      <c r="D14042" s="7" t="s">
        <v>29</v>
      </c>
      <c r="E14042" s="7" t="s">
        <v>27838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4.950000000000003" customHeight="1" outlineLevel="5" x14ac:dyDescent="0.2">
      <c r="A14043" s="6" t="s">
        <v>27936</v>
      </c>
      <c r="B14043" s="7" t="s">
        <v>27937</v>
      </c>
      <c r="C14043" s="7" t="s">
        <v>13059</v>
      </c>
      <c r="D14043" s="7" t="s">
        <v>29</v>
      </c>
      <c r="E14043" s="7" t="s">
        <v>27838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4.950000000000003" customHeight="1" outlineLevel="5" x14ac:dyDescent="0.2">
      <c r="A14044" s="6" t="s">
        <v>27938</v>
      </c>
      <c r="B14044" s="7" t="s">
        <v>27939</v>
      </c>
      <c r="C14044" s="7" t="s">
        <v>13059</v>
      </c>
      <c r="D14044" s="7" t="s">
        <v>29</v>
      </c>
      <c r="E14044" s="7" t="s">
        <v>25976</v>
      </c>
      <c r="F14044" s="7" t="s">
        <v>31</v>
      </c>
      <c r="G14044" s="8">
        <v>23.24</v>
      </c>
      <c r="H14044" s="9">
        <v>0.229606</v>
      </c>
      <c r="I14044" s="10">
        <v>65263.839999999997</v>
      </c>
      <c r="J14044" s="11"/>
      <c r="K14044" s="7"/>
      <c r="L14044" s="12">
        <v>30</v>
      </c>
      <c r="M14044" s="11"/>
      <c r="N14044" s="38">
        <f>I14044*(100-$B$4)*(100-$B$5)/10000</f>
        <v>65263.839999999997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6.95" customHeight="1" outlineLevel="5" x14ac:dyDescent="0.2">
      <c r="A14045" s="6" t="s">
        <v>27940</v>
      </c>
      <c r="B14045" s="7" t="s">
        <v>27941</v>
      </c>
      <c r="C14045" s="7" t="s">
        <v>13059</v>
      </c>
      <c r="D14045" s="7" t="s">
        <v>29</v>
      </c>
      <c r="E14045" s="7" t="s">
        <v>25976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6.95" customHeight="1" outlineLevel="5" x14ac:dyDescent="0.2">
      <c r="A14046" s="6" t="s">
        <v>27942</v>
      </c>
      <c r="B14046" s="7" t="s">
        <v>27943</v>
      </c>
      <c r="C14046" s="7" t="s">
        <v>13059</v>
      </c>
      <c r="D14046" s="7" t="s">
        <v>29</v>
      </c>
      <c r="E14046" s="7" t="s">
        <v>27838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6.95" customHeight="1" outlineLevel="5" x14ac:dyDescent="0.2">
      <c r="A14047" s="6" t="s">
        <v>27944</v>
      </c>
      <c r="B14047" s="7" t="s">
        <v>27945</v>
      </c>
      <c r="C14047" s="7" t="s">
        <v>13059</v>
      </c>
      <c r="D14047" s="7" t="s">
        <v>29</v>
      </c>
      <c r="E14047" s="7" t="s">
        <v>27838</v>
      </c>
      <c r="F14047" s="7" t="s">
        <v>31</v>
      </c>
      <c r="G14047" s="8">
        <v>23.24</v>
      </c>
      <c r="H14047" s="9">
        <v>0.229606</v>
      </c>
      <c r="I14047" s="10">
        <v>67340.78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67340.78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4.950000000000003" customHeight="1" outlineLevel="5" x14ac:dyDescent="0.2">
      <c r="A14048" s="6" t="s">
        <v>27946</v>
      </c>
      <c r="B14048" s="7" t="s">
        <v>27947</v>
      </c>
      <c r="C14048" s="7" t="s">
        <v>13533</v>
      </c>
      <c r="D14048" s="7" t="s">
        <v>35</v>
      </c>
      <c r="E14048" s="7" t="s">
        <v>269</v>
      </c>
      <c r="F14048" s="7" t="s">
        <v>31</v>
      </c>
      <c r="G14048" s="8">
        <v>23.24</v>
      </c>
      <c r="H14048" s="9">
        <v>0.229606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4.950000000000003" customHeight="1" outlineLevel="5" x14ac:dyDescent="0.2">
      <c r="A14049" s="6" t="s">
        <v>27948</v>
      </c>
      <c r="B14049" s="7" t="s">
        <v>27949</v>
      </c>
      <c r="C14049" s="7" t="s">
        <v>13533</v>
      </c>
      <c r="D14049" s="7" t="s">
        <v>35</v>
      </c>
      <c r="E14049" s="7" t="s">
        <v>27849</v>
      </c>
      <c r="F14049" s="7" t="s">
        <v>31</v>
      </c>
      <c r="G14049" s="8">
        <v>23.24</v>
      </c>
      <c r="H14049" s="9">
        <v>0.229606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4.950000000000003" customHeight="1" outlineLevel="5" x14ac:dyDescent="0.2">
      <c r="A14050" s="6" t="s">
        <v>27950</v>
      </c>
      <c r="B14050" s="7" t="s">
        <v>27951</v>
      </c>
      <c r="C14050" s="7" t="s">
        <v>13533</v>
      </c>
      <c r="D14050" s="7" t="s">
        <v>35</v>
      </c>
      <c r="E14050" s="7" t="s">
        <v>27849</v>
      </c>
      <c r="F14050" s="7" t="s">
        <v>31</v>
      </c>
      <c r="G14050" s="8">
        <v>23.24</v>
      </c>
      <c r="H14050" s="9">
        <v>0.229606</v>
      </c>
      <c r="I14050" s="10">
        <v>65263.839999999997</v>
      </c>
      <c r="J14050" s="11"/>
      <c r="K14050" s="7"/>
      <c r="L14050" s="12">
        <v>30</v>
      </c>
      <c r="M14050" s="11"/>
      <c r="N14050" s="38">
        <f>I14050*(100-$B$4)*(100-$B$5)/10000</f>
        <v>65263.839999999997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6.95" customHeight="1" outlineLevel="5" x14ac:dyDescent="0.2">
      <c r="A14051" s="6" t="s">
        <v>27952</v>
      </c>
      <c r="B14051" s="7" t="s">
        <v>27953</v>
      </c>
      <c r="C14051" s="7" t="s">
        <v>13533</v>
      </c>
      <c r="D14051" s="7" t="s">
        <v>35</v>
      </c>
      <c r="E14051" s="7" t="s">
        <v>27849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6.95" customHeight="1" outlineLevel="5" x14ac:dyDescent="0.2">
      <c r="A14052" s="6" t="s">
        <v>27954</v>
      </c>
      <c r="B14052" s="7" t="s">
        <v>27955</v>
      </c>
      <c r="C14052" s="7" t="s">
        <v>13533</v>
      </c>
      <c r="D14052" s="7" t="s">
        <v>35</v>
      </c>
      <c r="E14052" s="7" t="s">
        <v>27849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6.95" customHeight="1" outlineLevel="5" x14ac:dyDescent="0.2">
      <c r="A14053" s="6" t="s">
        <v>27956</v>
      </c>
      <c r="B14053" s="7" t="s">
        <v>27957</v>
      </c>
      <c r="C14053" s="7" t="s">
        <v>13533</v>
      </c>
      <c r="D14053" s="7" t="s">
        <v>35</v>
      </c>
      <c r="E14053" s="7" t="s">
        <v>269</v>
      </c>
      <c r="F14053" s="7" t="s">
        <v>31</v>
      </c>
      <c r="G14053" s="8">
        <v>23.24</v>
      </c>
      <c r="H14053" s="9">
        <v>0.229606</v>
      </c>
      <c r="I14053" s="10">
        <v>67340.78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67340.78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4.950000000000003" customHeight="1" outlineLevel="5" x14ac:dyDescent="0.2">
      <c r="A14054" s="6" t="s">
        <v>27958</v>
      </c>
      <c r="B14054" s="7" t="s">
        <v>27959</v>
      </c>
      <c r="C14054" s="7" t="s">
        <v>13533</v>
      </c>
      <c r="D14054" s="7" t="s">
        <v>29</v>
      </c>
      <c r="E14054" s="7" t="s">
        <v>26016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4.950000000000003" customHeight="1" outlineLevel="5" x14ac:dyDescent="0.2">
      <c r="A14055" s="6" t="s">
        <v>27960</v>
      </c>
      <c r="B14055" s="7" t="s">
        <v>27961</v>
      </c>
      <c r="C14055" s="7" t="s">
        <v>13533</v>
      </c>
      <c r="D14055" s="7" t="s">
        <v>29</v>
      </c>
      <c r="E14055" s="7" t="s">
        <v>27864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4.950000000000003" customHeight="1" outlineLevel="5" x14ac:dyDescent="0.2">
      <c r="A14056" s="6" t="s">
        <v>27962</v>
      </c>
      <c r="B14056" s="7" t="s">
        <v>27963</v>
      </c>
      <c r="C14056" s="7" t="s">
        <v>13533</v>
      </c>
      <c r="D14056" s="7" t="s">
        <v>29</v>
      </c>
      <c r="E14056" s="7" t="s">
        <v>26016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6.95" customHeight="1" outlineLevel="5" x14ac:dyDescent="0.2">
      <c r="A14057" s="6" t="s">
        <v>27964</v>
      </c>
      <c r="B14057" s="7" t="s">
        <v>27965</v>
      </c>
      <c r="C14057" s="7" t="s">
        <v>13533</v>
      </c>
      <c r="D14057" s="7" t="s">
        <v>29</v>
      </c>
      <c r="E14057" s="7" t="s">
        <v>26016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6.95" customHeight="1" outlineLevel="5" x14ac:dyDescent="0.2">
      <c r="A14058" s="6" t="s">
        <v>27966</v>
      </c>
      <c r="B14058" s="7" t="s">
        <v>27967</v>
      </c>
      <c r="C14058" s="7" t="s">
        <v>13533</v>
      </c>
      <c r="D14058" s="7" t="s">
        <v>29</v>
      </c>
      <c r="E14058" s="7" t="s">
        <v>26016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6.95" customHeight="1" outlineLevel="5" x14ac:dyDescent="0.2">
      <c r="A14059" s="6" t="s">
        <v>27968</v>
      </c>
      <c r="B14059" s="7" t="s">
        <v>27969</v>
      </c>
      <c r="C14059" s="7" t="s">
        <v>13533</v>
      </c>
      <c r="D14059" s="7" t="s">
        <v>29</v>
      </c>
      <c r="E14059" s="7" t="s">
        <v>27864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10.95" customHeight="1" outlineLevel="3" x14ac:dyDescent="0.2">
      <c r="A14060" s="29" t="s">
        <v>27970</v>
      </c>
      <c r="B14060" s="29"/>
      <c r="C14060" s="29"/>
      <c r="D14060" s="29"/>
      <c r="E14060" s="29"/>
      <c r="F14060" s="29"/>
      <c r="G14060" s="29"/>
      <c r="H14060" s="29"/>
      <c r="I14060" s="29"/>
      <c r="J14060" s="29"/>
      <c r="K14060" s="29"/>
      <c r="L14060" s="29"/>
      <c r="M14060" s="29"/>
      <c r="N14060" s="36"/>
      <c r="O14060" s="36"/>
      <c r="P14060" s="36"/>
      <c r="Q14060" s="36"/>
    </row>
    <row r="14061" spans="1:17" ht="10.95" customHeight="1" outlineLevel="4" x14ac:dyDescent="0.2">
      <c r="A14061" s="30" t="s">
        <v>27971</v>
      </c>
      <c r="B14061" s="30"/>
      <c r="C14061" s="30"/>
      <c r="D14061" s="30"/>
      <c r="E14061" s="30"/>
      <c r="F14061" s="30"/>
      <c r="G14061" s="30"/>
      <c r="H14061" s="30"/>
      <c r="I14061" s="30"/>
      <c r="J14061" s="30"/>
      <c r="K14061" s="30"/>
      <c r="L14061" s="30"/>
      <c r="M14061" s="30"/>
      <c r="N14061" s="37"/>
      <c r="O14061" s="37"/>
      <c r="P14061" s="37"/>
      <c r="Q14061" s="37"/>
    </row>
    <row r="14062" spans="1:17" ht="46.95" customHeight="1" outlineLevel="5" x14ac:dyDescent="0.2">
      <c r="A14062" s="6" t="s">
        <v>27972</v>
      </c>
      <c r="B14062" s="7" t="s">
        <v>27973</v>
      </c>
      <c r="C14062" s="7" t="s">
        <v>26162</v>
      </c>
      <c r="D14062" s="7" t="s">
        <v>35</v>
      </c>
      <c r="E14062" s="7" t="s">
        <v>48</v>
      </c>
      <c r="F14062" s="7" t="s">
        <v>31</v>
      </c>
      <c r="G14062" s="8">
        <v>14.5</v>
      </c>
      <c r="H14062" s="9">
        <v>0.229606</v>
      </c>
      <c r="I14062" s="10">
        <v>61184.9</v>
      </c>
      <c r="J14062" s="11"/>
      <c r="K14062" s="7"/>
      <c r="L14062" s="12">
        <v>30</v>
      </c>
      <c r="M14062" s="11"/>
      <c r="N14062" s="38">
        <f>I14062*(100-$B$4)*(100-$B$5)/10000</f>
        <v>61184.9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6.95" customHeight="1" outlineLevel="5" x14ac:dyDescent="0.2">
      <c r="A14063" s="6" t="s">
        <v>27974</v>
      </c>
      <c r="B14063" s="7" t="s">
        <v>27975</v>
      </c>
      <c r="C14063" s="7" t="s">
        <v>26162</v>
      </c>
      <c r="D14063" s="7" t="s">
        <v>35</v>
      </c>
      <c r="E14063" s="7" t="s">
        <v>48</v>
      </c>
      <c r="F14063" s="7" t="s">
        <v>31</v>
      </c>
      <c r="G14063" s="8">
        <v>14.5</v>
      </c>
      <c r="H14063" s="9">
        <v>0.229606</v>
      </c>
      <c r="I14063" s="10">
        <v>61184.9</v>
      </c>
      <c r="J14063" s="11"/>
      <c r="K14063" s="7"/>
      <c r="L14063" s="12">
        <v>30</v>
      </c>
      <c r="M14063" s="11"/>
      <c r="N14063" s="38">
        <f>I14063*(100-$B$4)*(100-$B$5)/10000</f>
        <v>61184.9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6.95" customHeight="1" outlineLevel="5" x14ac:dyDescent="0.2">
      <c r="A14064" s="6" t="s">
        <v>27976</v>
      </c>
      <c r="B14064" s="7" t="s">
        <v>27977</v>
      </c>
      <c r="C14064" s="7" t="s">
        <v>26162</v>
      </c>
      <c r="D14064" s="7" t="s">
        <v>35</v>
      </c>
      <c r="E14064" s="7" t="s">
        <v>2030</v>
      </c>
      <c r="F14064" s="7" t="s">
        <v>31</v>
      </c>
      <c r="G14064" s="8">
        <v>14.5</v>
      </c>
      <c r="H14064" s="9">
        <v>0.229606</v>
      </c>
      <c r="I14064" s="10">
        <v>61184.9</v>
      </c>
      <c r="J14064" s="11"/>
      <c r="K14064" s="7"/>
      <c r="L14064" s="12">
        <v>30</v>
      </c>
      <c r="M14064" s="11"/>
      <c r="N14064" s="38">
        <f>I14064*(100-$B$4)*(100-$B$5)/10000</f>
        <v>61184.9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6.95" customHeight="1" outlineLevel="5" x14ac:dyDescent="0.2">
      <c r="A14065" s="6" t="s">
        <v>27978</v>
      </c>
      <c r="B14065" s="7" t="s">
        <v>27979</v>
      </c>
      <c r="C14065" s="7" t="s">
        <v>26162</v>
      </c>
      <c r="D14065" s="7" t="s">
        <v>35</v>
      </c>
      <c r="E14065" s="7" t="s">
        <v>48</v>
      </c>
      <c r="F14065" s="7" t="s">
        <v>31</v>
      </c>
      <c r="G14065" s="8">
        <v>14.5</v>
      </c>
      <c r="H14065" s="9">
        <v>0.229606</v>
      </c>
      <c r="I14065" s="10">
        <v>63261.81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63261.81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6.95" customHeight="1" outlineLevel="5" x14ac:dyDescent="0.2">
      <c r="A14066" s="6" t="s">
        <v>27980</v>
      </c>
      <c r="B14066" s="7" t="s">
        <v>27981</v>
      </c>
      <c r="C14066" s="7" t="s">
        <v>26162</v>
      </c>
      <c r="D14066" s="7" t="s">
        <v>35</v>
      </c>
      <c r="E14066" s="7" t="s">
        <v>2030</v>
      </c>
      <c r="F14066" s="7" t="s">
        <v>31</v>
      </c>
      <c r="G14066" s="8">
        <v>14.5</v>
      </c>
      <c r="H14066" s="9">
        <v>0.229606</v>
      </c>
      <c r="I14066" s="10">
        <v>63261.81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63261.81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6.95" customHeight="1" outlineLevel="5" x14ac:dyDescent="0.2">
      <c r="A14067" s="6" t="s">
        <v>27982</v>
      </c>
      <c r="B14067" s="7" t="s">
        <v>27983</v>
      </c>
      <c r="C14067" s="7" t="s">
        <v>26162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63261.81</v>
      </c>
      <c r="J14067" s="11"/>
      <c r="K14067" s="7" t="s">
        <v>705</v>
      </c>
      <c r="L14067" s="12">
        <v>30</v>
      </c>
      <c r="M14067" s="11"/>
      <c r="N14067" s="38">
        <f>I14067*(100-$B$4)*(100-$B$5)/10000</f>
        <v>63261.81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6.95" customHeight="1" outlineLevel="5" x14ac:dyDescent="0.2">
      <c r="A14068" s="6" t="s">
        <v>27984</v>
      </c>
      <c r="B14068" s="7" t="s">
        <v>27985</v>
      </c>
      <c r="C14068" s="7" t="s">
        <v>26162</v>
      </c>
      <c r="D14068" s="7" t="s">
        <v>29</v>
      </c>
      <c r="E14068" s="7" t="s">
        <v>352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6.95" customHeight="1" outlineLevel="5" x14ac:dyDescent="0.2">
      <c r="A14069" s="6" t="s">
        <v>27986</v>
      </c>
      <c r="B14069" s="7" t="s">
        <v>27987</v>
      </c>
      <c r="C14069" s="7" t="s">
        <v>26162</v>
      </c>
      <c r="D14069" s="7" t="s">
        <v>29</v>
      </c>
      <c r="E14069" s="7" t="s">
        <v>2816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6.95" customHeight="1" outlineLevel="5" x14ac:dyDescent="0.2">
      <c r="A14070" s="6" t="s">
        <v>27988</v>
      </c>
      <c r="B14070" s="7" t="s">
        <v>27989</v>
      </c>
      <c r="C14070" s="7" t="s">
        <v>26162</v>
      </c>
      <c r="D14070" s="7" t="s">
        <v>29</v>
      </c>
      <c r="E14070" s="7" t="s">
        <v>2816</v>
      </c>
      <c r="F14070" s="7" t="s">
        <v>31</v>
      </c>
      <c r="G14070" s="8">
        <v>14.5</v>
      </c>
      <c r="H14070" s="9">
        <v>0.229606</v>
      </c>
      <c r="I14070" s="10">
        <v>61184.9</v>
      </c>
      <c r="J14070" s="11"/>
      <c r="K14070" s="7"/>
      <c r="L14070" s="12">
        <v>30</v>
      </c>
      <c r="M14070" s="11"/>
      <c r="N14070" s="38">
        <f>I14070*(100-$B$4)*(100-$B$5)/10000</f>
        <v>61184.9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6.95" customHeight="1" outlineLevel="5" x14ac:dyDescent="0.2">
      <c r="A14071" s="6" t="s">
        <v>27990</v>
      </c>
      <c r="B14071" s="7" t="s">
        <v>27991</v>
      </c>
      <c r="C14071" s="7" t="s">
        <v>26162</v>
      </c>
      <c r="D14071" s="7" t="s">
        <v>29</v>
      </c>
      <c r="E14071" s="7" t="s">
        <v>352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6.95" customHeight="1" outlineLevel="5" x14ac:dyDescent="0.2">
      <c r="A14072" s="6" t="s">
        <v>27992</v>
      </c>
      <c r="B14072" s="7" t="s">
        <v>27993</v>
      </c>
      <c r="C14072" s="7" t="s">
        <v>26162</v>
      </c>
      <c r="D14072" s="7" t="s">
        <v>29</v>
      </c>
      <c r="E14072" s="7" t="s">
        <v>2816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6.95" customHeight="1" outlineLevel="5" x14ac:dyDescent="0.2">
      <c r="A14073" s="6" t="s">
        <v>27994</v>
      </c>
      <c r="B14073" s="7" t="s">
        <v>27995</v>
      </c>
      <c r="C14073" s="7" t="s">
        <v>26162</v>
      </c>
      <c r="D14073" s="7" t="s">
        <v>29</v>
      </c>
      <c r="E14073" s="7" t="s">
        <v>2816</v>
      </c>
      <c r="F14073" s="7" t="s">
        <v>31</v>
      </c>
      <c r="G14073" s="8">
        <v>14.5</v>
      </c>
      <c r="H14073" s="9">
        <v>0.229606</v>
      </c>
      <c r="I14073" s="10">
        <v>63261.81</v>
      </c>
      <c r="J14073" s="11"/>
      <c r="K14073" s="7" t="s">
        <v>705</v>
      </c>
      <c r="L14073" s="12">
        <v>30</v>
      </c>
      <c r="M14073" s="11"/>
      <c r="N14073" s="38">
        <f>I14073*(100-$B$4)*(100-$B$5)/10000</f>
        <v>63261.81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6.95" customHeight="1" outlineLevel="5" x14ac:dyDescent="0.2">
      <c r="A14074" s="6" t="s">
        <v>27996</v>
      </c>
      <c r="B14074" s="7" t="s">
        <v>27997</v>
      </c>
      <c r="C14074" s="7" t="s">
        <v>12319</v>
      </c>
      <c r="D14074" s="7" t="s">
        <v>35</v>
      </c>
      <c r="E14074" s="7" t="s">
        <v>7764</v>
      </c>
      <c r="F14074" s="7" t="s">
        <v>31</v>
      </c>
      <c r="G14074" s="8">
        <v>14.5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6.95" customHeight="1" outlineLevel="5" x14ac:dyDescent="0.2">
      <c r="A14075" s="6" t="s">
        <v>27998</v>
      </c>
      <c r="B14075" s="7" t="s">
        <v>27999</v>
      </c>
      <c r="C14075" s="7" t="s">
        <v>12319</v>
      </c>
      <c r="D14075" s="7" t="s">
        <v>35</v>
      </c>
      <c r="E14075" s="7" t="s">
        <v>7764</v>
      </c>
      <c r="F14075" s="7" t="s">
        <v>31</v>
      </c>
      <c r="G14075" s="8">
        <v>14.5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6.95" customHeight="1" outlineLevel="5" x14ac:dyDescent="0.2">
      <c r="A14076" s="6" t="s">
        <v>28000</v>
      </c>
      <c r="B14076" s="7" t="s">
        <v>28001</v>
      </c>
      <c r="C14076" s="7" t="s">
        <v>12319</v>
      </c>
      <c r="D14076" s="7" t="s">
        <v>35</v>
      </c>
      <c r="E14076" s="7" t="s">
        <v>28002</v>
      </c>
      <c r="F14076" s="7" t="s">
        <v>31</v>
      </c>
      <c r="G14076" s="8">
        <v>14.5</v>
      </c>
      <c r="H14076" s="9">
        <v>0.229606</v>
      </c>
      <c r="I14076" s="10">
        <v>65263.839999999997</v>
      </c>
      <c r="J14076" s="11"/>
      <c r="K14076" s="7"/>
      <c r="L14076" s="12">
        <v>30</v>
      </c>
      <c r="M14076" s="11"/>
      <c r="N14076" s="38">
        <f>I14076*(100-$B$4)*(100-$B$5)/10000</f>
        <v>65263.839999999997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6.95" customHeight="1" outlineLevel="5" x14ac:dyDescent="0.2">
      <c r="A14077" s="6" t="s">
        <v>28003</v>
      </c>
      <c r="B14077" s="7" t="s">
        <v>28004</v>
      </c>
      <c r="C14077" s="7" t="s">
        <v>12319</v>
      </c>
      <c r="D14077" s="7" t="s">
        <v>35</v>
      </c>
      <c r="E14077" s="7" t="s">
        <v>7764</v>
      </c>
      <c r="F14077" s="7" t="s">
        <v>31</v>
      </c>
      <c r="G14077" s="8">
        <v>14.5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6.95" customHeight="1" outlineLevel="5" x14ac:dyDescent="0.2">
      <c r="A14078" s="6" t="s">
        <v>28005</v>
      </c>
      <c r="B14078" s="7" t="s">
        <v>28006</v>
      </c>
      <c r="C14078" s="7" t="s">
        <v>12319</v>
      </c>
      <c r="D14078" s="7" t="s">
        <v>35</v>
      </c>
      <c r="E14078" s="7" t="s">
        <v>7764</v>
      </c>
      <c r="F14078" s="7" t="s">
        <v>31</v>
      </c>
      <c r="G14078" s="8">
        <v>14.5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6.95" customHeight="1" outlineLevel="5" x14ac:dyDescent="0.2">
      <c r="A14079" s="6" t="s">
        <v>28007</v>
      </c>
      <c r="B14079" s="7" t="s">
        <v>28008</v>
      </c>
      <c r="C14079" s="7" t="s">
        <v>12319</v>
      </c>
      <c r="D14079" s="7" t="s">
        <v>35</v>
      </c>
      <c r="E14079" s="7" t="s">
        <v>28002</v>
      </c>
      <c r="F14079" s="7" t="s">
        <v>31</v>
      </c>
      <c r="G14079" s="8">
        <v>14.5</v>
      </c>
      <c r="H14079" s="9">
        <v>0.229606</v>
      </c>
      <c r="I14079" s="10">
        <v>67340.78</v>
      </c>
      <c r="J14079" s="11"/>
      <c r="K14079" s="7" t="s">
        <v>705</v>
      </c>
      <c r="L14079" s="12">
        <v>30</v>
      </c>
      <c r="M14079" s="11"/>
      <c r="N14079" s="38">
        <f>I14079*(100-$B$4)*(100-$B$5)/10000</f>
        <v>67340.78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6.95" customHeight="1" outlineLevel="5" x14ac:dyDescent="0.2">
      <c r="A14080" s="6" t="s">
        <v>28009</v>
      </c>
      <c r="B14080" s="7" t="s">
        <v>28010</v>
      </c>
      <c r="C14080" s="7" t="s">
        <v>12319</v>
      </c>
      <c r="D14080" s="7" t="s">
        <v>29</v>
      </c>
      <c r="E14080" s="7" t="s">
        <v>25484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6.95" customHeight="1" outlineLevel="5" x14ac:dyDescent="0.2">
      <c r="A14081" s="6" t="s">
        <v>28011</v>
      </c>
      <c r="B14081" s="7" t="s">
        <v>28012</v>
      </c>
      <c r="C14081" s="7" t="s">
        <v>12319</v>
      </c>
      <c r="D14081" s="7" t="s">
        <v>29</v>
      </c>
      <c r="E14081" s="7" t="s">
        <v>25484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6.95" customHeight="1" outlineLevel="5" x14ac:dyDescent="0.2">
      <c r="A14082" s="6" t="s">
        <v>28013</v>
      </c>
      <c r="B14082" s="7" t="s">
        <v>28014</v>
      </c>
      <c r="C14082" s="7" t="s">
        <v>12319</v>
      </c>
      <c r="D14082" s="7" t="s">
        <v>29</v>
      </c>
      <c r="E14082" s="7" t="s">
        <v>28015</v>
      </c>
      <c r="F14082" s="7" t="s">
        <v>31</v>
      </c>
      <c r="G14082" s="8">
        <v>14.5</v>
      </c>
      <c r="H14082" s="9">
        <v>0.229606</v>
      </c>
      <c r="I14082" s="10">
        <v>65263.839999999997</v>
      </c>
      <c r="J14082" s="11"/>
      <c r="K14082" s="7"/>
      <c r="L14082" s="12">
        <v>30</v>
      </c>
      <c r="M14082" s="11"/>
      <c r="N14082" s="38">
        <f>I14082*(100-$B$4)*(100-$B$5)/10000</f>
        <v>65263.839999999997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6.95" customHeight="1" outlineLevel="5" x14ac:dyDescent="0.2">
      <c r="A14083" s="6" t="s">
        <v>28016</v>
      </c>
      <c r="B14083" s="7" t="s">
        <v>28017</v>
      </c>
      <c r="C14083" s="7" t="s">
        <v>12319</v>
      </c>
      <c r="D14083" s="7" t="s">
        <v>29</v>
      </c>
      <c r="E14083" s="7" t="s">
        <v>28015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6.95" customHeight="1" outlineLevel="5" x14ac:dyDescent="0.2">
      <c r="A14084" s="6" t="s">
        <v>28018</v>
      </c>
      <c r="B14084" s="7" t="s">
        <v>28019</v>
      </c>
      <c r="C14084" s="7" t="s">
        <v>12319</v>
      </c>
      <c r="D14084" s="7" t="s">
        <v>29</v>
      </c>
      <c r="E14084" s="7" t="s">
        <v>25484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6.95" customHeight="1" outlineLevel="5" x14ac:dyDescent="0.2">
      <c r="A14085" s="6" t="s">
        <v>28020</v>
      </c>
      <c r="B14085" s="7" t="s">
        <v>28021</v>
      </c>
      <c r="C14085" s="7" t="s">
        <v>12319</v>
      </c>
      <c r="D14085" s="7" t="s">
        <v>29</v>
      </c>
      <c r="E14085" s="7" t="s">
        <v>25484</v>
      </c>
      <c r="F14085" s="7" t="s">
        <v>31</v>
      </c>
      <c r="G14085" s="8">
        <v>14.5</v>
      </c>
      <c r="H14085" s="9">
        <v>0.229606</v>
      </c>
      <c r="I14085" s="10">
        <v>67340.78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67340.78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6.95" customHeight="1" outlineLevel="5" x14ac:dyDescent="0.2">
      <c r="A14086" s="6" t="s">
        <v>28022</v>
      </c>
      <c r="B14086" s="7" t="s">
        <v>28023</v>
      </c>
      <c r="C14086" s="7" t="s">
        <v>28024</v>
      </c>
      <c r="D14086" s="7" t="s">
        <v>35</v>
      </c>
      <c r="E14086" s="7" t="s">
        <v>25739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6.95" customHeight="1" outlineLevel="5" x14ac:dyDescent="0.2">
      <c r="A14087" s="6" t="s">
        <v>28025</v>
      </c>
      <c r="B14087" s="7" t="s">
        <v>28026</v>
      </c>
      <c r="C14087" s="7" t="s">
        <v>28024</v>
      </c>
      <c r="D14087" s="7" t="s">
        <v>35</v>
      </c>
      <c r="E14087" s="7" t="s">
        <v>25739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6.95" customHeight="1" outlineLevel="5" x14ac:dyDescent="0.2">
      <c r="A14088" s="6" t="s">
        <v>28027</v>
      </c>
      <c r="B14088" s="7" t="s">
        <v>28028</v>
      </c>
      <c r="C14088" s="7" t="s">
        <v>28024</v>
      </c>
      <c r="D14088" s="7" t="s">
        <v>35</v>
      </c>
      <c r="E14088" s="7" t="s">
        <v>28029</v>
      </c>
      <c r="F14088" s="7" t="s">
        <v>31</v>
      </c>
      <c r="G14088" s="8">
        <v>14.5</v>
      </c>
      <c r="H14088" s="9">
        <v>0.229606</v>
      </c>
      <c r="I14088" s="10">
        <v>65263.839999999997</v>
      </c>
      <c r="J14088" s="11"/>
      <c r="K14088" s="7"/>
      <c r="L14088" s="12">
        <v>30</v>
      </c>
      <c r="M14088" s="11"/>
      <c r="N14088" s="38">
        <f>I14088*(100-$B$4)*(100-$B$5)/10000</f>
        <v>65263.839999999997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6.95" customHeight="1" outlineLevel="5" x14ac:dyDescent="0.2">
      <c r="A14089" s="6" t="s">
        <v>28030</v>
      </c>
      <c r="B14089" s="7" t="s">
        <v>28031</v>
      </c>
      <c r="C14089" s="7" t="s">
        <v>28024</v>
      </c>
      <c r="D14089" s="7" t="s">
        <v>29</v>
      </c>
      <c r="E14089" s="7" t="s">
        <v>27864</v>
      </c>
      <c r="F14089" s="7" t="s">
        <v>31</v>
      </c>
      <c r="G14089" s="8">
        <v>14.5</v>
      </c>
      <c r="H14089" s="9">
        <v>0.229606</v>
      </c>
      <c r="I14089" s="10">
        <v>65263.839999999997</v>
      </c>
      <c r="J14089" s="11"/>
      <c r="K14089" s="7"/>
      <c r="L14089" s="12">
        <v>30</v>
      </c>
      <c r="M14089" s="11"/>
      <c r="N14089" s="38">
        <f>I14089*(100-$B$4)*(100-$B$5)/10000</f>
        <v>65263.839999999997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6.95" customHeight="1" outlineLevel="5" x14ac:dyDescent="0.2">
      <c r="A14090" s="6" t="s">
        <v>28032</v>
      </c>
      <c r="B14090" s="7" t="s">
        <v>28033</v>
      </c>
      <c r="C14090" s="7" t="s">
        <v>28024</v>
      </c>
      <c r="D14090" s="7" t="s">
        <v>29</v>
      </c>
      <c r="E14090" s="7" t="s">
        <v>28034</v>
      </c>
      <c r="F14090" s="7" t="s">
        <v>31</v>
      </c>
      <c r="G14090" s="8">
        <v>14.5</v>
      </c>
      <c r="H14090" s="9">
        <v>0.229606</v>
      </c>
      <c r="I14090" s="10">
        <v>65263.839999999997</v>
      </c>
      <c r="J14090" s="11"/>
      <c r="K14090" s="7"/>
      <c r="L14090" s="12">
        <v>30</v>
      </c>
      <c r="M14090" s="11"/>
      <c r="N14090" s="38">
        <f>I14090*(100-$B$4)*(100-$B$5)/10000</f>
        <v>65263.839999999997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6.95" customHeight="1" outlineLevel="5" x14ac:dyDescent="0.2">
      <c r="A14091" s="6" t="s">
        <v>28035</v>
      </c>
      <c r="B14091" s="7" t="s">
        <v>28036</v>
      </c>
      <c r="C14091" s="7" t="s">
        <v>28024</v>
      </c>
      <c r="D14091" s="7" t="s">
        <v>29</v>
      </c>
      <c r="E14091" s="7" t="s">
        <v>28034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10.95" customHeight="1" outlineLevel="4" x14ac:dyDescent="0.2">
      <c r="A14092" s="30" t="s">
        <v>28037</v>
      </c>
      <c r="B14092" s="30"/>
      <c r="C14092" s="30"/>
      <c r="D14092" s="30"/>
      <c r="E14092" s="30"/>
      <c r="F14092" s="30"/>
      <c r="G14092" s="30"/>
      <c r="H14092" s="30"/>
      <c r="I14092" s="30"/>
      <c r="J14092" s="30"/>
      <c r="K14092" s="30"/>
      <c r="L14092" s="30"/>
      <c r="M14092" s="30"/>
      <c r="N14092" s="37"/>
      <c r="O14092" s="37"/>
      <c r="P14092" s="37"/>
      <c r="Q14092" s="37"/>
    </row>
    <row r="14093" spans="1:17" ht="34.950000000000003" customHeight="1" outlineLevel="5" x14ac:dyDescent="0.2">
      <c r="A14093" s="6" t="s">
        <v>28038</v>
      </c>
      <c r="B14093" s="7" t="s">
        <v>28039</v>
      </c>
      <c r="C14093" s="7" t="s">
        <v>2064</v>
      </c>
      <c r="D14093" s="7" t="s">
        <v>35</v>
      </c>
      <c r="E14093" s="7" t="s">
        <v>731</v>
      </c>
      <c r="F14093" s="7" t="s">
        <v>31</v>
      </c>
      <c r="G14093" s="8">
        <v>11.37</v>
      </c>
      <c r="H14093" s="9">
        <v>0.14380000000000001</v>
      </c>
      <c r="I14093" s="10">
        <v>44367.96</v>
      </c>
      <c r="J14093" s="11"/>
      <c r="K14093" s="7"/>
      <c r="L14093" s="12">
        <v>30</v>
      </c>
      <c r="M14093" s="11"/>
      <c r="N14093" s="38">
        <f>I14093*(100-$B$4)*(100-$B$5)/10000</f>
        <v>44367.96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34.950000000000003" customHeight="1" outlineLevel="5" x14ac:dyDescent="0.2">
      <c r="A14094" s="6" t="s">
        <v>28040</v>
      </c>
      <c r="B14094" s="7" t="s">
        <v>28041</v>
      </c>
      <c r="C14094" s="7" t="s">
        <v>2064</v>
      </c>
      <c r="D14094" s="7" t="s">
        <v>35</v>
      </c>
      <c r="E14094" s="7" t="s">
        <v>731</v>
      </c>
      <c r="F14094" s="7" t="s">
        <v>31</v>
      </c>
      <c r="G14094" s="8">
        <v>11.37</v>
      </c>
      <c r="H14094" s="9">
        <v>0.14380000000000001</v>
      </c>
      <c r="I14094" s="10">
        <v>44367.96</v>
      </c>
      <c r="J14094" s="11"/>
      <c r="K14094" s="7"/>
      <c r="L14094" s="12">
        <v>30</v>
      </c>
      <c r="M14094" s="11"/>
      <c r="N14094" s="38">
        <f>I14094*(100-$B$4)*(100-$B$5)/10000</f>
        <v>44367.96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34.950000000000003" customHeight="1" outlineLevel="5" x14ac:dyDescent="0.2">
      <c r="A14095" s="6" t="s">
        <v>28042</v>
      </c>
      <c r="B14095" s="7" t="s">
        <v>28043</v>
      </c>
      <c r="C14095" s="7" t="s">
        <v>2064</v>
      </c>
      <c r="D14095" s="7" t="s">
        <v>35</v>
      </c>
      <c r="E14095" s="7" t="s">
        <v>8405</v>
      </c>
      <c r="F14095" s="7" t="s">
        <v>31</v>
      </c>
      <c r="G14095" s="8">
        <v>11.37</v>
      </c>
      <c r="H14095" s="9">
        <v>0.14380000000000001</v>
      </c>
      <c r="I14095" s="10">
        <v>44367.96</v>
      </c>
      <c r="J14095" s="11"/>
      <c r="K14095" s="7"/>
      <c r="L14095" s="12">
        <v>30</v>
      </c>
      <c r="M14095" s="11"/>
      <c r="N14095" s="38">
        <f>I14095*(100-$B$4)*(100-$B$5)/10000</f>
        <v>44367.96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6.95" customHeight="1" outlineLevel="5" x14ac:dyDescent="0.2">
      <c r="A14096" s="6" t="s">
        <v>28044</v>
      </c>
      <c r="B14096" s="7" t="s">
        <v>28045</v>
      </c>
      <c r="C14096" s="7" t="s">
        <v>2064</v>
      </c>
      <c r="D14096" s="7" t="s">
        <v>35</v>
      </c>
      <c r="E14096" s="7" t="s">
        <v>731</v>
      </c>
      <c r="F14096" s="7" t="s">
        <v>31</v>
      </c>
      <c r="G14096" s="8">
        <v>11.37</v>
      </c>
      <c r="H14096" s="9">
        <v>0.14380000000000001</v>
      </c>
      <c r="I14096" s="10">
        <v>46444.9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46444.9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6.95" customHeight="1" outlineLevel="5" x14ac:dyDescent="0.2">
      <c r="A14097" s="6" t="s">
        <v>28046</v>
      </c>
      <c r="B14097" s="7" t="s">
        <v>28047</v>
      </c>
      <c r="C14097" s="7" t="s">
        <v>2064</v>
      </c>
      <c r="D14097" s="7" t="s">
        <v>35</v>
      </c>
      <c r="E14097" s="7" t="s">
        <v>731</v>
      </c>
      <c r="F14097" s="7" t="s">
        <v>31</v>
      </c>
      <c r="G14097" s="8">
        <v>11.37</v>
      </c>
      <c r="H14097" s="9">
        <v>0.14380000000000001</v>
      </c>
      <c r="I14097" s="10">
        <v>46444.9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46444.9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6.95" customHeight="1" outlineLevel="5" x14ac:dyDescent="0.2">
      <c r="A14098" s="6" t="s">
        <v>28048</v>
      </c>
      <c r="B14098" s="7" t="s">
        <v>28049</v>
      </c>
      <c r="C14098" s="7" t="s">
        <v>2064</v>
      </c>
      <c r="D14098" s="7" t="s">
        <v>35</v>
      </c>
      <c r="E14098" s="7" t="s">
        <v>8405</v>
      </c>
      <c r="F14098" s="7" t="s">
        <v>31</v>
      </c>
      <c r="G14098" s="8">
        <v>11.37</v>
      </c>
      <c r="H14098" s="9">
        <v>0.14380000000000001</v>
      </c>
      <c r="I14098" s="10">
        <v>46444.9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46444.9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4.950000000000003" customHeight="1" outlineLevel="5" x14ac:dyDescent="0.2">
      <c r="A14099" s="6" t="s">
        <v>28050</v>
      </c>
      <c r="B14099" s="7" t="s">
        <v>28051</v>
      </c>
      <c r="C14099" s="7" t="s">
        <v>2064</v>
      </c>
      <c r="D14099" s="7" t="s">
        <v>29</v>
      </c>
      <c r="E14099" s="7" t="s">
        <v>6625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4.950000000000003" customHeight="1" outlineLevel="5" x14ac:dyDescent="0.2">
      <c r="A14100" s="6" t="s">
        <v>28052</v>
      </c>
      <c r="B14100" s="7" t="s">
        <v>28053</v>
      </c>
      <c r="C14100" s="7" t="s">
        <v>2064</v>
      </c>
      <c r="D14100" s="7" t="s">
        <v>29</v>
      </c>
      <c r="E14100" s="7" t="s">
        <v>44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34.950000000000003" customHeight="1" outlineLevel="5" x14ac:dyDescent="0.2">
      <c r="A14101" s="6" t="s">
        <v>28054</v>
      </c>
      <c r="B14101" s="7" t="s">
        <v>28055</v>
      </c>
      <c r="C14101" s="7" t="s">
        <v>2064</v>
      </c>
      <c r="D14101" s="7" t="s">
        <v>29</v>
      </c>
      <c r="E14101" s="7" t="s">
        <v>6625</v>
      </c>
      <c r="F14101" s="7" t="s">
        <v>31</v>
      </c>
      <c r="G14101" s="8">
        <v>11.37</v>
      </c>
      <c r="H14101" s="9">
        <v>0.14380000000000001</v>
      </c>
      <c r="I14101" s="10">
        <v>44367.96</v>
      </c>
      <c r="J14101" s="11"/>
      <c r="K14101" s="7"/>
      <c r="L14101" s="12">
        <v>30</v>
      </c>
      <c r="M14101" s="11"/>
      <c r="N14101" s="38">
        <f>I14101*(100-$B$4)*(100-$B$5)/10000</f>
        <v>44367.96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6.95" customHeight="1" outlineLevel="5" x14ac:dyDescent="0.2">
      <c r="A14102" s="6" t="s">
        <v>28056</v>
      </c>
      <c r="B14102" s="7" t="s">
        <v>28057</v>
      </c>
      <c r="C14102" s="7" t="s">
        <v>2064</v>
      </c>
      <c r="D14102" s="7" t="s">
        <v>29</v>
      </c>
      <c r="E14102" s="7" t="s">
        <v>6625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6.95" customHeight="1" outlineLevel="5" x14ac:dyDescent="0.2">
      <c r="A14103" s="6" t="s">
        <v>28058</v>
      </c>
      <c r="B14103" s="7" t="s">
        <v>28059</v>
      </c>
      <c r="C14103" s="7" t="s">
        <v>2064</v>
      </c>
      <c r="D14103" s="7" t="s">
        <v>29</v>
      </c>
      <c r="E14103" s="7" t="s">
        <v>6625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6.95" customHeight="1" outlineLevel="5" x14ac:dyDescent="0.2">
      <c r="A14104" s="6" t="s">
        <v>28060</v>
      </c>
      <c r="B14104" s="7" t="s">
        <v>28061</v>
      </c>
      <c r="C14104" s="7" t="s">
        <v>2064</v>
      </c>
      <c r="D14104" s="7" t="s">
        <v>29</v>
      </c>
      <c r="E14104" s="7" t="s">
        <v>44</v>
      </c>
      <c r="F14104" s="7" t="s">
        <v>31</v>
      </c>
      <c r="G14104" s="8">
        <v>11.37</v>
      </c>
      <c r="H14104" s="9">
        <v>0.14380000000000001</v>
      </c>
      <c r="I14104" s="10">
        <v>46444.9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46444.9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4.950000000000003" customHeight="1" outlineLevel="5" x14ac:dyDescent="0.2">
      <c r="A14105" s="6" t="s">
        <v>28062</v>
      </c>
      <c r="B14105" s="7" t="s">
        <v>28063</v>
      </c>
      <c r="C14105" s="7" t="s">
        <v>701</v>
      </c>
      <c r="D14105" s="7" t="s">
        <v>35</v>
      </c>
      <c r="E14105" s="7" t="s">
        <v>702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4.950000000000003" customHeight="1" outlineLevel="5" x14ac:dyDescent="0.2">
      <c r="A14106" s="6" t="s">
        <v>28064</v>
      </c>
      <c r="B14106" s="7" t="s">
        <v>28065</v>
      </c>
      <c r="C14106" s="7" t="s">
        <v>701</v>
      </c>
      <c r="D14106" s="7" t="s">
        <v>35</v>
      </c>
      <c r="E14106" s="7" t="s">
        <v>439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34.950000000000003" customHeight="1" outlineLevel="5" x14ac:dyDescent="0.2">
      <c r="A14107" s="6" t="s">
        <v>28066</v>
      </c>
      <c r="B14107" s="7" t="s">
        <v>28067</v>
      </c>
      <c r="C14107" s="7" t="s">
        <v>701</v>
      </c>
      <c r="D14107" s="7" t="s">
        <v>35</v>
      </c>
      <c r="E14107" s="7" t="s">
        <v>439</v>
      </c>
      <c r="F14107" s="7" t="s">
        <v>31</v>
      </c>
      <c r="G14107" s="8">
        <v>11.37</v>
      </c>
      <c r="H14107" s="9">
        <v>0.14380000000000001</v>
      </c>
      <c r="I14107" s="10">
        <v>44367.96</v>
      </c>
      <c r="J14107" s="11"/>
      <c r="K14107" s="7"/>
      <c r="L14107" s="12">
        <v>30</v>
      </c>
      <c r="M14107" s="11"/>
      <c r="N14107" s="38">
        <f>I14107*(100-$B$4)*(100-$B$5)/10000</f>
        <v>44367.96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6.95" customHeight="1" outlineLevel="5" x14ac:dyDescent="0.2">
      <c r="A14108" s="6" t="s">
        <v>28068</v>
      </c>
      <c r="B14108" s="7" t="s">
        <v>28069</v>
      </c>
      <c r="C14108" s="7" t="s">
        <v>701</v>
      </c>
      <c r="D14108" s="7" t="s">
        <v>35</v>
      </c>
      <c r="E14108" s="7" t="s">
        <v>439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6.95" customHeight="1" outlineLevel="5" x14ac:dyDescent="0.2">
      <c r="A14109" s="6" t="s">
        <v>28070</v>
      </c>
      <c r="B14109" s="7" t="s">
        <v>28071</v>
      </c>
      <c r="C14109" s="7" t="s">
        <v>701</v>
      </c>
      <c r="D14109" s="7" t="s">
        <v>35</v>
      </c>
      <c r="E14109" s="7" t="s">
        <v>702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6.95" customHeight="1" outlineLevel="5" x14ac:dyDescent="0.2">
      <c r="A14110" s="6" t="s">
        <v>28072</v>
      </c>
      <c r="B14110" s="7" t="s">
        <v>28073</v>
      </c>
      <c r="C14110" s="7" t="s">
        <v>701</v>
      </c>
      <c r="D14110" s="7" t="s">
        <v>35</v>
      </c>
      <c r="E14110" s="7" t="s">
        <v>439</v>
      </c>
      <c r="F14110" s="7" t="s">
        <v>31</v>
      </c>
      <c r="G14110" s="8">
        <v>11.37</v>
      </c>
      <c r="H14110" s="9">
        <v>0.14380000000000001</v>
      </c>
      <c r="I14110" s="10">
        <v>46444.9</v>
      </c>
      <c r="J14110" s="11"/>
      <c r="K14110" s="7" t="s">
        <v>705</v>
      </c>
      <c r="L14110" s="12">
        <v>30</v>
      </c>
      <c r="M14110" s="11"/>
      <c r="N14110" s="38">
        <f>I14110*(100-$B$4)*(100-$B$5)/10000</f>
        <v>46444.9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4.950000000000003" customHeight="1" outlineLevel="5" x14ac:dyDescent="0.2">
      <c r="A14111" s="6" t="s">
        <v>28074</v>
      </c>
      <c r="B14111" s="7" t="s">
        <v>28075</v>
      </c>
      <c r="C14111" s="7" t="s">
        <v>701</v>
      </c>
      <c r="D14111" s="7" t="s">
        <v>29</v>
      </c>
      <c r="E14111" s="7" t="s">
        <v>7322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4.950000000000003" customHeight="1" outlineLevel="5" x14ac:dyDescent="0.2">
      <c r="A14112" s="6" t="s">
        <v>28076</v>
      </c>
      <c r="B14112" s="7" t="s">
        <v>28077</v>
      </c>
      <c r="C14112" s="7" t="s">
        <v>701</v>
      </c>
      <c r="D14112" s="7" t="s">
        <v>29</v>
      </c>
      <c r="E14112" s="7" t="s">
        <v>7322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4.950000000000003" customHeight="1" outlineLevel="5" x14ac:dyDescent="0.2">
      <c r="A14113" s="6" t="s">
        <v>28078</v>
      </c>
      <c r="B14113" s="7" t="s">
        <v>28079</v>
      </c>
      <c r="C14113" s="7" t="s">
        <v>701</v>
      </c>
      <c r="D14113" s="7" t="s">
        <v>29</v>
      </c>
      <c r="E14113" s="7" t="s">
        <v>713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6.95" customHeight="1" outlineLevel="5" x14ac:dyDescent="0.2">
      <c r="A14114" s="6" t="s">
        <v>28080</v>
      </c>
      <c r="B14114" s="7" t="s">
        <v>28081</v>
      </c>
      <c r="C14114" s="7" t="s">
        <v>701</v>
      </c>
      <c r="D14114" s="7" t="s">
        <v>29</v>
      </c>
      <c r="E14114" s="7" t="s">
        <v>713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6.95" customHeight="1" outlineLevel="5" x14ac:dyDescent="0.2">
      <c r="A14115" s="6" t="s">
        <v>28082</v>
      </c>
      <c r="B14115" s="7" t="s">
        <v>28083</v>
      </c>
      <c r="C14115" s="7" t="s">
        <v>701</v>
      </c>
      <c r="D14115" s="7" t="s">
        <v>29</v>
      </c>
      <c r="E14115" s="7" t="s">
        <v>7322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6.95" customHeight="1" outlineLevel="5" x14ac:dyDescent="0.2">
      <c r="A14116" s="6" t="s">
        <v>28084</v>
      </c>
      <c r="B14116" s="7" t="s">
        <v>28085</v>
      </c>
      <c r="C14116" s="7" t="s">
        <v>701</v>
      </c>
      <c r="D14116" s="7" t="s">
        <v>29</v>
      </c>
      <c r="E14116" s="7" t="s">
        <v>7322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4.950000000000003" customHeight="1" outlineLevel="5" x14ac:dyDescent="0.2">
      <c r="A14117" s="6" t="s">
        <v>28086</v>
      </c>
      <c r="B14117" s="7" t="s">
        <v>28087</v>
      </c>
      <c r="C14117" s="7" t="s">
        <v>654</v>
      </c>
      <c r="D14117" s="7" t="s">
        <v>35</v>
      </c>
      <c r="E14117" s="7" t="s">
        <v>6876</v>
      </c>
      <c r="F14117" s="7" t="s">
        <v>31</v>
      </c>
      <c r="G14117" s="8">
        <v>11.37</v>
      </c>
      <c r="H14117" s="9">
        <v>0.14380000000000001</v>
      </c>
      <c r="I14117" s="10">
        <v>48661.64</v>
      </c>
      <c r="J14117" s="11"/>
      <c r="K14117" s="7"/>
      <c r="L14117" s="12">
        <v>30</v>
      </c>
      <c r="M14117" s="11"/>
      <c r="N14117" s="38">
        <f>I14117*(100-$B$4)*(100-$B$5)/10000</f>
        <v>48661.64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4.950000000000003" customHeight="1" outlineLevel="5" x14ac:dyDescent="0.2">
      <c r="A14118" s="6" t="s">
        <v>28088</v>
      </c>
      <c r="B14118" s="7" t="s">
        <v>28089</v>
      </c>
      <c r="C14118" s="7" t="s">
        <v>654</v>
      </c>
      <c r="D14118" s="7" t="s">
        <v>35</v>
      </c>
      <c r="E14118" s="7" t="s">
        <v>15244</v>
      </c>
      <c r="F14118" s="7" t="s">
        <v>31</v>
      </c>
      <c r="G14118" s="8">
        <v>11.37</v>
      </c>
      <c r="H14118" s="9">
        <v>0.14380000000000001</v>
      </c>
      <c r="I14118" s="10">
        <v>48661.64</v>
      </c>
      <c r="J14118" s="11"/>
      <c r="K14118" s="7"/>
      <c r="L14118" s="12">
        <v>30</v>
      </c>
      <c r="M14118" s="11"/>
      <c r="N14118" s="38">
        <f>I14118*(100-$B$4)*(100-$B$5)/10000</f>
        <v>48661.64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4.950000000000003" customHeight="1" outlineLevel="5" x14ac:dyDescent="0.2">
      <c r="A14119" s="6" t="s">
        <v>28090</v>
      </c>
      <c r="B14119" s="7" t="s">
        <v>28091</v>
      </c>
      <c r="C14119" s="7" t="s">
        <v>654</v>
      </c>
      <c r="D14119" s="7" t="s">
        <v>35</v>
      </c>
      <c r="E14119" s="7" t="s">
        <v>6876</v>
      </c>
      <c r="F14119" s="7" t="s">
        <v>31</v>
      </c>
      <c r="G14119" s="8">
        <v>11.37</v>
      </c>
      <c r="H14119" s="9">
        <v>0.14380000000000001</v>
      </c>
      <c r="I14119" s="10">
        <v>48661.64</v>
      </c>
      <c r="J14119" s="11"/>
      <c r="K14119" s="7"/>
      <c r="L14119" s="12">
        <v>30</v>
      </c>
      <c r="M14119" s="11"/>
      <c r="N14119" s="38">
        <f>I14119*(100-$B$4)*(100-$B$5)/10000</f>
        <v>48661.64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6.95" customHeight="1" outlineLevel="5" x14ac:dyDescent="0.2">
      <c r="A14120" s="6" t="s">
        <v>28092</v>
      </c>
      <c r="B14120" s="7" t="s">
        <v>28093</v>
      </c>
      <c r="C14120" s="7" t="s">
        <v>654</v>
      </c>
      <c r="D14120" s="7" t="s">
        <v>35</v>
      </c>
      <c r="E14120" s="7" t="s">
        <v>6876</v>
      </c>
      <c r="F14120" s="7" t="s">
        <v>31</v>
      </c>
      <c r="G14120" s="8">
        <v>11.37</v>
      </c>
      <c r="H14120" s="9">
        <v>0.14380000000000001</v>
      </c>
      <c r="I14120" s="10">
        <v>50738.57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50738.57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6.95" customHeight="1" outlineLevel="5" x14ac:dyDescent="0.2">
      <c r="A14121" s="6" t="s">
        <v>28094</v>
      </c>
      <c r="B14121" s="7" t="s">
        <v>28095</v>
      </c>
      <c r="C14121" s="7" t="s">
        <v>654</v>
      </c>
      <c r="D14121" s="7" t="s">
        <v>35</v>
      </c>
      <c r="E14121" s="7" t="s">
        <v>15244</v>
      </c>
      <c r="F14121" s="7" t="s">
        <v>31</v>
      </c>
      <c r="G14121" s="8">
        <v>11.37</v>
      </c>
      <c r="H14121" s="9">
        <v>0.14380000000000001</v>
      </c>
      <c r="I14121" s="10">
        <v>50738.57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50738.57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6.95" customHeight="1" outlineLevel="5" x14ac:dyDescent="0.2">
      <c r="A14122" s="6" t="s">
        <v>28096</v>
      </c>
      <c r="B14122" s="7" t="s">
        <v>28097</v>
      </c>
      <c r="C14122" s="7" t="s">
        <v>654</v>
      </c>
      <c r="D14122" s="7" t="s">
        <v>35</v>
      </c>
      <c r="E14122" s="7" t="s">
        <v>6876</v>
      </c>
      <c r="F14122" s="7" t="s">
        <v>31</v>
      </c>
      <c r="G14122" s="8">
        <v>11.37</v>
      </c>
      <c r="H14122" s="9">
        <v>0.14380000000000001</v>
      </c>
      <c r="I14122" s="10">
        <v>50738.57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50738.57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4.950000000000003" customHeight="1" outlineLevel="5" x14ac:dyDescent="0.2">
      <c r="A14123" s="6" t="s">
        <v>28098</v>
      </c>
      <c r="B14123" s="7" t="s">
        <v>28099</v>
      </c>
      <c r="C14123" s="7" t="s">
        <v>654</v>
      </c>
      <c r="D14123" s="7" t="s">
        <v>29</v>
      </c>
      <c r="E14123" s="7" t="s">
        <v>6338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4.950000000000003" customHeight="1" outlineLevel="5" x14ac:dyDescent="0.2">
      <c r="A14124" s="6" t="s">
        <v>28100</v>
      </c>
      <c r="B14124" s="7" t="s">
        <v>28101</v>
      </c>
      <c r="C14124" s="7" t="s">
        <v>654</v>
      </c>
      <c r="D14124" s="7" t="s">
        <v>29</v>
      </c>
      <c r="E14124" s="7" t="s">
        <v>6338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4.950000000000003" customHeight="1" outlineLevel="5" x14ac:dyDescent="0.2">
      <c r="A14125" s="6" t="s">
        <v>28102</v>
      </c>
      <c r="B14125" s="7" t="s">
        <v>28103</v>
      </c>
      <c r="C14125" s="7" t="s">
        <v>654</v>
      </c>
      <c r="D14125" s="7" t="s">
        <v>29</v>
      </c>
      <c r="E14125" s="7" t="s">
        <v>20775</v>
      </c>
      <c r="F14125" s="7" t="s">
        <v>31</v>
      </c>
      <c r="G14125" s="8">
        <v>11.37</v>
      </c>
      <c r="H14125" s="9">
        <v>0.14380000000000001</v>
      </c>
      <c r="I14125" s="10">
        <v>48661.64</v>
      </c>
      <c r="J14125" s="11"/>
      <c r="K14125" s="7"/>
      <c r="L14125" s="12">
        <v>30</v>
      </c>
      <c r="M14125" s="11"/>
      <c r="N14125" s="38">
        <f>I14125*(100-$B$4)*(100-$B$5)/10000</f>
        <v>48661.64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6.95" customHeight="1" outlineLevel="5" x14ac:dyDescent="0.2">
      <c r="A14126" s="6" t="s">
        <v>28104</v>
      </c>
      <c r="B14126" s="7" t="s">
        <v>28105</v>
      </c>
      <c r="C14126" s="7" t="s">
        <v>654</v>
      </c>
      <c r="D14126" s="7" t="s">
        <v>29</v>
      </c>
      <c r="E14126" s="7" t="s">
        <v>6338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6.95" customHeight="1" outlineLevel="5" x14ac:dyDescent="0.2">
      <c r="A14127" s="6" t="s">
        <v>28106</v>
      </c>
      <c r="B14127" s="7" t="s">
        <v>28107</v>
      </c>
      <c r="C14127" s="7" t="s">
        <v>654</v>
      </c>
      <c r="D14127" s="7" t="s">
        <v>29</v>
      </c>
      <c r="E14127" s="7" t="s">
        <v>6338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6.95" customHeight="1" outlineLevel="5" x14ac:dyDescent="0.2">
      <c r="A14128" s="6" t="s">
        <v>28108</v>
      </c>
      <c r="B14128" s="7" t="s">
        <v>28109</v>
      </c>
      <c r="C14128" s="7" t="s">
        <v>654</v>
      </c>
      <c r="D14128" s="7" t="s">
        <v>29</v>
      </c>
      <c r="E14128" s="7" t="s">
        <v>20775</v>
      </c>
      <c r="F14128" s="7" t="s">
        <v>31</v>
      </c>
      <c r="G14128" s="8">
        <v>11.37</v>
      </c>
      <c r="H14128" s="9">
        <v>0.14380000000000001</v>
      </c>
      <c r="I14128" s="10">
        <v>50738.57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50738.57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10.95" customHeight="1" outlineLevel="3" x14ac:dyDescent="0.2">
      <c r="A14129" s="29" t="s">
        <v>28110</v>
      </c>
      <c r="B14129" s="29"/>
      <c r="C14129" s="29"/>
      <c r="D14129" s="29"/>
      <c r="E14129" s="29"/>
      <c r="F14129" s="29"/>
      <c r="G14129" s="29"/>
      <c r="H14129" s="29"/>
      <c r="I14129" s="29"/>
      <c r="J14129" s="29"/>
      <c r="K14129" s="29"/>
      <c r="L14129" s="29"/>
      <c r="M14129" s="29"/>
      <c r="N14129" s="36"/>
      <c r="O14129" s="36"/>
      <c r="P14129" s="36"/>
      <c r="Q14129" s="36"/>
    </row>
    <row r="14130" spans="1:17" ht="10.95" customHeight="1" outlineLevel="4" x14ac:dyDescent="0.2">
      <c r="A14130" s="30" t="s">
        <v>28111</v>
      </c>
      <c r="B14130" s="30"/>
      <c r="C14130" s="30"/>
      <c r="D14130" s="30"/>
      <c r="E14130" s="30"/>
      <c r="F14130" s="30"/>
      <c r="G14130" s="30"/>
      <c r="H14130" s="30"/>
      <c r="I14130" s="30"/>
      <c r="J14130" s="30"/>
      <c r="K14130" s="30"/>
      <c r="L14130" s="30"/>
      <c r="M14130" s="30"/>
      <c r="N14130" s="37"/>
      <c r="O14130" s="37"/>
      <c r="P14130" s="37"/>
      <c r="Q14130" s="37"/>
    </row>
    <row r="14131" spans="1:17" ht="34.950000000000003" customHeight="1" outlineLevel="5" x14ac:dyDescent="0.2">
      <c r="A14131" s="6" t="s">
        <v>28112</v>
      </c>
      <c r="B14131" s="7" t="s">
        <v>28113</v>
      </c>
      <c r="C14131" s="7" t="s">
        <v>34</v>
      </c>
      <c r="D14131" s="7" t="s">
        <v>35</v>
      </c>
      <c r="E14131" s="7" t="s">
        <v>28114</v>
      </c>
      <c r="F14131" s="7" t="s">
        <v>31</v>
      </c>
      <c r="G14131" s="8">
        <v>4.9000000000000004</v>
      </c>
      <c r="H14131" s="9">
        <v>5.8110000000000002E-2</v>
      </c>
      <c r="I14131" s="10">
        <v>33991.58</v>
      </c>
      <c r="J14131" s="11"/>
      <c r="K14131" s="7"/>
      <c r="L14131" s="12">
        <v>60</v>
      </c>
      <c r="M14131" s="11"/>
      <c r="N14131" s="38">
        <f>I14131*(100-$B$4)*(100-$B$5)/10000</f>
        <v>33991.58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4.950000000000003" customHeight="1" outlineLevel="5" x14ac:dyDescent="0.2">
      <c r="A14132" s="6" t="s">
        <v>28115</v>
      </c>
      <c r="B14132" s="7" t="s">
        <v>28116</v>
      </c>
      <c r="C14132" s="7" t="s">
        <v>34</v>
      </c>
      <c r="D14132" s="7" t="s">
        <v>35</v>
      </c>
      <c r="E14132" s="7" t="s">
        <v>3004</v>
      </c>
      <c r="F14132" s="7" t="s">
        <v>31</v>
      </c>
      <c r="G14132" s="8">
        <v>4.9000000000000004</v>
      </c>
      <c r="H14132" s="9">
        <v>5.8110000000000002E-2</v>
      </c>
      <c r="I14132" s="10">
        <v>33991.58</v>
      </c>
      <c r="J14132" s="11"/>
      <c r="K14132" s="7"/>
      <c r="L14132" s="12">
        <v>60</v>
      </c>
      <c r="M14132" s="11"/>
      <c r="N14132" s="38">
        <f>I14132*(100-$B$4)*(100-$B$5)/10000</f>
        <v>33991.58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4.950000000000003" customHeight="1" outlineLevel="5" x14ac:dyDescent="0.2">
      <c r="A14133" s="6" t="s">
        <v>28117</v>
      </c>
      <c r="B14133" s="7" t="s">
        <v>28118</v>
      </c>
      <c r="C14133" s="7" t="s">
        <v>34</v>
      </c>
      <c r="D14133" s="7" t="s">
        <v>35</v>
      </c>
      <c r="E14133" s="7" t="s">
        <v>28114</v>
      </c>
      <c r="F14133" s="7" t="s">
        <v>31</v>
      </c>
      <c r="G14133" s="8">
        <v>4.9000000000000004</v>
      </c>
      <c r="H14133" s="9">
        <v>5.8110000000000002E-2</v>
      </c>
      <c r="I14133" s="10">
        <v>36068.49</v>
      </c>
      <c r="J14133" s="11"/>
      <c r="K14133" s="7" t="s">
        <v>705</v>
      </c>
      <c r="L14133" s="12">
        <v>60</v>
      </c>
      <c r="M14133" s="11"/>
      <c r="N14133" s="38">
        <f>I14133*(100-$B$4)*(100-$B$5)/10000</f>
        <v>36068.49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4.950000000000003" customHeight="1" outlineLevel="5" x14ac:dyDescent="0.2">
      <c r="A14134" s="6" t="s">
        <v>28119</v>
      </c>
      <c r="B14134" s="7" t="s">
        <v>28120</v>
      </c>
      <c r="C14134" s="7" t="s">
        <v>34</v>
      </c>
      <c r="D14134" s="7" t="s">
        <v>35</v>
      </c>
      <c r="E14134" s="7" t="s">
        <v>3004</v>
      </c>
      <c r="F14134" s="7" t="s">
        <v>31</v>
      </c>
      <c r="G14134" s="8">
        <v>4.9000000000000004</v>
      </c>
      <c r="H14134" s="9">
        <v>5.8110000000000002E-2</v>
      </c>
      <c r="I14134" s="10">
        <v>36068.49</v>
      </c>
      <c r="J14134" s="11"/>
      <c r="K14134" s="7" t="s">
        <v>705</v>
      </c>
      <c r="L14134" s="12">
        <v>60</v>
      </c>
      <c r="M14134" s="11"/>
      <c r="N14134" s="38">
        <f>I14134*(100-$B$4)*(100-$B$5)/10000</f>
        <v>36068.49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4.950000000000003" customHeight="1" outlineLevel="5" x14ac:dyDescent="0.2">
      <c r="A14135" s="6" t="s">
        <v>28121</v>
      </c>
      <c r="B14135" s="7" t="s">
        <v>28122</v>
      </c>
      <c r="C14135" s="7" t="s">
        <v>34</v>
      </c>
      <c r="D14135" s="7" t="s">
        <v>29</v>
      </c>
      <c r="E14135" s="7" t="s">
        <v>28123</v>
      </c>
      <c r="F14135" s="7" t="s">
        <v>31</v>
      </c>
      <c r="G14135" s="8">
        <v>4.9000000000000004</v>
      </c>
      <c r="H14135" s="9">
        <v>5.8110000000000002E-2</v>
      </c>
      <c r="I14135" s="10">
        <v>33991.58</v>
      </c>
      <c r="J14135" s="11"/>
      <c r="K14135" s="7"/>
      <c r="L14135" s="12">
        <v>60</v>
      </c>
      <c r="M14135" s="11"/>
      <c r="N14135" s="38">
        <f>I14135*(100-$B$4)*(100-$B$5)/10000</f>
        <v>33991.58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4.950000000000003" customHeight="1" outlineLevel="5" x14ac:dyDescent="0.2">
      <c r="A14136" s="6" t="s">
        <v>28124</v>
      </c>
      <c r="B14136" s="7" t="s">
        <v>28125</v>
      </c>
      <c r="C14136" s="7" t="s">
        <v>34</v>
      </c>
      <c r="D14136" s="7" t="s">
        <v>29</v>
      </c>
      <c r="E14136" s="7" t="s">
        <v>5842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4.950000000000003" customHeight="1" outlineLevel="5" x14ac:dyDescent="0.2">
      <c r="A14137" s="6" t="s">
        <v>28126</v>
      </c>
      <c r="B14137" s="7" t="s">
        <v>28127</v>
      </c>
      <c r="C14137" s="7" t="s">
        <v>34</v>
      </c>
      <c r="D14137" s="7" t="s">
        <v>29</v>
      </c>
      <c r="E14137" s="7" t="s">
        <v>5842</v>
      </c>
      <c r="F14137" s="7" t="s">
        <v>31</v>
      </c>
      <c r="G14137" s="8">
        <v>4.9000000000000004</v>
      </c>
      <c r="H14137" s="9">
        <v>5.8110000000000002E-2</v>
      </c>
      <c r="I14137" s="10">
        <v>36068.49</v>
      </c>
      <c r="J14137" s="11"/>
      <c r="K14137" s="7" t="s">
        <v>705</v>
      </c>
      <c r="L14137" s="12">
        <v>60</v>
      </c>
      <c r="M14137" s="11"/>
      <c r="N14137" s="38">
        <f>I14137*(100-$B$4)*(100-$B$5)/10000</f>
        <v>36068.49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4.950000000000003" customHeight="1" outlineLevel="5" x14ac:dyDescent="0.2">
      <c r="A14138" s="6" t="s">
        <v>28128</v>
      </c>
      <c r="B14138" s="7" t="s">
        <v>28129</v>
      </c>
      <c r="C14138" s="7" t="s">
        <v>34</v>
      </c>
      <c r="D14138" s="7" t="s">
        <v>29</v>
      </c>
      <c r="E14138" s="7" t="s">
        <v>28123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4.950000000000003" customHeight="1" outlineLevel="5" x14ac:dyDescent="0.2">
      <c r="A14139" s="6" t="s">
        <v>28130</v>
      </c>
      <c r="B14139" s="7" t="s">
        <v>28131</v>
      </c>
      <c r="C14139" s="7" t="s">
        <v>47</v>
      </c>
      <c r="D14139" s="7" t="s">
        <v>35</v>
      </c>
      <c r="E14139" s="7" t="s">
        <v>445</v>
      </c>
      <c r="F14139" s="7" t="s">
        <v>31</v>
      </c>
      <c r="G14139" s="8">
        <v>4.9000000000000004</v>
      </c>
      <c r="H14139" s="9">
        <v>5.8110000000000002E-2</v>
      </c>
      <c r="I14139" s="10">
        <v>39358.660000000003</v>
      </c>
      <c r="J14139" s="11"/>
      <c r="K14139" s="7"/>
      <c r="L14139" s="12">
        <v>60</v>
      </c>
      <c r="M14139" s="11"/>
      <c r="N14139" s="38">
        <f>I14139*(100-$B$4)*(100-$B$5)/10000</f>
        <v>39358.660000000003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4.950000000000003" customHeight="1" outlineLevel="5" x14ac:dyDescent="0.2">
      <c r="A14140" s="6" t="s">
        <v>28132</v>
      </c>
      <c r="B14140" s="7" t="s">
        <v>28133</v>
      </c>
      <c r="C14140" s="7" t="s">
        <v>47</v>
      </c>
      <c r="D14140" s="7" t="s">
        <v>35</v>
      </c>
      <c r="E14140" s="7" t="s">
        <v>6625</v>
      </c>
      <c r="F14140" s="7" t="s">
        <v>31</v>
      </c>
      <c r="G14140" s="8">
        <v>4.9000000000000004</v>
      </c>
      <c r="H14140" s="9">
        <v>5.8110000000000002E-2</v>
      </c>
      <c r="I14140" s="10">
        <v>39358.660000000003</v>
      </c>
      <c r="J14140" s="11"/>
      <c r="K14140" s="7"/>
      <c r="L14140" s="12">
        <v>60</v>
      </c>
      <c r="M14140" s="11"/>
      <c r="N14140" s="38">
        <f>I14140*(100-$B$4)*(100-$B$5)/10000</f>
        <v>39358.660000000003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4.950000000000003" customHeight="1" outlineLevel="5" x14ac:dyDescent="0.2">
      <c r="A14141" s="6" t="s">
        <v>28134</v>
      </c>
      <c r="B14141" s="7" t="s">
        <v>28135</v>
      </c>
      <c r="C14141" s="7" t="s">
        <v>47</v>
      </c>
      <c r="D14141" s="7" t="s">
        <v>35</v>
      </c>
      <c r="E14141" s="7" t="s">
        <v>6625</v>
      </c>
      <c r="F14141" s="7" t="s">
        <v>31</v>
      </c>
      <c r="G14141" s="8">
        <v>4.9000000000000004</v>
      </c>
      <c r="H14141" s="9">
        <v>5.8110000000000002E-2</v>
      </c>
      <c r="I14141" s="10">
        <v>41435.629999999997</v>
      </c>
      <c r="J14141" s="11"/>
      <c r="K14141" s="7" t="s">
        <v>705</v>
      </c>
      <c r="L14141" s="12">
        <v>60</v>
      </c>
      <c r="M14141" s="11"/>
      <c r="N14141" s="38">
        <f>I14141*(100-$B$4)*(100-$B$5)/10000</f>
        <v>41435.629999999997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4.950000000000003" customHeight="1" outlineLevel="5" x14ac:dyDescent="0.2">
      <c r="A14142" s="6" t="s">
        <v>28136</v>
      </c>
      <c r="B14142" s="7" t="s">
        <v>28137</v>
      </c>
      <c r="C14142" s="7" t="s">
        <v>47</v>
      </c>
      <c r="D14142" s="7" t="s">
        <v>35</v>
      </c>
      <c r="E14142" s="7" t="s">
        <v>445</v>
      </c>
      <c r="F14142" s="7" t="s">
        <v>31</v>
      </c>
      <c r="G14142" s="8">
        <v>4.9000000000000004</v>
      </c>
      <c r="H14142" s="9">
        <v>5.8110000000000002E-2</v>
      </c>
      <c r="I14142" s="10">
        <v>41435.629999999997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41435.629999999997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4.950000000000003" customHeight="1" outlineLevel="5" x14ac:dyDescent="0.2">
      <c r="A14143" s="6" t="s">
        <v>28138</v>
      </c>
      <c r="B14143" s="7" t="s">
        <v>28139</v>
      </c>
      <c r="C14143" s="7" t="s">
        <v>47</v>
      </c>
      <c r="D14143" s="7" t="s">
        <v>29</v>
      </c>
      <c r="E14143" s="7" t="s">
        <v>36</v>
      </c>
      <c r="F14143" s="7" t="s">
        <v>31</v>
      </c>
      <c r="G14143" s="8">
        <v>4.9000000000000004</v>
      </c>
      <c r="H14143" s="9">
        <v>5.8110000000000002E-2</v>
      </c>
      <c r="I14143" s="10">
        <v>39358.660000000003</v>
      </c>
      <c r="J14143" s="11"/>
      <c r="K14143" s="7"/>
      <c r="L14143" s="12">
        <v>60</v>
      </c>
      <c r="M14143" s="11"/>
      <c r="N14143" s="38">
        <f>I14143*(100-$B$4)*(100-$B$5)/10000</f>
        <v>39358.660000000003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4.950000000000003" customHeight="1" outlineLevel="5" x14ac:dyDescent="0.2">
      <c r="A14144" s="6" t="s">
        <v>28140</v>
      </c>
      <c r="B14144" s="7" t="s">
        <v>28141</v>
      </c>
      <c r="C14144" s="7" t="s">
        <v>47</v>
      </c>
      <c r="D14144" s="7" t="s">
        <v>29</v>
      </c>
      <c r="E14144" s="7" t="s">
        <v>2003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4.950000000000003" customHeight="1" outlineLevel="5" x14ac:dyDescent="0.2">
      <c r="A14145" s="6" t="s">
        <v>28142</v>
      </c>
      <c r="B14145" s="7" t="s">
        <v>28143</v>
      </c>
      <c r="C14145" s="7" t="s">
        <v>47</v>
      </c>
      <c r="D14145" s="7" t="s">
        <v>29</v>
      </c>
      <c r="E14145" s="7" t="s">
        <v>36</v>
      </c>
      <c r="F14145" s="7" t="s">
        <v>31</v>
      </c>
      <c r="G14145" s="8">
        <v>4.9000000000000004</v>
      </c>
      <c r="H14145" s="9">
        <v>5.8110000000000002E-2</v>
      </c>
      <c r="I14145" s="10">
        <v>41435.629999999997</v>
      </c>
      <c r="J14145" s="11"/>
      <c r="K14145" s="7" t="s">
        <v>705</v>
      </c>
      <c r="L14145" s="12">
        <v>60</v>
      </c>
      <c r="M14145" s="11"/>
      <c r="N14145" s="38">
        <f>I14145*(100-$B$4)*(100-$B$5)/10000</f>
        <v>41435.629999999997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4.950000000000003" customHeight="1" outlineLevel="5" x14ac:dyDescent="0.2">
      <c r="A14146" s="6" t="s">
        <v>28144</v>
      </c>
      <c r="B14146" s="7" t="s">
        <v>28145</v>
      </c>
      <c r="C14146" s="7" t="s">
        <v>47</v>
      </c>
      <c r="D14146" s="7" t="s">
        <v>29</v>
      </c>
      <c r="E14146" s="7" t="s">
        <v>2003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10.95" customHeight="1" outlineLevel="4" x14ac:dyDescent="0.2">
      <c r="A14147" s="30" t="s">
        <v>28146</v>
      </c>
      <c r="B14147" s="30"/>
      <c r="C14147" s="30"/>
      <c r="D14147" s="30"/>
      <c r="E14147" s="30"/>
      <c r="F14147" s="30"/>
      <c r="G14147" s="30"/>
      <c r="H14147" s="30"/>
      <c r="I14147" s="30"/>
      <c r="J14147" s="30"/>
      <c r="K14147" s="30"/>
      <c r="L14147" s="30"/>
      <c r="M14147" s="30"/>
      <c r="N14147" s="37"/>
      <c r="O14147" s="37"/>
      <c r="P14147" s="37"/>
      <c r="Q14147" s="37"/>
    </row>
    <row r="14148" spans="1:17" ht="34.950000000000003" customHeight="1" outlineLevel="5" x14ac:dyDescent="0.2">
      <c r="A14148" s="6" t="s">
        <v>28147</v>
      </c>
      <c r="B14148" s="7" t="s">
        <v>28148</v>
      </c>
      <c r="C14148" s="7" t="s">
        <v>2064</v>
      </c>
      <c r="D14148" s="7" t="s">
        <v>35</v>
      </c>
      <c r="E14148" s="7" t="s">
        <v>702</v>
      </c>
      <c r="F14148" s="7" t="s">
        <v>31</v>
      </c>
      <c r="G14148" s="8">
        <v>10.7</v>
      </c>
      <c r="H14148" s="9">
        <v>0.1472</v>
      </c>
      <c r="I14148" s="10">
        <v>55459.95</v>
      </c>
      <c r="J14148" s="11"/>
      <c r="K14148" s="7"/>
      <c r="L14148" s="12">
        <v>60</v>
      </c>
      <c r="M14148" s="11"/>
      <c r="N14148" s="38">
        <f>I14148*(100-$B$4)*(100-$B$5)/10000</f>
        <v>55459.95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4.950000000000003" customHeight="1" outlineLevel="5" x14ac:dyDescent="0.2">
      <c r="A14149" s="6" t="s">
        <v>28149</v>
      </c>
      <c r="B14149" s="7" t="s">
        <v>28150</v>
      </c>
      <c r="C14149" s="7" t="s">
        <v>2064</v>
      </c>
      <c r="D14149" s="7" t="s">
        <v>35</v>
      </c>
      <c r="E14149" s="7" t="s">
        <v>836</v>
      </c>
      <c r="F14149" s="7" t="s">
        <v>31</v>
      </c>
      <c r="G14149" s="8">
        <v>10.7</v>
      </c>
      <c r="H14149" s="9">
        <v>0.1472</v>
      </c>
      <c r="I14149" s="10">
        <v>55459.95</v>
      </c>
      <c r="J14149" s="11"/>
      <c r="K14149" s="7"/>
      <c r="L14149" s="12">
        <v>60</v>
      </c>
      <c r="M14149" s="11"/>
      <c r="N14149" s="38">
        <f>I14149*(100-$B$4)*(100-$B$5)/10000</f>
        <v>55459.95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4.950000000000003" customHeight="1" outlineLevel="5" x14ac:dyDescent="0.2">
      <c r="A14150" s="6" t="s">
        <v>28151</v>
      </c>
      <c r="B14150" s="7" t="s">
        <v>28152</v>
      </c>
      <c r="C14150" s="7" t="s">
        <v>2064</v>
      </c>
      <c r="D14150" s="7" t="s">
        <v>35</v>
      </c>
      <c r="E14150" s="7" t="s">
        <v>702</v>
      </c>
      <c r="F14150" s="7" t="s">
        <v>31</v>
      </c>
      <c r="G14150" s="8">
        <v>10.7</v>
      </c>
      <c r="H14150" s="9">
        <v>0.1472</v>
      </c>
      <c r="I14150" s="10">
        <v>57536.88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57536.88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4.950000000000003" customHeight="1" outlineLevel="5" x14ac:dyDescent="0.2">
      <c r="A14151" s="6" t="s">
        <v>28153</v>
      </c>
      <c r="B14151" s="7" t="s">
        <v>28154</v>
      </c>
      <c r="C14151" s="7" t="s">
        <v>2064</v>
      </c>
      <c r="D14151" s="7" t="s">
        <v>35</v>
      </c>
      <c r="E14151" s="7" t="s">
        <v>836</v>
      </c>
      <c r="F14151" s="7" t="s">
        <v>31</v>
      </c>
      <c r="G14151" s="8">
        <v>10.7</v>
      </c>
      <c r="H14151" s="9">
        <v>0.1472</v>
      </c>
      <c r="I14151" s="10">
        <v>57536.88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57536.88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4.950000000000003" customHeight="1" outlineLevel="5" x14ac:dyDescent="0.2">
      <c r="A14152" s="6" t="s">
        <v>28155</v>
      </c>
      <c r="B14152" s="7" t="s">
        <v>28156</v>
      </c>
      <c r="C14152" s="7" t="s">
        <v>2064</v>
      </c>
      <c r="D14152" s="7" t="s">
        <v>29</v>
      </c>
      <c r="E14152" s="7" t="s">
        <v>48</v>
      </c>
      <c r="F14152" s="7" t="s">
        <v>31</v>
      </c>
      <c r="G14152" s="8">
        <v>10.7</v>
      </c>
      <c r="H14152" s="9">
        <v>0.1472</v>
      </c>
      <c r="I14152" s="10">
        <v>55459.95</v>
      </c>
      <c r="J14152" s="11"/>
      <c r="K14152" s="7"/>
      <c r="L14152" s="12">
        <v>60</v>
      </c>
      <c r="M14152" s="11"/>
      <c r="N14152" s="38">
        <f>I14152*(100-$B$4)*(100-$B$5)/10000</f>
        <v>55459.95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4.950000000000003" customHeight="1" outlineLevel="5" x14ac:dyDescent="0.2">
      <c r="A14153" s="6" t="s">
        <v>28157</v>
      </c>
      <c r="B14153" s="7" t="s">
        <v>28158</v>
      </c>
      <c r="C14153" s="7" t="s">
        <v>2064</v>
      </c>
      <c r="D14153" s="7" t="s">
        <v>29</v>
      </c>
      <c r="E14153" s="7" t="s">
        <v>2065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4.950000000000003" customHeight="1" outlineLevel="5" x14ac:dyDescent="0.2">
      <c r="A14154" s="6" t="s">
        <v>28159</v>
      </c>
      <c r="B14154" s="7" t="s">
        <v>28160</v>
      </c>
      <c r="C14154" s="7" t="s">
        <v>2064</v>
      </c>
      <c r="D14154" s="7" t="s">
        <v>29</v>
      </c>
      <c r="E14154" s="7" t="s">
        <v>2065</v>
      </c>
      <c r="F14154" s="7" t="s">
        <v>31</v>
      </c>
      <c r="G14154" s="8">
        <v>10.7</v>
      </c>
      <c r="H14154" s="9">
        <v>0.1472</v>
      </c>
      <c r="I14154" s="10">
        <v>57536.88</v>
      </c>
      <c r="J14154" s="11"/>
      <c r="K14154" s="7" t="s">
        <v>705</v>
      </c>
      <c r="L14154" s="12">
        <v>60</v>
      </c>
      <c r="M14154" s="11"/>
      <c r="N14154" s="38">
        <f>I14154*(100-$B$4)*(100-$B$5)/10000</f>
        <v>57536.88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4.950000000000003" customHeight="1" outlineLevel="5" x14ac:dyDescent="0.2">
      <c r="A14155" s="6" t="s">
        <v>28161</v>
      </c>
      <c r="B14155" s="7" t="s">
        <v>28162</v>
      </c>
      <c r="C14155" s="7" t="s">
        <v>2064</v>
      </c>
      <c r="D14155" s="7" t="s">
        <v>29</v>
      </c>
      <c r="E14155" s="7" t="s">
        <v>48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4.950000000000003" customHeight="1" outlineLevel="5" x14ac:dyDescent="0.2">
      <c r="A14156" s="6" t="s">
        <v>28163</v>
      </c>
      <c r="B14156" s="7" t="s">
        <v>28164</v>
      </c>
      <c r="C14156" s="7" t="s">
        <v>701</v>
      </c>
      <c r="D14156" s="7" t="s">
        <v>35</v>
      </c>
      <c r="E14156" s="7" t="s">
        <v>9325</v>
      </c>
      <c r="F14156" s="7" t="s">
        <v>31</v>
      </c>
      <c r="G14156" s="8">
        <v>10.7</v>
      </c>
      <c r="H14156" s="9">
        <v>0.1472</v>
      </c>
      <c r="I14156" s="10">
        <v>55459.95</v>
      </c>
      <c r="J14156" s="11"/>
      <c r="K14156" s="7"/>
      <c r="L14156" s="12">
        <v>60</v>
      </c>
      <c r="M14156" s="11"/>
      <c r="N14156" s="38">
        <f>I14156*(100-$B$4)*(100-$B$5)/10000</f>
        <v>55459.95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4.950000000000003" customHeight="1" outlineLevel="5" x14ac:dyDescent="0.2">
      <c r="A14157" s="6" t="s">
        <v>28165</v>
      </c>
      <c r="B14157" s="7" t="s">
        <v>28166</v>
      </c>
      <c r="C14157" s="7" t="s">
        <v>701</v>
      </c>
      <c r="D14157" s="7" t="s">
        <v>35</v>
      </c>
      <c r="E14157" s="7" t="s">
        <v>7904</v>
      </c>
      <c r="F14157" s="7" t="s">
        <v>31</v>
      </c>
      <c r="G14157" s="8">
        <v>10.7</v>
      </c>
      <c r="H14157" s="9">
        <v>0.1472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4.950000000000003" customHeight="1" outlineLevel="5" x14ac:dyDescent="0.2">
      <c r="A14158" s="6" t="s">
        <v>28167</v>
      </c>
      <c r="B14158" s="7" t="s">
        <v>28168</v>
      </c>
      <c r="C14158" s="7" t="s">
        <v>701</v>
      </c>
      <c r="D14158" s="7" t="s">
        <v>35</v>
      </c>
      <c r="E14158" s="7" t="s">
        <v>9325</v>
      </c>
      <c r="F14158" s="7" t="s">
        <v>31</v>
      </c>
      <c r="G14158" s="8">
        <v>10.7</v>
      </c>
      <c r="H14158" s="9">
        <v>0.1472</v>
      </c>
      <c r="I14158" s="10">
        <v>57536.88</v>
      </c>
      <c r="J14158" s="11"/>
      <c r="K14158" s="7" t="s">
        <v>705</v>
      </c>
      <c r="L14158" s="12">
        <v>60</v>
      </c>
      <c r="M14158" s="11"/>
      <c r="N14158" s="38">
        <f>I14158*(100-$B$4)*(100-$B$5)/10000</f>
        <v>57536.88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4.950000000000003" customHeight="1" outlineLevel="5" x14ac:dyDescent="0.2">
      <c r="A14159" s="6" t="s">
        <v>28169</v>
      </c>
      <c r="B14159" s="7" t="s">
        <v>28170</v>
      </c>
      <c r="C14159" s="7" t="s">
        <v>701</v>
      </c>
      <c r="D14159" s="7" t="s">
        <v>35</v>
      </c>
      <c r="E14159" s="7" t="s">
        <v>7904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4.950000000000003" customHeight="1" outlineLevel="5" x14ac:dyDescent="0.2">
      <c r="A14160" s="6" t="s">
        <v>28171</v>
      </c>
      <c r="B14160" s="7" t="s">
        <v>28172</v>
      </c>
      <c r="C14160" s="7" t="s">
        <v>701</v>
      </c>
      <c r="D14160" s="7" t="s">
        <v>29</v>
      </c>
      <c r="E14160" s="7" t="s">
        <v>25673</v>
      </c>
      <c r="F14160" s="7" t="s">
        <v>31</v>
      </c>
      <c r="G14160" s="8">
        <v>10.7</v>
      </c>
      <c r="H14160" s="9">
        <v>0.1472</v>
      </c>
      <c r="I14160" s="10">
        <v>55459.95</v>
      </c>
      <c r="J14160" s="11"/>
      <c r="K14160" s="7"/>
      <c r="L14160" s="12">
        <v>60</v>
      </c>
      <c r="M14160" s="11"/>
      <c r="N14160" s="38">
        <f>I14160*(100-$B$4)*(100-$B$5)/10000</f>
        <v>55459.95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4.950000000000003" customHeight="1" outlineLevel="5" x14ac:dyDescent="0.2">
      <c r="A14161" s="6" t="s">
        <v>28173</v>
      </c>
      <c r="B14161" s="7" t="s">
        <v>28174</v>
      </c>
      <c r="C14161" s="7" t="s">
        <v>701</v>
      </c>
      <c r="D14161" s="7" t="s">
        <v>29</v>
      </c>
      <c r="E14161" s="7" t="s">
        <v>349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4.950000000000003" customHeight="1" outlineLevel="5" x14ac:dyDescent="0.2">
      <c r="A14162" s="6" t="s">
        <v>28175</v>
      </c>
      <c r="B14162" s="7" t="s">
        <v>28176</v>
      </c>
      <c r="C14162" s="7" t="s">
        <v>701</v>
      </c>
      <c r="D14162" s="7" t="s">
        <v>29</v>
      </c>
      <c r="E14162" s="7" t="s">
        <v>349</v>
      </c>
      <c r="F14162" s="7" t="s">
        <v>31</v>
      </c>
      <c r="G14162" s="8">
        <v>10.7</v>
      </c>
      <c r="H14162" s="9">
        <v>0.1472</v>
      </c>
      <c r="I14162" s="10">
        <v>57536.88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57536.88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4.950000000000003" customHeight="1" outlineLevel="5" x14ac:dyDescent="0.2">
      <c r="A14163" s="6" t="s">
        <v>28177</v>
      </c>
      <c r="B14163" s="7" t="s">
        <v>28178</v>
      </c>
      <c r="C14163" s="7" t="s">
        <v>701</v>
      </c>
      <c r="D14163" s="7" t="s">
        <v>29</v>
      </c>
      <c r="E14163" s="7" t="s">
        <v>25673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4.950000000000003" customHeight="1" outlineLevel="5" x14ac:dyDescent="0.2">
      <c r="A14164" s="6" t="s">
        <v>28179</v>
      </c>
      <c r="B14164" s="7" t="s">
        <v>28180</v>
      </c>
      <c r="C14164" s="7" t="s">
        <v>654</v>
      </c>
      <c r="D14164" s="7" t="s">
        <v>35</v>
      </c>
      <c r="E14164" s="7" t="s">
        <v>25673</v>
      </c>
      <c r="F14164" s="7" t="s">
        <v>31</v>
      </c>
      <c r="G14164" s="8">
        <v>10.7</v>
      </c>
      <c r="H14164" s="9">
        <v>0.1472</v>
      </c>
      <c r="I14164" s="10">
        <v>60827.06</v>
      </c>
      <c r="J14164" s="11"/>
      <c r="K14164" s="7"/>
      <c r="L14164" s="12">
        <v>60</v>
      </c>
      <c r="M14164" s="11"/>
      <c r="N14164" s="38">
        <f>I14164*(100-$B$4)*(100-$B$5)/10000</f>
        <v>60827.06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4.950000000000003" customHeight="1" outlineLevel="5" x14ac:dyDescent="0.2">
      <c r="A14165" s="6" t="s">
        <v>28181</v>
      </c>
      <c r="B14165" s="7" t="s">
        <v>28182</v>
      </c>
      <c r="C14165" s="7" t="s">
        <v>654</v>
      </c>
      <c r="D14165" s="7" t="s">
        <v>35</v>
      </c>
      <c r="E14165" s="7" t="s">
        <v>28183</v>
      </c>
      <c r="F14165" s="7" t="s">
        <v>31</v>
      </c>
      <c r="G14165" s="8">
        <v>10.7</v>
      </c>
      <c r="H14165" s="9">
        <v>0.1472</v>
      </c>
      <c r="I14165" s="10">
        <v>60827.06</v>
      </c>
      <c r="J14165" s="11"/>
      <c r="K14165" s="7"/>
      <c r="L14165" s="12">
        <v>60</v>
      </c>
      <c r="M14165" s="11"/>
      <c r="N14165" s="38">
        <f>I14165*(100-$B$4)*(100-$B$5)/10000</f>
        <v>60827.06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4.950000000000003" customHeight="1" outlineLevel="5" x14ac:dyDescent="0.2">
      <c r="A14166" s="6" t="s">
        <v>28184</v>
      </c>
      <c r="B14166" s="7" t="s">
        <v>28185</v>
      </c>
      <c r="C14166" s="7" t="s">
        <v>654</v>
      </c>
      <c r="D14166" s="7" t="s">
        <v>35</v>
      </c>
      <c r="E14166" s="7" t="s">
        <v>28183</v>
      </c>
      <c r="F14166" s="7" t="s">
        <v>31</v>
      </c>
      <c r="G14166" s="8">
        <v>10.7</v>
      </c>
      <c r="H14166" s="9">
        <v>0.1472</v>
      </c>
      <c r="I14166" s="10">
        <v>62903.97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62903.97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4.950000000000003" customHeight="1" outlineLevel="5" x14ac:dyDescent="0.2">
      <c r="A14167" s="6" t="s">
        <v>28186</v>
      </c>
      <c r="B14167" s="7" t="s">
        <v>28187</v>
      </c>
      <c r="C14167" s="7" t="s">
        <v>654</v>
      </c>
      <c r="D14167" s="7" t="s">
        <v>35</v>
      </c>
      <c r="E14167" s="7" t="s">
        <v>25673</v>
      </c>
      <c r="F14167" s="7" t="s">
        <v>31</v>
      </c>
      <c r="G14167" s="8">
        <v>10.7</v>
      </c>
      <c r="H14167" s="9">
        <v>0.1472</v>
      </c>
      <c r="I14167" s="10">
        <v>62903.97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62903.97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4.950000000000003" customHeight="1" outlineLevel="5" x14ac:dyDescent="0.2">
      <c r="A14168" s="6" t="s">
        <v>28188</v>
      </c>
      <c r="B14168" s="7" t="s">
        <v>28189</v>
      </c>
      <c r="C14168" s="7" t="s">
        <v>654</v>
      </c>
      <c r="D14168" s="7" t="s">
        <v>29</v>
      </c>
      <c r="E14168" s="7" t="s">
        <v>28190</v>
      </c>
      <c r="F14168" s="7" t="s">
        <v>31</v>
      </c>
      <c r="G14168" s="8">
        <v>10.7</v>
      </c>
      <c r="H14168" s="9">
        <v>0.1472</v>
      </c>
      <c r="I14168" s="10">
        <v>60827.06</v>
      </c>
      <c r="J14168" s="11"/>
      <c r="K14168" s="7"/>
      <c r="L14168" s="12">
        <v>60</v>
      </c>
      <c r="M14168" s="11"/>
      <c r="N14168" s="38">
        <f>I14168*(100-$B$4)*(100-$B$5)/10000</f>
        <v>60827.06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4.950000000000003" customHeight="1" outlineLevel="5" x14ac:dyDescent="0.2">
      <c r="A14169" s="6" t="s">
        <v>28191</v>
      </c>
      <c r="B14169" s="7" t="s">
        <v>28192</v>
      </c>
      <c r="C14169" s="7" t="s">
        <v>654</v>
      </c>
      <c r="D14169" s="7" t="s">
        <v>29</v>
      </c>
      <c r="E14169" s="7" t="s">
        <v>1509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4.950000000000003" customHeight="1" outlineLevel="5" x14ac:dyDescent="0.2">
      <c r="A14170" s="6" t="s">
        <v>28193</v>
      </c>
      <c r="B14170" s="7" t="s">
        <v>28194</v>
      </c>
      <c r="C14170" s="7" t="s">
        <v>654</v>
      </c>
      <c r="D14170" s="7" t="s">
        <v>29</v>
      </c>
      <c r="E14170" s="7" t="s">
        <v>1509</v>
      </c>
      <c r="F14170" s="7" t="s">
        <v>31</v>
      </c>
      <c r="G14170" s="8">
        <v>10.7</v>
      </c>
      <c r="H14170" s="9">
        <v>0.1472</v>
      </c>
      <c r="I14170" s="10">
        <v>62903.97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62903.97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4.950000000000003" customHeight="1" outlineLevel="5" x14ac:dyDescent="0.2">
      <c r="A14171" s="6" t="s">
        <v>28195</v>
      </c>
      <c r="B14171" s="7" t="s">
        <v>28196</v>
      </c>
      <c r="C14171" s="7" t="s">
        <v>654</v>
      </c>
      <c r="D14171" s="7" t="s">
        <v>29</v>
      </c>
      <c r="E14171" s="7" t="s">
        <v>28190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10.95" customHeight="1" outlineLevel="4" x14ac:dyDescent="0.2">
      <c r="A14172" s="30" t="s">
        <v>28197</v>
      </c>
      <c r="B14172" s="30"/>
      <c r="C14172" s="30"/>
      <c r="D14172" s="30"/>
      <c r="E14172" s="30"/>
      <c r="F14172" s="30"/>
      <c r="G14172" s="30"/>
      <c r="H14172" s="30"/>
      <c r="I14172" s="30"/>
      <c r="J14172" s="30"/>
      <c r="K14172" s="30"/>
      <c r="L14172" s="30"/>
      <c r="M14172" s="30"/>
      <c r="N14172" s="37"/>
      <c r="O14172" s="37"/>
      <c r="P14172" s="37"/>
      <c r="Q14172" s="37"/>
    </row>
    <row r="14173" spans="1:17" ht="34.950000000000003" customHeight="1" outlineLevel="5" x14ac:dyDescent="0.2">
      <c r="A14173" s="6" t="s">
        <v>28198</v>
      </c>
      <c r="B14173" s="7" t="s">
        <v>28199</v>
      </c>
      <c r="C14173" s="7" t="s">
        <v>34</v>
      </c>
      <c r="D14173" s="7" t="s">
        <v>35</v>
      </c>
      <c r="E14173" s="7" t="s">
        <v>3004</v>
      </c>
      <c r="F14173" s="7" t="s">
        <v>31</v>
      </c>
      <c r="G14173" s="8">
        <v>4.9000000000000004</v>
      </c>
      <c r="H14173" s="9">
        <v>5.8110000000000002E-2</v>
      </c>
      <c r="I14173" s="10">
        <v>33991.58</v>
      </c>
      <c r="J14173" s="11"/>
      <c r="K14173" s="7"/>
      <c r="L14173" s="12">
        <v>60</v>
      </c>
      <c r="M14173" s="11"/>
      <c r="N14173" s="38">
        <f>I14173*(100-$B$4)*(100-$B$5)/10000</f>
        <v>33991.58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4.950000000000003" customHeight="1" outlineLevel="5" x14ac:dyDescent="0.2">
      <c r="A14174" s="6" t="s">
        <v>28200</v>
      </c>
      <c r="B14174" s="7" t="s">
        <v>28201</v>
      </c>
      <c r="C14174" s="7" t="s">
        <v>34</v>
      </c>
      <c r="D14174" s="7" t="s">
        <v>35</v>
      </c>
      <c r="E14174" s="7" t="s">
        <v>28114</v>
      </c>
      <c r="F14174" s="7" t="s">
        <v>31</v>
      </c>
      <c r="G14174" s="8">
        <v>4.9000000000000004</v>
      </c>
      <c r="H14174" s="9">
        <v>5.8110000000000002E-2</v>
      </c>
      <c r="I14174" s="10">
        <v>33991.58</v>
      </c>
      <c r="J14174" s="11"/>
      <c r="K14174" s="7"/>
      <c r="L14174" s="12">
        <v>60</v>
      </c>
      <c r="M14174" s="11"/>
      <c r="N14174" s="38">
        <f>I14174*(100-$B$4)*(100-$B$5)/10000</f>
        <v>33991.58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4.950000000000003" customHeight="1" outlineLevel="5" x14ac:dyDescent="0.2">
      <c r="A14175" s="6" t="s">
        <v>28202</v>
      </c>
      <c r="B14175" s="7" t="s">
        <v>28203</v>
      </c>
      <c r="C14175" s="7" t="s">
        <v>34</v>
      </c>
      <c r="D14175" s="7" t="s">
        <v>35</v>
      </c>
      <c r="E14175" s="7" t="s">
        <v>28114</v>
      </c>
      <c r="F14175" s="7" t="s">
        <v>31</v>
      </c>
      <c r="G14175" s="8">
        <v>4.9000000000000004</v>
      </c>
      <c r="H14175" s="9">
        <v>5.8110000000000002E-2</v>
      </c>
      <c r="I14175" s="10">
        <v>36068.49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36068.49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4.950000000000003" customHeight="1" outlineLevel="5" x14ac:dyDescent="0.2">
      <c r="A14176" s="6" t="s">
        <v>28204</v>
      </c>
      <c r="B14176" s="7" t="s">
        <v>28205</v>
      </c>
      <c r="C14176" s="7" t="s">
        <v>34</v>
      </c>
      <c r="D14176" s="7" t="s">
        <v>35</v>
      </c>
      <c r="E14176" s="7" t="s">
        <v>3004</v>
      </c>
      <c r="F14176" s="7" t="s">
        <v>31</v>
      </c>
      <c r="G14176" s="8">
        <v>4.9000000000000004</v>
      </c>
      <c r="H14176" s="9">
        <v>5.8110000000000002E-2</v>
      </c>
      <c r="I14176" s="10">
        <v>36068.49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36068.49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4.950000000000003" customHeight="1" outlineLevel="5" x14ac:dyDescent="0.2">
      <c r="A14177" s="6" t="s">
        <v>28206</v>
      </c>
      <c r="B14177" s="7" t="s">
        <v>28207</v>
      </c>
      <c r="C14177" s="7" t="s">
        <v>34</v>
      </c>
      <c r="D14177" s="7" t="s">
        <v>29</v>
      </c>
      <c r="E14177" s="7" t="s">
        <v>28123</v>
      </c>
      <c r="F14177" s="7" t="s">
        <v>31</v>
      </c>
      <c r="G14177" s="8">
        <v>4.9000000000000004</v>
      </c>
      <c r="H14177" s="9">
        <v>5.8110000000000002E-2</v>
      </c>
      <c r="I14177" s="10">
        <v>33991.58</v>
      </c>
      <c r="J14177" s="11"/>
      <c r="K14177" s="7"/>
      <c r="L14177" s="12">
        <v>60</v>
      </c>
      <c r="M14177" s="11"/>
      <c r="N14177" s="38">
        <f>I14177*(100-$B$4)*(100-$B$5)/10000</f>
        <v>33991.58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4.950000000000003" customHeight="1" outlineLevel="5" x14ac:dyDescent="0.2">
      <c r="A14178" s="6" t="s">
        <v>28208</v>
      </c>
      <c r="B14178" s="7" t="s">
        <v>28209</v>
      </c>
      <c r="C14178" s="7" t="s">
        <v>34</v>
      </c>
      <c r="D14178" s="7" t="s">
        <v>29</v>
      </c>
      <c r="E14178" s="7" t="s">
        <v>5842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4.950000000000003" customHeight="1" outlineLevel="5" x14ac:dyDescent="0.2">
      <c r="A14179" s="6" t="s">
        <v>28210</v>
      </c>
      <c r="B14179" s="7" t="s">
        <v>28211</v>
      </c>
      <c r="C14179" s="7" t="s">
        <v>34</v>
      </c>
      <c r="D14179" s="7" t="s">
        <v>29</v>
      </c>
      <c r="E14179" s="7" t="s">
        <v>28123</v>
      </c>
      <c r="F14179" s="7" t="s">
        <v>31</v>
      </c>
      <c r="G14179" s="8">
        <v>4.9000000000000004</v>
      </c>
      <c r="H14179" s="9">
        <v>5.8110000000000002E-2</v>
      </c>
      <c r="I14179" s="10">
        <v>36068.49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36068.49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4.950000000000003" customHeight="1" outlineLevel="5" x14ac:dyDescent="0.2">
      <c r="A14180" s="6" t="s">
        <v>28212</v>
      </c>
      <c r="B14180" s="7" t="s">
        <v>28213</v>
      </c>
      <c r="C14180" s="7" t="s">
        <v>34</v>
      </c>
      <c r="D14180" s="7" t="s">
        <v>29</v>
      </c>
      <c r="E14180" s="7" t="s">
        <v>5842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4.950000000000003" customHeight="1" outlineLevel="5" x14ac:dyDescent="0.2">
      <c r="A14181" s="6" t="s">
        <v>28214</v>
      </c>
      <c r="B14181" s="7" t="s">
        <v>28215</v>
      </c>
      <c r="C14181" s="7" t="s">
        <v>47</v>
      </c>
      <c r="D14181" s="7" t="s">
        <v>35</v>
      </c>
      <c r="E14181" s="7" t="s">
        <v>6625</v>
      </c>
      <c r="F14181" s="7" t="s">
        <v>31</v>
      </c>
      <c r="G14181" s="8">
        <v>4.9000000000000004</v>
      </c>
      <c r="H14181" s="9">
        <v>5.8110000000000002E-2</v>
      </c>
      <c r="I14181" s="10">
        <v>39358.660000000003</v>
      </c>
      <c r="J14181" s="11"/>
      <c r="K14181" s="7"/>
      <c r="L14181" s="12">
        <v>60</v>
      </c>
      <c r="M14181" s="11"/>
      <c r="N14181" s="38">
        <f>I14181*(100-$B$4)*(100-$B$5)/10000</f>
        <v>39358.660000000003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4.950000000000003" customHeight="1" outlineLevel="5" x14ac:dyDescent="0.2">
      <c r="A14182" s="6" t="s">
        <v>28216</v>
      </c>
      <c r="B14182" s="7" t="s">
        <v>28217</v>
      </c>
      <c r="C14182" s="7" t="s">
        <v>47</v>
      </c>
      <c r="D14182" s="7" t="s">
        <v>35</v>
      </c>
      <c r="E14182" s="7" t="s">
        <v>445</v>
      </c>
      <c r="F14182" s="7" t="s">
        <v>31</v>
      </c>
      <c r="G14182" s="8">
        <v>4.9000000000000004</v>
      </c>
      <c r="H14182" s="9">
        <v>5.8110000000000002E-2</v>
      </c>
      <c r="I14182" s="10">
        <v>39358.660000000003</v>
      </c>
      <c r="J14182" s="11"/>
      <c r="K14182" s="7"/>
      <c r="L14182" s="12">
        <v>60</v>
      </c>
      <c r="M14182" s="11"/>
      <c r="N14182" s="38">
        <f>I14182*(100-$B$4)*(100-$B$5)/10000</f>
        <v>39358.660000000003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4.950000000000003" customHeight="1" outlineLevel="5" x14ac:dyDescent="0.2">
      <c r="A14183" s="6" t="s">
        <v>28218</v>
      </c>
      <c r="B14183" s="7" t="s">
        <v>28219</v>
      </c>
      <c r="C14183" s="7" t="s">
        <v>47</v>
      </c>
      <c r="D14183" s="7" t="s">
        <v>35</v>
      </c>
      <c r="E14183" s="7" t="s">
        <v>6625</v>
      </c>
      <c r="F14183" s="7" t="s">
        <v>31</v>
      </c>
      <c r="G14183" s="8">
        <v>4.9000000000000004</v>
      </c>
      <c r="H14183" s="9">
        <v>5.8110000000000002E-2</v>
      </c>
      <c r="I14183" s="10">
        <v>41435.629999999997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41435.629999999997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4.950000000000003" customHeight="1" outlineLevel="5" x14ac:dyDescent="0.2">
      <c r="A14184" s="6" t="s">
        <v>28220</v>
      </c>
      <c r="B14184" s="7" t="s">
        <v>28221</v>
      </c>
      <c r="C14184" s="7" t="s">
        <v>47</v>
      </c>
      <c r="D14184" s="7" t="s">
        <v>35</v>
      </c>
      <c r="E14184" s="7" t="s">
        <v>445</v>
      </c>
      <c r="F14184" s="7" t="s">
        <v>31</v>
      </c>
      <c r="G14184" s="8">
        <v>4.9000000000000004</v>
      </c>
      <c r="H14184" s="9">
        <v>5.8110000000000002E-2</v>
      </c>
      <c r="I14184" s="10">
        <v>41435.629999999997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41435.629999999997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4.950000000000003" customHeight="1" outlineLevel="5" x14ac:dyDescent="0.2">
      <c r="A14185" s="6" t="s">
        <v>28222</v>
      </c>
      <c r="B14185" s="7" t="s">
        <v>28223</v>
      </c>
      <c r="C14185" s="7" t="s">
        <v>47</v>
      </c>
      <c r="D14185" s="7" t="s">
        <v>29</v>
      </c>
      <c r="E14185" s="7" t="s">
        <v>36</v>
      </c>
      <c r="F14185" s="7" t="s">
        <v>31</v>
      </c>
      <c r="G14185" s="8">
        <v>4.9000000000000004</v>
      </c>
      <c r="H14185" s="9">
        <v>5.8110000000000002E-2</v>
      </c>
      <c r="I14185" s="10">
        <v>39358.660000000003</v>
      </c>
      <c r="J14185" s="11"/>
      <c r="K14185" s="7"/>
      <c r="L14185" s="12">
        <v>60</v>
      </c>
      <c r="M14185" s="11"/>
      <c r="N14185" s="38">
        <f>I14185*(100-$B$4)*(100-$B$5)/10000</f>
        <v>39358.660000000003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4.950000000000003" customHeight="1" outlineLevel="5" x14ac:dyDescent="0.2">
      <c r="A14186" s="6" t="s">
        <v>28224</v>
      </c>
      <c r="B14186" s="7" t="s">
        <v>28225</v>
      </c>
      <c r="C14186" s="7" t="s">
        <v>47</v>
      </c>
      <c r="D14186" s="7" t="s">
        <v>29</v>
      </c>
      <c r="E14186" s="7" t="s">
        <v>2003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4.950000000000003" customHeight="1" outlineLevel="5" x14ac:dyDescent="0.2">
      <c r="A14187" s="6" t="s">
        <v>28226</v>
      </c>
      <c r="B14187" s="7" t="s">
        <v>28227</v>
      </c>
      <c r="C14187" s="7" t="s">
        <v>47</v>
      </c>
      <c r="D14187" s="7" t="s">
        <v>29</v>
      </c>
      <c r="E14187" s="7" t="s">
        <v>36</v>
      </c>
      <c r="F14187" s="7" t="s">
        <v>31</v>
      </c>
      <c r="G14187" s="8">
        <v>4.9000000000000004</v>
      </c>
      <c r="H14187" s="9">
        <v>5.8110000000000002E-2</v>
      </c>
      <c r="I14187" s="10">
        <v>41435.629999999997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41435.629999999997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4.950000000000003" customHeight="1" outlineLevel="5" x14ac:dyDescent="0.2">
      <c r="A14188" s="6" t="s">
        <v>28228</v>
      </c>
      <c r="B14188" s="7" t="s">
        <v>28229</v>
      </c>
      <c r="C14188" s="7" t="s">
        <v>47</v>
      </c>
      <c r="D14188" s="7" t="s">
        <v>29</v>
      </c>
      <c r="E14188" s="7" t="s">
        <v>2003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10.95" customHeight="1" outlineLevel="4" x14ac:dyDescent="0.2">
      <c r="A14189" s="30" t="s">
        <v>28230</v>
      </c>
      <c r="B14189" s="30"/>
      <c r="C14189" s="30"/>
      <c r="D14189" s="30"/>
      <c r="E14189" s="30"/>
      <c r="F14189" s="30"/>
      <c r="G14189" s="30"/>
      <c r="H14189" s="30"/>
      <c r="I14189" s="30"/>
      <c r="J14189" s="30"/>
      <c r="K14189" s="30"/>
      <c r="L14189" s="30"/>
      <c r="M14189" s="30"/>
      <c r="N14189" s="37"/>
      <c r="O14189" s="37"/>
      <c r="P14189" s="37"/>
      <c r="Q14189" s="37"/>
    </row>
    <row r="14190" spans="1:17" ht="34.950000000000003" customHeight="1" outlineLevel="5" x14ac:dyDescent="0.2">
      <c r="A14190" s="6" t="s">
        <v>28231</v>
      </c>
      <c r="B14190" s="7" t="s">
        <v>28232</v>
      </c>
      <c r="C14190" s="7" t="s">
        <v>2064</v>
      </c>
      <c r="D14190" s="7" t="s">
        <v>35</v>
      </c>
      <c r="E14190" s="7" t="s">
        <v>836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4.950000000000003" customHeight="1" outlineLevel="5" x14ac:dyDescent="0.2">
      <c r="A14191" s="6" t="s">
        <v>28233</v>
      </c>
      <c r="B14191" s="7" t="s">
        <v>28234</v>
      </c>
      <c r="C14191" s="7" t="s">
        <v>2064</v>
      </c>
      <c r="D14191" s="7" t="s">
        <v>35</v>
      </c>
      <c r="E14191" s="7" t="s">
        <v>702</v>
      </c>
      <c r="F14191" s="7" t="s">
        <v>31</v>
      </c>
      <c r="G14191" s="8">
        <v>10.7</v>
      </c>
      <c r="H14191" s="9">
        <v>0.1472</v>
      </c>
      <c r="I14191" s="10">
        <v>55459.95</v>
      </c>
      <c r="J14191" s="11"/>
      <c r="K14191" s="7"/>
      <c r="L14191" s="12">
        <v>60</v>
      </c>
      <c r="M14191" s="11"/>
      <c r="N14191" s="38">
        <f>I14191*(100-$B$4)*(100-$B$5)/10000</f>
        <v>55459.95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4.950000000000003" customHeight="1" outlineLevel="5" x14ac:dyDescent="0.2">
      <c r="A14192" s="6" t="s">
        <v>28235</v>
      </c>
      <c r="B14192" s="7" t="s">
        <v>28236</v>
      </c>
      <c r="C14192" s="7" t="s">
        <v>2064</v>
      </c>
      <c r="D14192" s="7" t="s">
        <v>35</v>
      </c>
      <c r="E14192" s="7" t="s">
        <v>836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4.950000000000003" customHeight="1" outlineLevel="5" x14ac:dyDescent="0.2">
      <c r="A14193" s="6" t="s">
        <v>28237</v>
      </c>
      <c r="B14193" s="7" t="s">
        <v>28238</v>
      </c>
      <c r="C14193" s="7" t="s">
        <v>2064</v>
      </c>
      <c r="D14193" s="7" t="s">
        <v>35</v>
      </c>
      <c r="E14193" s="7" t="s">
        <v>702</v>
      </c>
      <c r="F14193" s="7" t="s">
        <v>31</v>
      </c>
      <c r="G14193" s="8">
        <v>10.7</v>
      </c>
      <c r="H14193" s="9">
        <v>0.1472</v>
      </c>
      <c r="I14193" s="10">
        <v>57536.88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57536.88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4.950000000000003" customHeight="1" outlineLevel="5" x14ac:dyDescent="0.2">
      <c r="A14194" s="6" t="s">
        <v>28239</v>
      </c>
      <c r="B14194" s="7" t="s">
        <v>28240</v>
      </c>
      <c r="C14194" s="7" t="s">
        <v>2064</v>
      </c>
      <c r="D14194" s="7" t="s">
        <v>29</v>
      </c>
      <c r="E14194" s="7" t="s">
        <v>48</v>
      </c>
      <c r="F14194" s="7" t="s">
        <v>31</v>
      </c>
      <c r="G14194" s="8">
        <v>10.7</v>
      </c>
      <c r="H14194" s="9">
        <v>0.1472</v>
      </c>
      <c r="I14194" s="10">
        <v>55459.95</v>
      </c>
      <c r="J14194" s="11"/>
      <c r="K14194" s="7"/>
      <c r="L14194" s="12">
        <v>60</v>
      </c>
      <c r="M14194" s="11"/>
      <c r="N14194" s="38">
        <f>I14194*(100-$B$4)*(100-$B$5)/10000</f>
        <v>55459.95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4.950000000000003" customHeight="1" outlineLevel="5" x14ac:dyDescent="0.2">
      <c r="A14195" s="6" t="s">
        <v>28241</v>
      </c>
      <c r="B14195" s="7" t="s">
        <v>28242</v>
      </c>
      <c r="C14195" s="7" t="s">
        <v>2064</v>
      </c>
      <c r="D14195" s="7" t="s">
        <v>29</v>
      </c>
      <c r="E14195" s="7" t="s">
        <v>2065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4.950000000000003" customHeight="1" outlineLevel="5" x14ac:dyDescent="0.2">
      <c r="A14196" s="6" t="s">
        <v>28243</v>
      </c>
      <c r="B14196" s="7" t="s">
        <v>28244</v>
      </c>
      <c r="C14196" s="7" t="s">
        <v>2064</v>
      </c>
      <c r="D14196" s="7" t="s">
        <v>29</v>
      </c>
      <c r="E14196" s="7" t="s">
        <v>2065</v>
      </c>
      <c r="F14196" s="7" t="s">
        <v>31</v>
      </c>
      <c r="G14196" s="8">
        <v>10.7</v>
      </c>
      <c r="H14196" s="9">
        <v>0.1472</v>
      </c>
      <c r="I14196" s="10">
        <v>57536.88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57536.88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4.950000000000003" customHeight="1" outlineLevel="5" x14ac:dyDescent="0.2">
      <c r="A14197" s="6" t="s">
        <v>28245</v>
      </c>
      <c r="B14197" s="7" t="s">
        <v>28246</v>
      </c>
      <c r="C14197" s="7" t="s">
        <v>2064</v>
      </c>
      <c r="D14197" s="7" t="s">
        <v>29</v>
      </c>
      <c r="E14197" s="7" t="s">
        <v>48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4.950000000000003" customHeight="1" outlineLevel="5" x14ac:dyDescent="0.2">
      <c r="A14198" s="6" t="s">
        <v>28247</v>
      </c>
      <c r="B14198" s="7" t="s">
        <v>28248</v>
      </c>
      <c r="C14198" s="7" t="s">
        <v>701</v>
      </c>
      <c r="D14198" s="7" t="s">
        <v>35</v>
      </c>
      <c r="E14198" s="7" t="s">
        <v>9325</v>
      </c>
      <c r="F14198" s="7" t="s">
        <v>31</v>
      </c>
      <c r="G14198" s="8">
        <v>10.7</v>
      </c>
      <c r="H14198" s="9">
        <v>0.1472</v>
      </c>
      <c r="I14198" s="10">
        <v>55459.95</v>
      </c>
      <c r="J14198" s="11"/>
      <c r="K14198" s="7"/>
      <c r="L14198" s="12">
        <v>60</v>
      </c>
      <c r="M14198" s="11"/>
      <c r="N14198" s="38">
        <f>I14198*(100-$B$4)*(100-$B$5)/10000</f>
        <v>55459.95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4.950000000000003" customHeight="1" outlineLevel="5" x14ac:dyDescent="0.2">
      <c r="A14199" s="6" t="s">
        <v>28249</v>
      </c>
      <c r="B14199" s="7" t="s">
        <v>28250</v>
      </c>
      <c r="C14199" s="7" t="s">
        <v>701</v>
      </c>
      <c r="D14199" s="7" t="s">
        <v>35</v>
      </c>
      <c r="E14199" s="7" t="s">
        <v>7904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4.950000000000003" customHeight="1" outlineLevel="5" x14ac:dyDescent="0.2">
      <c r="A14200" s="6" t="s">
        <v>28251</v>
      </c>
      <c r="B14200" s="7" t="s">
        <v>28252</v>
      </c>
      <c r="C14200" s="7" t="s">
        <v>701</v>
      </c>
      <c r="D14200" s="7" t="s">
        <v>35</v>
      </c>
      <c r="E14200" s="7" t="s">
        <v>9325</v>
      </c>
      <c r="F14200" s="7" t="s">
        <v>31</v>
      </c>
      <c r="G14200" s="8">
        <v>10.7</v>
      </c>
      <c r="H14200" s="9">
        <v>0.1472</v>
      </c>
      <c r="I14200" s="10">
        <v>57536.88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57536.88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4.950000000000003" customHeight="1" outlineLevel="5" x14ac:dyDescent="0.2">
      <c r="A14201" s="6" t="s">
        <v>28253</v>
      </c>
      <c r="B14201" s="7" t="s">
        <v>28254</v>
      </c>
      <c r="C14201" s="7" t="s">
        <v>701</v>
      </c>
      <c r="D14201" s="7" t="s">
        <v>35</v>
      </c>
      <c r="E14201" s="7" t="s">
        <v>7904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4.950000000000003" customHeight="1" outlineLevel="5" x14ac:dyDescent="0.2">
      <c r="A14202" s="6" t="s">
        <v>28255</v>
      </c>
      <c r="B14202" s="7" t="s">
        <v>28256</v>
      </c>
      <c r="C14202" s="7" t="s">
        <v>701</v>
      </c>
      <c r="D14202" s="7" t="s">
        <v>29</v>
      </c>
      <c r="E14202" s="7" t="s">
        <v>25673</v>
      </c>
      <c r="F14202" s="7" t="s">
        <v>31</v>
      </c>
      <c r="G14202" s="8">
        <v>10.7</v>
      </c>
      <c r="H14202" s="9">
        <v>0.1472</v>
      </c>
      <c r="I14202" s="10">
        <v>55459.95</v>
      </c>
      <c r="J14202" s="11"/>
      <c r="K14202" s="7"/>
      <c r="L14202" s="12">
        <v>60</v>
      </c>
      <c r="M14202" s="11"/>
      <c r="N14202" s="38">
        <f>I14202*(100-$B$4)*(100-$B$5)/10000</f>
        <v>55459.95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4.950000000000003" customHeight="1" outlineLevel="5" x14ac:dyDescent="0.2">
      <c r="A14203" s="6" t="s">
        <v>28257</v>
      </c>
      <c r="B14203" s="7" t="s">
        <v>28258</v>
      </c>
      <c r="C14203" s="7" t="s">
        <v>701</v>
      </c>
      <c r="D14203" s="7" t="s">
        <v>29</v>
      </c>
      <c r="E14203" s="7" t="s">
        <v>349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4.950000000000003" customHeight="1" outlineLevel="5" x14ac:dyDescent="0.2">
      <c r="A14204" s="6" t="s">
        <v>28259</v>
      </c>
      <c r="B14204" s="7" t="s">
        <v>28260</v>
      </c>
      <c r="C14204" s="7" t="s">
        <v>701</v>
      </c>
      <c r="D14204" s="7" t="s">
        <v>29</v>
      </c>
      <c r="E14204" s="7" t="s">
        <v>25673</v>
      </c>
      <c r="F14204" s="7" t="s">
        <v>31</v>
      </c>
      <c r="G14204" s="8">
        <v>10.7</v>
      </c>
      <c r="H14204" s="9">
        <v>0.1472</v>
      </c>
      <c r="I14204" s="10">
        <v>57536.88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57536.88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4.950000000000003" customHeight="1" outlineLevel="5" x14ac:dyDescent="0.2">
      <c r="A14205" s="6" t="s">
        <v>28261</v>
      </c>
      <c r="B14205" s="7" t="s">
        <v>28262</v>
      </c>
      <c r="C14205" s="7" t="s">
        <v>701</v>
      </c>
      <c r="D14205" s="7" t="s">
        <v>29</v>
      </c>
      <c r="E14205" s="7" t="s">
        <v>349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4.950000000000003" customHeight="1" outlineLevel="5" x14ac:dyDescent="0.2">
      <c r="A14206" s="6" t="s">
        <v>28263</v>
      </c>
      <c r="B14206" s="7" t="s">
        <v>28264</v>
      </c>
      <c r="C14206" s="7" t="s">
        <v>654</v>
      </c>
      <c r="D14206" s="7" t="s">
        <v>35</v>
      </c>
      <c r="E14206" s="7" t="s">
        <v>28183</v>
      </c>
      <c r="F14206" s="7" t="s">
        <v>31</v>
      </c>
      <c r="G14206" s="8">
        <v>10.7</v>
      </c>
      <c r="H14206" s="9">
        <v>0.1472</v>
      </c>
      <c r="I14206" s="10">
        <v>60827.06</v>
      </c>
      <c r="J14206" s="11"/>
      <c r="K14206" s="7"/>
      <c r="L14206" s="12">
        <v>60</v>
      </c>
      <c r="M14206" s="11"/>
      <c r="N14206" s="38">
        <f>I14206*(100-$B$4)*(100-$B$5)/10000</f>
        <v>60827.06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4.950000000000003" customHeight="1" outlineLevel="5" x14ac:dyDescent="0.2">
      <c r="A14207" s="6" t="s">
        <v>28265</v>
      </c>
      <c r="B14207" s="7" t="s">
        <v>28266</v>
      </c>
      <c r="C14207" s="7" t="s">
        <v>654</v>
      </c>
      <c r="D14207" s="7" t="s">
        <v>35</v>
      </c>
      <c r="E14207" s="7" t="s">
        <v>25673</v>
      </c>
      <c r="F14207" s="7" t="s">
        <v>31</v>
      </c>
      <c r="G14207" s="8">
        <v>10.7</v>
      </c>
      <c r="H14207" s="9">
        <v>0.1472</v>
      </c>
      <c r="I14207" s="10">
        <v>60827.06</v>
      </c>
      <c r="J14207" s="11"/>
      <c r="K14207" s="7"/>
      <c r="L14207" s="12">
        <v>60</v>
      </c>
      <c r="M14207" s="11"/>
      <c r="N14207" s="38">
        <f>I14207*(100-$B$4)*(100-$B$5)/10000</f>
        <v>60827.06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4.950000000000003" customHeight="1" outlineLevel="5" x14ac:dyDescent="0.2">
      <c r="A14208" s="6" t="s">
        <v>28267</v>
      </c>
      <c r="B14208" s="7" t="s">
        <v>28268</v>
      </c>
      <c r="C14208" s="7" t="s">
        <v>654</v>
      </c>
      <c r="D14208" s="7" t="s">
        <v>35</v>
      </c>
      <c r="E14208" s="7" t="s">
        <v>25673</v>
      </c>
      <c r="F14208" s="7" t="s">
        <v>31</v>
      </c>
      <c r="G14208" s="8">
        <v>10.7</v>
      </c>
      <c r="H14208" s="9">
        <v>0.1472</v>
      </c>
      <c r="I14208" s="10">
        <v>62903.97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62903.97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4.950000000000003" customHeight="1" outlineLevel="5" x14ac:dyDescent="0.2">
      <c r="A14209" s="6" t="s">
        <v>28269</v>
      </c>
      <c r="B14209" s="7" t="s">
        <v>28270</v>
      </c>
      <c r="C14209" s="7" t="s">
        <v>654</v>
      </c>
      <c r="D14209" s="7" t="s">
        <v>35</v>
      </c>
      <c r="E14209" s="7" t="s">
        <v>28183</v>
      </c>
      <c r="F14209" s="7" t="s">
        <v>31</v>
      </c>
      <c r="G14209" s="8">
        <v>10.7</v>
      </c>
      <c r="H14209" s="9">
        <v>0.1472</v>
      </c>
      <c r="I14209" s="10">
        <v>62903.97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62903.97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4.950000000000003" customHeight="1" outlineLevel="5" x14ac:dyDescent="0.2">
      <c r="A14210" s="6" t="s">
        <v>28271</v>
      </c>
      <c r="B14210" s="7" t="s">
        <v>28272</v>
      </c>
      <c r="C14210" s="7" t="s">
        <v>654</v>
      </c>
      <c r="D14210" s="7" t="s">
        <v>29</v>
      </c>
      <c r="E14210" s="7" t="s">
        <v>1509</v>
      </c>
      <c r="F14210" s="7" t="s">
        <v>31</v>
      </c>
      <c r="G14210" s="8">
        <v>10.7</v>
      </c>
      <c r="H14210" s="9">
        <v>0.1472</v>
      </c>
      <c r="I14210" s="10">
        <v>60827.06</v>
      </c>
      <c r="J14210" s="11"/>
      <c r="K14210" s="7"/>
      <c r="L14210" s="12">
        <v>60</v>
      </c>
      <c r="M14210" s="11"/>
      <c r="N14210" s="38">
        <f>I14210*(100-$B$4)*(100-$B$5)/10000</f>
        <v>60827.06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4.950000000000003" customHeight="1" outlineLevel="5" x14ac:dyDescent="0.2">
      <c r="A14211" s="6" t="s">
        <v>28273</v>
      </c>
      <c r="B14211" s="7" t="s">
        <v>28274</v>
      </c>
      <c r="C14211" s="7" t="s">
        <v>654</v>
      </c>
      <c r="D14211" s="7" t="s">
        <v>29</v>
      </c>
      <c r="E14211" s="7" t="s">
        <v>28190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4.950000000000003" customHeight="1" outlineLevel="5" x14ac:dyDescent="0.2">
      <c r="A14212" s="6" t="s">
        <v>28275</v>
      </c>
      <c r="B14212" s="7" t="s">
        <v>28276</v>
      </c>
      <c r="C14212" s="7" t="s">
        <v>654</v>
      </c>
      <c r="D14212" s="7" t="s">
        <v>29</v>
      </c>
      <c r="E14212" s="7" t="s">
        <v>1509</v>
      </c>
      <c r="F14212" s="7" t="s">
        <v>31</v>
      </c>
      <c r="G14212" s="8">
        <v>10.7</v>
      </c>
      <c r="H14212" s="9">
        <v>0.1472</v>
      </c>
      <c r="I14212" s="10">
        <v>62903.97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62903.97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4.950000000000003" customHeight="1" outlineLevel="5" x14ac:dyDescent="0.2">
      <c r="A14213" s="6" t="s">
        <v>28277</v>
      </c>
      <c r="B14213" s="7" t="s">
        <v>28278</v>
      </c>
      <c r="C14213" s="7" t="s">
        <v>654</v>
      </c>
      <c r="D14213" s="7" t="s">
        <v>29</v>
      </c>
      <c r="E14213" s="7" t="s">
        <v>28190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10.95" customHeight="1" outlineLevel="3" x14ac:dyDescent="0.2">
      <c r="A14214" s="29" t="s">
        <v>28279</v>
      </c>
      <c r="B14214" s="29"/>
      <c r="C14214" s="29"/>
      <c r="D14214" s="29"/>
      <c r="E14214" s="29"/>
      <c r="F14214" s="29"/>
      <c r="G14214" s="29"/>
      <c r="H14214" s="29"/>
      <c r="I14214" s="29"/>
      <c r="J14214" s="29"/>
      <c r="K14214" s="29"/>
      <c r="L14214" s="29"/>
      <c r="M14214" s="29"/>
      <c r="N14214" s="36"/>
      <c r="O14214" s="36"/>
      <c r="P14214" s="36"/>
      <c r="Q14214" s="36"/>
    </row>
    <row r="14215" spans="1:17" ht="10.95" customHeight="1" outlineLevel="4" x14ac:dyDescent="0.2">
      <c r="A14215" s="30" t="s">
        <v>28280</v>
      </c>
      <c r="B14215" s="30"/>
      <c r="C14215" s="30"/>
      <c r="D14215" s="30"/>
      <c r="E14215" s="30"/>
      <c r="F14215" s="30"/>
      <c r="G14215" s="30"/>
      <c r="H14215" s="30"/>
      <c r="I14215" s="30"/>
      <c r="J14215" s="30"/>
      <c r="K14215" s="30"/>
      <c r="L14215" s="30"/>
      <c r="M14215" s="30"/>
      <c r="N14215" s="37"/>
      <c r="O14215" s="37"/>
      <c r="P14215" s="37"/>
      <c r="Q14215" s="37"/>
    </row>
    <row r="14216" spans="1:17" ht="34.950000000000003" customHeight="1" outlineLevel="5" x14ac:dyDescent="0.2">
      <c r="A14216" s="6" t="s">
        <v>28281</v>
      </c>
      <c r="B14216" s="7" t="s">
        <v>28282</v>
      </c>
      <c r="C14216" s="7" t="s">
        <v>34</v>
      </c>
      <c r="D14216" s="7" t="s">
        <v>35</v>
      </c>
      <c r="E14216" s="7" t="s">
        <v>6612</v>
      </c>
      <c r="F14216" s="7" t="s">
        <v>31</v>
      </c>
      <c r="G14216" s="8">
        <v>6.77</v>
      </c>
      <c r="H14216" s="9">
        <v>5.8110000000000002E-2</v>
      </c>
      <c r="I14216" s="10">
        <v>33991.58</v>
      </c>
      <c r="J14216" s="11"/>
      <c r="K14216" s="7"/>
      <c r="L14216" s="12">
        <v>60</v>
      </c>
      <c r="M14216" s="11"/>
      <c r="N14216" s="38">
        <f>I14216*(100-$B$4)*(100-$B$5)/10000</f>
        <v>33991.58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4.950000000000003" customHeight="1" outlineLevel="5" x14ac:dyDescent="0.2">
      <c r="A14217" s="6" t="s">
        <v>28283</v>
      </c>
      <c r="B14217" s="7" t="s">
        <v>28284</v>
      </c>
      <c r="C14217" s="7" t="s">
        <v>34</v>
      </c>
      <c r="D14217" s="7" t="s">
        <v>35</v>
      </c>
      <c r="E14217" s="7" t="s">
        <v>680</v>
      </c>
      <c r="F14217" s="7" t="s">
        <v>31</v>
      </c>
      <c r="G14217" s="8">
        <v>6.77</v>
      </c>
      <c r="H14217" s="9">
        <v>5.8110000000000002E-2</v>
      </c>
      <c r="I14217" s="10">
        <v>33991.58</v>
      </c>
      <c r="J14217" s="11"/>
      <c r="K14217" s="7"/>
      <c r="L14217" s="12">
        <v>60</v>
      </c>
      <c r="M14217" s="11"/>
      <c r="N14217" s="38">
        <f>I14217*(100-$B$4)*(100-$B$5)/10000</f>
        <v>33991.58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4.950000000000003" customHeight="1" outlineLevel="5" x14ac:dyDescent="0.2">
      <c r="A14218" s="6" t="s">
        <v>28285</v>
      </c>
      <c r="B14218" s="7" t="s">
        <v>28286</v>
      </c>
      <c r="C14218" s="7" t="s">
        <v>34</v>
      </c>
      <c r="D14218" s="7" t="s">
        <v>35</v>
      </c>
      <c r="E14218" s="7" t="s">
        <v>680</v>
      </c>
      <c r="F14218" s="7" t="s">
        <v>31</v>
      </c>
      <c r="G14218" s="8">
        <v>6.77</v>
      </c>
      <c r="H14218" s="9">
        <v>5.8110000000000002E-2</v>
      </c>
      <c r="I14218" s="10">
        <v>36068.49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36068.49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4.950000000000003" customHeight="1" outlineLevel="5" x14ac:dyDescent="0.2">
      <c r="A14219" s="6" t="s">
        <v>28287</v>
      </c>
      <c r="B14219" s="7" t="s">
        <v>28288</v>
      </c>
      <c r="C14219" s="7" t="s">
        <v>34</v>
      </c>
      <c r="D14219" s="7" t="s">
        <v>35</v>
      </c>
      <c r="E14219" s="7" t="s">
        <v>6612</v>
      </c>
      <c r="F14219" s="7" t="s">
        <v>31</v>
      </c>
      <c r="G14219" s="8">
        <v>6.77</v>
      </c>
      <c r="H14219" s="9">
        <v>5.8110000000000002E-2</v>
      </c>
      <c r="I14219" s="10">
        <v>36068.49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36068.49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4.950000000000003" customHeight="1" outlineLevel="5" x14ac:dyDescent="0.2">
      <c r="A14220" s="6" t="s">
        <v>28289</v>
      </c>
      <c r="B14220" s="7" t="s">
        <v>28290</v>
      </c>
      <c r="C14220" s="7" t="s">
        <v>34</v>
      </c>
      <c r="D14220" s="7" t="s">
        <v>29</v>
      </c>
      <c r="E14220" s="7" t="s">
        <v>731</v>
      </c>
      <c r="F14220" s="7" t="s">
        <v>31</v>
      </c>
      <c r="G14220" s="8">
        <v>6.77</v>
      </c>
      <c r="H14220" s="9">
        <v>5.8110000000000002E-2</v>
      </c>
      <c r="I14220" s="10">
        <v>33991.58</v>
      </c>
      <c r="J14220" s="11"/>
      <c r="K14220" s="7"/>
      <c r="L14220" s="12">
        <v>60</v>
      </c>
      <c r="M14220" s="11"/>
      <c r="N14220" s="38">
        <f>I14220*(100-$B$4)*(100-$B$5)/10000</f>
        <v>33991.58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4.950000000000003" customHeight="1" outlineLevel="5" x14ac:dyDescent="0.2">
      <c r="A14221" s="6" t="s">
        <v>28291</v>
      </c>
      <c r="B14221" s="7" t="s">
        <v>28292</v>
      </c>
      <c r="C14221" s="7" t="s">
        <v>34</v>
      </c>
      <c r="D14221" s="7" t="s">
        <v>29</v>
      </c>
      <c r="E14221" s="7" t="s">
        <v>26097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4.950000000000003" customHeight="1" outlineLevel="5" x14ac:dyDescent="0.2">
      <c r="A14222" s="6" t="s">
        <v>28293</v>
      </c>
      <c r="B14222" s="7" t="s">
        <v>28294</v>
      </c>
      <c r="C14222" s="7" t="s">
        <v>34</v>
      </c>
      <c r="D14222" s="7" t="s">
        <v>29</v>
      </c>
      <c r="E14222" s="7" t="s">
        <v>731</v>
      </c>
      <c r="F14222" s="7" t="s">
        <v>31</v>
      </c>
      <c r="G14222" s="8">
        <v>6.77</v>
      </c>
      <c r="H14222" s="9">
        <v>5.8110000000000002E-2</v>
      </c>
      <c r="I14222" s="10">
        <v>36068.49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36068.49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4.950000000000003" customHeight="1" outlineLevel="5" x14ac:dyDescent="0.2">
      <c r="A14223" s="6" t="s">
        <v>28295</v>
      </c>
      <c r="B14223" s="7" t="s">
        <v>28296</v>
      </c>
      <c r="C14223" s="7" t="s">
        <v>34</v>
      </c>
      <c r="D14223" s="7" t="s">
        <v>29</v>
      </c>
      <c r="E14223" s="7" t="s">
        <v>26097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4.950000000000003" customHeight="1" outlineLevel="5" x14ac:dyDescent="0.2">
      <c r="A14224" s="6" t="s">
        <v>28297</v>
      </c>
      <c r="B14224" s="7" t="s">
        <v>28298</v>
      </c>
      <c r="C14224" s="7" t="s">
        <v>2064</v>
      </c>
      <c r="D14224" s="7" t="s">
        <v>35</v>
      </c>
      <c r="E14224" s="7" t="s">
        <v>28299</v>
      </c>
      <c r="F14224" s="7" t="s">
        <v>31</v>
      </c>
      <c r="G14224" s="8">
        <v>6.77</v>
      </c>
      <c r="H14224" s="9">
        <v>5.8110000000000002E-2</v>
      </c>
      <c r="I14224" s="10">
        <v>39358.660000000003</v>
      </c>
      <c r="J14224" s="11"/>
      <c r="K14224" s="7"/>
      <c r="L14224" s="12">
        <v>60</v>
      </c>
      <c r="M14224" s="11"/>
      <c r="N14224" s="38">
        <f>I14224*(100-$B$4)*(100-$B$5)/10000</f>
        <v>39358.660000000003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4.950000000000003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35</v>
      </c>
      <c r="E14225" s="7" t="s">
        <v>702</v>
      </c>
      <c r="F14225" s="7" t="s">
        <v>31</v>
      </c>
      <c r="G14225" s="8">
        <v>6.77</v>
      </c>
      <c r="H14225" s="9">
        <v>5.8110000000000002E-2</v>
      </c>
      <c r="I14225" s="10">
        <v>39358.660000000003</v>
      </c>
      <c r="J14225" s="11"/>
      <c r="K14225" s="7"/>
      <c r="L14225" s="12">
        <v>60</v>
      </c>
      <c r="M14225" s="11"/>
      <c r="N14225" s="38">
        <f>I14225*(100-$B$4)*(100-$B$5)/10000</f>
        <v>39358.660000000003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4.950000000000003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35</v>
      </c>
      <c r="E14226" s="7" t="s">
        <v>28299</v>
      </c>
      <c r="F14226" s="7" t="s">
        <v>31</v>
      </c>
      <c r="G14226" s="8">
        <v>6.77</v>
      </c>
      <c r="H14226" s="9">
        <v>5.8110000000000002E-2</v>
      </c>
      <c r="I14226" s="10">
        <v>41435.629999999997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41435.629999999997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4.950000000000003" customHeight="1" outlineLevel="5" x14ac:dyDescent="0.2">
      <c r="A14227" s="6" t="s">
        <v>28304</v>
      </c>
      <c r="B14227" s="7" t="s">
        <v>28305</v>
      </c>
      <c r="C14227" s="7" t="s">
        <v>2064</v>
      </c>
      <c r="D14227" s="7" t="s">
        <v>35</v>
      </c>
      <c r="E14227" s="7" t="s">
        <v>702</v>
      </c>
      <c r="F14227" s="7" t="s">
        <v>31</v>
      </c>
      <c r="G14227" s="8">
        <v>6.77</v>
      </c>
      <c r="H14227" s="9">
        <v>5.8110000000000002E-2</v>
      </c>
      <c r="I14227" s="10">
        <v>41435.629999999997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41435.629999999997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4.950000000000003" customHeight="1" outlineLevel="5" x14ac:dyDescent="0.2">
      <c r="A14228" s="6" t="s">
        <v>28306</v>
      </c>
      <c r="B14228" s="7" t="s">
        <v>28307</v>
      </c>
      <c r="C14228" s="7" t="s">
        <v>2064</v>
      </c>
      <c r="D14228" s="7" t="s">
        <v>29</v>
      </c>
      <c r="E14228" s="7" t="s">
        <v>7924</v>
      </c>
      <c r="F14228" s="7" t="s">
        <v>31</v>
      </c>
      <c r="G14228" s="8">
        <v>6.77</v>
      </c>
      <c r="H14228" s="9">
        <v>5.8110000000000002E-2</v>
      </c>
      <c r="I14228" s="10">
        <v>39358.660000000003</v>
      </c>
      <c r="J14228" s="11"/>
      <c r="K14228" s="7"/>
      <c r="L14228" s="12">
        <v>60</v>
      </c>
      <c r="M14228" s="11"/>
      <c r="N14228" s="38">
        <f>I14228*(100-$B$4)*(100-$B$5)/10000</f>
        <v>39358.660000000003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4.950000000000003" customHeight="1" outlineLevel="5" x14ac:dyDescent="0.2">
      <c r="A14229" s="6" t="s">
        <v>28308</v>
      </c>
      <c r="B14229" s="7" t="s">
        <v>28309</v>
      </c>
      <c r="C14229" s="7" t="s">
        <v>2064</v>
      </c>
      <c r="D14229" s="7" t="s">
        <v>29</v>
      </c>
      <c r="E14229" s="7" t="s">
        <v>28310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4.950000000000003" customHeight="1" outlineLevel="5" x14ac:dyDescent="0.2">
      <c r="A14230" s="6" t="s">
        <v>28311</v>
      </c>
      <c r="B14230" s="7" t="s">
        <v>28312</v>
      </c>
      <c r="C14230" s="7" t="s">
        <v>2064</v>
      </c>
      <c r="D14230" s="7" t="s">
        <v>29</v>
      </c>
      <c r="E14230" s="7" t="s">
        <v>7924</v>
      </c>
      <c r="F14230" s="7" t="s">
        <v>31</v>
      </c>
      <c r="G14230" s="8">
        <v>6.77</v>
      </c>
      <c r="H14230" s="9">
        <v>5.8110000000000002E-2</v>
      </c>
      <c r="I14230" s="10">
        <v>41435.629999999997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41435.629999999997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4.950000000000003" customHeight="1" outlineLevel="5" x14ac:dyDescent="0.2">
      <c r="A14231" s="6" t="s">
        <v>28313</v>
      </c>
      <c r="B14231" s="7" t="s">
        <v>28314</v>
      </c>
      <c r="C14231" s="7" t="s">
        <v>2064</v>
      </c>
      <c r="D14231" s="7" t="s">
        <v>29</v>
      </c>
      <c r="E14231" s="7" t="s">
        <v>28310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10.95" customHeight="1" outlineLevel="4" x14ac:dyDescent="0.2">
      <c r="A14232" s="30" t="s">
        <v>28315</v>
      </c>
      <c r="B14232" s="30"/>
      <c r="C14232" s="30"/>
      <c r="D14232" s="30"/>
      <c r="E14232" s="30"/>
      <c r="F14232" s="30"/>
      <c r="G14232" s="30"/>
      <c r="H14232" s="30"/>
      <c r="I14232" s="30"/>
      <c r="J14232" s="30"/>
      <c r="K14232" s="30"/>
      <c r="L14232" s="30"/>
      <c r="M14232" s="30"/>
      <c r="N14232" s="37"/>
      <c r="O14232" s="37"/>
      <c r="P14232" s="37"/>
      <c r="Q14232" s="37"/>
    </row>
    <row r="14233" spans="1:17" ht="34.950000000000003" customHeight="1" outlineLevel="5" x14ac:dyDescent="0.2">
      <c r="A14233" s="6" t="s">
        <v>28316</v>
      </c>
      <c r="B14233" s="7" t="s">
        <v>28317</v>
      </c>
      <c r="C14233" s="7" t="s">
        <v>2064</v>
      </c>
      <c r="D14233" s="7" t="s">
        <v>35</v>
      </c>
      <c r="E14233" s="7" t="s">
        <v>9595</v>
      </c>
      <c r="F14233" s="7" t="s">
        <v>31</v>
      </c>
      <c r="G14233" s="8">
        <v>15</v>
      </c>
      <c r="H14233" s="9">
        <v>0.1318</v>
      </c>
      <c r="I14233" s="10">
        <v>55459.95</v>
      </c>
      <c r="J14233" s="11"/>
      <c r="K14233" s="7"/>
      <c r="L14233" s="12">
        <v>60</v>
      </c>
      <c r="M14233" s="11"/>
      <c r="N14233" s="38">
        <f>I14233*(100-$B$4)*(100-$B$5)/10000</f>
        <v>55459.95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4.950000000000003" customHeight="1" outlineLevel="5" x14ac:dyDescent="0.2">
      <c r="A14234" s="6" t="s">
        <v>28318</v>
      </c>
      <c r="B14234" s="7" t="s">
        <v>28319</v>
      </c>
      <c r="C14234" s="7" t="s">
        <v>2064</v>
      </c>
      <c r="D14234" s="7" t="s">
        <v>35</v>
      </c>
      <c r="E14234" s="7" t="s">
        <v>9447</v>
      </c>
      <c r="F14234" s="7" t="s">
        <v>31</v>
      </c>
      <c r="G14234" s="8">
        <v>15</v>
      </c>
      <c r="H14234" s="9">
        <v>0.1318</v>
      </c>
      <c r="I14234" s="10">
        <v>55459.95</v>
      </c>
      <c r="J14234" s="11"/>
      <c r="K14234" s="7"/>
      <c r="L14234" s="12">
        <v>60</v>
      </c>
      <c r="M14234" s="11"/>
      <c r="N14234" s="38">
        <f>I14234*(100-$B$4)*(100-$B$5)/10000</f>
        <v>55459.95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4.950000000000003" customHeight="1" outlineLevel="5" x14ac:dyDescent="0.2">
      <c r="A14235" s="6" t="s">
        <v>28320</v>
      </c>
      <c r="B14235" s="7" t="s">
        <v>28321</v>
      </c>
      <c r="C14235" s="7" t="s">
        <v>2064</v>
      </c>
      <c r="D14235" s="7" t="s">
        <v>35</v>
      </c>
      <c r="E14235" s="7" t="s">
        <v>9595</v>
      </c>
      <c r="F14235" s="7" t="s">
        <v>31</v>
      </c>
      <c r="G14235" s="8">
        <v>15</v>
      </c>
      <c r="H14235" s="9">
        <v>0.1318</v>
      </c>
      <c r="I14235" s="10">
        <v>57536.88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57536.88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4.950000000000003" customHeight="1" outlineLevel="5" x14ac:dyDescent="0.2">
      <c r="A14236" s="6" t="s">
        <v>28322</v>
      </c>
      <c r="B14236" s="7" t="s">
        <v>28323</v>
      </c>
      <c r="C14236" s="7" t="s">
        <v>2064</v>
      </c>
      <c r="D14236" s="7" t="s">
        <v>35</v>
      </c>
      <c r="E14236" s="7" t="s">
        <v>9447</v>
      </c>
      <c r="F14236" s="7" t="s">
        <v>31</v>
      </c>
      <c r="G14236" s="8">
        <v>15</v>
      </c>
      <c r="H14236" s="9">
        <v>0.1318</v>
      </c>
      <c r="I14236" s="10">
        <v>57536.88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57536.88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4.950000000000003" customHeight="1" outlineLevel="5" x14ac:dyDescent="0.2">
      <c r="A14237" s="6" t="s">
        <v>28324</v>
      </c>
      <c r="B14237" s="7" t="s">
        <v>28325</v>
      </c>
      <c r="C14237" s="7" t="s">
        <v>2064</v>
      </c>
      <c r="D14237" s="7" t="s">
        <v>29</v>
      </c>
      <c r="E14237" s="7" t="s">
        <v>21186</v>
      </c>
      <c r="F14237" s="7" t="s">
        <v>31</v>
      </c>
      <c r="G14237" s="8">
        <v>15</v>
      </c>
      <c r="H14237" s="9">
        <v>0.1318</v>
      </c>
      <c r="I14237" s="10">
        <v>55459.95</v>
      </c>
      <c r="J14237" s="11"/>
      <c r="K14237" s="7"/>
      <c r="L14237" s="12">
        <v>60</v>
      </c>
      <c r="M14237" s="11"/>
      <c r="N14237" s="38">
        <f>I14237*(100-$B$4)*(100-$B$5)/10000</f>
        <v>55459.95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4.950000000000003" customHeight="1" outlineLevel="5" x14ac:dyDescent="0.2">
      <c r="A14238" s="6" t="s">
        <v>28326</v>
      </c>
      <c r="B14238" s="7" t="s">
        <v>28327</v>
      </c>
      <c r="C14238" s="7" t="s">
        <v>2064</v>
      </c>
      <c r="D14238" s="7" t="s">
        <v>29</v>
      </c>
      <c r="E14238" s="7" t="s">
        <v>8815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4.950000000000003" customHeight="1" outlineLevel="5" x14ac:dyDescent="0.2">
      <c r="A14239" s="6" t="s">
        <v>28328</v>
      </c>
      <c r="B14239" s="7" t="s">
        <v>28329</v>
      </c>
      <c r="C14239" s="7" t="s">
        <v>2064</v>
      </c>
      <c r="D14239" s="7" t="s">
        <v>29</v>
      </c>
      <c r="E14239" s="7" t="s">
        <v>21186</v>
      </c>
      <c r="F14239" s="7" t="s">
        <v>31</v>
      </c>
      <c r="G14239" s="8">
        <v>15</v>
      </c>
      <c r="H14239" s="9">
        <v>0.1318</v>
      </c>
      <c r="I14239" s="10">
        <v>57536.88</v>
      </c>
      <c r="J14239" s="11"/>
      <c r="K14239" s="7" t="s">
        <v>705</v>
      </c>
      <c r="L14239" s="12">
        <v>60</v>
      </c>
      <c r="M14239" s="11"/>
      <c r="N14239" s="38">
        <f>I14239*(100-$B$4)*(100-$B$5)/10000</f>
        <v>57536.88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4.950000000000003" customHeight="1" outlineLevel="5" x14ac:dyDescent="0.2">
      <c r="A14240" s="6" t="s">
        <v>28330</v>
      </c>
      <c r="B14240" s="7" t="s">
        <v>28331</v>
      </c>
      <c r="C14240" s="7" t="s">
        <v>2064</v>
      </c>
      <c r="D14240" s="7" t="s">
        <v>29</v>
      </c>
      <c r="E14240" s="7" t="s">
        <v>8815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4.950000000000003" customHeight="1" outlineLevel="5" x14ac:dyDescent="0.2">
      <c r="A14241" s="6" t="s">
        <v>28332</v>
      </c>
      <c r="B14241" s="7" t="s">
        <v>28333</v>
      </c>
      <c r="C14241" s="7" t="s">
        <v>701</v>
      </c>
      <c r="D14241" s="7" t="s">
        <v>35</v>
      </c>
      <c r="E14241" s="7" t="s">
        <v>7761</v>
      </c>
      <c r="F14241" s="7" t="s">
        <v>31</v>
      </c>
      <c r="G14241" s="8">
        <v>15</v>
      </c>
      <c r="H14241" s="9">
        <v>0.1318</v>
      </c>
      <c r="I14241" s="10">
        <v>55459.95</v>
      </c>
      <c r="J14241" s="11"/>
      <c r="K14241" s="7"/>
      <c r="L14241" s="12">
        <v>60</v>
      </c>
      <c r="M14241" s="11"/>
      <c r="N14241" s="38">
        <f>I14241*(100-$B$4)*(100-$B$5)/10000</f>
        <v>55459.95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4.950000000000003" customHeight="1" outlineLevel="5" x14ac:dyDescent="0.2">
      <c r="A14242" s="6" t="s">
        <v>28334</v>
      </c>
      <c r="B14242" s="7" t="s">
        <v>28335</v>
      </c>
      <c r="C14242" s="7" t="s">
        <v>701</v>
      </c>
      <c r="D14242" s="7" t="s">
        <v>35</v>
      </c>
      <c r="E14242" s="7" t="s">
        <v>25891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4.950000000000003" customHeight="1" outlineLevel="5" x14ac:dyDescent="0.2">
      <c r="A14243" s="6" t="s">
        <v>28336</v>
      </c>
      <c r="B14243" s="7" t="s">
        <v>28337</v>
      </c>
      <c r="C14243" s="7" t="s">
        <v>701</v>
      </c>
      <c r="D14243" s="7" t="s">
        <v>35</v>
      </c>
      <c r="E14243" s="7" t="s">
        <v>25891</v>
      </c>
      <c r="F14243" s="7" t="s">
        <v>31</v>
      </c>
      <c r="G14243" s="8">
        <v>15</v>
      </c>
      <c r="H14243" s="9">
        <v>0.1318</v>
      </c>
      <c r="I14243" s="10">
        <v>57536.88</v>
      </c>
      <c r="J14243" s="11"/>
      <c r="K14243" s="7" t="s">
        <v>705</v>
      </c>
      <c r="L14243" s="12">
        <v>60</v>
      </c>
      <c r="M14243" s="11"/>
      <c r="N14243" s="38">
        <f>I14243*(100-$B$4)*(100-$B$5)/10000</f>
        <v>57536.88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4.950000000000003" customHeight="1" outlineLevel="5" x14ac:dyDescent="0.2">
      <c r="A14244" s="6" t="s">
        <v>28338</v>
      </c>
      <c r="B14244" s="7" t="s">
        <v>28339</v>
      </c>
      <c r="C14244" s="7" t="s">
        <v>701</v>
      </c>
      <c r="D14244" s="7" t="s">
        <v>35</v>
      </c>
      <c r="E14244" s="7" t="s">
        <v>7761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4.950000000000003" customHeight="1" outlineLevel="5" x14ac:dyDescent="0.2">
      <c r="A14245" s="6" t="s">
        <v>28340</v>
      </c>
      <c r="B14245" s="7" t="s">
        <v>28341</v>
      </c>
      <c r="C14245" s="7" t="s">
        <v>701</v>
      </c>
      <c r="D14245" s="7" t="s">
        <v>29</v>
      </c>
      <c r="E14245" s="7" t="s">
        <v>25902</v>
      </c>
      <c r="F14245" s="7" t="s">
        <v>31</v>
      </c>
      <c r="G14245" s="8">
        <v>15</v>
      </c>
      <c r="H14245" s="9">
        <v>0.1318</v>
      </c>
      <c r="I14245" s="10">
        <v>55459.95</v>
      </c>
      <c r="J14245" s="11"/>
      <c r="K14245" s="7"/>
      <c r="L14245" s="12">
        <v>60</v>
      </c>
      <c r="M14245" s="11"/>
      <c r="N14245" s="38">
        <f>I14245*(100-$B$4)*(100-$B$5)/10000</f>
        <v>55459.95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4.950000000000003" customHeight="1" outlineLevel="5" x14ac:dyDescent="0.2">
      <c r="A14246" s="6" t="s">
        <v>28342</v>
      </c>
      <c r="B14246" s="7" t="s">
        <v>28343</v>
      </c>
      <c r="C14246" s="7" t="s">
        <v>701</v>
      </c>
      <c r="D14246" s="7" t="s">
        <v>29</v>
      </c>
      <c r="E14246" s="7" t="s">
        <v>26000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4.950000000000003" customHeight="1" outlineLevel="5" x14ac:dyDescent="0.2">
      <c r="A14247" s="6" t="s">
        <v>28344</v>
      </c>
      <c r="B14247" s="7" t="s">
        <v>28345</v>
      </c>
      <c r="C14247" s="7" t="s">
        <v>701</v>
      </c>
      <c r="D14247" s="7" t="s">
        <v>29</v>
      </c>
      <c r="E14247" s="7" t="s">
        <v>26000</v>
      </c>
      <c r="F14247" s="7" t="s">
        <v>31</v>
      </c>
      <c r="G14247" s="8">
        <v>15</v>
      </c>
      <c r="H14247" s="9">
        <v>0.1318</v>
      </c>
      <c r="I14247" s="10">
        <v>57536.88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57536.88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4.950000000000003" customHeight="1" outlineLevel="5" x14ac:dyDescent="0.2">
      <c r="A14248" s="6" t="s">
        <v>28346</v>
      </c>
      <c r="B14248" s="7" t="s">
        <v>28347</v>
      </c>
      <c r="C14248" s="7" t="s">
        <v>701</v>
      </c>
      <c r="D14248" s="7" t="s">
        <v>29</v>
      </c>
      <c r="E14248" s="7" t="s">
        <v>25902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4.950000000000003" customHeight="1" outlineLevel="5" x14ac:dyDescent="0.2">
      <c r="A14249" s="6" t="s">
        <v>28348</v>
      </c>
      <c r="B14249" s="7" t="s">
        <v>28349</v>
      </c>
      <c r="C14249" s="7" t="s">
        <v>654</v>
      </c>
      <c r="D14249" s="7" t="s">
        <v>35</v>
      </c>
      <c r="E14249" s="7" t="s">
        <v>9884</v>
      </c>
      <c r="F14249" s="7" t="s">
        <v>31</v>
      </c>
      <c r="G14249" s="8">
        <v>15</v>
      </c>
      <c r="H14249" s="9">
        <v>0.1318</v>
      </c>
      <c r="I14249" s="10">
        <v>60827.06</v>
      </c>
      <c r="J14249" s="11"/>
      <c r="K14249" s="7"/>
      <c r="L14249" s="12">
        <v>60</v>
      </c>
      <c r="M14249" s="11"/>
      <c r="N14249" s="38">
        <f>I14249*(100-$B$4)*(100-$B$5)/10000</f>
        <v>60827.06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4.950000000000003" customHeight="1" outlineLevel="5" x14ac:dyDescent="0.2">
      <c r="A14250" s="6" t="s">
        <v>28350</v>
      </c>
      <c r="B14250" s="7" t="s">
        <v>28351</v>
      </c>
      <c r="C14250" s="7" t="s">
        <v>654</v>
      </c>
      <c r="D14250" s="7" t="s">
        <v>35</v>
      </c>
      <c r="E14250" s="7" t="s">
        <v>12996</v>
      </c>
      <c r="F14250" s="7" t="s">
        <v>31</v>
      </c>
      <c r="G14250" s="8">
        <v>15</v>
      </c>
      <c r="H14250" s="9">
        <v>0.1318</v>
      </c>
      <c r="I14250" s="10">
        <v>60827.06</v>
      </c>
      <c r="J14250" s="11"/>
      <c r="K14250" s="7"/>
      <c r="L14250" s="12">
        <v>60</v>
      </c>
      <c r="M14250" s="11"/>
      <c r="N14250" s="38">
        <f>I14250*(100-$B$4)*(100-$B$5)/10000</f>
        <v>60827.06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4.950000000000003" customHeight="1" outlineLevel="5" x14ac:dyDescent="0.2">
      <c r="A14251" s="6" t="s">
        <v>28352</v>
      </c>
      <c r="B14251" s="7" t="s">
        <v>28353</v>
      </c>
      <c r="C14251" s="7" t="s">
        <v>654</v>
      </c>
      <c r="D14251" s="7" t="s">
        <v>35</v>
      </c>
      <c r="E14251" s="7" t="s">
        <v>12996</v>
      </c>
      <c r="F14251" s="7" t="s">
        <v>31</v>
      </c>
      <c r="G14251" s="8">
        <v>15</v>
      </c>
      <c r="H14251" s="9">
        <v>0.1318</v>
      </c>
      <c r="I14251" s="10">
        <v>62903.97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62903.97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4.950000000000003" customHeight="1" outlineLevel="5" x14ac:dyDescent="0.2">
      <c r="A14252" s="6" t="s">
        <v>28354</v>
      </c>
      <c r="B14252" s="7" t="s">
        <v>28355</v>
      </c>
      <c r="C14252" s="7" t="s">
        <v>654</v>
      </c>
      <c r="D14252" s="7" t="s">
        <v>35</v>
      </c>
      <c r="E14252" s="7" t="s">
        <v>9884</v>
      </c>
      <c r="F14252" s="7" t="s">
        <v>31</v>
      </c>
      <c r="G14252" s="8">
        <v>15</v>
      </c>
      <c r="H14252" s="9">
        <v>0.1318</v>
      </c>
      <c r="I14252" s="10">
        <v>62903.97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62903.97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4.950000000000003" customHeight="1" outlineLevel="5" x14ac:dyDescent="0.2">
      <c r="A14253" s="6" t="s">
        <v>28356</v>
      </c>
      <c r="B14253" s="7" t="s">
        <v>28357</v>
      </c>
      <c r="C14253" s="7" t="s">
        <v>654</v>
      </c>
      <c r="D14253" s="7" t="s">
        <v>29</v>
      </c>
      <c r="E14253" s="7" t="s">
        <v>28015</v>
      </c>
      <c r="F14253" s="7" t="s">
        <v>31</v>
      </c>
      <c r="G14253" s="8">
        <v>15</v>
      </c>
      <c r="H14253" s="9">
        <v>0.1318</v>
      </c>
      <c r="I14253" s="10">
        <v>60827.06</v>
      </c>
      <c r="J14253" s="11"/>
      <c r="K14253" s="7"/>
      <c r="L14253" s="12">
        <v>60</v>
      </c>
      <c r="M14253" s="11"/>
      <c r="N14253" s="38">
        <f>I14253*(100-$B$4)*(100-$B$5)/10000</f>
        <v>60827.06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4.950000000000003" customHeight="1" outlineLevel="5" x14ac:dyDescent="0.2">
      <c r="A14254" s="6" t="s">
        <v>28358</v>
      </c>
      <c r="B14254" s="7" t="s">
        <v>28359</v>
      </c>
      <c r="C14254" s="7" t="s">
        <v>654</v>
      </c>
      <c r="D14254" s="7" t="s">
        <v>29</v>
      </c>
      <c r="E14254" s="7" t="s">
        <v>8964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4.950000000000003" customHeight="1" outlineLevel="5" x14ac:dyDescent="0.2">
      <c r="A14255" s="6" t="s">
        <v>28360</v>
      </c>
      <c r="B14255" s="7" t="s">
        <v>28361</v>
      </c>
      <c r="C14255" s="7" t="s">
        <v>654</v>
      </c>
      <c r="D14255" s="7" t="s">
        <v>29</v>
      </c>
      <c r="E14255" s="7" t="s">
        <v>28015</v>
      </c>
      <c r="F14255" s="7" t="s">
        <v>31</v>
      </c>
      <c r="G14255" s="8">
        <v>15</v>
      </c>
      <c r="H14255" s="9">
        <v>0.1318</v>
      </c>
      <c r="I14255" s="10">
        <v>62903.97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62903.97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4.950000000000003" customHeight="1" outlineLevel="5" x14ac:dyDescent="0.2">
      <c r="A14256" s="6" t="s">
        <v>28362</v>
      </c>
      <c r="B14256" s="7" t="s">
        <v>28363</v>
      </c>
      <c r="C14256" s="7" t="s">
        <v>654</v>
      </c>
      <c r="D14256" s="7" t="s">
        <v>29</v>
      </c>
      <c r="E14256" s="7" t="s">
        <v>8964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10.95" customHeight="1" outlineLevel="4" x14ac:dyDescent="0.2">
      <c r="A14257" s="30" t="s">
        <v>28364</v>
      </c>
      <c r="B14257" s="30"/>
      <c r="C14257" s="30"/>
      <c r="D14257" s="30"/>
      <c r="E14257" s="30"/>
      <c r="F14257" s="30"/>
      <c r="G14257" s="30"/>
      <c r="H14257" s="30"/>
      <c r="I14257" s="30"/>
      <c r="J14257" s="30"/>
      <c r="K14257" s="30"/>
      <c r="L14257" s="30"/>
      <c r="M14257" s="30"/>
      <c r="N14257" s="37"/>
      <c r="O14257" s="37"/>
      <c r="P14257" s="37"/>
      <c r="Q14257" s="37"/>
    </row>
    <row r="14258" spans="1:17" ht="34.950000000000003" customHeight="1" outlineLevel="5" x14ac:dyDescent="0.2">
      <c r="A14258" s="6" t="s">
        <v>28365</v>
      </c>
      <c r="B14258" s="7" t="s">
        <v>28366</v>
      </c>
      <c r="C14258" s="7" t="s">
        <v>34</v>
      </c>
      <c r="D14258" s="7" t="s">
        <v>35</v>
      </c>
      <c r="E14258" s="7" t="s">
        <v>680</v>
      </c>
      <c r="F14258" s="7" t="s">
        <v>31</v>
      </c>
      <c r="G14258" s="8">
        <v>6.77</v>
      </c>
      <c r="H14258" s="9">
        <v>5.8110000000000002E-2</v>
      </c>
      <c r="I14258" s="10">
        <v>33991.58</v>
      </c>
      <c r="J14258" s="11"/>
      <c r="K14258" s="7"/>
      <c r="L14258" s="12">
        <v>60</v>
      </c>
      <c r="M14258" s="11"/>
      <c r="N14258" s="38">
        <f>I14258*(100-$B$4)*(100-$B$5)/10000</f>
        <v>33991.58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4.950000000000003" customHeight="1" outlineLevel="5" x14ac:dyDescent="0.2">
      <c r="A14259" s="6" t="s">
        <v>28367</v>
      </c>
      <c r="B14259" s="7" t="s">
        <v>28368</v>
      </c>
      <c r="C14259" s="7" t="s">
        <v>34</v>
      </c>
      <c r="D14259" s="7" t="s">
        <v>35</v>
      </c>
      <c r="E14259" s="7" t="s">
        <v>6612</v>
      </c>
      <c r="F14259" s="7" t="s">
        <v>31</v>
      </c>
      <c r="G14259" s="8">
        <v>6.77</v>
      </c>
      <c r="H14259" s="9">
        <v>5.8110000000000002E-2</v>
      </c>
      <c r="I14259" s="10">
        <v>33991.58</v>
      </c>
      <c r="J14259" s="11"/>
      <c r="K14259" s="7"/>
      <c r="L14259" s="12">
        <v>60</v>
      </c>
      <c r="M14259" s="11"/>
      <c r="N14259" s="38">
        <f>I14259*(100-$B$4)*(100-$B$5)/10000</f>
        <v>33991.58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4.950000000000003" customHeight="1" outlineLevel="5" x14ac:dyDescent="0.2">
      <c r="A14260" s="6" t="s">
        <v>28369</v>
      </c>
      <c r="B14260" s="7" t="s">
        <v>28370</v>
      </c>
      <c r="C14260" s="7" t="s">
        <v>34</v>
      </c>
      <c r="D14260" s="7" t="s">
        <v>35</v>
      </c>
      <c r="E14260" s="7" t="s">
        <v>680</v>
      </c>
      <c r="F14260" s="7" t="s">
        <v>31</v>
      </c>
      <c r="G14260" s="8">
        <v>6.77</v>
      </c>
      <c r="H14260" s="9">
        <v>5.8110000000000002E-2</v>
      </c>
      <c r="I14260" s="10">
        <v>36068.49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36068.49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4.950000000000003" customHeight="1" outlineLevel="5" x14ac:dyDescent="0.2">
      <c r="A14261" s="6" t="s">
        <v>28371</v>
      </c>
      <c r="B14261" s="7" t="s">
        <v>28372</v>
      </c>
      <c r="C14261" s="7" t="s">
        <v>34</v>
      </c>
      <c r="D14261" s="7" t="s">
        <v>35</v>
      </c>
      <c r="E14261" s="7" t="s">
        <v>6612</v>
      </c>
      <c r="F14261" s="7" t="s">
        <v>31</v>
      </c>
      <c r="G14261" s="8">
        <v>6.77</v>
      </c>
      <c r="H14261" s="9">
        <v>5.8110000000000002E-2</v>
      </c>
      <c r="I14261" s="10">
        <v>36068.49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36068.49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4.950000000000003" customHeight="1" outlineLevel="5" x14ac:dyDescent="0.2">
      <c r="A14262" s="6" t="s">
        <v>28373</v>
      </c>
      <c r="B14262" s="7" t="s">
        <v>28374</v>
      </c>
      <c r="C14262" s="7" t="s">
        <v>34</v>
      </c>
      <c r="D14262" s="7" t="s">
        <v>29</v>
      </c>
      <c r="E14262" s="7" t="s">
        <v>26097</v>
      </c>
      <c r="F14262" s="7" t="s">
        <v>31</v>
      </c>
      <c r="G14262" s="8">
        <v>6.77</v>
      </c>
      <c r="H14262" s="9">
        <v>5.8110000000000002E-2</v>
      </c>
      <c r="I14262" s="10">
        <v>33991.58</v>
      </c>
      <c r="J14262" s="11"/>
      <c r="K14262" s="7"/>
      <c r="L14262" s="12">
        <v>60</v>
      </c>
      <c r="M14262" s="11"/>
      <c r="N14262" s="38">
        <f>I14262*(100-$B$4)*(100-$B$5)/10000</f>
        <v>33991.58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4.950000000000003" customHeight="1" outlineLevel="5" x14ac:dyDescent="0.2">
      <c r="A14263" s="6" t="s">
        <v>28375</v>
      </c>
      <c r="B14263" s="7" t="s">
        <v>28376</v>
      </c>
      <c r="C14263" s="7" t="s">
        <v>34</v>
      </c>
      <c r="D14263" s="7" t="s">
        <v>29</v>
      </c>
      <c r="E14263" s="7" t="s">
        <v>731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4.950000000000003" customHeight="1" outlineLevel="5" x14ac:dyDescent="0.2">
      <c r="A14264" s="6" t="s">
        <v>28377</v>
      </c>
      <c r="B14264" s="7" t="s">
        <v>28378</v>
      </c>
      <c r="C14264" s="7" t="s">
        <v>34</v>
      </c>
      <c r="D14264" s="7" t="s">
        <v>29</v>
      </c>
      <c r="E14264" s="7" t="s">
        <v>26097</v>
      </c>
      <c r="F14264" s="7" t="s">
        <v>31</v>
      </c>
      <c r="G14264" s="8">
        <v>6.77</v>
      </c>
      <c r="H14264" s="9">
        <v>5.8110000000000002E-2</v>
      </c>
      <c r="I14264" s="10">
        <v>36068.49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36068.49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4.950000000000003" customHeight="1" outlineLevel="5" x14ac:dyDescent="0.2">
      <c r="A14265" s="6" t="s">
        <v>28379</v>
      </c>
      <c r="B14265" s="7" t="s">
        <v>28380</v>
      </c>
      <c r="C14265" s="7" t="s">
        <v>34</v>
      </c>
      <c r="D14265" s="7" t="s">
        <v>29</v>
      </c>
      <c r="E14265" s="7" t="s">
        <v>731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4.950000000000003" customHeight="1" outlineLevel="5" x14ac:dyDescent="0.2">
      <c r="A14266" s="6" t="s">
        <v>28381</v>
      </c>
      <c r="B14266" s="7" t="s">
        <v>28382</v>
      </c>
      <c r="C14266" s="7" t="s">
        <v>2064</v>
      </c>
      <c r="D14266" s="7" t="s">
        <v>35</v>
      </c>
      <c r="E14266" s="7" t="s">
        <v>702</v>
      </c>
      <c r="F14266" s="7" t="s">
        <v>31</v>
      </c>
      <c r="G14266" s="8">
        <v>6.77</v>
      </c>
      <c r="H14266" s="9">
        <v>5.8110000000000002E-2</v>
      </c>
      <c r="I14266" s="10">
        <v>39358.660000000003</v>
      </c>
      <c r="J14266" s="11"/>
      <c r="K14266" s="7"/>
      <c r="L14266" s="12">
        <v>60</v>
      </c>
      <c r="M14266" s="11"/>
      <c r="N14266" s="38">
        <f>I14266*(100-$B$4)*(100-$B$5)/10000</f>
        <v>39358.660000000003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4.950000000000003" customHeight="1" outlineLevel="5" x14ac:dyDescent="0.2">
      <c r="A14267" s="6" t="s">
        <v>28383</v>
      </c>
      <c r="B14267" s="7" t="s">
        <v>28384</v>
      </c>
      <c r="C14267" s="7" t="s">
        <v>2064</v>
      </c>
      <c r="D14267" s="7" t="s">
        <v>35</v>
      </c>
      <c r="E14267" s="7" t="s">
        <v>28299</v>
      </c>
      <c r="F14267" s="7" t="s">
        <v>31</v>
      </c>
      <c r="G14267" s="8">
        <v>6.77</v>
      </c>
      <c r="H14267" s="9">
        <v>5.8110000000000002E-2</v>
      </c>
      <c r="I14267" s="10">
        <v>39358.660000000003</v>
      </c>
      <c r="J14267" s="11"/>
      <c r="K14267" s="7"/>
      <c r="L14267" s="12">
        <v>60</v>
      </c>
      <c r="M14267" s="11"/>
      <c r="N14267" s="38">
        <f>I14267*(100-$B$4)*(100-$B$5)/10000</f>
        <v>39358.660000000003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4.950000000000003" customHeight="1" outlineLevel="5" x14ac:dyDescent="0.2">
      <c r="A14268" s="6" t="s">
        <v>28385</v>
      </c>
      <c r="B14268" s="7" t="s">
        <v>28386</v>
      </c>
      <c r="C14268" s="7" t="s">
        <v>2064</v>
      </c>
      <c r="D14268" s="7" t="s">
        <v>35</v>
      </c>
      <c r="E14268" s="7" t="s">
        <v>702</v>
      </c>
      <c r="F14268" s="7" t="s">
        <v>31</v>
      </c>
      <c r="G14268" s="8">
        <v>6.77</v>
      </c>
      <c r="H14268" s="9">
        <v>5.8110000000000002E-2</v>
      </c>
      <c r="I14268" s="10">
        <v>41435.629999999997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41435.629999999997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4.950000000000003" customHeight="1" outlineLevel="5" x14ac:dyDescent="0.2">
      <c r="A14269" s="6" t="s">
        <v>28387</v>
      </c>
      <c r="B14269" s="7" t="s">
        <v>28388</v>
      </c>
      <c r="C14269" s="7" t="s">
        <v>2064</v>
      </c>
      <c r="D14269" s="7" t="s">
        <v>35</v>
      </c>
      <c r="E14269" s="7" t="s">
        <v>28299</v>
      </c>
      <c r="F14269" s="7" t="s">
        <v>31</v>
      </c>
      <c r="G14269" s="8">
        <v>6.77</v>
      </c>
      <c r="H14269" s="9">
        <v>5.8110000000000002E-2</v>
      </c>
      <c r="I14269" s="10">
        <v>41435.629999999997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41435.629999999997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4.950000000000003" customHeight="1" outlineLevel="5" x14ac:dyDescent="0.2">
      <c r="A14270" s="6" t="s">
        <v>28389</v>
      </c>
      <c r="B14270" s="7" t="s">
        <v>28390</v>
      </c>
      <c r="C14270" s="7" t="s">
        <v>2064</v>
      </c>
      <c r="D14270" s="7" t="s">
        <v>29</v>
      </c>
      <c r="E14270" s="7" t="s">
        <v>28310</v>
      </c>
      <c r="F14270" s="7" t="s">
        <v>31</v>
      </c>
      <c r="G14270" s="8">
        <v>6.77</v>
      </c>
      <c r="H14270" s="9">
        <v>5.8110000000000002E-2</v>
      </c>
      <c r="I14270" s="10">
        <v>39358.660000000003</v>
      </c>
      <c r="J14270" s="11"/>
      <c r="K14270" s="7"/>
      <c r="L14270" s="12">
        <v>60</v>
      </c>
      <c r="M14270" s="11"/>
      <c r="N14270" s="38">
        <f>I14270*(100-$B$4)*(100-$B$5)/10000</f>
        <v>39358.660000000003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4.950000000000003" customHeight="1" outlineLevel="5" x14ac:dyDescent="0.2">
      <c r="A14271" s="6" t="s">
        <v>28391</v>
      </c>
      <c r="B14271" s="7" t="s">
        <v>28392</v>
      </c>
      <c r="C14271" s="7" t="s">
        <v>2064</v>
      </c>
      <c r="D14271" s="7" t="s">
        <v>29</v>
      </c>
      <c r="E14271" s="7" t="s">
        <v>7924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4.950000000000003" customHeight="1" outlineLevel="5" x14ac:dyDescent="0.2">
      <c r="A14272" s="6" t="s">
        <v>28393</v>
      </c>
      <c r="B14272" s="7" t="s">
        <v>28394</v>
      </c>
      <c r="C14272" s="7" t="s">
        <v>2064</v>
      </c>
      <c r="D14272" s="7" t="s">
        <v>29</v>
      </c>
      <c r="E14272" s="7" t="s">
        <v>28310</v>
      </c>
      <c r="F14272" s="7" t="s">
        <v>31</v>
      </c>
      <c r="G14272" s="8">
        <v>6.77</v>
      </c>
      <c r="H14272" s="9">
        <v>5.8110000000000002E-2</v>
      </c>
      <c r="I14272" s="10">
        <v>41435.629999999997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41435.629999999997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4.950000000000003" customHeight="1" outlineLevel="5" x14ac:dyDescent="0.2">
      <c r="A14273" s="6" t="s">
        <v>28395</v>
      </c>
      <c r="B14273" s="7" t="s">
        <v>28396</v>
      </c>
      <c r="C14273" s="7" t="s">
        <v>2064</v>
      </c>
      <c r="D14273" s="7" t="s">
        <v>29</v>
      </c>
      <c r="E14273" s="7" t="s">
        <v>7924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10.95" customHeight="1" outlineLevel="4" x14ac:dyDescent="0.2">
      <c r="A14274" s="30" t="s">
        <v>28397</v>
      </c>
      <c r="B14274" s="30"/>
      <c r="C14274" s="30"/>
      <c r="D14274" s="30"/>
      <c r="E14274" s="30"/>
      <c r="F14274" s="30"/>
      <c r="G14274" s="30"/>
      <c r="H14274" s="30"/>
      <c r="I14274" s="30"/>
      <c r="J14274" s="30"/>
      <c r="K14274" s="30"/>
      <c r="L14274" s="30"/>
      <c r="M14274" s="30"/>
      <c r="N14274" s="37"/>
      <c r="O14274" s="37"/>
      <c r="P14274" s="37"/>
      <c r="Q14274" s="37"/>
    </row>
    <row r="14275" spans="1:17" ht="34.950000000000003" customHeight="1" outlineLevel="5" x14ac:dyDescent="0.2">
      <c r="A14275" s="6" t="s">
        <v>28398</v>
      </c>
      <c r="B14275" s="7" t="s">
        <v>28399</v>
      </c>
      <c r="C14275" s="7" t="s">
        <v>2064</v>
      </c>
      <c r="D14275" s="7" t="s">
        <v>35</v>
      </c>
      <c r="E14275" s="7" t="s">
        <v>9595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4.950000000000003" customHeight="1" outlineLevel="5" x14ac:dyDescent="0.2">
      <c r="A14276" s="6" t="s">
        <v>28400</v>
      </c>
      <c r="B14276" s="7" t="s">
        <v>28401</v>
      </c>
      <c r="C14276" s="7" t="s">
        <v>2064</v>
      </c>
      <c r="D14276" s="7" t="s">
        <v>35</v>
      </c>
      <c r="E14276" s="7" t="s">
        <v>9447</v>
      </c>
      <c r="F14276" s="7" t="s">
        <v>31</v>
      </c>
      <c r="G14276" s="8">
        <v>15</v>
      </c>
      <c r="H14276" s="9">
        <v>0.1318</v>
      </c>
      <c r="I14276" s="10">
        <v>55459.95</v>
      </c>
      <c r="J14276" s="11"/>
      <c r="K14276" s="7"/>
      <c r="L14276" s="12">
        <v>60</v>
      </c>
      <c r="M14276" s="11"/>
      <c r="N14276" s="38">
        <f>I14276*(100-$B$4)*(100-$B$5)/10000</f>
        <v>55459.95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4.950000000000003" customHeight="1" outlineLevel="5" x14ac:dyDescent="0.2">
      <c r="A14277" s="6" t="s">
        <v>28402</v>
      </c>
      <c r="B14277" s="7" t="s">
        <v>28403</v>
      </c>
      <c r="C14277" s="7" t="s">
        <v>2064</v>
      </c>
      <c r="D14277" s="7" t="s">
        <v>35</v>
      </c>
      <c r="E14277" s="7" t="s">
        <v>9447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4.950000000000003" customHeight="1" outlineLevel="5" x14ac:dyDescent="0.2">
      <c r="A14278" s="6" t="s">
        <v>28404</v>
      </c>
      <c r="B14278" s="7" t="s">
        <v>28405</v>
      </c>
      <c r="C14278" s="7" t="s">
        <v>2064</v>
      </c>
      <c r="D14278" s="7" t="s">
        <v>35</v>
      </c>
      <c r="E14278" s="7" t="s">
        <v>9595</v>
      </c>
      <c r="F14278" s="7" t="s">
        <v>31</v>
      </c>
      <c r="G14278" s="8">
        <v>15</v>
      </c>
      <c r="H14278" s="9">
        <v>0.1318</v>
      </c>
      <c r="I14278" s="10">
        <v>57536.88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57536.88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4.950000000000003" customHeight="1" outlineLevel="5" x14ac:dyDescent="0.2">
      <c r="A14279" s="6" t="s">
        <v>28406</v>
      </c>
      <c r="B14279" s="7" t="s">
        <v>28407</v>
      </c>
      <c r="C14279" s="7" t="s">
        <v>2064</v>
      </c>
      <c r="D14279" s="7" t="s">
        <v>29</v>
      </c>
      <c r="E14279" s="7" t="s">
        <v>21186</v>
      </c>
      <c r="F14279" s="7" t="s">
        <v>31</v>
      </c>
      <c r="G14279" s="8">
        <v>15</v>
      </c>
      <c r="H14279" s="9">
        <v>0.1318</v>
      </c>
      <c r="I14279" s="10">
        <v>55459.95</v>
      </c>
      <c r="J14279" s="11"/>
      <c r="K14279" s="7"/>
      <c r="L14279" s="12">
        <v>60</v>
      </c>
      <c r="M14279" s="11"/>
      <c r="N14279" s="38">
        <f>I14279*(100-$B$4)*(100-$B$5)/10000</f>
        <v>55459.95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4.950000000000003" customHeight="1" outlineLevel="5" x14ac:dyDescent="0.2">
      <c r="A14280" s="6" t="s">
        <v>28408</v>
      </c>
      <c r="B14280" s="7" t="s">
        <v>28409</v>
      </c>
      <c r="C14280" s="7" t="s">
        <v>2064</v>
      </c>
      <c r="D14280" s="7" t="s">
        <v>29</v>
      </c>
      <c r="E14280" s="7" t="s">
        <v>8815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4.950000000000003" customHeight="1" outlineLevel="5" x14ac:dyDescent="0.2">
      <c r="A14281" s="6" t="s">
        <v>28410</v>
      </c>
      <c r="B14281" s="7" t="s">
        <v>28411</v>
      </c>
      <c r="C14281" s="7" t="s">
        <v>2064</v>
      </c>
      <c r="D14281" s="7" t="s">
        <v>29</v>
      </c>
      <c r="E14281" s="7" t="s">
        <v>21186</v>
      </c>
      <c r="F14281" s="7" t="s">
        <v>31</v>
      </c>
      <c r="G14281" s="8">
        <v>15</v>
      </c>
      <c r="H14281" s="9">
        <v>0.1318</v>
      </c>
      <c r="I14281" s="10">
        <v>57536.88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57536.88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4.950000000000003" customHeight="1" outlineLevel="5" x14ac:dyDescent="0.2">
      <c r="A14282" s="6" t="s">
        <v>28412</v>
      </c>
      <c r="B14282" s="7" t="s">
        <v>28413</v>
      </c>
      <c r="C14282" s="7" t="s">
        <v>2064</v>
      </c>
      <c r="D14282" s="7" t="s">
        <v>29</v>
      </c>
      <c r="E14282" s="7" t="s">
        <v>8815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4.950000000000003" customHeight="1" outlineLevel="5" x14ac:dyDescent="0.2">
      <c r="A14283" s="6" t="s">
        <v>28414</v>
      </c>
      <c r="B14283" s="7" t="s">
        <v>28415</v>
      </c>
      <c r="C14283" s="7" t="s">
        <v>701</v>
      </c>
      <c r="D14283" s="7" t="s">
        <v>35</v>
      </c>
      <c r="E14283" s="7" t="s">
        <v>7761</v>
      </c>
      <c r="F14283" s="7" t="s">
        <v>31</v>
      </c>
      <c r="G14283" s="8">
        <v>15</v>
      </c>
      <c r="H14283" s="9">
        <v>0.1318</v>
      </c>
      <c r="I14283" s="10">
        <v>55459.95</v>
      </c>
      <c r="J14283" s="11"/>
      <c r="K14283" s="7"/>
      <c r="L14283" s="12">
        <v>60</v>
      </c>
      <c r="M14283" s="11"/>
      <c r="N14283" s="38">
        <f>I14283*(100-$B$4)*(100-$B$5)/10000</f>
        <v>55459.95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4.950000000000003" customHeight="1" outlineLevel="5" x14ac:dyDescent="0.2">
      <c r="A14284" s="6" t="s">
        <v>28416</v>
      </c>
      <c r="B14284" s="7" t="s">
        <v>28417</v>
      </c>
      <c r="C14284" s="7" t="s">
        <v>701</v>
      </c>
      <c r="D14284" s="7" t="s">
        <v>35</v>
      </c>
      <c r="E14284" s="7" t="s">
        <v>25891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4.950000000000003" customHeight="1" outlineLevel="5" x14ac:dyDescent="0.2">
      <c r="A14285" s="6" t="s">
        <v>28418</v>
      </c>
      <c r="B14285" s="7" t="s">
        <v>28419</v>
      </c>
      <c r="C14285" s="7" t="s">
        <v>701</v>
      </c>
      <c r="D14285" s="7" t="s">
        <v>35</v>
      </c>
      <c r="E14285" s="7" t="s">
        <v>25891</v>
      </c>
      <c r="F14285" s="7" t="s">
        <v>31</v>
      </c>
      <c r="G14285" s="8">
        <v>15</v>
      </c>
      <c r="H14285" s="9">
        <v>0.1318</v>
      </c>
      <c r="I14285" s="10">
        <v>57536.88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57536.88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4.950000000000003" customHeight="1" outlineLevel="5" x14ac:dyDescent="0.2">
      <c r="A14286" s="6" t="s">
        <v>28420</v>
      </c>
      <c r="B14286" s="7" t="s">
        <v>28421</v>
      </c>
      <c r="C14286" s="7" t="s">
        <v>701</v>
      </c>
      <c r="D14286" s="7" t="s">
        <v>35</v>
      </c>
      <c r="E14286" s="7" t="s">
        <v>7761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4.950000000000003" customHeight="1" outlineLevel="5" x14ac:dyDescent="0.2">
      <c r="A14287" s="6" t="s">
        <v>28422</v>
      </c>
      <c r="B14287" s="7" t="s">
        <v>28423</v>
      </c>
      <c r="C14287" s="7" t="s">
        <v>701</v>
      </c>
      <c r="D14287" s="7" t="s">
        <v>29</v>
      </c>
      <c r="E14287" s="7" t="s">
        <v>26000</v>
      </c>
      <c r="F14287" s="7" t="s">
        <v>31</v>
      </c>
      <c r="G14287" s="8">
        <v>15</v>
      </c>
      <c r="H14287" s="9">
        <v>0.1318</v>
      </c>
      <c r="I14287" s="10">
        <v>55459.95</v>
      </c>
      <c r="J14287" s="11"/>
      <c r="K14287" s="7"/>
      <c r="L14287" s="12">
        <v>60</v>
      </c>
      <c r="M14287" s="11"/>
      <c r="N14287" s="38">
        <f>I14287*(100-$B$4)*(100-$B$5)/10000</f>
        <v>55459.95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4.950000000000003" customHeight="1" outlineLevel="5" x14ac:dyDescent="0.2">
      <c r="A14288" s="6" t="s">
        <v>28424</v>
      </c>
      <c r="B14288" s="7" t="s">
        <v>28341</v>
      </c>
      <c r="C14288" s="7" t="s">
        <v>701</v>
      </c>
      <c r="D14288" s="7" t="s">
        <v>29</v>
      </c>
      <c r="E14288" s="7" t="s">
        <v>25902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4.950000000000003" customHeight="1" outlineLevel="5" x14ac:dyDescent="0.2">
      <c r="A14289" s="6" t="s">
        <v>28425</v>
      </c>
      <c r="B14289" s="7" t="s">
        <v>28426</v>
      </c>
      <c r="C14289" s="7" t="s">
        <v>701</v>
      </c>
      <c r="D14289" s="7" t="s">
        <v>29</v>
      </c>
      <c r="E14289" s="7" t="s">
        <v>25902</v>
      </c>
      <c r="F14289" s="7" t="s">
        <v>31</v>
      </c>
      <c r="G14289" s="8">
        <v>15</v>
      </c>
      <c r="H14289" s="9">
        <v>0.1318</v>
      </c>
      <c r="I14289" s="10">
        <v>57536.88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57536.88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4.950000000000003" customHeight="1" outlineLevel="5" x14ac:dyDescent="0.2">
      <c r="A14290" s="6" t="s">
        <v>28427</v>
      </c>
      <c r="B14290" s="7" t="s">
        <v>28428</v>
      </c>
      <c r="C14290" s="7" t="s">
        <v>701</v>
      </c>
      <c r="D14290" s="7" t="s">
        <v>29</v>
      </c>
      <c r="E14290" s="7" t="s">
        <v>26000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4.950000000000003" customHeight="1" outlineLevel="5" x14ac:dyDescent="0.2">
      <c r="A14291" s="6" t="s">
        <v>28429</v>
      </c>
      <c r="B14291" s="7" t="s">
        <v>28430</v>
      </c>
      <c r="C14291" s="7" t="s">
        <v>654</v>
      </c>
      <c r="D14291" s="7" t="s">
        <v>35</v>
      </c>
      <c r="E14291" s="7" t="s">
        <v>12996</v>
      </c>
      <c r="F14291" s="7" t="s">
        <v>31</v>
      </c>
      <c r="G14291" s="8">
        <v>15</v>
      </c>
      <c r="H14291" s="9">
        <v>0.1318</v>
      </c>
      <c r="I14291" s="10">
        <v>60827.06</v>
      </c>
      <c r="J14291" s="11"/>
      <c r="K14291" s="7"/>
      <c r="L14291" s="12">
        <v>60</v>
      </c>
      <c r="M14291" s="11"/>
      <c r="N14291" s="38">
        <f>I14291*(100-$B$4)*(100-$B$5)/10000</f>
        <v>60827.06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4.950000000000003" customHeight="1" outlineLevel="5" x14ac:dyDescent="0.2">
      <c r="A14292" s="6" t="s">
        <v>28431</v>
      </c>
      <c r="B14292" s="7" t="s">
        <v>28432</v>
      </c>
      <c r="C14292" s="7" t="s">
        <v>654</v>
      </c>
      <c r="D14292" s="7" t="s">
        <v>35</v>
      </c>
      <c r="E14292" s="7" t="s">
        <v>9884</v>
      </c>
      <c r="F14292" s="7" t="s">
        <v>31</v>
      </c>
      <c r="G14292" s="8">
        <v>15</v>
      </c>
      <c r="H14292" s="9">
        <v>0.1318</v>
      </c>
      <c r="I14292" s="10">
        <v>60827.06</v>
      </c>
      <c r="J14292" s="11"/>
      <c r="K14292" s="7"/>
      <c r="L14292" s="12">
        <v>60</v>
      </c>
      <c r="M14292" s="11"/>
      <c r="N14292" s="38">
        <f>I14292*(100-$B$4)*(100-$B$5)/10000</f>
        <v>60827.06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4.950000000000003" customHeight="1" outlineLevel="5" x14ac:dyDescent="0.2">
      <c r="A14293" s="6" t="s">
        <v>28433</v>
      </c>
      <c r="B14293" s="7" t="s">
        <v>28434</v>
      </c>
      <c r="C14293" s="7" t="s">
        <v>654</v>
      </c>
      <c r="D14293" s="7" t="s">
        <v>35</v>
      </c>
      <c r="E14293" s="7" t="s">
        <v>12996</v>
      </c>
      <c r="F14293" s="7" t="s">
        <v>31</v>
      </c>
      <c r="G14293" s="8">
        <v>15</v>
      </c>
      <c r="H14293" s="9">
        <v>0.1318</v>
      </c>
      <c r="I14293" s="10">
        <v>62903.97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62903.97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4.950000000000003" customHeight="1" outlineLevel="5" x14ac:dyDescent="0.2">
      <c r="A14294" s="6" t="s">
        <v>28435</v>
      </c>
      <c r="B14294" s="7" t="s">
        <v>28436</v>
      </c>
      <c r="C14294" s="7" t="s">
        <v>654</v>
      </c>
      <c r="D14294" s="7" t="s">
        <v>35</v>
      </c>
      <c r="E14294" s="7" t="s">
        <v>9884</v>
      </c>
      <c r="F14294" s="7" t="s">
        <v>31</v>
      </c>
      <c r="G14294" s="8">
        <v>15</v>
      </c>
      <c r="H14294" s="9">
        <v>0.1318</v>
      </c>
      <c r="I14294" s="10">
        <v>62903.97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62903.97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4.950000000000003" customHeight="1" outlineLevel="5" x14ac:dyDescent="0.2">
      <c r="A14295" s="6" t="s">
        <v>28437</v>
      </c>
      <c r="B14295" s="7" t="s">
        <v>28438</v>
      </c>
      <c r="C14295" s="7" t="s">
        <v>654</v>
      </c>
      <c r="D14295" s="7" t="s">
        <v>29</v>
      </c>
      <c r="E14295" s="7" t="s">
        <v>8964</v>
      </c>
      <c r="F14295" s="7" t="s">
        <v>31</v>
      </c>
      <c r="G14295" s="8">
        <v>15</v>
      </c>
      <c r="H14295" s="9">
        <v>0.1318</v>
      </c>
      <c r="I14295" s="10">
        <v>60827.06</v>
      </c>
      <c r="J14295" s="11"/>
      <c r="K14295" s="7"/>
      <c r="L14295" s="12">
        <v>60</v>
      </c>
      <c r="M14295" s="11"/>
      <c r="N14295" s="38">
        <f>I14295*(100-$B$4)*(100-$B$5)/10000</f>
        <v>60827.06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4.950000000000003" customHeight="1" outlineLevel="5" x14ac:dyDescent="0.2">
      <c r="A14296" s="6" t="s">
        <v>28439</v>
      </c>
      <c r="B14296" s="7" t="s">
        <v>28440</v>
      </c>
      <c r="C14296" s="7" t="s">
        <v>654</v>
      </c>
      <c r="D14296" s="7" t="s">
        <v>29</v>
      </c>
      <c r="E14296" s="7" t="s">
        <v>28015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4.950000000000003" customHeight="1" outlineLevel="5" x14ac:dyDescent="0.2">
      <c r="A14297" s="6" t="s">
        <v>28441</v>
      </c>
      <c r="B14297" s="7" t="s">
        <v>28442</v>
      </c>
      <c r="C14297" s="7" t="s">
        <v>654</v>
      </c>
      <c r="D14297" s="7" t="s">
        <v>29</v>
      </c>
      <c r="E14297" s="7" t="s">
        <v>8964</v>
      </c>
      <c r="F14297" s="7" t="s">
        <v>31</v>
      </c>
      <c r="G14297" s="8">
        <v>15</v>
      </c>
      <c r="H14297" s="9">
        <v>0.1318</v>
      </c>
      <c r="I14297" s="10">
        <v>62903.97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62903.97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4.950000000000003" customHeight="1" outlineLevel="5" x14ac:dyDescent="0.2">
      <c r="A14298" s="6" t="s">
        <v>28443</v>
      </c>
      <c r="B14298" s="7" t="s">
        <v>28444</v>
      </c>
      <c r="C14298" s="7" t="s">
        <v>654</v>
      </c>
      <c r="D14298" s="7" t="s">
        <v>29</v>
      </c>
      <c r="E14298" s="7" t="s">
        <v>28015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10.95" customHeight="1" outlineLevel="3" x14ac:dyDescent="0.2">
      <c r="A14299" s="29" t="s">
        <v>28445</v>
      </c>
      <c r="B14299" s="29"/>
      <c r="C14299" s="29"/>
      <c r="D14299" s="29"/>
      <c r="E14299" s="29"/>
      <c r="F14299" s="29"/>
      <c r="G14299" s="29"/>
      <c r="H14299" s="29"/>
      <c r="I14299" s="29"/>
      <c r="J14299" s="29"/>
      <c r="K14299" s="29"/>
      <c r="L14299" s="29"/>
      <c r="M14299" s="29"/>
      <c r="N14299" s="36"/>
      <c r="O14299" s="36"/>
      <c r="P14299" s="36"/>
      <c r="Q14299" s="36"/>
    </row>
    <row r="14300" spans="1:17" ht="10.95" customHeight="1" outlineLevel="4" x14ac:dyDescent="0.2">
      <c r="A14300" s="30" t="s">
        <v>28446</v>
      </c>
      <c r="B14300" s="30"/>
      <c r="C14300" s="30"/>
      <c r="D14300" s="30"/>
      <c r="E14300" s="30"/>
      <c r="F14300" s="30"/>
      <c r="G14300" s="30"/>
      <c r="H14300" s="30"/>
      <c r="I14300" s="30"/>
      <c r="J14300" s="30"/>
      <c r="K14300" s="30"/>
      <c r="L14300" s="30"/>
      <c r="M14300" s="30"/>
      <c r="N14300" s="37"/>
      <c r="O14300" s="37"/>
      <c r="P14300" s="37"/>
      <c r="Q14300" s="37"/>
    </row>
    <row r="14301" spans="1:17" ht="46.95" customHeight="1" outlineLevel="5" x14ac:dyDescent="0.2">
      <c r="A14301" s="6" t="s">
        <v>28447</v>
      </c>
      <c r="B14301" s="7" t="s">
        <v>28448</v>
      </c>
      <c r="C14301" s="7" t="s">
        <v>28</v>
      </c>
      <c r="D14301" s="7" t="s">
        <v>29</v>
      </c>
      <c r="E14301" s="7" t="s">
        <v>30</v>
      </c>
      <c r="F14301" s="7" t="s">
        <v>31</v>
      </c>
      <c r="G14301" s="8">
        <v>6</v>
      </c>
      <c r="H14301" s="9">
        <v>5.7188000000000003E-2</v>
      </c>
      <c r="I14301" s="10">
        <v>19340.2</v>
      </c>
      <c r="J14301" s="11"/>
      <c r="K14301" s="7"/>
      <c r="L14301" s="12">
        <v>30</v>
      </c>
      <c r="M14301" s="11"/>
      <c r="N14301" s="38">
        <f>I14301*(100-$B$4)*(100-$B$5)/10000</f>
        <v>19340.2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46.95" customHeight="1" outlineLevel="5" x14ac:dyDescent="0.2">
      <c r="A14302" s="6" t="s">
        <v>28449</v>
      </c>
      <c r="B14302" s="7" t="s">
        <v>28450</v>
      </c>
      <c r="C14302" s="7" t="s">
        <v>28</v>
      </c>
      <c r="D14302" s="7" t="s">
        <v>29</v>
      </c>
      <c r="E14302" s="7" t="s">
        <v>30</v>
      </c>
      <c r="F14302" s="7" t="s">
        <v>31</v>
      </c>
      <c r="G14302" s="8">
        <v>6</v>
      </c>
      <c r="H14302" s="9">
        <v>5.7188000000000003E-2</v>
      </c>
      <c r="I14302" s="10">
        <v>17436.669999999998</v>
      </c>
      <c r="J14302" s="11"/>
      <c r="K14302" s="7"/>
      <c r="L14302" s="12">
        <v>30</v>
      </c>
      <c r="M14302" s="11"/>
      <c r="N14302" s="38">
        <f>I14302*(100-$B$4)*(100-$B$5)/10000</f>
        <v>17436.669999999998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46.95" customHeight="1" outlineLevel="5" x14ac:dyDescent="0.2">
      <c r="A14303" s="6" t="s">
        <v>28451</v>
      </c>
      <c r="B14303" s="7" t="s">
        <v>28452</v>
      </c>
      <c r="C14303" s="7" t="s">
        <v>28</v>
      </c>
      <c r="D14303" s="7" t="s">
        <v>29</v>
      </c>
      <c r="E14303" s="7" t="s">
        <v>30</v>
      </c>
      <c r="F14303" s="7" t="s">
        <v>31</v>
      </c>
      <c r="G14303" s="8">
        <v>6</v>
      </c>
      <c r="H14303" s="9">
        <v>5.7188000000000003E-2</v>
      </c>
      <c r="I14303" s="10">
        <v>17436.669999999998</v>
      </c>
      <c r="J14303" s="11"/>
      <c r="K14303" s="7"/>
      <c r="L14303" s="12">
        <v>30</v>
      </c>
      <c r="M14303" s="11"/>
      <c r="N14303" s="38">
        <f>I14303*(100-$B$4)*(100-$B$5)/10000</f>
        <v>17436.669999999998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46.95" customHeight="1" outlineLevel="5" x14ac:dyDescent="0.2">
      <c r="A14304" s="6" t="s">
        <v>28453</v>
      </c>
      <c r="B14304" s="7" t="s">
        <v>28454</v>
      </c>
      <c r="C14304" s="7" t="s">
        <v>28</v>
      </c>
      <c r="D14304" s="7" t="s">
        <v>29</v>
      </c>
      <c r="E14304" s="7" t="s">
        <v>30</v>
      </c>
      <c r="F14304" s="7" t="s">
        <v>31</v>
      </c>
      <c r="G14304" s="8">
        <v>6</v>
      </c>
      <c r="H14304" s="9">
        <v>5.7188000000000003E-2</v>
      </c>
      <c r="I14304" s="10">
        <v>19340.2</v>
      </c>
      <c r="J14304" s="11"/>
      <c r="K14304" s="7"/>
      <c r="L14304" s="12">
        <v>30</v>
      </c>
      <c r="M14304" s="11"/>
      <c r="N14304" s="38">
        <f>I14304*(100-$B$4)*(100-$B$5)/10000</f>
        <v>19340.2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46.95" customHeight="1" outlineLevel="5" x14ac:dyDescent="0.2">
      <c r="A14305" s="6" t="s">
        <v>28455</v>
      </c>
      <c r="B14305" s="7" t="s">
        <v>28456</v>
      </c>
      <c r="C14305" s="7" t="s">
        <v>124</v>
      </c>
      <c r="D14305" s="7" t="s">
        <v>29</v>
      </c>
      <c r="E14305" s="7" t="s">
        <v>6323</v>
      </c>
      <c r="F14305" s="7" t="s">
        <v>31</v>
      </c>
      <c r="G14305" s="8">
        <v>6</v>
      </c>
      <c r="H14305" s="9">
        <v>5.7188000000000003E-2</v>
      </c>
      <c r="I14305" s="10">
        <v>20924</v>
      </c>
      <c r="J14305" s="11"/>
      <c r="K14305" s="7"/>
      <c r="L14305" s="12">
        <v>30</v>
      </c>
      <c r="M14305" s="11"/>
      <c r="N14305" s="38">
        <f>I14305*(100-$B$4)*(100-$B$5)/10000</f>
        <v>20924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46.95" customHeight="1" outlineLevel="5" x14ac:dyDescent="0.2">
      <c r="A14306" s="6" t="s">
        <v>28457</v>
      </c>
      <c r="B14306" s="7" t="s">
        <v>28458</v>
      </c>
      <c r="C14306" s="7" t="s">
        <v>124</v>
      </c>
      <c r="D14306" s="7" t="s">
        <v>29</v>
      </c>
      <c r="E14306" s="7" t="s">
        <v>6323</v>
      </c>
      <c r="F14306" s="7" t="s">
        <v>31</v>
      </c>
      <c r="G14306" s="8">
        <v>6</v>
      </c>
      <c r="H14306" s="9">
        <v>5.7188000000000003E-2</v>
      </c>
      <c r="I14306" s="10">
        <v>20924</v>
      </c>
      <c r="J14306" s="11"/>
      <c r="K14306" s="7"/>
      <c r="L14306" s="12">
        <v>30</v>
      </c>
      <c r="M14306" s="11"/>
      <c r="N14306" s="38">
        <f>I14306*(100-$B$4)*(100-$B$5)/10000</f>
        <v>20924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6.95" customHeight="1" outlineLevel="5" x14ac:dyDescent="0.2">
      <c r="A14307" s="6" t="s">
        <v>28459</v>
      </c>
      <c r="B14307" s="7" t="s">
        <v>28460</v>
      </c>
      <c r="C14307" s="7" t="s">
        <v>444</v>
      </c>
      <c r="D14307" s="7" t="s">
        <v>29</v>
      </c>
      <c r="E14307" s="7" t="s">
        <v>44</v>
      </c>
      <c r="F14307" s="7" t="s">
        <v>31</v>
      </c>
      <c r="G14307" s="8">
        <v>6</v>
      </c>
      <c r="H14307" s="9">
        <v>5.7188000000000003E-2</v>
      </c>
      <c r="I14307" s="10">
        <v>23962.53</v>
      </c>
      <c r="J14307" s="11"/>
      <c r="K14307" s="7"/>
      <c r="L14307" s="12">
        <v>30</v>
      </c>
      <c r="M14307" s="11"/>
      <c r="N14307" s="38">
        <f>I14307*(100-$B$4)*(100-$B$5)/10000</f>
        <v>23962.53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6.95" customHeight="1" outlineLevel="5" x14ac:dyDescent="0.2">
      <c r="A14308" s="6" t="s">
        <v>28461</v>
      </c>
      <c r="B14308" s="7" t="s">
        <v>28462</v>
      </c>
      <c r="C14308" s="7" t="s">
        <v>444</v>
      </c>
      <c r="D14308" s="7" t="s">
        <v>29</v>
      </c>
      <c r="E14308" s="7" t="s">
        <v>44</v>
      </c>
      <c r="F14308" s="7" t="s">
        <v>31</v>
      </c>
      <c r="G14308" s="8">
        <v>6</v>
      </c>
      <c r="H14308" s="9">
        <v>5.7188000000000003E-2</v>
      </c>
      <c r="I14308" s="10">
        <v>23962.53</v>
      </c>
      <c r="J14308" s="11"/>
      <c r="K14308" s="7"/>
      <c r="L14308" s="12">
        <v>30</v>
      </c>
      <c r="M14308" s="11"/>
      <c r="N14308" s="38">
        <f>I14308*(100-$B$4)*(100-$B$5)/10000</f>
        <v>23962.53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58.95" customHeight="1" outlineLevel="5" x14ac:dyDescent="0.2">
      <c r="A14309" s="6" t="s">
        <v>28463</v>
      </c>
      <c r="B14309" s="7" t="s">
        <v>28464</v>
      </c>
      <c r="C14309" s="7" t="s">
        <v>444</v>
      </c>
      <c r="D14309" s="7" t="s">
        <v>29</v>
      </c>
      <c r="E14309" s="7" t="s">
        <v>44</v>
      </c>
      <c r="F14309" s="7" t="s">
        <v>31</v>
      </c>
      <c r="G14309" s="8">
        <v>6</v>
      </c>
      <c r="H14309" s="9">
        <v>5.7188000000000003E-2</v>
      </c>
      <c r="I14309" s="10">
        <v>26039.46</v>
      </c>
      <c r="J14309" s="11"/>
      <c r="K14309" s="7" t="s">
        <v>705</v>
      </c>
      <c r="L14309" s="12">
        <v>30</v>
      </c>
      <c r="M14309" s="11"/>
      <c r="N14309" s="38">
        <f>I14309*(100-$B$4)*(100-$B$5)/10000</f>
        <v>26039.46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6.95" customHeight="1" outlineLevel="5" x14ac:dyDescent="0.2">
      <c r="A14310" s="6" t="s">
        <v>28465</v>
      </c>
      <c r="B14310" s="7" t="s">
        <v>28466</v>
      </c>
      <c r="C14310" s="7" t="s">
        <v>2064</v>
      </c>
      <c r="D14310" s="7" t="s">
        <v>29</v>
      </c>
      <c r="E14310" s="7" t="s">
        <v>6338</v>
      </c>
      <c r="F14310" s="7" t="s">
        <v>31</v>
      </c>
      <c r="G14310" s="8">
        <v>6</v>
      </c>
      <c r="H14310" s="9">
        <v>5.7188000000000003E-2</v>
      </c>
      <c r="I14310" s="10">
        <v>26155.01</v>
      </c>
      <c r="J14310" s="11"/>
      <c r="K14310" s="7"/>
      <c r="L14310" s="12">
        <v>30</v>
      </c>
      <c r="M14310" s="11"/>
      <c r="N14310" s="38">
        <f>I14310*(100-$B$4)*(100-$B$5)/10000</f>
        <v>26155.01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6.95" customHeight="1" outlineLevel="5" x14ac:dyDescent="0.2">
      <c r="A14311" s="6" t="s">
        <v>28467</v>
      </c>
      <c r="B14311" s="7" t="s">
        <v>28468</v>
      </c>
      <c r="C14311" s="7" t="s">
        <v>2064</v>
      </c>
      <c r="D14311" s="7" t="s">
        <v>29</v>
      </c>
      <c r="E14311" s="7" t="s">
        <v>6338</v>
      </c>
      <c r="F14311" s="7" t="s">
        <v>31</v>
      </c>
      <c r="G14311" s="8">
        <v>6</v>
      </c>
      <c r="H14311" s="9">
        <v>5.7188000000000003E-2</v>
      </c>
      <c r="I14311" s="10">
        <v>26155.01</v>
      </c>
      <c r="J14311" s="11"/>
      <c r="K14311" s="7"/>
      <c r="L14311" s="12">
        <v>30</v>
      </c>
      <c r="M14311" s="11"/>
      <c r="N14311" s="38">
        <f>I14311*(100-$B$4)*(100-$B$5)/10000</f>
        <v>26155.01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6.95" customHeight="1" outlineLevel="5" x14ac:dyDescent="0.2">
      <c r="A14312" s="6" t="s">
        <v>28469</v>
      </c>
      <c r="B14312" s="7" t="s">
        <v>28470</v>
      </c>
      <c r="C14312" s="7" t="s">
        <v>701</v>
      </c>
      <c r="D14312" s="7" t="s">
        <v>29</v>
      </c>
      <c r="E14312" s="7" t="s">
        <v>10980</v>
      </c>
      <c r="F14312" s="7" t="s">
        <v>31</v>
      </c>
      <c r="G14312" s="8">
        <v>6</v>
      </c>
      <c r="H14312" s="9">
        <v>5.7188000000000003E-2</v>
      </c>
      <c r="I14312" s="10">
        <v>28755.040000000001</v>
      </c>
      <c r="J14312" s="11"/>
      <c r="K14312" s="7"/>
      <c r="L14312" s="12">
        <v>30</v>
      </c>
      <c r="M14312" s="11"/>
      <c r="N14312" s="38">
        <f>I14312*(100-$B$4)*(100-$B$5)/10000</f>
        <v>28755.040000000001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6.95" customHeight="1" outlineLevel="5" x14ac:dyDescent="0.2">
      <c r="A14313" s="6" t="s">
        <v>28471</v>
      </c>
      <c r="B14313" s="7" t="s">
        <v>28472</v>
      </c>
      <c r="C14313" s="7" t="s">
        <v>701</v>
      </c>
      <c r="D14313" s="7" t="s">
        <v>29</v>
      </c>
      <c r="E14313" s="7" t="s">
        <v>10980</v>
      </c>
      <c r="F14313" s="7" t="s">
        <v>31</v>
      </c>
      <c r="G14313" s="8">
        <v>6</v>
      </c>
      <c r="H14313" s="9">
        <v>5.7188000000000003E-2</v>
      </c>
      <c r="I14313" s="10">
        <v>28755.040000000001</v>
      </c>
      <c r="J14313" s="11"/>
      <c r="K14313" s="7"/>
      <c r="L14313" s="12">
        <v>30</v>
      </c>
      <c r="M14313" s="11"/>
      <c r="N14313" s="38">
        <f>I14313*(100-$B$4)*(100-$B$5)/10000</f>
        <v>28755.040000000001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10.95" customHeight="1" outlineLevel="4" x14ac:dyDescent="0.2">
      <c r="A14314" s="30" t="s">
        <v>28473</v>
      </c>
      <c r="B14314" s="30"/>
      <c r="C14314" s="30"/>
      <c r="D14314" s="30"/>
      <c r="E14314" s="30"/>
      <c r="F14314" s="30"/>
      <c r="G14314" s="30"/>
      <c r="H14314" s="30"/>
      <c r="I14314" s="30"/>
      <c r="J14314" s="30"/>
      <c r="K14314" s="30"/>
      <c r="L14314" s="30"/>
      <c r="M14314" s="30"/>
      <c r="N14314" s="37"/>
      <c r="O14314" s="37"/>
      <c r="P14314" s="37"/>
      <c r="Q14314" s="37"/>
    </row>
    <row r="14315" spans="1:17" ht="22.95" customHeight="1" outlineLevel="5" x14ac:dyDescent="0.2">
      <c r="A14315" s="6" t="s">
        <v>28474</v>
      </c>
      <c r="B14315" s="7" t="s">
        <v>28475</v>
      </c>
      <c r="C14315" s="7"/>
      <c r="D14315" s="7"/>
      <c r="E14315" s="7" t="s">
        <v>52</v>
      </c>
      <c r="F14315" s="7" t="s">
        <v>53</v>
      </c>
      <c r="G14315" s="8">
        <v>6.0000000000000001E-3</v>
      </c>
      <c r="H14315" s="9">
        <v>2.0000000000000002E-5</v>
      </c>
      <c r="I14315" s="10">
        <v>9596.83</v>
      </c>
      <c r="J14315" s="11"/>
      <c r="K14315" s="7"/>
      <c r="L14315" s="12">
        <v>15</v>
      </c>
      <c r="M14315" s="11"/>
      <c r="N14315" s="38">
        <f>I14315*(100-$B$4)*(100-$B$5)/10000</f>
        <v>9596.83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22.95" customHeight="1" outlineLevel="5" x14ac:dyDescent="0.2">
      <c r="A14316" s="6" t="s">
        <v>28476</v>
      </c>
      <c r="B14316" s="7" t="s">
        <v>28477</v>
      </c>
      <c r="C14316" s="7"/>
      <c r="D14316" s="7"/>
      <c r="E14316" s="7" t="s">
        <v>52</v>
      </c>
      <c r="F14316" s="7" t="s">
        <v>53</v>
      </c>
      <c r="G14316" s="8">
        <v>6.0000000000000001E-3</v>
      </c>
      <c r="H14316" s="9">
        <v>2.0000000000000002E-5</v>
      </c>
      <c r="I14316" s="10">
        <v>12189.98</v>
      </c>
      <c r="J14316" s="11"/>
      <c r="K14316" s="7"/>
      <c r="L14316" s="12">
        <v>15</v>
      </c>
      <c r="M14316" s="11"/>
      <c r="N14316" s="38">
        <f>I14316*(100-$B$4)*(100-$B$5)/10000</f>
        <v>12189.98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22.95" customHeight="1" outlineLevel="5" x14ac:dyDescent="0.2">
      <c r="A14317" s="14" t="s">
        <v>28478</v>
      </c>
      <c r="B14317" s="15" t="s">
        <v>28479</v>
      </c>
      <c r="C14317" s="15"/>
      <c r="D14317" s="15"/>
      <c r="E14317" s="15" t="s">
        <v>52</v>
      </c>
      <c r="F14317" s="15" t="s">
        <v>53</v>
      </c>
      <c r="G14317" s="16">
        <v>6.0000000000000001E-3</v>
      </c>
      <c r="H14317" s="17">
        <v>2.0000000000000002E-5</v>
      </c>
      <c r="I14317" s="18">
        <v>6649.1</v>
      </c>
      <c r="J14317" s="19"/>
      <c r="K14317" s="15"/>
      <c r="L14317" s="20">
        <v>15</v>
      </c>
      <c r="M14317" s="19"/>
      <c r="N14317" s="39">
        <f>I14317*(100-$B$4)*(100-$B$5)/10000</f>
        <v>6649.1</v>
      </c>
      <c r="O14317" s="39">
        <f>M14317*N14317</f>
        <v>0</v>
      </c>
      <c r="P14317" s="39">
        <f>G14317*M14317</f>
        <v>0</v>
      </c>
      <c r="Q14317" s="39">
        <f>H14317*M14317</f>
        <v>0</v>
      </c>
    </row>
    <row r="14318" spans="1:17" ht="22.95" customHeight="1" outlineLevel="5" x14ac:dyDescent="0.2">
      <c r="A14318" s="14" t="s">
        <v>28480</v>
      </c>
      <c r="B14318" s="15" t="s">
        <v>28481</v>
      </c>
      <c r="C14318" s="15"/>
      <c r="D14318" s="15"/>
      <c r="E14318" s="15" t="s">
        <v>52</v>
      </c>
      <c r="F14318" s="15" t="s">
        <v>53</v>
      </c>
      <c r="G14318" s="16">
        <v>6.0000000000000001E-3</v>
      </c>
      <c r="H14318" s="17">
        <v>2.0000000000000002E-5</v>
      </c>
      <c r="I14318" s="18">
        <v>6662.01</v>
      </c>
      <c r="J14318" s="19"/>
      <c r="K14318" s="15"/>
      <c r="L14318" s="20">
        <v>15</v>
      </c>
      <c r="M14318" s="19"/>
      <c r="N14318" s="39">
        <f>I14318*(100-$B$4)*(100-$B$5)/10000</f>
        <v>6662.01</v>
      </c>
      <c r="O14318" s="39">
        <f>M14318*N14318</f>
        <v>0</v>
      </c>
      <c r="P14318" s="39">
        <f>G14318*M14318</f>
        <v>0</v>
      </c>
      <c r="Q14318" s="39">
        <f>H14318*M14318</f>
        <v>0</v>
      </c>
    </row>
    <row r="14319" spans="1:17" ht="10.95" customHeight="1" outlineLevel="5" x14ac:dyDescent="0.2">
      <c r="A14319" s="14" t="s">
        <v>28482</v>
      </c>
      <c r="B14319" s="15" t="s">
        <v>28483</v>
      </c>
      <c r="C14319" s="15"/>
      <c r="D14319" s="15"/>
      <c r="E14319" s="15" t="s">
        <v>52</v>
      </c>
      <c r="F14319" s="15" t="s">
        <v>53</v>
      </c>
      <c r="G14319" s="16">
        <v>6.0000000000000001E-3</v>
      </c>
      <c r="H14319" s="17">
        <v>2.0000000000000002E-5</v>
      </c>
      <c r="I14319" s="18">
        <v>1389.95</v>
      </c>
      <c r="J14319" s="19"/>
      <c r="K14319" s="15"/>
      <c r="L14319" s="20">
        <v>15</v>
      </c>
      <c r="M14319" s="19"/>
      <c r="N14319" s="39">
        <f>I14319*(100-$B$4)*(100-$B$5)/10000</f>
        <v>1389.95</v>
      </c>
      <c r="O14319" s="39">
        <f>M14319*N14319</f>
        <v>0</v>
      </c>
      <c r="P14319" s="39">
        <f>G14319*M14319</f>
        <v>0</v>
      </c>
      <c r="Q14319" s="39">
        <f>H14319*M14319</f>
        <v>0</v>
      </c>
    </row>
    <row r="14320" spans="1:17" ht="10.95" customHeight="1" outlineLevel="4" x14ac:dyDescent="0.2">
      <c r="A14320" s="30" t="s">
        <v>28484</v>
      </c>
      <c r="B14320" s="30"/>
      <c r="C14320" s="30"/>
      <c r="D14320" s="30"/>
      <c r="E14320" s="30"/>
      <c r="F14320" s="30"/>
      <c r="G14320" s="30"/>
      <c r="H14320" s="30"/>
      <c r="I14320" s="30"/>
      <c r="J14320" s="30"/>
      <c r="K14320" s="30"/>
      <c r="L14320" s="30"/>
      <c r="M14320" s="30"/>
      <c r="N14320" s="37"/>
      <c r="O14320" s="37"/>
      <c r="P14320" s="37"/>
      <c r="Q14320" s="37"/>
    </row>
    <row r="14321" spans="1:17" ht="46.95" customHeight="1" outlineLevel="5" x14ac:dyDescent="0.2">
      <c r="A14321" s="6" t="s">
        <v>28485</v>
      </c>
      <c r="B14321" s="7" t="s">
        <v>28486</v>
      </c>
      <c r="C14321" s="7" t="s">
        <v>43</v>
      </c>
      <c r="D14321" s="7" t="s">
        <v>29</v>
      </c>
      <c r="E14321" s="7" t="s">
        <v>7322</v>
      </c>
      <c r="F14321" s="7" t="s">
        <v>31</v>
      </c>
      <c r="G14321" s="8">
        <v>6</v>
      </c>
      <c r="H14321" s="9">
        <v>0.13108</v>
      </c>
      <c r="I14321" s="10">
        <v>32167.439999999999</v>
      </c>
      <c r="J14321" s="11"/>
      <c r="K14321" s="7"/>
      <c r="L14321" s="12">
        <v>30</v>
      </c>
      <c r="M14321" s="11"/>
      <c r="N14321" s="38">
        <f>I14321*(100-$B$4)*(100-$B$5)/10000</f>
        <v>32167.439999999999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6.95" customHeight="1" outlineLevel="5" x14ac:dyDescent="0.2">
      <c r="A14322" s="6" t="s">
        <v>28487</v>
      </c>
      <c r="B14322" s="7" t="s">
        <v>28488</v>
      </c>
      <c r="C14322" s="7" t="s">
        <v>43</v>
      </c>
      <c r="D14322" s="7" t="s">
        <v>29</v>
      </c>
      <c r="E14322" s="7" t="s">
        <v>7322</v>
      </c>
      <c r="F14322" s="7" t="s">
        <v>31</v>
      </c>
      <c r="G14322" s="8">
        <v>6</v>
      </c>
      <c r="H14322" s="9">
        <v>0.13108</v>
      </c>
      <c r="I14322" s="10">
        <v>32187.13</v>
      </c>
      <c r="J14322" s="11"/>
      <c r="K14322" s="7"/>
      <c r="L14322" s="12">
        <v>30</v>
      </c>
      <c r="M14322" s="11"/>
      <c r="N14322" s="38">
        <f>I14322*(100-$B$4)*(100-$B$5)/10000</f>
        <v>32187.13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6.95" customHeight="1" outlineLevel="5" x14ac:dyDescent="0.2">
      <c r="A14323" s="6" t="s">
        <v>28489</v>
      </c>
      <c r="B14323" s="7" t="s">
        <v>28490</v>
      </c>
      <c r="C14323" s="7" t="s">
        <v>28491</v>
      </c>
      <c r="D14323" s="7" t="s">
        <v>29</v>
      </c>
      <c r="E14323" s="7" t="s">
        <v>20775</v>
      </c>
      <c r="F14323" s="7" t="s">
        <v>31</v>
      </c>
      <c r="G14323" s="8">
        <v>6</v>
      </c>
      <c r="H14323" s="9">
        <v>0.13108</v>
      </c>
      <c r="I14323" s="10">
        <v>35285.49</v>
      </c>
      <c r="J14323" s="11"/>
      <c r="K14323" s="7"/>
      <c r="L14323" s="12">
        <v>30</v>
      </c>
      <c r="M14323" s="11"/>
      <c r="N14323" s="38">
        <f>I14323*(100-$B$4)*(100-$B$5)/10000</f>
        <v>35285.49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6.95" customHeight="1" outlineLevel="5" x14ac:dyDescent="0.2">
      <c r="A14324" s="6" t="s">
        <v>28492</v>
      </c>
      <c r="B14324" s="7" t="s">
        <v>28493</v>
      </c>
      <c r="C14324" s="7" t="s">
        <v>28491</v>
      </c>
      <c r="D14324" s="7" t="s">
        <v>29</v>
      </c>
      <c r="E14324" s="7" t="s">
        <v>20775</v>
      </c>
      <c r="F14324" s="7" t="s">
        <v>31</v>
      </c>
      <c r="G14324" s="8">
        <v>6</v>
      </c>
      <c r="H14324" s="9">
        <v>0.13108</v>
      </c>
      <c r="I14324" s="10">
        <v>35285.49</v>
      </c>
      <c r="J14324" s="11"/>
      <c r="K14324" s="7"/>
      <c r="L14324" s="12">
        <v>30</v>
      </c>
      <c r="M14324" s="11"/>
      <c r="N14324" s="38">
        <f>I14324*(100-$B$4)*(100-$B$5)/10000</f>
        <v>35285.49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6.95" customHeight="1" outlineLevel="5" x14ac:dyDescent="0.2">
      <c r="A14325" s="6" t="s">
        <v>28494</v>
      </c>
      <c r="B14325" s="7" t="s">
        <v>28495</v>
      </c>
      <c r="C14325" s="7" t="s">
        <v>654</v>
      </c>
      <c r="D14325" s="7" t="s">
        <v>29</v>
      </c>
      <c r="E14325" s="7" t="s">
        <v>9884</v>
      </c>
      <c r="F14325" s="7" t="s">
        <v>31</v>
      </c>
      <c r="G14325" s="8">
        <v>6</v>
      </c>
      <c r="H14325" s="9">
        <v>0.13108</v>
      </c>
      <c r="I14325" s="10">
        <v>37473.17</v>
      </c>
      <c r="J14325" s="11"/>
      <c r="K14325" s="7"/>
      <c r="L14325" s="12">
        <v>30</v>
      </c>
      <c r="M14325" s="11"/>
      <c r="N14325" s="38">
        <f>I14325*(100-$B$4)*(100-$B$5)/10000</f>
        <v>37473.17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6.95" customHeight="1" outlineLevel="5" x14ac:dyDescent="0.2">
      <c r="A14326" s="6" t="s">
        <v>28496</v>
      </c>
      <c r="B14326" s="7" t="s">
        <v>28497</v>
      </c>
      <c r="C14326" s="7" t="s">
        <v>654</v>
      </c>
      <c r="D14326" s="7" t="s">
        <v>29</v>
      </c>
      <c r="E14326" s="7" t="s">
        <v>9884</v>
      </c>
      <c r="F14326" s="7" t="s">
        <v>31</v>
      </c>
      <c r="G14326" s="8">
        <v>6</v>
      </c>
      <c r="H14326" s="9">
        <v>0.13108</v>
      </c>
      <c r="I14326" s="10">
        <v>37473.050000000003</v>
      </c>
      <c r="J14326" s="11"/>
      <c r="K14326" s="7"/>
      <c r="L14326" s="12">
        <v>30</v>
      </c>
      <c r="M14326" s="11"/>
      <c r="N14326" s="38">
        <f>I14326*(100-$B$4)*(100-$B$5)/10000</f>
        <v>37473.050000000003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6.95" customHeight="1" outlineLevel="5" x14ac:dyDescent="0.2">
      <c r="A14327" s="6" t="s">
        <v>28498</v>
      </c>
      <c r="B14327" s="7" t="s">
        <v>28499</v>
      </c>
      <c r="C14327" s="7" t="s">
        <v>28500</v>
      </c>
      <c r="D14327" s="7" t="s">
        <v>29</v>
      </c>
      <c r="E14327" s="7" t="s">
        <v>26011</v>
      </c>
      <c r="F14327" s="7" t="s">
        <v>31</v>
      </c>
      <c r="G14327" s="8">
        <v>6</v>
      </c>
      <c r="H14327" s="9">
        <v>0.13108</v>
      </c>
      <c r="I14327" s="10">
        <v>42447.97</v>
      </c>
      <c r="J14327" s="11"/>
      <c r="K14327" s="7"/>
      <c r="L14327" s="12">
        <v>30</v>
      </c>
      <c r="M14327" s="11"/>
      <c r="N14327" s="38">
        <f>I14327*(100-$B$4)*(100-$B$5)/10000</f>
        <v>42447.97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6.95" customHeight="1" outlineLevel="5" x14ac:dyDescent="0.2">
      <c r="A14328" s="6" t="s">
        <v>28501</v>
      </c>
      <c r="B14328" s="7" t="s">
        <v>28502</v>
      </c>
      <c r="C14328" s="7" t="s">
        <v>28500</v>
      </c>
      <c r="D14328" s="7" t="s">
        <v>29</v>
      </c>
      <c r="E14328" s="7" t="s">
        <v>28503</v>
      </c>
      <c r="F14328" s="7" t="s">
        <v>31</v>
      </c>
      <c r="G14328" s="8">
        <v>6</v>
      </c>
      <c r="H14328" s="9">
        <v>0.13108</v>
      </c>
      <c r="I14328" s="10">
        <v>42447.97</v>
      </c>
      <c r="J14328" s="11"/>
      <c r="K14328" s="7"/>
      <c r="L14328" s="12">
        <v>30</v>
      </c>
      <c r="M14328" s="11"/>
      <c r="N14328" s="38">
        <f>I14328*(100-$B$4)*(100-$B$5)/10000</f>
        <v>42447.97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6.95" customHeight="1" outlineLevel="5" x14ac:dyDescent="0.2">
      <c r="A14329" s="6" t="s">
        <v>28504</v>
      </c>
      <c r="B14329" s="7" t="s">
        <v>28505</v>
      </c>
      <c r="C14329" s="7" t="s">
        <v>28506</v>
      </c>
      <c r="D14329" s="7" t="s">
        <v>29</v>
      </c>
      <c r="E14329" s="7" t="s">
        <v>28503</v>
      </c>
      <c r="F14329" s="7" t="s">
        <v>31</v>
      </c>
      <c r="G14329" s="8">
        <v>6</v>
      </c>
      <c r="H14329" s="9">
        <v>0.13108</v>
      </c>
      <c r="I14329" s="10">
        <v>43032.19</v>
      </c>
      <c r="J14329" s="11"/>
      <c r="K14329" s="7"/>
      <c r="L14329" s="12">
        <v>30</v>
      </c>
      <c r="M14329" s="11"/>
      <c r="N14329" s="38">
        <f>I14329*(100-$B$4)*(100-$B$5)/10000</f>
        <v>43032.19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6.95" customHeight="1" outlineLevel="5" x14ac:dyDescent="0.2">
      <c r="A14330" s="6" t="s">
        <v>28507</v>
      </c>
      <c r="B14330" s="7" t="s">
        <v>28508</v>
      </c>
      <c r="C14330" s="7" t="s">
        <v>28506</v>
      </c>
      <c r="D14330" s="7" t="s">
        <v>29</v>
      </c>
      <c r="E14330" s="7" t="s">
        <v>28503</v>
      </c>
      <c r="F14330" s="7" t="s">
        <v>31</v>
      </c>
      <c r="G14330" s="8">
        <v>6</v>
      </c>
      <c r="H14330" s="9">
        <v>0.13108</v>
      </c>
      <c r="I14330" s="10">
        <v>42447.97</v>
      </c>
      <c r="J14330" s="11"/>
      <c r="K14330" s="7"/>
      <c r="L14330" s="12">
        <v>30</v>
      </c>
      <c r="M14330" s="11"/>
      <c r="N14330" s="38">
        <f>I14330*(100-$B$4)*(100-$B$5)/10000</f>
        <v>42447.97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10.95" customHeight="1" outlineLevel="4" x14ac:dyDescent="0.2">
      <c r="A14331" s="30" t="s">
        <v>28509</v>
      </c>
      <c r="B14331" s="30"/>
      <c r="C14331" s="30"/>
      <c r="D14331" s="30"/>
      <c r="E14331" s="30"/>
      <c r="F14331" s="30"/>
      <c r="G14331" s="30"/>
      <c r="H14331" s="30"/>
      <c r="I14331" s="30"/>
      <c r="J14331" s="30"/>
      <c r="K14331" s="30"/>
      <c r="L14331" s="30"/>
      <c r="M14331" s="30"/>
      <c r="N14331" s="37"/>
      <c r="O14331" s="37"/>
      <c r="P14331" s="37"/>
      <c r="Q14331" s="37"/>
    </row>
    <row r="14332" spans="1:17" ht="46.95" customHeight="1" outlineLevel="5" x14ac:dyDescent="0.2">
      <c r="A14332" s="6" t="s">
        <v>28510</v>
      </c>
      <c r="B14332" s="7" t="s">
        <v>28511</v>
      </c>
      <c r="C14332" s="7" t="s">
        <v>2064</v>
      </c>
      <c r="D14332" s="7" t="s">
        <v>29</v>
      </c>
      <c r="E14332" s="7" t="s">
        <v>9325</v>
      </c>
      <c r="F14332" s="7" t="s">
        <v>31</v>
      </c>
      <c r="G14332" s="8">
        <v>6</v>
      </c>
      <c r="H14332" s="9">
        <v>0.16035199999999999</v>
      </c>
      <c r="I14332" s="10">
        <v>50094.44</v>
      </c>
      <c r="J14332" s="11"/>
      <c r="K14332" s="7"/>
      <c r="L14332" s="12">
        <v>30</v>
      </c>
      <c r="M14332" s="11"/>
      <c r="N14332" s="38">
        <f>I14332*(100-$B$4)*(100-$B$5)/10000</f>
        <v>50094.44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6.95" customHeight="1" outlineLevel="5" x14ac:dyDescent="0.2">
      <c r="A14333" s="6" t="s">
        <v>28512</v>
      </c>
      <c r="B14333" s="7" t="s">
        <v>28513</v>
      </c>
      <c r="C14333" s="7" t="s">
        <v>2064</v>
      </c>
      <c r="D14333" s="7" t="s">
        <v>29</v>
      </c>
      <c r="E14333" s="7" t="s">
        <v>9325</v>
      </c>
      <c r="F14333" s="7" t="s">
        <v>31</v>
      </c>
      <c r="G14333" s="8">
        <v>6</v>
      </c>
      <c r="H14333" s="9">
        <v>0.16035199999999999</v>
      </c>
      <c r="I14333" s="10">
        <v>50094.44</v>
      </c>
      <c r="J14333" s="11"/>
      <c r="K14333" s="7"/>
      <c r="L14333" s="12">
        <v>30</v>
      </c>
      <c r="M14333" s="11"/>
      <c r="N14333" s="38">
        <f>I14333*(100-$B$4)*(100-$B$5)/10000</f>
        <v>50094.44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6.95" customHeight="1" outlineLevel="5" x14ac:dyDescent="0.2">
      <c r="A14334" s="6" t="s">
        <v>28514</v>
      </c>
      <c r="B14334" s="7" t="s">
        <v>28515</v>
      </c>
      <c r="C14334" s="7" t="s">
        <v>28491</v>
      </c>
      <c r="D14334" s="7" t="s">
        <v>29</v>
      </c>
      <c r="E14334" s="7" t="s">
        <v>10048</v>
      </c>
      <c r="F14334" s="7" t="s">
        <v>31</v>
      </c>
      <c r="G14334" s="8">
        <v>6</v>
      </c>
      <c r="H14334" s="9">
        <v>0.16035199999999999</v>
      </c>
      <c r="I14334" s="10">
        <v>52020.38</v>
      </c>
      <c r="J14334" s="11"/>
      <c r="K14334" s="7"/>
      <c r="L14334" s="12">
        <v>30</v>
      </c>
      <c r="M14334" s="11"/>
      <c r="N14334" s="38">
        <f>I14334*(100-$B$4)*(100-$B$5)/10000</f>
        <v>52020.38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6.95" customHeight="1" outlineLevel="5" x14ac:dyDescent="0.2">
      <c r="A14335" s="6" t="s">
        <v>28516</v>
      </c>
      <c r="B14335" s="7" t="s">
        <v>28517</v>
      </c>
      <c r="C14335" s="7" t="s">
        <v>28491</v>
      </c>
      <c r="D14335" s="7" t="s">
        <v>29</v>
      </c>
      <c r="E14335" s="7" t="s">
        <v>10048</v>
      </c>
      <c r="F14335" s="7" t="s">
        <v>31</v>
      </c>
      <c r="G14335" s="8">
        <v>6</v>
      </c>
      <c r="H14335" s="9">
        <v>0.16035199999999999</v>
      </c>
      <c r="I14335" s="10">
        <v>52020.38</v>
      </c>
      <c r="J14335" s="11"/>
      <c r="K14335" s="7"/>
      <c r="L14335" s="12">
        <v>30</v>
      </c>
      <c r="M14335" s="11"/>
      <c r="N14335" s="38">
        <f>I14335*(100-$B$4)*(100-$B$5)/10000</f>
        <v>52020.38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6.95" customHeight="1" outlineLevel="5" x14ac:dyDescent="0.2">
      <c r="A14336" s="6" t="s">
        <v>28518</v>
      </c>
      <c r="B14336" s="7" t="s">
        <v>28519</v>
      </c>
      <c r="C14336" s="7" t="s">
        <v>654</v>
      </c>
      <c r="D14336" s="7" t="s">
        <v>29</v>
      </c>
      <c r="E14336" s="7" t="s">
        <v>13379</v>
      </c>
      <c r="F14336" s="7" t="s">
        <v>31</v>
      </c>
      <c r="G14336" s="8">
        <v>6</v>
      </c>
      <c r="H14336" s="9">
        <v>0.16035199999999999</v>
      </c>
      <c r="I14336" s="10">
        <v>55053.760000000002</v>
      </c>
      <c r="J14336" s="11"/>
      <c r="K14336" s="7"/>
      <c r="L14336" s="12">
        <v>30</v>
      </c>
      <c r="M14336" s="11"/>
      <c r="N14336" s="38">
        <f>I14336*(100-$B$4)*(100-$B$5)/10000</f>
        <v>55053.760000000002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6.95" customHeight="1" outlineLevel="5" x14ac:dyDescent="0.2">
      <c r="A14337" s="6" t="s">
        <v>28520</v>
      </c>
      <c r="B14337" s="7" t="s">
        <v>28521</v>
      </c>
      <c r="C14337" s="7" t="s">
        <v>654</v>
      </c>
      <c r="D14337" s="7" t="s">
        <v>29</v>
      </c>
      <c r="E14337" s="7" t="s">
        <v>13379</v>
      </c>
      <c r="F14337" s="7" t="s">
        <v>31</v>
      </c>
      <c r="G14337" s="8">
        <v>6</v>
      </c>
      <c r="H14337" s="9">
        <v>0.16035199999999999</v>
      </c>
      <c r="I14337" s="10">
        <v>55053.760000000002</v>
      </c>
      <c r="J14337" s="11"/>
      <c r="K14337" s="7"/>
      <c r="L14337" s="12">
        <v>30</v>
      </c>
      <c r="M14337" s="11"/>
      <c r="N14337" s="38">
        <f>I14337*(100-$B$4)*(100-$B$5)/10000</f>
        <v>55053.760000000002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6.95" customHeight="1" outlineLevel="5" x14ac:dyDescent="0.2">
      <c r="A14338" s="6" t="s">
        <v>28522</v>
      </c>
      <c r="B14338" s="7" t="s">
        <v>28523</v>
      </c>
      <c r="C14338" s="7" t="s">
        <v>28524</v>
      </c>
      <c r="D14338" s="7" t="s">
        <v>29</v>
      </c>
      <c r="E14338" s="7" t="s">
        <v>28525</v>
      </c>
      <c r="F14338" s="7" t="s">
        <v>31</v>
      </c>
      <c r="G14338" s="8">
        <v>6</v>
      </c>
      <c r="H14338" s="9">
        <v>0.16035199999999999</v>
      </c>
      <c r="I14338" s="10">
        <v>58722.53</v>
      </c>
      <c r="J14338" s="11"/>
      <c r="K14338" s="7"/>
      <c r="L14338" s="12">
        <v>30</v>
      </c>
      <c r="M14338" s="11"/>
      <c r="N14338" s="38">
        <f>I14338*(100-$B$4)*(100-$B$5)/10000</f>
        <v>58722.53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6.95" customHeight="1" outlineLevel="5" x14ac:dyDescent="0.2">
      <c r="A14339" s="6" t="s">
        <v>28526</v>
      </c>
      <c r="B14339" s="7" t="s">
        <v>28527</v>
      </c>
      <c r="C14339" s="7" t="s">
        <v>28524</v>
      </c>
      <c r="D14339" s="7" t="s">
        <v>29</v>
      </c>
      <c r="E14339" s="7" t="s">
        <v>28525</v>
      </c>
      <c r="F14339" s="7" t="s">
        <v>31</v>
      </c>
      <c r="G14339" s="8">
        <v>6</v>
      </c>
      <c r="H14339" s="9">
        <v>0.16035199999999999</v>
      </c>
      <c r="I14339" s="10">
        <v>58722.53</v>
      </c>
      <c r="J14339" s="11"/>
      <c r="K14339" s="7"/>
      <c r="L14339" s="12">
        <v>30</v>
      </c>
      <c r="M14339" s="11"/>
      <c r="N14339" s="38">
        <f>I14339*(100-$B$4)*(100-$B$5)/10000</f>
        <v>58722.53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6.95" customHeight="1" outlineLevel="5" x14ac:dyDescent="0.2">
      <c r="A14340" s="6" t="s">
        <v>28528</v>
      </c>
      <c r="B14340" s="7" t="s">
        <v>28529</v>
      </c>
      <c r="C14340" s="7" t="s">
        <v>13179</v>
      </c>
      <c r="D14340" s="7" t="s">
        <v>29</v>
      </c>
      <c r="E14340" s="7" t="s">
        <v>28530</v>
      </c>
      <c r="F14340" s="7" t="s">
        <v>31</v>
      </c>
      <c r="G14340" s="8">
        <v>6</v>
      </c>
      <c r="H14340" s="9">
        <v>0.16035199999999999</v>
      </c>
      <c r="I14340" s="10">
        <v>60898.34</v>
      </c>
      <c r="J14340" s="11"/>
      <c r="K14340" s="7"/>
      <c r="L14340" s="12">
        <v>30</v>
      </c>
      <c r="M14340" s="11"/>
      <c r="N14340" s="38">
        <f>I14340*(100-$B$4)*(100-$B$5)/10000</f>
        <v>60898.34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6.95" customHeight="1" outlineLevel="5" x14ac:dyDescent="0.2">
      <c r="A14341" s="6" t="s">
        <v>28531</v>
      </c>
      <c r="B14341" s="7" t="s">
        <v>28532</v>
      </c>
      <c r="C14341" s="7" t="s">
        <v>13179</v>
      </c>
      <c r="D14341" s="7" t="s">
        <v>29</v>
      </c>
      <c r="E14341" s="7" t="s">
        <v>28530</v>
      </c>
      <c r="F14341" s="7" t="s">
        <v>31</v>
      </c>
      <c r="G14341" s="8">
        <v>6</v>
      </c>
      <c r="H14341" s="9">
        <v>0.16035199999999999</v>
      </c>
      <c r="I14341" s="10">
        <v>60898.34</v>
      </c>
      <c r="J14341" s="11"/>
      <c r="K14341" s="7"/>
      <c r="L14341" s="12">
        <v>30</v>
      </c>
      <c r="M14341" s="11"/>
      <c r="N14341" s="38">
        <f>I14341*(100-$B$4)*(100-$B$5)/10000</f>
        <v>60898.34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10.95" customHeight="1" outlineLevel="3" x14ac:dyDescent="0.2">
      <c r="A14342" s="29" t="s">
        <v>28533</v>
      </c>
      <c r="B14342" s="29"/>
      <c r="C14342" s="29"/>
      <c r="D14342" s="29"/>
      <c r="E14342" s="29"/>
      <c r="F14342" s="29"/>
      <c r="G14342" s="29"/>
      <c r="H14342" s="29"/>
      <c r="I14342" s="29"/>
      <c r="J14342" s="29"/>
      <c r="K14342" s="29"/>
      <c r="L14342" s="29"/>
      <c r="M14342" s="29"/>
      <c r="N14342" s="36"/>
      <c r="O14342" s="36"/>
      <c r="P14342" s="36"/>
      <c r="Q14342" s="36"/>
    </row>
    <row r="14343" spans="1:17" ht="10.95" customHeight="1" outlineLevel="4" x14ac:dyDescent="0.2">
      <c r="A14343" s="30" t="s">
        <v>28534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34.950000000000003" customHeight="1" outlineLevel="5" x14ac:dyDescent="0.2">
      <c r="A14344" s="6" t="s">
        <v>28535</v>
      </c>
      <c r="B14344" s="7" t="s">
        <v>28536</v>
      </c>
      <c r="C14344" s="7" t="s">
        <v>240</v>
      </c>
      <c r="D14344" s="7" t="s">
        <v>35</v>
      </c>
      <c r="E14344" s="7" t="s">
        <v>58</v>
      </c>
      <c r="F14344" s="7" t="s">
        <v>31</v>
      </c>
      <c r="G14344" s="8">
        <v>0.97899999999999998</v>
      </c>
      <c r="H14344" s="9">
        <v>2.4109999999999999E-3</v>
      </c>
      <c r="I14344" s="10">
        <v>12131.62</v>
      </c>
      <c r="J14344" s="11"/>
      <c r="K14344" s="7"/>
      <c r="L14344" s="12">
        <v>15</v>
      </c>
      <c r="M14344" s="11"/>
      <c r="N14344" s="38">
        <f>I14344*(100-$B$4)*(100-$B$5)/10000</f>
        <v>12131.62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34.950000000000003" customHeight="1" outlineLevel="5" x14ac:dyDescent="0.2">
      <c r="A14345" s="6" t="s">
        <v>28537</v>
      </c>
      <c r="B14345" s="7" t="s">
        <v>28538</v>
      </c>
      <c r="C14345" s="7" t="s">
        <v>240</v>
      </c>
      <c r="D14345" s="7" t="s">
        <v>35</v>
      </c>
      <c r="E14345" s="7" t="s">
        <v>58</v>
      </c>
      <c r="F14345" s="7" t="s">
        <v>31</v>
      </c>
      <c r="G14345" s="8">
        <v>0.98</v>
      </c>
      <c r="H14345" s="9">
        <v>1.9400000000000001E-3</v>
      </c>
      <c r="I14345" s="10">
        <v>12131.62</v>
      </c>
      <c r="J14345" s="11"/>
      <c r="K14345" s="7"/>
      <c r="L14345" s="12">
        <v>15</v>
      </c>
      <c r="M14345" s="11"/>
      <c r="N14345" s="38">
        <f>I14345*(100-$B$4)*(100-$B$5)/10000</f>
        <v>12131.62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34.950000000000003" customHeight="1" outlineLevel="5" x14ac:dyDescent="0.2">
      <c r="A14346" s="6" t="s">
        <v>28539</v>
      </c>
      <c r="B14346" s="7" t="s">
        <v>28540</v>
      </c>
      <c r="C14346" s="7" t="s">
        <v>240</v>
      </c>
      <c r="D14346" s="7" t="s">
        <v>29</v>
      </c>
      <c r="E14346" s="7" t="s">
        <v>58</v>
      </c>
      <c r="F14346" s="7" t="s">
        <v>31</v>
      </c>
      <c r="G14346" s="8">
        <v>0.98</v>
      </c>
      <c r="H14346" s="9">
        <v>2.3319999999999999E-3</v>
      </c>
      <c r="I14346" s="10">
        <v>12131.62</v>
      </c>
      <c r="J14346" s="11"/>
      <c r="K14346" s="7"/>
      <c r="L14346" s="12">
        <v>15</v>
      </c>
      <c r="M14346" s="11"/>
      <c r="N14346" s="38">
        <f>I14346*(100-$B$4)*(100-$B$5)/10000</f>
        <v>12131.62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34.950000000000003" customHeight="1" outlineLevel="5" x14ac:dyDescent="0.2">
      <c r="A14347" s="6" t="s">
        <v>28541</v>
      </c>
      <c r="B14347" s="7" t="s">
        <v>28542</v>
      </c>
      <c r="C14347" s="7" t="s">
        <v>240</v>
      </c>
      <c r="D14347" s="7" t="s">
        <v>29</v>
      </c>
      <c r="E14347" s="7" t="s">
        <v>58</v>
      </c>
      <c r="F14347" s="7" t="s">
        <v>31</v>
      </c>
      <c r="G14347" s="8">
        <v>0.99099999999999999</v>
      </c>
      <c r="H14347" s="9">
        <v>2.4109999999999999E-3</v>
      </c>
      <c r="I14347" s="10">
        <v>12131.62</v>
      </c>
      <c r="J14347" s="11"/>
      <c r="K14347" s="7"/>
      <c r="L14347" s="12">
        <v>15</v>
      </c>
      <c r="M14347" s="11"/>
      <c r="N14347" s="38">
        <f>I14347*(100-$B$4)*(100-$B$5)/10000</f>
        <v>12131.62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10.95" customHeight="1" outlineLevel="4" x14ac:dyDescent="0.2">
      <c r="A14348" s="30" t="s">
        <v>28543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4.950000000000003" customHeight="1" outlineLevel="5" x14ac:dyDescent="0.2">
      <c r="A14349" s="6" t="s">
        <v>28544</v>
      </c>
      <c r="B14349" s="7" t="s">
        <v>28545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1.17</v>
      </c>
      <c r="H14349" s="9">
        <v>2.3319999999999999E-3</v>
      </c>
      <c r="I14349" s="10">
        <v>11373.39</v>
      </c>
      <c r="J14349" s="11"/>
      <c r="K14349" s="7"/>
      <c r="L14349" s="12">
        <v>15</v>
      </c>
      <c r="M14349" s="11"/>
      <c r="N14349" s="38">
        <f>I14349*(100-$B$4)*(100-$B$5)/10000</f>
        <v>11373.39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4.950000000000003" customHeight="1" outlineLevel="5" x14ac:dyDescent="0.2">
      <c r="A14350" s="6" t="s">
        <v>28546</v>
      </c>
      <c r="B14350" s="7" t="s">
        <v>28547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1.18</v>
      </c>
      <c r="H14350" s="9">
        <v>2.3319999999999999E-3</v>
      </c>
      <c r="I14350" s="10">
        <v>11373.39</v>
      </c>
      <c r="J14350" s="11"/>
      <c r="K14350" s="7"/>
      <c r="L14350" s="12">
        <v>15</v>
      </c>
      <c r="M14350" s="11"/>
      <c r="N14350" s="38">
        <f>I14350*(100-$B$4)*(100-$B$5)/10000</f>
        <v>11373.39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4.950000000000003" customHeight="1" outlineLevel="5" x14ac:dyDescent="0.2">
      <c r="A14351" s="6" t="s">
        <v>28548</v>
      </c>
      <c r="B14351" s="7" t="s">
        <v>28549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1.1930000000000001</v>
      </c>
      <c r="H14351" s="9">
        <v>2.3319999999999999E-3</v>
      </c>
      <c r="I14351" s="10">
        <v>11373.39</v>
      </c>
      <c r="J14351" s="11"/>
      <c r="K14351" s="7"/>
      <c r="L14351" s="12">
        <v>15</v>
      </c>
      <c r="M14351" s="11"/>
      <c r="N14351" s="38">
        <f>I14351*(100-$B$4)*(100-$B$5)/10000</f>
        <v>11373.39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4.950000000000003" customHeight="1" outlineLevel="5" x14ac:dyDescent="0.2">
      <c r="A14352" s="6" t="s">
        <v>28550</v>
      </c>
      <c r="B14352" s="7" t="s">
        <v>28551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1.19</v>
      </c>
      <c r="H14352" s="9">
        <v>2.3319999999999999E-3</v>
      </c>
      <c r="I14352" s="10">
        <v>11373.39</v>
      </c>
      <c r="J14352" s="11"/>
      <c r="K14352" s="7"/>
      <c r="L14352" s="12">
        <v>15</v>
      </c>
      <c r="M14352" s="11"/>
      <c r="N14352" s="38">
        <f>I14352*(100-$B$4)*(100-$B$5)/10000</f>
        <v>11373.39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0.95" customHeight="1" outlineLevel="3" x14ac:dyDescent="0.2">
      <c r="A14353" s="29" t="s">
        <v>28552</v>
      </c>
      <c r="B14353" s="29"/>
      <c r="C14353" s="29"/>
      <c r="D14353" s="29"/>
      <c r="E14353" s="29"/>
      <c r="F14353" s="29"/>
      <c r="G14353" s="29"/>
      <c r="H14353" s="29"/>
      <c r="I14353" s="29"/>
      <c r="J14353" s="29"/>
      <c r="K14353" s="29"/>
      <c r="L14353" s="29"/>
      <c r="M14353" s="29"/>
      <c r="N14353" s="36"/>
      <c r="O14353" s="36"/>
      <c r="P14353" s="36"/>
      <c r="Q14353" s="36"/>
    </row>
    <row r="14354" spans="1:17" ht="10.95" customHeight="1" outlineLevel="4" x14ac:dyDescent="0.2">
      <c r="A14354" s="30" t="s">
        <v>28553</v>
      </c>
      <c r="B14354" s="30"/>
      <c r="C14354" s="30"/>
      <c r="D14354" s="30"/>
      <c r="E14354" s="30"/>
      <c r="F14354" s="30"/>
      <c r="G14354" s="30"/>
      <c r="H14354" s="30"/>
      <c r="I14354" s="30"/>
      <c r="J14354" s="30"/>
      <c r="K14354" s="30"/>
      <c r="L14354" s="30"/>
      <c r="M14354" s="30"/>
      <c r="N14354" s="37"/>
      <c r="O14354" s="37"/>
      <c r="P14354" s="37"/>
      <c r="Q14354" s="37"/>
    </row>
    <row r="14355" spans="1:17" ht="34.950000000000003" customHeight="1" outlineLevel="5" x14ac:dyDescent="0.2">
      <c r="A14355" s="6" t="s">
        <v>28554</v>
      </c>
      <c r="B14355" s="7" t="s">
        <v>28555</v>
      </c>
      <c r="C14355" s="7" t="s">
        <v>3981</v>
      </c>
      <c r="D14355" s="7" t="s">
        <v>35</v>
      </c>
      <c r="E14355" s="7" t="s">
        <v>6848</v>
      </c>
      <c r="F14355" s="7" t="s">
        <v>31</v>
      </c>
      <c r="G14355" s="8">
        <v>0.28000000000000003</v>
      </c>
      <c r="H14355" s="9">
        <v>9.1E-4</v>
      </c>
      <c r="I14355" s="10">
        <v>3659.19</v>
      </c>
      <c r="J14355" s="11"/>
      <c r="K14355" s="7"/>
      <c r="L14355" s="12">
        <v>30</v>
      </c>
      <c r="M14355" s="11"/>
      <c r="N14355" s="38">
        <f>I14355*(100-$B$4)*(100-$B$5)/10000</f>
        <v>3659.19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4.950000000000003" customHeight="1" outlineLevel="5" x14ac:dyDescent="0.2">
      <c r="A14356" s="6" t="s">
        <v>28556</v>
      </c>
      <c r="B14356" s="7" t="s">
        <v>28557</v>
      </c>
      <c r="C14356" s="7" t="s">
        <v>3981</v>
      </c>
      <c r="D14356" s="7" t="s">
        <v>35</v>
      </c>
      <c r="E14356" s="7" t="s">
        <v>6848</v>
      </c>
      <c r="F14356" s="7" t="s">
        <v>31</v>
      </c>
      <c r="G14356" s="8">
        <v>0.28000000000000003</v>
      </c>
      <c r="H14356" s="9">
        <v>9.1E-4</v>
      </c>
      <c r="I14356" s="10">
        <v>3659.19</v>
      </c>
      <c r="J14356" s="11"/>
      <c r="K14356" s="7"/>
      <c r="L14356" s="12">
        <v>30</v>
      </c>
      <c r="M14356" s="11"/>
      <c r="N14356" s="38">
        <f>I14356*(100-$B$4)*(100-$B$5)/10000</f>
        <v>3659.19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4.950000000000003" customHeight="1" outlineLevel="5" x14ac:dyDescent="0.2">
      <c r="A14357" s="6" t="s">
        <v>28558</v>
      </c>
      <c r="B14357" s="7" t="s">
        <v>28559</v>
      </c>
      <c r="C14357" s="7" t="s">
        <v>3981</v>
      </c>
      <c r="D14357" s="7" t="s">
        <v>35</v>
      </c>
      <c r="E14357" s="7" t="s">
        <v>6848</v>
      </c>
      <c r="F14357" s="7" t="s">
        <v>31</v>
      </c>
      <c r="G14357" s="8">
        <v>0.28000000000000003</v>
      </c>
      <c r="H14357" s="9">
        <v>9.1E-4</v>
      </c>
      <c r="I14357" s="10">
        <v>3659.19</v>
      </c>
      <c r="J14357" s="11"/>
      <c r="K14357" s="7"/>
      <c r="L14357" s="12">
        <v>20</v>
      </c>
      <c r="M14357" s="11"/>
      <c r="N14357" s="38">
        <f>I14357*(100-$B$4)*(100-$B$5)/10000</f>
        <v>3659.19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34.950000000000003" customHeight="1" outlineLevel="5" x14ac:dyDescent="0.2">
      <c r="A14358" s="6" t="s">
        <v>28560</v>
      </c>
      <c r="B14358" s="7" t="s">
        <v>28561</v>
      </c>
      <c r="C14358" s="7" t="s">
        <v>3981</v>
      </c>
      <c r="D14358" s="7" t="s">
        <v>35</v>
      </c>
      <c r="E14358" s="7" t="s">
        <v>6848</v>
      </c>
      <c r="F14358" s="7" t="s">
        <v>31</v>
      </c>
      <c r="G14358" s="8">
        <v>0.28000000000000003</v>
      </c>
      <c r="H14358" s="9">
        <v>9.1E-4</v>
      </c>
      <c r="I14358" s="10">
        <v>5736.12</v>
      </c>
      <c r="J14358" s="11"/>
      <c r="K14358" s="7" t="s">
        <v>705</v>
      </c>
      <c r="L14358" s="12">
        <v>20</v>
      </c>
      <c r="M14358" s="11"/>
      <c r="N14358" s="38">
        <f>I14358*(100-$B$4)*(100-$B$5)/10000</f>
        <v>5736.12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34.950000000000003" customHeight="1" outlineLevel="5" x14ac:dyDescent="0.2">
      <c r="A14359" s="6" t="s">
        <v>28562</v>
      </c>
      <c r="B14359" s="7" t="s">
        <v>28563</v>
      </c>
      <c r="C14359" s="7" t="s">
        <v>3981</v>
      </c>
      <c r="D14359" s="7" t="s">
        <v>35</v>
      </c>
      <c r="E14359" s="7" t="s">
        <v>6848</v>
      </c>
      <c r="F14359" s="7" t="s">
        <v>31</v>
      </c>
      <c r="G14359" s="8">
        <v>0.28000000000000003</v>
      </c>
      <c r="H14359" s="9">
        <v>9.1E-4</v>
      </c>
      <c r="I14359" s="10">
        <v>5736.12</v>
      </c>
      <c r="J14359" s="11"/>
      <c r="K14359" s="7" t="s">
        <v>705</v>
      </c>
      <c r="L14359" s="12">
        <v>30</v>
      </c>
      <c r="M14359" s="11"/>
      <c r="N14359" s="38">
        <f>I14359*(100-$B$4)*(100-$B$5)/10000</f>
        <v>5736.12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34.950000000000003" customHeight="1" outlineLevel="5" x14ac:dyDescent="0.2">
      <c r="A14360" s="6" t="s">
        <v>28564</v>
      </c>
      <c r="B14360" s="7" t="s">
        <v>28565</v>
      </c>
      <c r="C14360" s="7" t="s">
        <v>3981</v>
      </c>
      <c r="D14360" s="7" t="s">
        <v>35</v>
      </c>
      <c r="E14360" s="7" t="s">
        <v>6848</v>
      </c>
      <c r="F14360" s="7" t="s">
        <v>31</v>
      </c>
      <c r="G14360" s="8">
        <v>0.28000000000000003</v>
      </c>
      <c r="H14360" s="9">
        <v>9.1E-4</v>
      </c>
      <c r="I14360" s="10">
        <v>5736.12</v>
      </c>
      <c r="J14360" s="11"/>
      <c r="K14360" s="7" t="s">
        <v>705</v>
      </c>
      <c r="L14360" s="12">
        <v>30</v>
      </c>
      <c r="M14360" s="11"/>
      <c r="N14360" s="38">
        <f>I14360*(100-$B$4)*(100-$B$5)/10000</f>
        <v>5736.12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4.950000000000003" customHeight="1" outlineLevel="5" x14ac:dyDescent="0.2">
      <c r="A14361" s="6" t="s">
        <v>28566</v>
      </c>
      <c r="B14361" s="7" t="s">
        <v>28567</v>
      </c>
      <c r="C14361" s="7" t="s">
        <v>3981</v>
      </c>
      <c r="D14361" s="7" t="s">
        <v>29</v>
      </c>
      <c r="E14361" s="7" t="s">
        <v>413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4.950000000000003" customHeight="1" outlineLevel="5" x14ac:dyDescent="0.2">
      <c r="A14362" s="6" t="s">
        <v>28568</v>
      </c>
      <c r="B14362" s="7" t="s">
        <v>28569</v>
      </c>
      <c r="C14362" s="7" t="s">
        <v>3981</v>
      </c>
      <c r="D14362" s="7" t="s">
        <v>29</v>
      </c>
      <c r="E14362" s="7" t="s">
        <v>413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30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4.950000000000003" customHeight="1" outlineLevel="5" x14ac:dyDescent="0.2">
      <c r="A14363" s="6" t="s">
        <v>28570</v>
      </c>
      <c r="B14363" s="7" t="s">
        <v>28571</v>
      </c>
      <c r="C14363" s="7" t="s">
        <v>3981</v>
      </c>
      <c r="D14363" s="7" t="s">
        <v>29</v>
      </c>
      <c r="E14363" s="7" t="s">
        <v>413</v>
      </c>
      <c r="F14363" s="7" t="s">
        <v>31</v>
      </c>
      <c r="G14363" s="8">
        <v>0.28000000000000003</v>
      </c>
      <c r="H14363" s="9">
        <v>9.1E-4</v>
      </c>
      <c r="I14363" s="10">
        <v>3659.19</v>
      </c>
      <c r="J14363" s="11"/>
      <c r="K14363" s="7"/>
      <c r="L14363" s="12">
        <v>20</v>
      </c>
      <c r="M14363" s="11"/>
      <c r="N14363" s="38">
        <f>I14363*(100-$B$4)*(100-$B$5)/10000</f>
        <v>3659.19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4.950000000000003" customHeight="1" outlineLevel="5" x14ac:dyDescent="0.2">
      <c r="A14364" s="6" t="s">
        <v>28572</v>
      </c>
      <c r="B14364" s="7" t="s">
        <v>28573</v>
      </c>
      <c r="C14364" s="7" t="s">
        <v>3981</v>
      </c>
      <c r="D14364" s="7" t="s">
        <v>29</v>
      </c>
      <c r="E14364" s="7" t="s">
        <v>413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30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4.950000000000003" customHeight="1" outlineLevel="5" x14ac:dyDescent="0.2">
      <c r="A14365" s="6" t="s">
        <v>28574</v>
      </c>
      <c r="B14365" s="7" t="s">
        <v>28575</v>
      </c>
      <c r="C14365" s="7" t="s">
        <v>3981</v>
      </c>
      <c r="D14365" s="7" t="s">
        <v>29</v>
      </c>
      <c r="E14365" s="7" t="s">
        <v>413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20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4.950000000000003" customHeight="1" outlineLevel="5" x14ac:dyDescent="0.2">
      <c r="A14366" s="6" t="s">
        <v>28576</v>
      </c>
      <c r="B14366" s="7" t="s">
        <v>28577</v>
      </c>
      <c r="C14366" s="7" t="s">
        <v>3981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5736.12</v>
      </c>
      <c r="J14366" s="11"/>
      <c r="K14366" s="7" t="s">
        <v>705</v>
      </c>
      <c r="L14366" s="12">
        <v>30</v>
      </c>
      <c r="M14366" s="11"/>
      <c r="N14366" s="38">
        <f>I14366*(100-$B$4)*(100-$B$5)/10000</f>
        <v>5736.12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0.95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4.950000000000003" customHeight="1" outlineLevel="5" x14ac:dyDescent="0.2">
      <c r="A14368" s="6" t="s">
        <v>28579</v>
      </c>
      <c r="B14368" s="7" t="s">
        <v>28580</v>
      </c>
      <c r="C14368" s="7" t="s">
        <v>379</v>
      </c>
      <c r="D14368" s="7" t="s">
        <v>35</v>
      </c>
      <c r="E14368" s="7" t="s">
        <v>380</v>
      </c>
      <c r="F14368" s="7" t="s">
        <v>31</v>
      </c>
      <c r="G14368" s="8">
        <v>0.28000000000000003</v>
      </c>
      <c r="H14368" s="9">
        <v>9.1E-4</v>
      </c>
      <c r="I14368" s="10">
        <v>4261.88</v>
      </c>
      <c r="J14368" s="11"/>
      <c r="K14368" s="7"/>
      <c r="L14368" s="12">
        <v>5</v>
      </c>
      <c r="M14368" s="11"/>
      <c r="N14368" s="38">
        <f>I14368*(100-$B$4)*(100-$B$5)/10000</f>
        <v>4261.88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4.950000000000003" customHeight="1" outlineLevel="5" x14ac:dyDescent="0.2">
      <c r="A14369" s="6" t="s">
        <v>28581</v>
      </c>
      <c r="B14369" s="7" t="s">
        <v>28582</v>
      </c>
      <c r="C14369" s="7" t="s">
        <v>379</v>
      </c>
      <c r="D14369" s="7" t="s">
        <v>35</v>
      </c>
      <c r="E14369" s="7" t="s">
        <v>380</v>
      </c>
      <c r="F14369" s="7" t="s">
        <v>31</v>
      </c>
      <c r="G14369" s="8">
        <v>0.28000000000000003</v>
      </c>
      <c r="H14369" s="9">
        <v>9.1E-4</v>
      </c>
      <c r="I14369" s="10">
        <v>4261.88</v>
      </c>
      <c r="J14369" s="11"/>
      <c r="K14369" s="7"/>
      <c r="L14369" s="12">
        <v>5</v>
      </c>
      <c r="M14369" s="11"/>
      <c r="N14369" s="38">
        <f>I14369*(100-$B$4)*(100-$B$5)/10000</f>
        <v>4261.88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4.950000000000003" customHeight="1" outlineLevel="5" x14ac:dyDescent="0.2">
      <c r="A14370" s="6" t="s">
        <v>28583</v>
      </c>
      <c r="B14370" s="7" t="s">
        <v>28584</v>
      </c>
      <c r="C14370" s="7" t="s">
        <v>379</v>
      </c>
      <c r="D14370" s="7" t="s">
        <v>35</v>
      </c>
      <c r="E14370" s="7" t="s">
        <v>380</v>
      </c>
      <c r="F14370" s="7" t="s">
        <v>31</v>
      </c>
      <c r="G14370" s="8">
        <v>0.28000000000000003</v>
      </c>
      <c r="H14370" s="9">
        <v>9.1E-4</v>
      </c>
      <c r="I14370" s="10">
        <v>4261.88</v>
      </c>
      <c r="J14370" s="12">
        <v>1</v>
      </c>
      <c r="K14370" s="7"/>
      <c r="L14370" s="12">
        <v>5</v>
      </c>
      <c r="M14370" s="11"/>
      <c r="N14370" s="38">
        <f>I14370*(100-$B$4)*(100-$B$5)/10000</f>
        <v>4261.88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4.950000000000003" customHeight="1" outlineLevel="5" x14ac:dyDescent="0.2">
      <c r="A14371" s="6" t="s">
        <v>28585</v>
      </c>
      <c r="B14371" s="7" t="s">
        <v>28586</v>
      </c>
      <c r="C14371" s="7" t="s">
        <v>379</v>
      </c>
      <c r="D14371" s="7" t="s">
        <v>35</v>
      </c>
      <c r="E14371" s="7" t="s">
        <v>380</v>
      </c>
      <c r="F14371" s="7" t="s">
        <v>31</v>
      </c>
      <c r="G14371" s="8">
        <v>0.28000000000000003</v>
      </c>
      <c r="H14371" s="9">
        <v>9.1E-4</v>
      </c>
      <c r="I14371" s="10">
        <v>6338.81</v>
      </c>
      <c r="J14371" s="11"/>
      <c r="K14371" s="7" t="s">
        <v>705</v>
      </c>
      <c r="L14371" s="12">
        <v>5</v>
      </c>
      <c r="M14371" s="11"/>
      <c r="N14371" s="38">
        <f>I14371*(100-$B$4)*(100-$B$5)/10000</f>
        <v>6338.81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34.950000000000003" customHeight="1" outlineLevel="5" x14ac:dyDescent="0.2">
      <c r="A14372" s="6" t="s">
        <v>28587</v>
      </c>
      <c r="B14372" s="7" t="s">
        <v>28588</v>
      </c>
      <c r="C14372" s="7" t="s">
        <v>379</v>
      </c>
      <c r="D14372" s="7" t="s">
        <v>35</v>
      </c>
      <c r="E14372" s="7" t="s">
        <v>380</v>
      </c>
      <c r="F14372" s="7" t="s">
        <v>31</v>
      </c>
      <c r="G14372" s="8">
        <v>0.28000000000000003</v>
      </c>
      <c r="H14372" s="9">
        <v>9.1E-4</v>
      </c>
      <c r="I14372" s="10">
        <v>6338.81</v>
      </c>
      <c r="J14372" s="11"/>
      <c r="K14372" s="7" t="s">
        <v>705</v>
      </c>
      <c r="L14372" s="12">
        <v>5</v>
      </c>
      <c r="M14372" s="11"/>
      <c r="N14372" s="38">
        <f>I14372*(100-$B$4)*(100-$B$5)/10000</f>
        <v>6338.81</v>
      </c>
      <c r="O14372" s="38">
        <f>M14372*N14372</f>
        <v>0</v>
      </c>
      <c r="P14372" s="38">
        <f>G14372*M14372</f>
        <v>0</v>
      </c>
      <c r="Q14372" s="38">
        <f>H14372*M14372</f>
        <v>0</v>
      </c>
    </row>
    <row r="14373" spans="1:17" ht="34.950000000000003" customHeight="1" outlineLevel="5" x14ac:dyDescent="0.2">
      <c r="A14373" s="6" t="s">
        <v>28589</v>
      </c>
      <c r="B14373" s="7" t="s">
        <v>28590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6338.81</v>
      </c>
      <c r="J14373" s="11"/>
      <c r="K14373" s="7" t="s">
        <v>705</v>
      </c>
      <c r="L14373" s="12">
        <v>5</v>
      </c>
      <c r="M14373" s="11"/>
      <c r="N14373" s="38">
        <f>I14373*(100-$B$4)*(100-$B$5)/10000</f>
        <v>6338.81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4.950000000000003" customHeight="1" outlineLevel="5" x14ac:dyDescent="0.2">
      <c r="A14374" s="6" t="s">
        <v>28591</v>
      </c>
      <c r="B14374" s="7" t="s">
        <v>28592</v>
      </c>
      <c r="C14374" s="7" t="s">
        <v>379</v>
      </c>
      <c r="D14374" s="7" t="s">
        <v>29</v>
      </c>
      <c r="E14374" s="7" t="s">
        <v>2853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4.950000000000003" customHeight="1" outlineLevel="5" x14ac:dyDescent="0.2">
      <c r="A14375" s="6" t="s">
        <v>28593</v>
      </c>
      <c r="B14375" s="7" t="s">
        <v>28594</v>
      </c>
      <c r="C14375" s="7" t="s">
        <v>379</v>
      </c>
      <c r="D14375" s="7" t="s">
        <v>29</v>
      </c>
      <c r="E14375" s="7" t="s">
        <v>2853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1"/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4.950000000000003" customHeight="1" outlineLevel="5" x14ac:dyDescent="0.2">
      <c r="A14376" s="6" t="s">
        <v>28595</v>
      </c>
      <c r="B14376" s="7" t="s">
        <v>28596</v>
      </c>
      <c r="C14376" s="7" t="s">
        <v>379</v>
      </c>
      <c r="D14376" s="7" t="s">
        <v>29</v>
      </c>
      <c r="E14376" s="7" t="s">
        <v>2853</v>
      </c>
      <c r="F14376" s="7" t="s">
        <v>31</v>
      </c>
      <c r="G14376" s="8">
        <v>0.28000000000000003</v>
      </c>
      <c r="H14376" s="9">
        <v>9.1E-4</v>
      </c>
      <c r="I14376" s="10">
        <v>4261.88</v>
      </c>
      <c r="J14376" s="11"/>
      <c r="K14376" s="7"/>
      <c r="L14376" s="12">
        <v>5</v>
      </c>
      <c r="M14376" s="11"/>
      <c r="N14376" s="38">
        <f>I14376*(100-$B$4)*(100-$B$5)/10000</f>
        <v>4261.88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4.950000000000003" customHeight="1" outlineLevel="5" x14ac:dyDescent="0.2">
      <c r="A14377" s="6" t="s">
        <v>28597</v>
      </c>
      <c r="B14377" s="7" t="s">
        <v>28598</v>
      </c>
      <c r="C14377" s="7" t="s">
        <v>379</v>
      </c>
      <c r="D14377" s="7" t="s">
        <v>29</v>
      </c>
      <c r="E14377" s="7" t="s">
        <v>2853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4.950000000000003" customHeight="1" outlineLevel="5" x14ac:dyDescent="0.2">
      <c r="A14378" s="6" t="s">
        <v>28599</v>
      </c>
      <c r="B14378" s="7" t="s">
        <v>28600</v>
      </c>
      <c r="C14378" s="7" t="s">
        <v>379</v>
      </c>
      <c r="D14378" s="7" t="s">
        <v>29</v>
      </c>
      <c r="E14378" s="7" t="s">
        <v>2853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4.950000000000003" customHeight="1" outlineLevel="5" x14ac:dyDescent="0.2">
      <c r="A14379" s="6" t="s">
        <v>28601</v>
      </c>
      <c r="B14379" s="7" t="s">
        <v>28602</v>
      </c>
      <c r="C14379" s="7" t="s">
        <v>379</v>
      </c>
      <c r="D14379" s="7" t="s">
        <v>29</v>
      </c>
      <c r="E14379" s="7" t="s">
        <v>2853</v>
      </c>
      <c r="F14379" s="7" t="s">
        <v>31</v>
      </c>
      <c r="G14379" s="8">
        <v>0.28000000000000003</v>
      </c>
      <c r="H14379" s="9">
        <v>9.1E-4</v>
      </c>
      <c r="I14379" s="10">
        <v>6338.81</v>
      </c>
      <c r="J14379" s="11"/>
      <c r="K14379" s="7" t="s">
        <v>705</v>
      </c>
      <c r="L14379" s="12">
        <v>5</v>
      </c>
      <c r="M14379" s="11"/>
      <c r="N14379" s="38">
        <f>I14379*(100-$B$4)*(100-$B$5)/10000</f>
        <v>6338.81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10.95" customHeight="1" outlineLevel="4" x14ac:dyDescent="0.2">
      <c r="A14380" s="30" t="s">
        <v>28603</v>
      </c>
      <c r="B14380" s="30"/>
      <c r="C14380" s="30"/>
      <c r="D14380" s="30"/>
      <c r="E14380" s="30"/>
      <c r="F14380" s="30"/>
      <c r="G14380" s="30"/>
      <c r="H14380" s="30"/>
      <c r="I14380" s="30"/>
      <c r="J14380" s="30"/>
      <c r="K14380" s="30"/>
      <c r="L14380" s="30"/>
      <c r="M14380" s="30"/>
      <c r="N14380" s="37"/>
      <c r="O14380" s="37"/>
      <c r="P14380" s="37"/>
      <c r="Q14380" s="37"/>
    </row>
    <row r="14381" spans="1:17" ht="34.950000000000003" customHeight="1" outlineLevel="5" x14ac:dyDescent="0.2">
      <c r="A14381" s="6" t="s">
        <v>28604</v>
      </c>
      <c r="B14381" s="7" t="s">
        <v>28605</v>
      </c>
      <c r="C14381" s="7" t="s">
        <v>68</v>
      </c>
      <c r="D14381" s="7" t="s">
        <v>35</v>
      </c>
      <c r="E14381" s="7" t="s">
        <v>28606</v>
      </c>
      <c r="F14381" s="7" t="s">
        <v>31</v>
      </c>
      <c r="G14381" s="8">
        <v>0.28000000000000003</v>
      </c>
      <c r="H14381" s="9">
        <v>9.1E-4</v>
      </c>
      <c r="I14381" s="10">
        <v>5101.34</v>
      </c>
      <c r="J14381" s="11"/>
      <c r="K14381" s="7"/>
      <c r="L14381" s="12">
        <v>7</v>
      </c>
      <c r="M14381" s="11"/>
      <c r="N14381" s="38">
        <f>I14381*(100-$B$4)*(100-$B$5)/10000</f>
        <v>5101.34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4.950000000000003" customHeight="1" outlineLevel="5" x14ac:dyDescent="0.2">
      <c r="A14382" s="6" t="s">
        <v>28607</v>
      </c>
      <c r="B14382" s="7" t="s">
        <v>28608</v>
      </c>
      <c r="C14382" s="7" t="s">
        <v>68</v>
      </c>
      <c r="D14382" s="7" t="s">
        <v>35</v>
      </c>
      <c r="E14382" s="7" t="s">
        <v>28606</v>
      </c>
      <c r="F14382" s="7" t="s">
        <v>31</v>
      </c>
      <c r="G14382" s="8">
        <v>0.28000000000000003</v>
      </c>
      <c r="H14382" s="9">
        <v>9.1E-4</v>
      </c>
      <c r="I14382" s="10">
        <v>7178.28</v>
      </c>
      <c r="J14382" s="11"/>
      <c r="K14382" s="7" t="s">
        <v>705</v>
      </c>
      <c r="L14382" s="12">
        <v>30</v>
      </c>
      <c r="M14382" s="11"/>
      <c r="N14382" s="38">
        <f>I14382*(100-$B$4)*(100-$B$5)/10000</f>
        <v>7178.28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4.950000000000003" customHeight="1" outlineLevel="5" x14ac:dyDescent="0.2">
      <c r="A14383" s="6" t="s">
        <v>28609</v>
      </c>
      <c r="B14383" s="7" t="s">
        <v>28610</v>
      </c>
      <c r="C14383" s="7" t="s">
        <v>68</v>
      </c>
      <c r="D14383" s="7" t="s">
        <v>29</v>
      </c>
      <c r="E14383" s="7" t="s">
        <v>3690</v>
      </c>
      <c r="F14383" s="7" t="s">
        <v>31</v>
      </c>
      <c r="G14383" s="8">
        <v>0.28000000000000003</v>
      </c>
      <c r="H14383" s="9">
        <v>9.1E-4</v>
      </c>
      <c r="I14383" s="10">
        <v>5101.34</v>
      </c>
      <c r="J14383" s="11"/>
      <c r="K14383" s="7"/>
      <c r="L14383" s="12">
        <v>7</v>
      </c>
      <c r="M14383" s="11"/>
      <c r="N14383" s="38">
        <f>I14383*(100-$B$4)*(100-$B$5)/10000</f>
        <v>5101.34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4.950000000000003" customHeight="1" outlineLevel="5" x14ac:dyDescent="0.2">
      <c r="A14384" s="6" t="s">
        <v>28611</v>
      </c>
      <c r="B14384" s="7" t="s">
        <v>28612</v>
      </c>
      <c r="C14384" s="7" t="s">
        <v>68</v>
      </c>
      <c r="D14384" s="7" t="s">
        <v>29</v>
      </c>
      <c r="E14384" s="7" t="s">
        <v>3690</v>
      </c>
      <c r="F14384" s="7" t="s">
        <v>31</v>
      </c>
      <c r="G14384" s="8">
        <v>0.28000000000000003</v>
      </c>
      <c r="H14384" s="9">
        <v>9.1E-4</v>
      </c>
      <c r="I14384" s="10">
        <v>7178.28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7178.28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0.95" customHeight="1" outlineLevel="4" x14ac:dyDescent="0.2">
      <c r="A14385" s="30" t="s">
        <v>28613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4.950000000000003" customHeight="1" outlineLevel="5" x14ac:dyDescent="0.2">
      <c r="A14386" s="6" t="s">
        <v>28614</v>
      </c>
      <c r="B14386" s="7" t="s">
        <v>28615</v>
      </c>
      <c r="C14386" s="7"/>
      <c r="D14386" s="7"/>
      <c r="E14386" s="7" t="s">
        <v>52</v>
      </c>
      <c r="F14386" s="7" t="s">
        <v>31</v>
      </c>
      <c r="G14386" s="8">
        <v>0.1</v>
      </c>
      <c r="H14386" s="9">
        <v>4.2000000000000002E-4</v>
      </c>
      <c r="I14386" s="13">
        <v>860.99</v>
      </c>
      <c r="J14386" s="11"/>
      <c r="K14386" s="7"/>
      <c r="L14386" s="12">
        <v>15</v>
      </c>
      <c r="M14386" s="11"/>
      <c r="N14386" s="38">
        <f>I14386*(100-$B$4)*(100-$B$5)/10000</f>
        <v>860.99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4.950000000000003" customHeight="1" outlineLevel="5" x14ac:dyDescent="0.2">
      <c r="A14387" s="6" t="s">
        <v>28616</v>
      </c>
      <c r="B14387" s="7" t="s">
        <v>28617</v>
      </c>
      <c r="C14387" s="7"/>
      <c r="D14387" s="7"/>
      <c r="E14387" s="7" t="s">
        <v>52</v>
      </c>
      <c r="F14387" s="7" t="s">
        <v>31</v>
      </c>
      <c r="G14387" s="8">
        <v>0.129</v>
      </c>
      <c r="H14387" s="9">
        <v>6.8000000000000005E-4</v>
      </c>
      <c r="I14387" s="10">
        <v>1291.51</v>
      </c>
      <c r="J14387" s="12">
        <v>689</v>
      </c>
      <c r="K14387" s="7"/>
      <c r="L14387" s="11"/>
      <c r="M14387" s="11"/>
      <c r="N14387" s="38">
        <f>I14387*(100-$B$4)*(100-$B$5)/10000</f>
        <v>1291.51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4.950000000000003" customHeight="1" outlineLevel="5" x14ac:dyDescent="0.2">
      <c r="A14388" s="6" t="s">
        <v>28618</v>
      </c>
      <c r="B14388" s="7" t="s">
        <v>28619</v>
      </c>
      <c r="C14388" s="7"/>
      <c r="D14388" s="7"/>
      <c r="E14388" s="7" t="s">
        <v>52</v>
      </c>
      <c r="F14388" s="7" t="s">
        <v>31</v>
      </c>
      <c r="G14388" s="8">
        <v>0.158</v>
      </c>
      <c r="H14388" s="9">
        <v>1.2960000000000001E-3</v>
      </c>
      <c r="I14388" s="10">
        <v>2841.22</v>
      </c>
      <c r="J14388" s="12">
        <v>640</v>
      </c>
      <c r="K14388" s="7"/>
      <c r="L14388" s="11"/>
      <c r="M14388" s="11"/>
      <c r="N14388" s="38">
        <f>I14388*(100-$B$4)*(100-$B$5)/10000</f>
        <v>2841.22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4.950000000000003" customHeight="1" outlineLevel="5" x14ac:dyDescent="0.2">
      <c r="A14389" s="6" t="s">
        <v>28620</v>
      </c>
      <c r="B14389" s="7" t="s">
        <v>28621</v>
      </c>
      <c r="C14389" s="7"/>
      <c r="D14389" s="7"/>
      <c r="E14389" s="7" t="s">
        <v>52</v>
      </c>
      <c r="F14389" s="7" t="s">
        <v>31</v>
      </c>
      <c r="G14389" s="8">
        <v>0.09</v>
      </c>
      <c r="H14389" s="9">
        <v>4.64E-4</v>
      </c>
      <c r="I14389" s="13">
        <v>882.52</v>
      </c>
      <c r="J14389" s="12">
        <v>91</v>
      </c>
      <c r="K14389" s="7"/>
      <c r="L14389" s="11"/>
      <c r="M14389" s="11"/>
      <c r="N14389" s="38">
        <f>I14389*(100-$B$4)*(100-$B$5)/10000</f>
        <v>882.52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4.950000000000003" customHeight="1" outlineLevel="5" x14ac:dyDescent="0.2">
      <c r="A14390" s="6" t="s">
        <v>28622</v>
      </c>
      <c r="B14390" s="7" t="s">
        <v>28623</v>
      </c>
      <c r="C14390" s="7"/>
      <c r="D14390" s="7"/>
      <c r="E14390" s="7" t="s">
        <v>52</v>
      </c>
      <c r="F14390" s="7" t="s">
        <v>31</v>
      </c>
      <c r="G14390" s="8">
        <v>0.19700000000000001</v>
      </c>
      <c r="H14390" s="9">
        <v>7.6099999999999996E-4</v>
      </c>
      <c r="I14390" s="10">
        <v>1635.89</v>
      </c>
      <c r="J14390" s="12">
        <v>726</v>
      </c>
      <c r="K14390" s="7"/>
      <c r="L14390" s="11"/>
      <c r="M14390" s="11"/>
      <c r="N14390" s="38">
        <f>I14390*(100-$B$4)*(100-$B$5)/10000</f>
        <v>1635.89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4.950000000000003" customHeight="1" outlineLevel="5" x14ac:dyDescent="0.2">
      <c r="A14391" s="6" t="s">
        <v>28624</v>
      </c>
      <c r="B14391" s="7" t="s">
        <v>28625</v>
      </c>
      <c r="C14391" s="7"/>
      <c r="D14391" s="7"/>
      <c r="E14391" s="7" t="s">
        <v>52</v>
      </c>
      <c r="F14391" s="7" t="s">
        <v>31</v>
      </c>
      <c r="G14391" s="8">
        <v>0.129</v>
      </c>
      <c r="H14391" s="9">
        <v>7.5600000000000005E-4</v>
      </c>
      <c r="I14391" s="10">
        <v>1356.1</v>
      </c>
      <c r="J14391" s="12">
        <v>65</v>
      </c>
      <c r="K14391" s="7"/>
      <c r="L14391" s="11"/>
      <c r="M14391" s="11"/>
      <c r="N14391" s="38">
        <f>I14391*(100-$B$4)*(100-$B$5)/10000</f>
        <v>1356.1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4.950000000000003" customHeight="1" outlineLevel="5" x14ac:dyDescent="0.2">
      <c r="A14392" s="6" t="s">
        <v>28626</v>
      </c>
      <c r="B14392" s="7" t="s">
        <v>28627</v>
      </c>
      <c r="C14392" s="7"/>
      <c r="D14392" s="7"/>
      <c r="E14392" s="7" t="s">
        <v>52</v>
      </c>
      <c r="F14392" s="7" t="s">
        <v>31</v>
      </c>
      <c r="G14392" s="8">
        <v>0.10299999999999999</v>
      </c>
      <c r="H14392" s="9">
        <v>4.6799999999999999E-4</v>
      </c>
      <c r="I14392" s="13">
        <v>860.99</v>
      </c>
      <c r="J14392" s="12">
        <v>535</v>
      </c>
      <c r="K14392" s="7"/>
      <c r="L14392" s="11"/>
      <c r="M14392" s="11"/>
      <c r="N14392" s="38">
        <f>I14392*(100-$B$4)*(100-$B$5)/10000</f>
        <v>860.99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4.950000000000003" customHeight="1" outlineLevel="5" x14ac:dyDescent="0.2">
      <c r="A14393" s="6" t="s">
        <v>28628</v>
      </c>
      <c r="B14393" s="7" t="s">
        <v>28629</v>
      </c>
      <c r="C14393" s="7"/>
      <c r="D14393" s="7"/>
      <c r="E14393" s="7" t="s">
        <v>52</v>
      </c>
      <c r="F14393" s="7" t="s">
        <v>31</v>
      </c>
      <c r="G14393" s="8">
        <v>0.26500000000000001</v>
      </c>
      <c r="H14393" s="9">
        <v>2.2680000000000001E-3</v>
      </c>
      <c r="I14393" s="10">
        <v>3551.55</v>
      </c>
      <c r="J14393" s="12">
        <v>251</v>
      </c>
      <c r="K14393" s="7"/>
      <c r="L14393" s="11"/>
      <c r="M14393" s="11"/>
      <c r="N14393" s="38">
        <f>I14393*(100-$B$4)*(100-$B$5)/10000</f>
        <v>3551.55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4.950000000000003" customHeight="1" outlineLevel="5" x14ac:dyDescent="0.2">
      <c r="A14394" s="6" t="s">
        <v>28630</v>
      </c>
      <c r="B14394" s="7" t="s">
        <v>28631</v>
      </c>
      <c r="C14394" s="7"/>
      <c r="D14394" s="7"/>
      <c r="E14394" s="7" t="s">
        <v>52</v>
      </c>
      <c r="F14394" s="7" t="s">
        <v>31</v>
      </c>
      <c r="G14394" s="8">
        <v>1.61</v>
      </c>
      <c r="H14394" s="9">
        <v>6.7159999999999997E-3</v>
      </c>
      <c r="I14394" s="10">
        <v>9040.3700000000008</v>
      </c>
      <c r="J14394" s="12">
        <v>263</v>
      </c>
      <c r="K14394" s="7"/>
      <c r="L14394" s="11"/>
      <c r="M14394" s="11"/>
      <c r="N14394" s="38">
        <f>I14394*(100-$B$4)*(100-$B$5)/10000</f>
        <v>9040.3700000000008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46.95" customHeight="1" outlineLevel="5" x14ac:dyDescent="0.2">
      <c r="A14395" s="6" t="s">
        <v>28632</v>
      </c>
      <c r="B14395" s="7" t="s">
        <v>28633</v>
      </c>
      <c r="C14395" s="7"/>
      <c r="D14395" s="7"/>
      <c r="E14395" s="7" t="s">
        <v>52</v>
      </c>
      <c r="F14395" s="7" t="s">
        <v>31</v>
      </c>
      <c r="G14395" s="8">
        <v>0.2</v>
      </c>
      <c r="H14395" s="9">
        <v>6.6E-4</v>
      </c>
      <c r="I14395" s="10">
        <v>1657.44</v>
      </c>
      <c r="J14395" s="12">
        <v>6</v>
      </c>
      <c r="K14395" s="7"/>
      <c r="L14395" s="12">
        <v>15</v>
      </c>
      <c r="M14395" s="11"/>
      <c r="N14395" s="38">
        <f>I14395*(100-$B$4)*(100-$B$5)/10000</f>
        <v>1657.44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4.950000000000003" customHeight="1" outlineLevel="5" x14ac:dyDescent="0.2">
      <c r="A14396" s="6" t="s">
        <v>28634</v>
      </c>
      <c r="B14396" s="7" t="s">
        <v>28635</v>
      </c>
      <c r="C14396" s="7"/>
      <c r="D14396" s="7"/>
      <c r="E14396" s="7" t="s">
        <v>52</v>
      </c>
      <c r="F14396" s="7" t="s">
        <v>31</v>
      </c>
      <c r="G14396" s="8">
        <v>0.09</v>
      </c>
      <c r="H14396" s="9">
        <v>3.8000000000000002E-4</v>
      </c>
      <c r="I14396" s="13">
        <v>882.52</v>
      </c>
      <c r="J14396" s="12">
        <v>39</v>
      </c>
      <c r="K14396" s="7"/>
      <c r="L14396" s="12">
        <v>15</v>
      </c>
      <c r="M14396" s="11"/>
      <c r="N14396" s="38">
        <f>I14396*(100-$B$4)*(100-$B$5)/10000</f>
        <v>882.52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4.950000000000003" customHeight="1" outlineLevel="5" x14ac:dyDescent="0.2">
      <c r="A14397" s="6" t="s">
        <v>28636</v>
      </c>
      <c r="B14397" s="7" t="s">
        <v>28637</v>
      </c>
      <c r="C14397" s="7"/>
      <c r="D14397" s="7"/>
      <c r="E14397" s="7" t="s">
        <v>52</v>
      </c>
      <c r="F14397" s="7" t="s">
        <v>31</v>
      </c>
      <c r="G14397" s="8">
        <v>0.16300000000000001</v>
      </c>
      <c r="H14397" s="9">
        <v>1.1709999999999999E-3</v>
      </c>
      <c r="I14397" s="10">
        <v>1700.45</v>
      </c>
      <c r="J14397" s="12">
        <v>921</v>
      </c>
      <c r="K14397" s="7"/>
      <c r="L14397" s="11"/>
      <c r="M14397" s="11"/>
      <c r="N14397" s="38">
        <f>I14397*(100-$B$4)*(100-$B$5)/10000</f>
        <v>1700.45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4.950000000000003" customHeight="1" outlineLevel="5" x14ac:dyDescent="0.2">
      <c r="A14398" s="6" t="s">
        <v>28638</v>
      </c>
      <c r="B14398" s="7" t="s">
        <v>28639</v>
      </c>
      <c r="C14398" s="7"/>
      <c r="D14398" s="7"/>
      <c r="E14398" s="7" t="s">
        <v>52</v>
      </c>
      <c r="F14398" s="7" t="s">
        <v>31</v>
      </c>
      <c r="G14398" s="8">
        <v>0.2</v>
      </c>
      <c r="H14398" s="9">
        <v>6.0999999999999997E-4</v>
      </c>
      <c r="I14398" s="10">
        <v>1635.89</v>
      </c>
      <c r="J14398" s="12">
        <v>9</v>
      </c>
      <c r="K14398" s="7"/>
      <c r="L14398" s="12">
        <v>15</v>
      </c>
      <c r="M14398" s="11"/>
      <c r="N14398" s="38">
        <f>I14398*(100-$B$4)*(100-$B$5)/10000</f>
        <v>1635.89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46.95" customHeight="1" outlineLevel="5" x14ac:dyDescent="0.2">
      <c r="A14399" s="6" t="s">
        <v>28640</v>
      </c>
      <c r="B14399" s="7" t="s">
        <v>28641</v>
      </c>
      <c r="C14399" s="7"/>
      <c r="D14399" s="7"/>
      <c r="E14399" s="7" t="s">
        <v>52</v>
      </c>
      <c r="F14399" s="7" t="s">
        <v>31</v>
      </c>
      <c r="G14399" s="8">
        <v>0.63500000000000001</v>
      </c>
      <c r="H14399" s="9">
        <v>3.3670000000000002E-3</v>
      </c>
      <c r="I14399" s="10">
        <v>5510.31</v>
      </c>
      <c r="J14399" s="12">
        <v>229</v>
      </c>
      <c r="K14399" s="7"/>
      <c r="L14399" s="11"/>
      <c r="M14399" s="11"/>
      <c r="N14399" s="38">
        <f>I14399*(100-$B$4)*(100-$B$5)/10000</f>
        <v>5510.31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46.95" customHeight="1" outlineLevel="5" x14ac:dyDescent="0.2">
      <c r="A14400" s="6" t="s">
        <v>28642</v>
      </c>
      <c r="B14400" s="7" t="s">
        <v>28643</v>
      </c>
      <c r="C14400" s="7"/>
      <c r="D14400" s="7"/>
      <c r="E14400" s="7" t="s">
        <v>52</v>
      </c>
      <c r="F14400" s="7" t="s">
        <v>31</v>
      </c>
      <c r="G14400" s="8">
        <v>0.17699999999999999</v>
      </c>
      <c r="H14400" s="9">
        <v>1.14E-3</v>
      </c>
      <c r="I14400" s="10">
        <v>1786.53</v>
      </c>
      <c r="J14400" s="12">
        <v>310</v>
      </c>
      <c r="K14400" s="7"/>
      <c r="L14400" s="11"/>
      <c r="M14400" s="11"/>
      <c r="N14400" s="38">
        <f>I14400*(100-$B$4)*(100-$B$5)/10000</f>
        <v>1786.53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4.950000000000003" customHeight="1" outlineLevel="5" x14ac:dyDescent="0.2">
      <c r="A14401" s="6" t="s">
        <v>28644</v>
      </c>
      <c r="B14401" s="7" t="s">
        <v>28645</v>
      </c>
      <c r="C14401" s="7"/>
      <c r="D14401" s="7"/>
      <c r="E14401" s="7" t="s">
        <v>52</v>
      </c>
      <c r="F14401" s="7" t="s">
        <v>31</v>
      </c>
      <c r="G14401" s="8">
        <v>0.216</v>
      </c>
      <c r="H14401" s="9">
        <v>8.6200000000000003E-4</v>
      </c>
      <c r="I14401" s="10">
        <v>1657.44</v>
      </c>
      <c r="J14401" s="12">
        <v>712</v>
      </c>
      <c r="K14401" s="7"/>
      <c r="L14401" s="11"/>
      <c r="M14401" s="11"/>
      <c r="N14401" s="38">
        <f>I14401*(100-$B$4)*(100-$B$5)/10000</f>
        <v>1657.44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4.950000000000003" customHeight="1" outlineLevel="5" x14ac:dyDescent="0.2">
      <c r="A14402" s="6" t="s">
        <v>28646</v>
      </c>
      <c r="B14402" s="7" t="s">
        <v>28647</v>
      </c>
      <c r="C14402" s="7"/>
      <c r="D14402" s="7"/>
      <c r="E14402" s="7" t="s">
        <v>52</v>
      </c>
      <c r="F14402" s="7" t="s">
        <v>31</v>
      </c>
      <c r="G14402" s="8">
        <v>0.26500000000000001</v>
      </c>
      <c r="H14402" s="9">
        <v>4.3740000000000003E-3</v>
      </c>
      <c r="I14402" s="10">
        <v>6435.84</v>
      </c>
      <c r="J14402" s="12">
        <v>390</v>
      </c>
      <c r="K14402" s="7"/>
      <c r="L14402" s="11"/>
      <c r="M14402" s="11"/>
      <c r="N14402" s="38">
        <f>I14402*(100-$B$4)*(100-$B$5)/10000</f>
        <v>6435.84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46.95" customHeight="1" outlineLevel="5" x14ac:dyDescent="0.2">
      <c r="A14403" s="6" t="s">
        <v>28648</v>
      </c>
      <c r="B14403" s="7" t="s">
        <v>28649</v>
      </c>
      <c r="C14403" s="7"/>
      <c r="D14403" s="7"/>
      <c r="E14403" s="7" t="s">
        <v>52</v>
      </c>
      <c r="F14403" s="7" t="s">
        <v>31</v>
      </c>
      <c r="G14403" s="8">
        <v>0.129</v>
      </c>
      <c r="H14403" s="9">
        <v>7.5600000000000005E-4</v>
      </c>
      <c r="I14403" s="10">
        <v>1356.1</v>
      </c>
      <c r="J14403" s="11"/>
      <c r="K14403" s="7"/>
      <c r="L14403" s="12">
        <v>15</v>
      </c>
      <c r="M14403" s="11"/>
      <c r="N14403" s="38">
        <f>I14403*(100-$B$4)*(100-$B$5)/10000</f>
        <v>1356.1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4.950000000000003" customHeight="1" outlineLevel="5" x14ac:dyDescent="0.2">
      <c r="A14404" s="6" t="s">
        <v>28650</v>
      </c>
      <c r="B14404" s="7" t="s">
        <v>28651</v>
      </c>
      <c r="C14404" s="7"/>
      <c r="D14404" s="7"/>
      <c r="E14404" s="7" t="s">
        <v>52</v>
      </c>
      <c r="F14404" s="7" t="s">
        <v>31</v>
      </c>
      <c r="G14404" s="8">
        <v>0.129</v>
      </c>
      <c r="H14404" s="9">
        <v>6.8000000000000005E-4</v>
      </c>
      <c r="I14404" s="10">
        <v>1291.51</v>
      </c>
      <c r="J14404" s="12">
        <v>5</v>
      </c>
      <c r="K14404" s="7"/>
      <c r="L14404" s="12">
        <v>15</v>
      </c>
      <c r="M14404" s="11"/>
      <c r="N14404" s="38">
        <f>I14404*(100-$B$4)*(100-$B$5)/10000</f>
        <v>1291.51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4.950000000000003" customHeight="1" outlineLevel="5" x14ac:dyDescent="0.2">
      <c r="A14405" s="6" t="s">
        <v>28652</v>
      </c>
      <c r="B14405" s="7" t="s">
        <v>28653</v>
      </c>
      <c r="C14405" s="7"/>
      <c r="D14405" s="7"/>
      <c r="E14405" s="7" t="s">
        <v>52</v>
      </c>
      <c r="F14405" s="7" t="s">
        <v>31</v>
      </c>
      <c r="G14405" s="8">
        <v>0.20300000000000001</v>
      </c>
      <c r="H14405" s="9">
        <v>1.1999999999999999E-3</v>
      </c>
      <c r="I14405" s="10">
        <v>2066.37</v>
      </c>
      <c r="J14405" s="12">
        <v>305</v>
      </c>
      <c r="K14405" s="7"/>
      <c r="L14405" s="11"/>
      <c r="M14405" s="11"/>
      <c r="N14405" s="38">
        <f>I14405*(100-$B$4)*(100-$B$5)/10000</f>
        <v>2066.37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46.95" customHeight="1" outlineLevel="5" x14ac:dyDescent="0.2">
      <c r="A14406" s="6" t="s">
        <v>28654</v>
      </c>
      <c r="B14406" s="7" t="s">
        <v>28655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1.83E-3</v>
      </c>
      <c r="I14406" s="10">
        <v>3551.55</v>
      </c>
      <c r="J14406" s="11"/>
      <c r="K14406" s="7"/>
      <c r="L14406" s="12">
        <v>15</v>
      </c>
      <c r="M14406" s="11"/>
      <c r="N14406" s="38">
        <f>I14406*(100-$B$4)*(100-$B$5)/10000</f>
        <v>3551.55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10.95" customHeight="1" outlineLevel="3" x14ac:dyDescent="0.2">
      <c r="A14407" s="29" t="s">
        <v>28656</v>
      </c>
      <c r="B14407" s="29"/>
      <c r="C14407" s="29"/>
      <c r="D14407" s="29"/>
      <c r="E14407" s="29"/>
      <c r="F14407" s="29"/>
      <c r="G14407" s="29"/>
      <c r="H14407" s="29"/>
      <c r="I14407" s="29"/>
      <c r="J14407" s="29"/>
      <c r="K14407" s="29"/>
      <c r="L14407" s="29"/>
      <c r="M14407" s="29"/>
      <c r="N14407" s="36"/>
      <c r="O14407" s="36"/>
      <c r="P14407" s="36"/>
      <c r="Q14407" s="36"/>
    </row>
    <row r="14408" spans="1:17" ht="10.95" customHeight="1" outlineLevel="4" x14ac:dyDescent="0.2">
      <c r="A14408" s="30" t="s">
        <v>28657</v>
      </c>
      <c r="B14408" s="30"/>
      <c r="C14408" s="30"/>
      <c r="D14408" s="30"/>
      <c r="E14408" s="30"/>
      <c r="F14408" s="30"/>
      <c r="G14408" s="30"/>
      <c r="H14408" s="30"/>
      <c r="I14408" s="30"/>
      <c r="J14408" s="30"/>
      <c r="K14408" s="30"/>
      <c r="L14408" s="30"/>
      <c r="M14408" s="30"/>
      <c r="N14408" s="37"/>
      <c r="O14408" s="37"/>
      <c r="P14408" s="37"/>
      <c r="Q14408" s="37"/>
    </row>
    <row r="14409" spans="1:17" ht="34.950000000000003" customHeight="1" outlineLevel="5" x14ac:dyDescent="0.2">
      <c r="A14409" s="6" t="s">
        <v>28658</v>
      </c>
      <c r="B14409" s="7" t="s">
        <v>28659</v>
      </c>
      <c r="C14409" s="7" t="s">
        <v>431</v>
      </c>
      <c r="D14409" s="7" t="s">
        <v>35</v>
      </c>
      <c r="E14409" s="7" t="s">
        <v>1841</v>
      </c>
      <c r="F14409" s="7" t="s">
        <v>31</v>
      </c>
      <c r="G14409" s="8">
        <v>1.0900000000000001</v>
      </c>
      <c r="H14409" s="9">
        <v>5.77E-3</v>
      </c>
      <c r="I14409" s="10">
        <v>13177.16</v>
      </c>
      <c r="J14409" s="12">
        <v>174</v>
      </c>
      <c r="K14409" s="7"/>
      <c r="L14409" s="11"/>
      <c r="M14409" s="11"/>
      <c r="N14409" s="38">
        <f>I14409*(100-$B$4)*(100-$B$5)/10000</f>
        <v>13177.16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4.950000000000003" customHeight="1" outlineLevel="5" x14ac:dyDescent="0.2">
      <c r="A14410" s="6" t="s">
        <v>28660</v>
      </c>
      <c r="B14410" s="7" t="s">
        <v>28661</v>
      </c>
      <c r="C14410" s="7" t="s">
        <v>431</v>
      </c>
      <c r="D14410" s="7" t="s">
        <v>35</v>
      </c>
      <c r="E14410" s="7" t="s">
        <v>1841</v>
      </c>
      <c r="F14410" s="7" t="s">
        <v>31</v>
      </c>
      <c r="G14410" s="8">
        <v>1.085</v>
      </c>
      <c r="H14410" s="9">
        <v>5.77E-3</v>
      </c>
      <c r="I14410" s="10">
        <v>13177.16</v>
      </c>
      <c r="J14410" s="11"/>
      <c r="K14410" s="7"/>
      <c r="L14410" s="11"/>
      <c r="M14410" s="11"/>
      <c r="N14410" s="38">
        <f>I14410*(100-$B$4)*(100-$B$5)/10000</f>
        <v>13177.16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4.950000000000003" customHeight="1" outlineLevel="5" x14ac:dyDescent="0.2">
      <c r="A14411" s="6" t="s">
        <v>28662</v>
      </c>
      <c r="B14411" s="7" t="s">
        <v>28663</v>
      </c>
      <c r="C14411" s="7" t="s">
        <v>431</v>
      </c>
      <c r="D14411" s="7" t="s">
        <v>29</v>
      </c>
      <c r="E14411" s="7" t="s">
        <v>1841</v>
      </c>
      <c r="F14411" s="7" t="s">
        <v>31</v>
      </c>
      <c r="G14411" s="8">
        <v>1.0249999999999999</v>
      </c>
      <c r="H14411" s="9">
        <v>6.9100000000000003E-3</v>
      </c>
      <c r="I14411" s="10">
        <v>13177.16</v>
      </c>
      <c r="J14411" s="12">
        <v>225</v>
      </c>
      <c r="K14411" s="7"/>
      <c r="L14411" s="11"/>
      <c r="M14411" s="11"/>
      <c r="N14411" s="38">
        <f>I14411*(100-$B$4)*(100-$B$5)/10000</f>
        <v>13177.16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4.950000000000003" customHeight="1" outlineLevel="5" x14ac:dyDescent="0.2">
      <c r="A14412" s="6" t="s">
        <v>28664</v>
      </c>
      <c r="B14412" s="7" t="s">
        <v>28665</v>
      </c>
      <c r="C14412" s="7" t="s">
        <v>431</v>
      </c>
      <c r="D14412" s="7" t="s">
        <v>29</v>
      </c>
      <c r="E14412" s="7" t="s">
        <v>1841</v>
      </c>
      <c r="F14412" s="7" t="s">
        <v>31</v>
      </c>
      <c r="G14412" s="8">
        <v>1.0449999999999999</v>
      </c>
      <c r="H14412" s="9">
        <v>6.9189999999999998E-3</v>
      </c>
      <c r="I14412" s="10">
        <v>13177.16</v>
      </c>
      <c r="J14412" s="12">
        <v>279</v>
      </c>
      <c r="K14412" s="7"/>
      <c r="L14412" s="11"/>
      <c r="M14412" s="11"/>
      <c r="N14412" s="38">
        <f>I14412*(100-$B$4)*(100-$B$5)/10000</f>
        <v>13177.16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10.95" customHeight="1" outlineLevel="4" x14ac:dyDescent="0.2">
      <c r="A14413" s="30" t="s">
        <v>28666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4.950000000000003" customHeight="1" outlineLevel="5" x14ac:dyDescent="0.2">
      <c r="A14414" s="6" t="s">
        <v>28667</v>
      </c>
      <c r="B14414" s="7" t="s">
        <v>28668</v>
      </c>
      <c r="C14414" s="7" t="s">
        <v>124</v>
      </c>
      <c r="D14414" s="7" t="s">
        <v>35</v>
      </c>
      <c r="E14414" s="7" t="s">
        <v>36</v>
      </c>
      <c r="F14414" s="7" t="s">
        <v>31</v>
      </c>
      <c r="G14414" s="8">
        <v>2.1150000000000002</v>
      </c>
      <c r="H14414" s="9">
        <v>1.8585000000000001E-2</v>
      </c>
      <c r="I14414" s="10">
        <v>22298.22</v>
      </c>
      <c r="J14414" s="12">
        <v>175</v>
      </c>
      <c r="K14414" s="7"/>
      <c r="L14414" s="11"/>
      <c r="M14414" s="11"/>
      <c r="N14414" s="38">
        <f>I14414*(100-$B$4)*(100-$B$5)/10000</f>
        <v>22298.22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4.950000000000003" customHeight="1" outlineLevel="5" x14ac:dyDescent="0.2">
      <c r="A14415" s="6" t="s">
        <v>28669</v>
      </c>
      <c r="B14415" s="7" t="s">
        <v>28670</v>
      </c>
      <c r="C14415" s="7" t="s">
        <v>124</v>
      </c>
      <c r="D14415" s="7" t="s">
        <v>35</v>
      </c>
      <c r="E14415" s="7" t="s">
        <v>36</v>
      </c>
      <c r="F14415" s="7" t="s">
        <v>31</v>
      </c>
      <c r="G14415" s="8">
        <v>2.0299999999999998</v>
      </c>
      <c r="H14415" s="9">
        <v>1.8585000000000001E-2</v>
      </c>
      <c r="I14415" s="10">
        <v>22298.22</v>
      </c>
      <c r="J14415" s="12">
        <v>180</v>
      </c>
      <c r="K14415" s="7"/>
      <c r="L14415" s="11"/>
      <c r="M14415" s="11"/>
      <c r="N14415" s="38">
        <f>I14415*(100-$B$4)*(100-$B$5)/10000</f>
        <v>22298.22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4.950000000000003" customHeight="1" outlineLevel="5" x14ac:dyDescent="0.2">
      <c r="A14416" s="6" t="s">
        <v>28671</v>
      </c>
      <c r="B14416" s="7" t="s">
        <v>28672</v>
      </c>
      <c r="C14416" s="7" t="s">
        <v>124</v>
      </c>
      <c r="D14416" s="7" t="s">
        <v>29</v>
      </c>
      <c r="E14416" s="7" t="s">
        <v>369</v>
      </c>
      <c r="F14416" s="7" t="s">
        <v>31</v>
      </c>
      <c r="G14416" s="8">
        <v>2.0499999999999998</v>
      </c>
      <c r="H14416" s="9">
        <v>1.8585000000000001E-2</v>
      </c>
      <c r="I14416" s="10">
        <v>22298.22</v>
      </c>
      <c r="J14416" s="12">
        <v>15</v>
      </c>
      <c r="K14416" s="7"/>
      <c r="L14416" s="11"/>
      <c r="M14416" s="11"/>
      <c r="N14416" s="38">
        <f>I14416*(100-$B$4)*(100-$B$5)/10000</f>
        <v>22298.22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4.950000000000003" customHeight="1" outlineLevel="5" x14ac:dyDescent="0.2">
      <c r="A14417" s="6" t="s">
        <v>28673</v>
      </c>
      <c r="B14417" s="7" t="s">
        <v>28674</v>
      </c>
      <c r="C14417" s="7" t="s">
        <v>124</v>
      </c>
      <c r="D14417" s="7" t="s">
        <v>29</v>
      </c>
      <c r="E14417" s="7" t="s">
        <v>369</v>
      </c>
      <c r="F14417" s="7" t="s">
        <v>31</v>
      </c>
      <c r="G14417" s="8">
        <v>2.0150000000000001</v>
      </c>
      <c r="H14417" s="9">
        <v>1.8585000000000001E-2</v>
      </c>
      <c r="I14417" s="10">
        <v>22298.22</v>
      </c>
      <c r="J14417" s="12">
        <v>373</v>
      </c>
      <c r="K14417" s="7"/>
      <c r="L14417" s="11"/>
      <c r="M14417" s="11"/>
      <c r="N14417" s="38">
        <f>I14417*(100-$B$4)*(100-$B$5)/10000</f>
        <v>22298.22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0.95" customHeight="1" outlineLevel="4" x14ac:dyDescent="0.2">
      <c r="A14418" s="30" t="s">
        <v>28675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22.95" customHeight="1" outlineLevel="5" x14ac:dyDescent="0.2">
      <c r="A14419" s="6" t="s">
        <v>28676</v>
      </c>
      <c r="B14419" s="7" t="s">
        <v>28677</v>
      </c>
      <c r="C14419" s="7"/>
      <c r="D14419" s="7"/>
      <c r="E14419" s="7" t="s">
        <v>52</v>
      </c>
      <c r="F14419" s="7" t="s">
        <v>31</v>
      </c>
      <c r="G14419" s="8">
        <v>0.33</v>
      </c>
      <c r="H14419" s="9">
        <v>9.2599999999999996E-4</v>
      </c>
      <c r="I14419" s="10">
        <v>3403.56</v>
      </c>
      <c r="J14419" s="11"/>
      <c r="K14419" s="7"/>
      <c r="L14419" s="12">
        <v>10</v>
      </c>
      <c r="M14419" s="11"/>
      <c r="N14419" s="38">
        <f>I14419*(100-$B$4)*(100-$B$5)/10000</f>
        <v>3403.56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22.95" customHeight="1" outlineLevel="5" x14ac:dyDescent="0.2">
      <c r="A14420" s="6" t="s">
        <v>28678</v>
      </c>
      <c r="B14420" s="7" t="s">
        <v>28679</v>
      </c>
      <c r="C14420" s="7"/>
      <c r="D14420" s="7"/>
      <c r="E14420" s="7" t="s">
        <v>52</v>
      </c>
      <c r="F14420" s="7" t="s">
        <v>31</v>
      </c>
      <c r="G14420" s="8">
        <v>0.33</v>
      </c>
      <c r="H14420" s="9">
        <v>9.2599999999999996E-4</v>
      </c>
      <c r="I14420" s="10">
        <v>3403.56</v>
      </c>
      <c r="J14420" s="11"/>
      <c r="K14420" s="7"/>
      <c r="L14420" s="12">
        <v>10</v>
      </c>
      <c r="M14420" s="11"/>
      <c r="N14420" s="38">
        <f>I14420*(100-$B$4)*(100-$B$5)/10000</f>
        <v>3403.56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22.95" customHeight="1" outlineLevel="5" x14ac:dyDescent="0.2">
      <c r="A14421" s="6" t="s">
        <v>28680</v>
      </c>
      <c r="B14421" s="7" t="s">
        <v>28681</v>
      </c>
      <c r="C14421" s="7"/>
      <c r="D14421" s="7"/>
      <c r="E14421" s="7" t="s">
        <v>52</v>
      </c>
      <c r="F14421" s="7" t="s">
        <v>31</v>
      </c>
      <c r="G14421" s="8">
        <v>0.33</v>
      </c>
      <c r="H14421" s="9">
        <v>9.2599999999999996E-4</v>
      </c>
      <c r="I14421" s="10">
        <v>2507.9</v>
      </c>
      <c r="J14421" s="11"/>
      <c r="K14421" s="7"/>
      <c r="L14421" s="12">
        <v>10</v>
      </c>
      <c r="M14421" s="11"/>
      <c r="N14421" s="38">
        <f>I14421*(100-$B$4)*(100-$B$5)/10000</f>
        <v>2507.9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22.95" customHeight="1" outlineLevel="5" x14ac:dyDescent="0.2">
      <c r="A14422" s="6" t="s">
        <v>28682</v>
      </c>
      <c r="B14422" s="7" t="s">
        <v>28683</v>
      </c>
      <c r="C14422" s="7"/>
      <c r="D14422" s="7"/>
      <c r="E14422" s="7" t="s">
        <v>52</v>
      </c>
      <c r="F14422" s="7" t="s">
        <v>31</v>
      </c>
      <c r="G14422" s="8">
        <v>0.33</v>
      </c>
      <c r="H14422" s="9">
        <v>9.2599999999999996E-4</v>
      </c>
      <c r="I14422" s="10">
        <v>2507.9</v>
      </c>
      <c r="J14422" s="11"/>
      <c r="K14422" s="7"/>
      <c r="L14422" s="12">
        <v>10</v>
      </c>
      <c r="M14422" s="11"/>
      <c r="N14422" s="38">
        <f>I14422*(100-$B$4)*(100-$B$5)/10000</f>
        <v>2507.9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0.95" customHeight="1" outlineLevel="3" x14ac:dyDescent="0.2">
      <c r="A14423" s="29" t="s">
        <v>28684</v>
      </c>
      <c r="B14423" s="29"/>
      <c r="C14423" s="29"/>
      <c r="D14423" s="29"/>
      <c r="E14423" s="29"/>
      <c r="F14423" s="29"/>
      <c r="G14423" s="29"/>
      <c r="H14423" s="29"/>
      <c r="I14423" s="29"/>
      <c r="J14423" s="29"/>
      <c r="K14423" s="29"/>
      <c r="L14423" s="29"/>
      <c r="M14423" s="29"/>
      <c r="N14423" s="36"/>
      <c r="O14423" s="36"/>
      <c r="P14423" s="36"/>
      <c r="Q14423" s="36"/>
    </row>
    <row r="14424" spans="1:17" ht="10.95" customHeight="1" outlineLevel="4" x14ac:dyDescent="0.2">
      <c r="A14424" s="30" t="s">
        <v>28685</v>
      </c>
      <c r="B14424" s="30"/>
      <c r="C14424" s="30"/>
      <c r="D14424" s="30"/>
      <c r="E14424" s="30"/>
      <c r="F14424" s="30"/>
      <c r="G14424" s="30"/>
      <c r="H14424" s="30"/>
      <c r="I14424" s="30"/>
      <c r="J14424" s="30"/>
      <c r="K14424" s="30"/>
      <c r="L14424" s="30"/>
      <c r="M14424" s="30"/>
      <c r="N14424" s="37"/>
      <c r="O14424" s="37"/>
      <c r="P14424" s="37"/>
      <c r="Q14424" s="37"/>
    </row>
    <row r="14425" spans="1:17" ht="34.950000000000003" customHeight="1" outlineLevel="5" x14ac:dyDescent="0.2">
      <c r="A14425" s="6" t="s">
        <v>28686</v>
      </c>
      <c r="B14425" s="7" t="s">
        <v>28687</v>
      </c>
      <c r="C14425" s="7" t="s">
        <v>240</v>
      </c>
      <c r="D14425" s="7" t="s">
        <v>35</v>
      </c>
      <c r="E14425" s="7" t="s">
        <v>5780</v>
      </c>
      <c r="F14425" s="7" t="s">
        <v>31</v>
      </c>
      <c r="G14425" s="8">
        <v>2.25</v>
      </c>
      <c r="H14425" s="9">
        <v>7.6799999999999993E-2</v>
      </c>
      <c r="I14425" s="10">
        <v>43663.42</v>
      </c>
      <c r="J14425" s="11"/>
      <c r="K14425" s="7"/>
      <c r="L14425" s="12">
        <v>30</v>
      </c>
      <c r="M14425" s="11"/>
      <c r="N14425" s="38">
        <f>I14425*(100-$B$4)*(100-$B$5)/10000</f>
        <v>43663.42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46.95" customHeight="1" outlineLevel="5" x14ac:dyDescent="0.2">
      <c r="A14426" s="6" t="s">
        <v>28688</v>
      </c>
      <c r="B14426" s="7" t="s">
        <v>28689</v>
      </c>
      <c r="C14426" s="7" t="s">
        <v>240</v>
      </c>
      <c r="D14426" s="7" t="s">
        <v>35</v>
      </c>
      <c r="E14426" s="7" t="s">
        <v>5780</v>
      </c>
      <c r="F14426" s="7" t="s">
        <v>31</v>
      </c>
      <c r="G14426" s="8">
        <v>2.25</v>
      </c>
      <c r="H14426" s="9">
        <v>7.6799999999999993E-2</v>
      </c>
      <c r="I14426" s="10">
        <v>68700.47</v>
      </c>
      <c r="J14426" s="11"/>
      <c r="K14426" s="7" t="s">
        <v>705</v>
      </c>
      <c r="L14426" s="12">
        <v>30</v>
      </c>
      <c r="M14426" s="11"/>
      <c r="N14426" s="38">
        <f>I14426*(100-$B$4)*(100-$B$5)/10000</f>
        <v>68700.47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34.950000000000003" customHeight="1" outlineLevel="5" x14ac:dyDescent="0.2">
      <c r="A14427" s="6" t="s">
        <v>28690</v>
      </c>
      <c r="B14427" s="7" t="s">
        <v>28691</v>
      </c>
      <c r="C14427" s="7" t="s">
        <v>240</v>
      </c>
      <c r="D14427" s="7" t="s">
        <v>29</v>
      </c>
      <c r="E14427" s="7" t="s">
        <v>79</v>
      </c>
      <c r="F14427" s="7" t="s">
        <v>31</v>
      </c>
      <c r="G14427" s="8">
        <v>2.25</v>
      </c>
      <c r="H14427" s="9">
        <v>7.6799999999999993E-2</v>
      </c>
      <c r="I14427" s="10">
        <v>43663.42</v>
      </c>
      <c r="J14427" s="11"/>
      <c r="K14427" s="7"/>
      <c r="L14427" s="12">
        <v>30</v>
      </c>
      <c r="M14427" s="11"/>
      <c r="N14427" s="38">
        <f>I14427*(100-$B$4)*(100-$B$5)/10000</f>
        <v>43663.42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46.95" customHeight="1" outlineLevel="5" x14ac:dyDescent="0.2">
      <c r="A14428" s="6" t="s">
        <v>28692</v>
      </c>
      <c r="B14428" s="7" t="s">
        <v>28693</v>
      </c>
      <c r="C14428" s="7" t="s">
        <v>240</v>
      </c>
      <c r="D14428" s="7" t="s">
        <v>29</v>
      </c>
      <c r="E14428" s="7" t="s">
        <v>79</v>
      </c>
      <c r="F14428" s="7" t="s">
        <v>31</v>
      </c>
      <c r="G14428" s="8">
        <v>2.25</v>
      </c>
      <c r="H14428" s="9">
        <v>7.6799999999999993E-2</v>
      </c>
      <c r="I14428" s="10">
        <v>68700.47</v>
      </c>
      <c r="J14428" s="11"/>
      <c r="K14428" s="7" t="s">
        <v>705</v>
      </c>
      <c r="L14428" s="12">
        <v>30</v>
      </c>
      <c r="M14428" s="11"/>
      <c r="N14428" s="38">
        <f>I14428*(100-$B$4)*(100-$B$5)/10000</f>
        <v>68700.47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10.95" customHeight="1" outlineLevel="4" x14ac:dyDescent="0.2">
      <c r="A14429" s="30" t="s">
        <v>28694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4.950000000000003" customHeight="1" outlineLevel="5" x14ac:dyDescent="0.2">
      <c r="A14430" s="6" t="s">
        <v>28695</v>
      </c>
      <c r="B14430" s="7" t="s">
        <v>28696</v>
      </c>
      <c r="C14430" s="7" t="s">
        <v>240</v>
      </c>
      <c r="D14430" s="7" t="s">
        <v>35</v>
      </c>
      <c r="E14430" s="7" t="s">
        <v>5780</v>
      </c>
      <c r="F14430" s="7" t="s">
        <v>31</v>
      </c>
      <c r="G14430" s="8">
        <v>2.25</v>
      </c>
      <c r="H14430" s="9">
        <v>7.6799999999999993E-2</v>
      </c>
      <c r="I14430" s="10">
        <v>42983.360000000001</v>
      </c>
      <c r="J14430" s="11"/>
      <c r="K14430" s="7"/>
      <c r="L14430" s="12">
        <v>30</v>
      </c>
      <c r="M14430" s="11"/>
      <c r="N14430" s="38">
        <f>I14430*(100-$B$4)*(100-$B$5)/10000</f>
        <v>42983.360000000001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6.95" customHeight="1" outlineLevel="5" x14ac:dyDescent="0.2">
      <c r="A14431" s="6" t="s">
        <v>28697</v>
      </c>
      <c r="B14431" s="7" t="s">
        <v>28698</v>
      </c>
      <c r="C14431" s="7" t="s">
        <v>240</v>
      </c>
      <c r="D14431" s="7" t="s">
        <v>35</v>
      </c>
      <c r="E14431" s="7" t="s">
        <v>5780</v>
      </c>
      <c r="F14431" s="7" t="s">
        <v>31</v>
      </c>
      <c r="G14431" s="8">
        <v>2.25</v>
      </c>
      <c r="H14431" s="9">
        <v>7.6799999999999993E-2</v>
      </c>
      <c r="I14431" s="10">
        <v>61667.19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61667.19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4.950000000000003" customHeight="1" outlineLevel="5" x14ac:dyDescent="0.2">
      <c r="A14432" s="6" t="s">
        <v>28699</v>
      </c>
      <c r="B14432" s="7" t="s">
        <v>28700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7.6799999999999993E-2</v>
      </c>
      <c r="I14432" s="10">
        <v>42983.360000000001</v>
      </c>
      <c r="J14432" s="11"/>
      <c r="K14432" s="7"/>
      <c r="L14432" s="12">
        <v>30</v>
      </c>
      <c r="M14432" s="11"/>
      <c r="N14432" s="38">
        <f>I14432*(100-$B$4)*(100-$B$5)/10000</f>
        <v>42983.360000000001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6.95" customHeight="1" outlineLevel="5" x14ac:dyDescent="0.2">
      <c r="A14433" s="6" t="s">
        <v>28701</v>
      </c>
      <c r="B14433" s="7" t="s">
        <v>28702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7.6799999999999993E-2</v>
      </c>
      <c r="I14433" s="10">
        <v>61667.19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61667.19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0.95" customHeight="1" outlineLevel="4" x14ac:dyDescent="0.2">
      <c r="A14434" s="30" t="s">
        <v>28703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4.950000000000003" customHeight="1" outlineLevel="5" x14ac:dyDescent="0.2">
      <c r="A14435" s="6" t="s">
        <v>28704</v>
      </c>
      <c r="B14435" s="7" t="s">
        <v>28705</v>
      </c>
      <c r="C14435" s="7" t="s">
        <v>431</v>
      </c>
      <c r="D14435" s="7" t="s">
        <v>35</v>
      </c>
      <c r="E14435" s="7" t="s">
        <v>28706</v>
      </c>
      <c r="F14435" s="7" t="s">
        <v>31</v>
      </c>
      <c r="G14435" s="8">
        <v>5.9</v>
      </c>
      <c r="H14435" s="9">
        <v>0.15</v>
      </c>
      <c r="I14435" s="10">
        <v>64154.79</v>
      </c>
      <c r="J14435" s="11"/>
      <c r="K14435" s="7"/>
      <c r="L14435" s="12">
        <v>30</v>
      </c>
      <c r="M14435" s="11"/>
      <c r="N14435" s="38">
        <f>I14435*(100-$B$4)*(100-$B$5)/10000</f>
        <v>64154.79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6.95" customHeight="1" outlineLevel="5" x14ac:dyDescent="0.2">
      <c r="A14436" s="6" t="s">
        <v>28707</v>
      </c>
      <c r="B14436" s="7" t="s">
        <v>28708</v>
      </c>
      <c r="C14436" s="7" t="s">
        <v>431</v>
      </c>
      <c r="D14436" s="7" t="s">
        <v>35</v>
      </c>
      <c r="E14436" s="7" t="s">
        <v>28706</v>
      </c>
      <c r="F14436" s="7" t="s">
        <v>31</v>
      </c>
      <c r="G14436" s="8">
        <v>5.9</v>
      </c>
      <c r="H14436" s="9">
        <v>0.15</v>
      </c>
      <c r="I14436" s="10">
        <v>79814.13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79814.13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4.950000000000003" customHeight="1" outlineLevel="5" x14ac:dyDescent="0.2">
      <c r="A14437" s="6" t="s">
        <v>28709</v>
      </c>
      <c r="B14437" s="7" t="s">
        <v>28710</v>
      </c>
      <c r="C14437" s="7" t="s">
        <v>431</v>
      </c>
      <c r="D14437" s="7" t="s">
        <v>29</v>
      </c>
      <c r="E14437" s="7" t="s">
        <v>28711</v>
      </c>
      <c r="F14437" s="7" t="s">
        <v>31</v>
      </c>
      <c r="G14437" s="8">
        <v>5.9</v>
      </c>
      <c r="H14437" s="9">
        <v>0.15</v>
      </c>
      <c r="I14437" s="10">
        <v>64154.79</v>
      </c>
      <c r="J14437" s="11"/>
      <c r="K14437" s="7"/>
      <c r="L14437" s="12">
        <v>30</v>
      </c>
      <c r="M14437" s="11"/>
      <c r="N14437" s="38">
        <f>I14437*(100-$B$4)*(100-$B$5)/10000</f>
        <v>64154.79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6.95" customHeight="1" outlineLevel="5" x14ac:dyDescent="0.2">
      <c r="A14438" s="6" t="s">
        <v>28712</v>
      </c>
      <c r="B14438" s="7" t="s">
        <v>28713</v>
      </c>
      <c r="C14438" s="7" t="s">
        <v>431</v>
      </c>
      <c r="D14438" s="7" t="s">
        <v>29</v>
      </c>
      <c r="E14438" s="7" t="s">
        <v>28711</v>
      </c>
      <c r="F14438" s="7" t="s">
        <v>31</v>
      </c>
      <c r="G14438" s="8">
        <v>5.9</v>
      </c>
      <c r="H14438" s="9">
        <v>0.15</v>
      </c>
      <c r="I14438" s="10">
        <v>79814.13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79814.13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0.95" customHeight="1" outlineLevel="4" x14ac:dyDescent="0.2">
      <c r="A14439" s="30" t="s">
        <v>28714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4.950000000000003" customHeight="1" outlineLevel="5" x14ac:dyDescent="0.2">
      <c r="A14440" s="6" t="s">
        <v>28715</v>
      </c>
      <c r="B14440" s="7" t="s">
        <v>28716</v>
      </c>
      <c r="C14440" s="7" t="s">
        <v>431</v>
      </c>
      <c r="D14440" s="7" t="s">
        <v>35</v>
      </c>
      <c r="E14440" s="7" t="s">
        <v>28706</v>
      </c>
      <c r="F14440" s="7" t="s">
        <v>31</v>
      </c>
      <c r="G14440" s="8">
        <v>5.7</v>
      </c>
      <c r="H14440" s="9">
        <v>0.15</v>
      </c>
      <c r="I14440" s="10">
        <v>63868.45</v>
      </c>
      <c r="J14440" s="11"/>
      <c r="K14440" s="7"/>
      <c r="L14440" s="12">
        <v>30</v>
      </c>
      <c r="M14440" s="11"/>
      <c r="N14440" s="38">
        <f>I14440*(100-$B$4)*(100-$B$5)/10000</f>
        <v>63868.45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6.95" customHeight="1" outlineLevel="5" x14ac:dyDescent="0.2">
      <c r="A14441" s="6" t="s">
        <v>28717</v>
      </c>
      <c r="B14441" s="7" t="s">
        <v>28718</v>
      </c>
      <c r="C14441" s="7" t="s">
        <v>431</v>
      </c>
      <c r="D14441" s="7" t="s">
        <v>35</v>
      </c>
      <c r="E14441" s="7" t="s">
        <v>28706</v>
      </c>
      <c r="F14441" s="7" t="s">
        <v>31</v>
      </c>
      <c r="G14441" s="8">
        <v>5.7</v>
      </c>
      <c r="H14441" s="9">
        <v>0.15</v>
      </c>
      <c r="I14441" s="10">
        <v>86686.34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86686.34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4.950000000000003" customHeight="1" outlineLevel="5" x14ac:dyDescent="0.2">
      <c r="A14442" s="6" t="s">
        <v>28719</v>
      </c>
      <c r="B14442" s="7" t="s">
        <v>28720</v>
      </c>
      <c r="C14442" s="7" t="s">
        <v>431</v>
      </c>
      <c r="D14442" s="7" t="s">
        <v>29</v>
      </c>
      <c r="E14442" s="7" t="s">
        <v>28711</v>
      </c>
      <c r="F14442" s="7" t="s">
        <v>31</v>
      </c>
      <c r="G14442" s="8">
        <v>5.7</v>
      </c>
      <c r="H14442" s="9">
        <v>0.15</v>
      </c>
      <c r="I14442" s="10">
        <v>63868.45</v>
      </c>
      <c r="J14442" s="11"/>
      <c r="K14442" s="7"/>
      <c r="L14442" s="12">
        <v>30</v>
      </c>
      <c r="M14442" s="11"/>
      <c r="N14442" s="38">
        <f>I14442*(100-$B$4)*(100-$B$5)/10000</f>
        <v>63868.45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6.95" customHeight="1" outlineLevel="5" x14ac:dyDescent="0.2">
      <c r="A14443" s="6" t="s">
        <v>28721</v>
      </c>
      <c r="B14443" s="7" t="s">
        <v>28722</v>
      </c>
      <c r="C14443" s="7" t="s">
        <v>431</v>
      </c>
      <c r="D14443" s="7" t="s">
        <v>29</v>
      </c>
      <c r="E14443" s="7" t="s">
        <v>28711</v>
      </c>
      <c r="F14443" s="7" t="s">
        <v>31</v>
      </c>
      <c r="G14443" s="8">
        <v>5.7</v>
      </c>
      <c r="H14443" s="9">
        <v>0.15</v>
      </c>
      <c r="I14443" s="10">
        <v>86686.34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86686.34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0.95" customHeight="1" outlineLevel="3" x14ac:dyDescent="0.2">
      <c r="A14444" s="29" t="s">
        <v>28723</v>
      </c>
      <c r="B14444" s="29"/>
      <c r="C14444" s="29"/>
      <c r="D14444" s="29"/>
      <c r="E14444" s="29"/>
      <c r="F14444" s="29"/>
      <c r="G14444" s="29"/>
      <c r="H14444" s="29"/>
      <c r="I14444" s="29"/>
      <c r="J14444" s="29"/>
      <c r="K14444" s="29"/>
      <c r="L14444" s="29"/>
      <c r="M14444" s="29"/>
      <c r="N14444" s="36"/>
      <c r="O14444" s="36"/>
      <c r="P14444" s="36"/>
      <c r="Q14444" s="36"/>
    </row>
    <row r="14445" spans="1:17" ht="10.95" customHeight="1" outlineLevel="4" x14ac:dyDescent="0.2">
      <c r="A14445" s="30" t="s">
        <v>28724</v>
      </c>
      <c r="B14445" s="30"/>
      <c r="C14445" s="30"/>
      <c r="D14445" s="30"/>
      <c r="E14445" s="30"/>
      <c r="F14445" s="30"/>
      <c r="G14445" s="30"/>
      <c r="H14445" s="30"/>
      <c r="I14445" s="30"/>
      <c r="J14445" s="30"/>
      <c r="K14445" s="30"/>
      <c r="L14445" s="30"/>
      <c r="M14445" s="30"/>
      <c r="N14445" s="37"/>
      <c r="O14445" s="37"/>
      <c r="P14445" s="37"/>
      <c r="Q14445" s="37"/>
    </row>
    <row r="14446" spans="1:17" ht="34.950000000000003" customHeight="1" outlineLevel="5" x14ac:dyDescent="0.2">
      <c r="A14446" s="6" t="s">
        <v>28725</v>
      </c>
      <c r="B14446" s="7" t="s">
        <v>28726</v>
      </c>
      <c r="C14446" s="7" t="s">
        <v>3859</v>
      </c>
      <c r="D14446" s="7" t="s">
        <v>35</v>
      </c>
      <c r="E14446" s="7" t="s">
        <v>2966</v>
      </c>
      <c r="F14446" s="7" t="s">
        <v>31</v>
      </c>
      <c r="G14446" s="8">
        <v>4.2</v>
      </c>
      <c r="H14446" s="9">
        <v>7.6799999999999993E-2</v>
      </c>
      <c r="I14446" s="10">
        <v>46938.46</v>
      </c>
      <c r="J14446" s="11"/>
      <c r="K14446" s="7"/>
      <c r="L14446" s="12">
        <v>30</v>
      </c>
      <c r="M14446" s="11"/>
      <c r="N14446" s="38">
        <f>I14446*(100-$B$4)*(100-$B$5)/10000</f>
        <v>46938.46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6.95" customHeight="1" outlineLevel="5" x14ac:dyDescent="0.2">
      <c r="A14447" s="6" t="s">
        <v>28727</v>
      </c>
      <c r="B14447" s="7" t="s">
        <v>28728</v>
      </c>
      <c r="C14447" s="7" t="s">
        <v>3859</v>
      </c>
      <c r="D14447" s="7" t="s">
        <v>35</v>
      </c>
      <c r="E14447" s="7" t="s">
        <v>2966</v>
      </c>
      <c r="F14447" s="7" t="s">
        <v>31</v>
      </c>
      <c r="G14447" s="8">
        <v>4.2</v>
      </c>
      <c r="H14447" s="9">
        <v>7.6799999999999993E-2</v>
      </c>
      <c r="I14447" s="10">
        <v>72136.58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72136.58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34.950000000000003" customHeight="1" outlineLevel="5" x14ac:dyDescent="0.2">
      <c r="A14448" s="6" t="s">
        <v>28729</v>
      </c>
      <c r="B14448" s="7" t="s">
        <v>28730</v>
      </c>
      <c r="C14448" s="7" t="s">
        <v>3859</v>
      </c>
      <c r="D14448" s="7" t="s">
        <v>29</v>
      </c>
      <c r="E14448" s="7" t="s">
        <v>2985</v>
      </c>
      <c r="F14448" s="7" t="s">
        <v>31</v>
      </c>
      <c r="G14448" s="8">
        <v>4.2</v>
      </c>
      <c r="H14448" s="9">
        <v>7.6799999999999993E-2</v>
      </c>
      <c r="I14448" s="10">
        <v>46938.46</v>
      </c>
      <c r="J14448" s="11"/>
      <c r="K14448" s="7"/>
      <c r="L14448" s="12">
        <v>30</v>
      </c>
      <c r="M14448" s="11"/>
      <c r="N14448" s="38">
        <f>I14448*(100-$B$4)*(100-$B$5)/10000</f>
        <v>46938.46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46.95" customHeight="1" outlineLevel="5" x14ac:dyDescent="0.2">
      <c r="A14449" s="6" t="s">
        <v>28731</v>
      </c>
      <c r="B14449" s="7" t="s">
        <v>28732</v>
      </c>
      <c r="C14449" s="7" t="s">
        <v>3859</v>
      </c>
      <c r="D14449" s="7" t="s">
        <v>29</v>
      </c>
      <c r="E14449" s="7" t="s">
        <v>2985</v>
      </c>
      <c r="F14449" s="7" t="s">
        <v>31</v>
      </c>
      <c r="G14449" s="8">
        <v>4.2</v>
      </c>
      <c r="H14449" s="9">
        <v>7.6799999999999993E-2</v>
      </c>
      <c r="I14449" s="10">
        <v>72136.58</v>
      </c>
      <c r="J14449" s="11"/>
      <c r="K14449" s="7" t="s">
        <v>705</v>
      </c>
      <c r="L14449" s="12">
        <v>30</v>
      </c>
      <c r="M14449" s="11"/>
      <c r="N14449" s="38">
        <f>I14449*(100-$B$4)*(100-$B$5)/10000</f>
        <v>72136.58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10.95" customHeight="1" outlineLevel="4" x14ac:dyDescent="0.2">
      <c r="A14450" s="30" t="s">
        <v>28733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4.950000000000003" customHeight="1" outlineLevel="5" x14ac:dyDescent="0.2">
      <c r="A14451" s="6" t="s">
        <v>28734</v>
      </c>
      <c r="B14451" s="7" t="s">
        <v>28735</v>
      </c>
      <c r="C14451" s="7" t="s">
        <v>3859</v>
      </c>
      <c r="D14451" s="7" t="s">
        <v>35</v>
      </c>
      <c r="E14451" s="7" t="s">
        <v>2966</v>
      </c>
      <c r="F14451" s="7" t="s">
        <v>31</v>
      </c>
      <c r="G14451" s="8">
        <v>4</v>
      </c>
      <c r="H14451" s="9">
        <v>7.6799999999999993E-2</v>
      </c>
      <c r="I14451" s="10">
        <v>45846.78</v>
      </c>
      <c r="J14451" s="11"/>
      <c r="K14451" s="7"/>
      <c r="L14451" s="12">
        <v>30</v>
      </c>
      <c r="M14451" s="11"/>
      <c r="N14451" s="38">
        <f>I14451*(100-$B$4)*(100-$B$5)/10000</f>
        <v>45846.78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6.95" customHeight="1" outlineLevel="5" x14ac:dyDescent="0.2">
      <c r="A14452" s="6" t="s">
        <v>28736</v>
      </c>
      <c r="B14452" s="7" t="s">
        <v>28737</v>
      </c>
      <c r="C14452" s="7" t="s">
        <v>3859</v>
      </c>
      <c r="D14452" s="7" t="s">
        <v>35</v>
      </c>
      <c r="E14452" s="7" t="s">
        <v>2966</v>
      </c>
      <c r="F14452" s="7" t="s">
        <v>31</v>
      </c>
      <c r="G14452" s="8">
        <v>4</v>
      </c>
      <c r="H14452" s="9">
        <v>7.6799999999999993E-2</v>
      </c>
      <c r="I14452" s="10">
        <v>66177.08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66177.08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4.950000000000003" customHeight="1" outlineLevel="5" x14ac:dyDescent="0.2">
      <c r="A14453" s="6" t="s">
        <v>28738</v>
      </c>
      <c r="B14453" s="7" t="s">
        <v>28739</v>
      </c>
      <c r="C14453" s="7" t="s">
        <v>3859</v>
      </c>
      <c r="D14453" s="7" t="s">
        <v>29</v>
      </c>
      <c r="E14453" s="7" t="s">
        <v>2985</v>
      </c>
      <c r="F14453" s="7" t="s">
        <v>31</v>
      </c>
      <c r="G14453" s="8">
        <v>4</v>
      </c>
      <c r="H14453" s="9">
        <v>7.6799999999999993E-2</v>
      </c>
      <c r="I14453" s="10">
        <v>45846.78</v>
      </c>
      <c r="J14453" s="11"/>
      <c r="K14453" s="7"/>
      <c r="L14453" s="12">
        <v>30</v>
      </c>
      <c r="M14453" s="11"/>
      <c r="N14453" s="38">
        <f>I14453*(100-$B$4)*(100-$B$5)/10000</f>
        <v>45846.78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6.95" customHeight="1" outlineLevel="5" x14ac:dyDescent="0.2">
      <c r="A14454" s="6" t="s">
        <v>28740</v>
      </c>
      <c r="B14454" s="7" t="s">
        <v>28741</v>
      </c>
      <c r="C14454" s="7" t="s">
        <v>3859</v>
      </c>
      <c r="D14454" s="7" t="s">
        <v>29</v>
      </c>
      <c r="E14454" s="7" t="s">
        <v>2985</v>
      </c>
      <c r="F14454" s="7" t="s">
        <v>31</v>
      </c>
      <c r="G14454" s="8">
        <v>4</v>
      </c>
      <c r="H14454" s="9">
        <v>7.6799999999999993E-2</v>
      </c>
      <c r="I14454" s="10">
        <v>66177.08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66177.08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0.95" customHeight="1" outlineLevel="4" x14ac:dyDescent="0.2">
      <c r="A14455" s="30" t="s">
        <v>28742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4.950000000000003" customHeight="1" outlineLevel="5" x14ac:dyDescent="0.2">
      <c r="A14456" s="6" t="s">
        <v>28743</v>
      </c>
      <c r="B14456" s="7" t="s">
        <v>28744</v>
      </c>
      <c r="C14456" s="7" t="s">
        <v>124</v>
      </c>
      <c r="D14456" s="7" t="s">
        <v>35</v>
      </c>
      <c r="E14456" s="7" t="s">
        <v>21353</v>
      </c>
      <c r="F14456" s="7" t="s">
        <v>31</v>
      </c>
      <c r="G14456" s="8">
        <v>8.1</v>
      </c>
      <c r="H14456" s="9">
        <v>0.15</v>
      </c>
      <c r="I14456" s="10">
        <v>68951.02</v>
      </c>
      <c r="J14456" s="11"/>
      <c r="K14456" s="7"/>
      <c r="L14456" s="12">
        <v>30</v>
      </c>
      <c r="M14456" s="11"/>
      <c r="N14456" s="38">
        <f>I14456*(100-$B$4)*(100-$B$5)/10000</f>
        <v>68951.02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6.95" customHeight="1" outlineLevel="5" x14ac:dyDescent="0.2">
      <c r="A14457" s="6" t="s">
        <v>28745</v>
      </c>
      <c r="B14457" s="7" t="s">
        <v>28746</v>
      </c>
      <c r="C14457" s="7" t="s">
        <v>124</v>
      </c>
      <c r="D14457" s="7" t="s">
        <v>35</v>
      </c>
      <c r="E14457" s="7" t="s">
        <v>21353</v>
      </c>
      <c r="F14457" s="7" t="s">
        <v>31</v>
      </c>
      <c r="G14457" s="8">
        <v>8.1</v>
      </c>
      <c r="H14457" s="9">
        <v>0.15</v>
      </c>
      <c r="I14457" s="10">
        <v>89406.59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89406.59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4.950000000000003" customHeight="1" outlineLevel="5" x14ac:dyDescent="0.2">
      <c r="A14458" s="6" t="s">
        <v>28747</v>
      </c>
      <c r="B14458" s="7" t="s">
        <v>28748</v>
      </c>
      <c r="C14458" s="7" t="s">
        <v>124</v>
      </c>
      <c r="D14458" s="7" t="s">
        <v>29</v>
      </c>
      <c r="E14458" s="7" t="s">
        <v>21714</v>
      </c>
      <c r="F14458" s="7" t="s">
        <v>31</v>
      </c>
      <c r="G14458" s="8">
        <v>8.1</v>
      </c>
      <c r="H14458" s="9">
        <v>0.15</v>
      </c>
      <c r="I14458" s="10">
        <v>68951.02</v>
      </c>
      <c r="J14458" s="11"/>
      <c r="K14458" s="7"/>
      <c r="L14458" s="12">
        <v>30</v>
      </c>
      <c r="M14458" s="11"/>
      <c r="N14458" s="38">
        <f>I14458*(100-$B$4)*(100-$B$5)/10000</f>
        <v>68951.02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6.95" customHeight="1" outlineLevel="5" x14ac:dyDescent="0.2">
      <c r="A14459" s="6" t="s">
        <v>28749</v>
      </c>
      <c r="B14459" s="7" t="s">
        <v>28750</v>
      </c>
      <c r="C14459" s="7" t="s">
        <v>124</v>
      </c>
      <c r="D14459" s="7" t="s">
        <v>29</v>
      </c>
      <c r="E14459" s="7" t="s">
        <v>21714</v>
      </c>
      <c r="F14459" s="7" t="s">
        <v>31</v>
      </c>
      <c r="G14459" s="8">
        <v>8.1</v>
      </c>
      <c r="H14459" s="9">
        <v>0.15</v>
      </c>
      <c r="I14459" s="10">
        <v>89406.59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89406.59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0.95" customHeight="1" outlineLevel="4" x14ac:dyDescent="0.2">
      <c r="A14460" s="30" t="s">
        <v>28751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4.950000000000003" customHeight="1" outlineLevel="5" x14ac:dyDescent="0.2">
      <c r="A14461" s="6" t="s">
        <v>28752</v>
      </c>
      <c r="B14461" s="7" t="s">
        <v>28753</v>
      </c>
      <c r="C14461" s="7" t="s">
        <v>124</v>
      </c>
      <c r="D14461" s="7" t="s">
        <v>35</v>
      </c>
      <c r="E14461" s="7" t="s">
        <v>21353</v>
      </c>
      <c r="F14461" s="7" t="s">
        <v>31</v>
      </c>
      <c r="G14461" s="8">
        <v>7.9</v>
      </c>
      <c r="H14461" s="9">
        <v>0.15</v>
      </c>
      <c r="I14461" s="10">
        <v>71546</v>
      </c>
      <c r="J14461" s="11"/>
      <c r="K14461" s="7"/>
      <c r="L14461" s="12">
        <v>30</v>
      </c>
      <c r="M14461" s="11"/>
      <c r="N14461" s="38">
        <f>I14461*(100-$B$4)*(100-$B$5)/10000</f>
        <v>71546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6.95" customHeight="1" outlineLevel="5" x14ac:dyDescent="0.2">
      <c r="A14462" s="6" t="s">
        <v>28754</v>
      </c>
      <c r="B14462" s="7" t="s">
        <v>28755</v>
      </c>
      <c r="C14462" s="7" t="s">
        <v>124</v>
      </c>
      <c r="D14462" s="7" t="s">
        <v>35</v>
      </c>
      <c r="E14462" s="7" t="s">
        <v>21353</v>
      </c>
      <c r="F14462" s="7" t="s">
        <v>31</v>
      </c>
      <c r="G14462" s="8">
        <v>7.9</v>
      </c>
      <c r="H14462" s="9">
        <v>0.15</v>
      </c>
      <c r="I14462" s="10">
        <v>92484.77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92484.77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4.950000000000003" customHeight="1" outlineLevel="5" x14ac:dyDescent="0.2">
      <c r="A14463" s="6" t="s">
        <v>28756</v>
      </c>
      <c r="B14463" s="7" t="s">
        <v>28757</v>
      </c>
      <c r="C14463" s="7" t="s">
        <v>124</v>
      </c>
      <c r="D14463" s="7" t="s">
        <v>29</v>
      </c>
      <c r="E14463" s="7" t="s">
        <v>21714</v>
      </c>
      <c r="F14463" s="7" t="s">
        <v>31</v>
      </c>
      <c r="G14463" s="8">
        <v>7.9</v>
      </c>
      <c r="H14463" s="9">
        <v>0.15</v>
      </c>
      <c r="I14463" s="10">
        <v>71546</v>
      </c>
      <c r="J14463" s="11"/>
      <c r="K14463" s="7"/>
      <c r="L14463" s="12">
        <v>30</v>
      </c>
      <c r="M14463" s="11"/>
      <c r="N14463" s="38">
        <f>I14463*(100-$B$4)*(100-$B$5)/10000</f>
        <v>71546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6.95" customHeight="1" outlineLevel="5" x14ac:dyDescent="0.2">
      <c r="A14464" s="6" t="s">
        <v>28758</v>
      </c>
      <c r="B14464" s="7" t="s">
        <v>28759</v>
      </c>
      <c r="C14464" s="7" t="s">
        <v>124</v>
      </c>
      <c r="D14464" s="7" t="s">
        <v>29</v>
      </c>
      <c r="E14464" s="7" t="s">
        <v>21714</v>
      </c>
      <c r="F14464" s="7" t="s">
        <v>31</v>
      </c>
      <c r="G14464" s="8">
        <v>7.9</v>
      </c>
      <c r="H14464" s="9">
        <v>0.15</v>
      </c>
      <c r="I14464" s="10">
        <v>92484.77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92484.77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0.95" customHeight="1" outlineLevel="3" x14ac:dyDescent="0.2">
      <c r="A14465" s="29" t="s">
        <v>28760</v>
      </c>
      <c r="B14465" s="29"/>
      <c r="C14465" s="29"/>
      <c r="D14465" s="29"/>
      <c r="E14465" s="29"/>
      <c r="F14465" s="29"/>
      <c r="G14465" s="29"/>
      <c r="H14465" s="29"/>
      <c r="I14465" s="29"/>
      <c r="J14465" s="29"/>
      <c r="K14465" s="29"/>
      <c r="L14465" s="29"/>
      <c r="M14465" s="29"/>
      <c r="N14465" s="36"/>
      <c r="O14465" s="36"/>
      <c r="P14465" s="36"/>
      <c r="Q14465" s="36"/>
    </row>
    <row r="14466" spans="1:17" ht="10.95" customHeight="1" outlineLevel="4" x14ac:dyDescent="0.2">
      <c r="A14466" s="30" t="s">
        <v>28761</v>
      </c>
      <c r="B14466" s="30"/>
      <c r="C14466" s="30"/>
      <c r="D14466" s="30"/>
      <c r="E14466" s="30"/>
      <c r="F14466" s="30"/>
      <c r="G14466" s="30"/>
      <c r="H14466" s="30"/>
      <c r="I14466" s="30"/>
      <c r="J14466" s="30"/>
      <c r="K14466" s="30"/>
      <c r="L14466" s="30"/>
      <c r="M14466" s="30"/>
      <c r="N14466" s="37"/>
      <c r="O14466" s="37"/>
      <c r="P14466" s="37"/>
      <c r="Q14466" s="37"/>
    </row>
    <row r="14467" spans="1:17" ht="34.950000000000003" customHeight="1" outlineLevel="5" x14ac:dyDescent="0.2">
      <c r="A14467" s="6" t="s">
        <v>28762</v>
      </c>
      <c r="B14467" s="7" t="s">
        <v>28763</v>
      </c>
      <c r="C14467" s="7" t="s">
        <v>3859</v>
      </c>
      <c r="D14467" s="7" t="s">
        <v>35</v>
      </c>
      <c r="E14467" s="7" t="s">
        <v>2966</v>
      </c>
      <c r="F14467" s="7" t="s">
        <v>31</v>
      </c>
      <c r="G14467" s="8">
        <v>3.5</v>
      </c>
      <c r="H14467" s="9">
        <v>7.4999999999999997E-2</v>
      </c>
      <c r="I14467" s="10">
        <v>44092.94</v>
      </c>
      <c r="J14467" s="11"/>
      <c r="K14467" s="7"/>
      <c r="L14467" s="12">
        <v>30</v>
      </c>
      <c r="M14467" s="11"/>
      <c r="N14467" s="38">
        <f>I14467*(100-$B$4)*(100-$B$5)/10000</f>
        <v>44092.94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4.950000000000003" customHeight="1" outlineLevel="5" x14ac:dyDescent="0.2">
      <c r="A14468" s="6" t="s">
        <v>28764</v>
      </c>
      <c r="B14468" s="7" t="s">
        <v>28765</v>
      </c>
      <c r="C14468" s="7" t="s">
        <v>3859</v>
      </c>
      <c r="D14468" s="7" t="s">
        <v>29</v>
      </c>
      <c r="E14468" s="7" t="s">
        <v>2985</v>
      </c>
      <c r="F14468" s="7" t="s">
        <v>31</v>
      </c>
      <c r="G14468" s="8">
        <v>3.5</v>
      </c>
      <c r="H14468" s="9">
        <v>7.4999999999999997E-2</v>
      </c>
      <c r="I14468" s="10">
        <v>44092.94</v>
      </c>
      <c r="J14468" s="11"/>
      <c r="K14468" s="7"/>
      <c r="L14468" s="12">
        <v>30</v>
      </c>
      <c r="M14468" s="11"/>
      <c r="N14468" s="38">
        <f>I14468*(100-$B$4)*(100-$B$5)/10000</f>
        <v>44092.94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0.95" customHeight="1" outlineLevel="4" x14ac:dyDescent="0.2">
      <c r="A14469" s="30" t="s">
        <v>28766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4.950000000000003" customHeight="1" outlineLevel="5" x14ac:dyDescent="0.2">
      <c r="A14470" s="6" t="s">
        <v>28767</v>
      </c>
      <c r="B14470" s="7" t="s">
        <v>28768</v>
      </c>
      <c r="C14470" s="7" t="s">
        <v>3859</v>
      </c>
      <c r="D14470" s="7" t="s">
        <v>35</v>
      </c>
      <c r="E14470" s="7" t="s">
        <v>2966</v>
      </c>
      <c r="F14470" s="7" t="s">
        <v>31</v>
      </c>
      <c r="G14470" s="8">
        <v>3.3</v>
      </c>
      <c r="H14470" s="9">
        <v>6.9000000000000006E-2</v>
      </c>
      <c r="I14470" s="10">
        <v>49891.37</v>
      </c>
      <c r="J14470" s="11"/>
      <c r="K14470" s="7"/>
      <c r="L14470" s="12">
        <v>30</v>
      </c>
      <c r="M14470" s="11"/>
      <c r="N14470" s="38">
        <f>I14470*(100-$B$4)*(100-$B$5)/10000</f>
        <v>49891.37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6.95" customHeight="1" outlineLevel="5" x14ac:dyDescent="0.2">
      <c r="A14471" s="6" t="s">
        <v>28769</v>
      </c>
      <c r="B14471" s="7" t="s">
        <v>28770</v>
      </c>
      <c r="C14471" s="7" t="s">
        <v>3859</v>
      </c>
      <c r="D14471" s="7" t="s">
        <v>35</v>
      </c>
      <c r="E14471" s="7" t="s">
        <v>2966</v>
      </c>
      <c r="F14471" s="7" t="s">
        <v>31</v>
      </c>
      <c r="G14471" s="8">
        <v>3.3</v>
      </c>
      <c r="H14471" s="9">
        <v>6.9000000000000006E-2</v>
      </c>
      <c r="I14471" s="10">
        <v>74695.759999999995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74695.759999999995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4.950000000000003" customHeight="1" outlineLevel="5" x14ac:dyDescent="0.2">
      <c r="A14472" s="6" t="s">
        <v>28771</v>
      </c>
      <c r="B14472" s="7" t="s">
        <v>28772</v>
      </c>
      <c r="C14472" s="7" t="s">
        <v>3859</v>
      </c>
      <c r="D14472" s="7" t="s">
        <v>29</v>
      </c>
      <c r="E14472" s="7" t="s">
        <v>2985</v>
      </c>
      <c r="F14472" s="7" t="s">
        <v>31</v>
      </c>
      <c r="G14472" s="8">
        <v>3.3</v>
      </c>
      <c r="H14472" s="9">
        <v>6.9000000000000006E-2</v>
      </c>
      <c r="I14472" s="10">
        <v>49891.37</v>
      </c>
      <c r="J14472" s="11"/>
      <c r="K14472" s="7"/>
      <c r="L14472" s="12">
        <v>30</v>
      </c>
      <c r="M14472" s="11"/>
      <c r="N14472" s="38">
        <f>I14472*(100-$B$4)*(100-$B$5)/10000</f>
        <v>49891.37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6.95" customHeight="1" outlineLevel="5" x14ac:dyDescent="0.2">
      <c r="A14473" s="6" t="s">
        <v>28773</v>
      </c>
      <c r="B14473" s="7" t="s">
        <v>28774</v>
      </c>
      <c r="C14473" s="7" t="s">
        <v>3859</v>
      </c>
      <c r="D14473" s="7" t="s">
        <v>29</v>
      </c>
      <c r="E14473" s="7" t="s">
        <v>2985</v>
      </c>
      <c r="F14473" s="7" t="s">
        <v>31</v>
      </c>
      <c r="G14473" s="8">
        <v>3.3</v>
      </c>
      <c r="H14473" s="9">
        <v>6.9000000000000006E-2</v>
      </c>
      <c r="I14473" s="10">
        <v>74695.759999999995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74695.759999999995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0.95" customHeight="1" outlineLevel="4" x14ac:dyDescent="0.2">
      <c r="A14474" s="30" t="s">
        <v>28775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4.950000000000003" customHeight="1" outlineLevel="5" x14ac:dyDescent="0.2">
      <c r="A14475" s="6" t="s">
        <v>28776</v>
      </c>
      <c r="B14475" s="7" t="s">
        <v>28777</v>
      </c>
      <c r="C14475" s="7" t="s">
        <v>43</v>
      </c>
      <c r="D14475" s="7" t="s">
        <v>35</v>
      </c>
      <c r="E14475" s="7" t="s">
        <v>48</v>
      </c>
      <c r="F14475" s="7" t="s">
        <v>31</v>
      </c>
      <c r="G14475" s="8">
        <v>8</v>
      </c>
      <c r="H14475" s="9">
        <v>0.192</v>
      </c>
      <c r="I14475" s="10">
        <v>74176.77</v>
      </c>
      <c r="J14475" s="11"/>
      <c r="K14475" s="7"/>
      <c r="L14475" s="12">
        <v>30</v>
      </c>
      <c r="M14475" s="11"/>
      <c r="N14475" s="38">
        <f>I14475*(100-$B$4)*(100-$B$5)/10000</f>
        <v>74176.77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6.95" customHeight="1" outlineLevel="5" x14ac:dyDescent="0.2">
      <c r="A14476" s="6" t="s">
        <v>28778</v>
      </c>
      <c r="B14476" s="7" t="s">
        <v>28779</v>
      </c>
      <c r="C14476" s="7" t="s">
        <v>43</v>
      </c>
      <c r="D14476" s="7" t="s">
        <v>35</v>
      </c>
      <c r="E14476" s="7" t="s">
        <v>48</v>
      </c>
      <c r="F14476" s="7" t="s">
        <v>31</v>
      </c>
      <c r="G14476" s="8">
        <v>8</v>
      </c>
      <c r="H14476" s="9">
        <v>0.192</v>
      </c>
      <c r="I14476" s="10">
        <v>104206.91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104206.91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4.950000000000003" customHeight="1" outlineLevel="5" x14ac:dyDescent="0.2">
      <c r="A14477" s="6" t="s">
        <v>28780</v>
      </c>
      <c r="B14477" s="7" t="s">
        <v>28781</v>
      </c>
      <c r="C14477" s="7" t="s">
        <v>43</v>
      </c>
      <c r="D14477" s="7" t="s">
        <v>29</v>
      </c>
      <c r="E14477" s="7" t="s">
        <v>28782</v>
      </c>
      <c r="F14477" s="7" t="s">
        <v>31</v>
      </c>
      <c r="G14477" s="8">
        <v>8</v>
      </c>
      <c r="H14477" s="9">
        <v>0.192</v>
      </c>
      <c r="I14477" s="10">
        <v>74176.77</v>
      </c>
      <c r="J14477" s="11"/>
      <c r="K14477" s="7"/>
      <c r="L14477" s="12">
        <v>30</v>
      </c>
      <c r="M14477" s="11"/>
      <c r="N14477" s="38">
        <f>I14477*(100-$B$4)*(100-$B$5)/10000</f>
        <v>74176.77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6.95" customHeight="1" outlineLevel="5" x14ac:dyDescent="0.2">
      <c r="A14478" s="6" t="s">
        <v>28783</v>
      </c>
      <c r="B14478" s="7" t="s">
        <v>28784</v>
      </c>
      <c r="C14478" s="7" t="s">
        <v>43</v>
      </c>
      <c r="D14478" s="7" t="s">
        <v>29</v>
      </c>
      <c r="E14478" s="7" t="s">
        <v>28782</v>
      </c>
      <c r="F14478" s="7" t="s">
        <v>31</v>
      </c>
      <c r="G14478" s="8">
        <v>8</v>
      </c>
      <c r="H14478" s="9">
        <v>0.192</v>
      </c>
      <c r="I14478" s="10">
        <v>104206.91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104206.91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0.95" customHeight="1" outlineLevel="4" x14ac:dyDescent="0.2">
      <c r="A14479" s="30" t="s">
        <v>28785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4.950000000000003" customHeight="1" outlineLevel="5" x14ac:dyDescent="0.2">
      <c r="A14480" s="6" t="s">
        <v>28786</v>
      </c>
      <c r="B14480" s="7" t="s">
        <v>28787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7</v>
      </c>
      <c r="H14480" s="9">
        <v>0.17660000000000001</v>
      </c>
      <c r="I14480" s="10">
        <v>77183.360000000001</v>
      </c>
      <c r="J14480" s="11"/>
      <c r="K14480" s="7"/>
      <c r="L14480" s="12">
        <v>30</v>
      </c>
      <c r="M14480" s="11"/>
      <c r="N14480" s="38">
        <f>I14480*(100-$B$4)*(100-$B$5)/10000</f>
        <v>77183.360000000001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6.95" customHeight="1" outlineLevel="5" x14ac:dyDescent="0.2">
      <c r="A14481" s="6" t="s">
        <v>28788</v>
      </c>
      <c r="B14481" s="7" t="s">
        <v>28789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7</v>
      </c>
      <c r="H14481" s="9">
        <v>0.17660000000000001</v>
      </c>
      <c r="I14481" s="10">
        <v>107983.05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107983.05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4.950000000000003" customHeight="1" outlineLevel="5" x14ac:dyDescent="0.2">
      <c r="A14482" s="6" t="s">
        <v>28790</v>
      </c>
      <c r="B14482" s="7" t="s">
        <v>28791</v>
      </c>
      <c r="C14482" s="7" t="s">
        <v>43</v>
      </c>
      <c r="D14482" s="7" t="s">
        <v>29</v>
      </c>
      <c r="E14482" s="7" t="s">
        <v>28782</v>
      </c>
      <c r="F14482" s="7" t="s">
        <v>31</v>
      </c>
      <c r="G14482" s="8">
        <v>7</v>
      </c>
      <c r="H14482" s="9">
        <v>0.17660000000000001</v>
      </c>
      <c r="I14482" s="10">
        <v>77183.360000000001</v>
      </c>
      <c r="J14482" s="11"/>
      <c r="K14482" s="7"/>
      <c r="L14482" s="12">
        <v>30</v>
      </c>
      <c r="M14482" s="11"/>
      <c r="N14482" s="38">
        <f>I14482*(100-$B$4)*(100-$B$5)/10000</f>
        <v>77183.360000000001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6.95" customHeight="1" outlineLevel="5" x14ac:dyDescent="0.2">
      <c r="A14483" s="6" t="s">
        <v>28792</v>
      </c>
      <c r="B14483" s="7" t="s">
        <v>28793</v>
      </c>
      <c r="C14483" s="7" t="s">
        <v>43</v>
      </c>
      <c r="D14483" s="7" t="s">
        <v>29</v>
      </c>
      <c r="E14483" s="7" t="s">
        <v>28782</v>
      </c>
      <c r="F14483" s="7" t="s">
        <v>31</v>
      </c>
      <c r="G14483" s="8">
        <v>7</v>
      </c>
      <c r="H14483" s="9">
        <v>0.17660000000000001</v>
      </c>
      <c r="I14483" s="10">
        <v>107983.05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107983.05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0.95" customHeight="1" outlineLevel="4" x14ac:dyDescent="0.2">
      <c r="A14484" s="30" t="s">
        <v>28794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4.950000000000003" customHeight="1" outlineLevel="5" x14ac:dyDescent="0.2">
      <c r="A14485" s="6" t="s">
        <v>28795</v>
      </c>
      <c r="B14485" s="7" t="s">
        <v>28796</v>
      </c>
      <c r="C14485" s="7" t="s">
        <v>25334</v>
      </c>
      <c r="D14485" s="7" t="s">
        <v>35</v>
      </c>
      <c r="E14485" s="7" t="s">
        <v>28797</v>
      </c>
      <c r="F14485" s="7" t="s">
        <v>31</v>
      </c>
      <c r="G14485" s="8">
        <v>18</v>
      </c>
      <c r="H14485" s="9">
        <v>0.60840000000000005</v>
      </c>
      <c r="I14485" s="10">
        <v>133073.78</v>
      </c>
      <c r="J14485" s="11"/>
      <c r="K14485" s="7"/>
      <c r="L14485" s="12">
        <v>30</v>
      </c>
      <c r="M14485" s="11"/>
      <c r="N14485" s="38">
        <f>I14485*(100-$B$4)*(100-$B$5)/10000</f>
        <v>133073.78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6.95" customHeight="1" outlineLevel="5" x14ac:dyDescent="0.2">
      <c r="A14486" s="6" t="s">
        <v>28798</v>
      </c>
      <c r="B14486" s="7" t="s">
        <v>28799</v>
      </c>
      <c r="C14486" s="7" t="s">
        <v>25334</v>
      </c>
      <c r="D14486" s="7" t="s">
        <v>35</v>
      </c>
      <c r="E14486" s="7" t="s">
        <v>28797</v>
      </c>
      <c r="F14486" s="7" t="s">
        <v>31</v>
      </c>
      <c r="G14486" s="8">
        <v>18</v>
      </c>
      <c r="H14486" s="9">
        <v>0.60840000000000005</v>
      </c>
      <c r="I14486" s="10">
        <v>154567.35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154567.35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4.950000000000003" customHeight="1" outlineLevel="5" x14ac:dyDescent="0.2">
      <c r="A14487" s="6" t="s">
        <v>28800</v>
      </c>
      <c r="B14487" s="7" t="s">
        <v>28801</v>
      </c>
      <c r="C14487" s="7" t="s">
        <v>25334</v>
      </c>
      <c r="D14487" s="7" t="s">
        <v>29</v>
      </c>
      <c r="E14487" s="7" t="s">
        <v>28802</v>
      </c>
      <c r="F14487" s="7" t="s">
        <v>31</v>
      </c>
      <c r="G14487" s="8">
        <v>18</v>
      </c>
      <c r="H14487" s="9">
        <v>0.60840000000000005</v>
      </c>
      <c r="I14487" s="10">
        <v>133073.78</v>
      </c>
      <c r="J14487" s="11"/>
      <c r="K14487" s="7"/>
      <c r="L14487" s="12">
        <v>30</v>
      </c>
      <c r="M14487" s="11"/>
      <c r="N14487" s="38">
        <f>I14487*(100-$B$4)*(100-$B$5)/10000</f>
        <v>133073.78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6.95" customHeight="1" outlineLevel="5" x14ac:dyDescent="0.2">
      <c r="A14488" s="6" t="s">
        <v>28803</v>
      </c>
      <c r="B14488" s="7" t="s">
        <v>28804</v>
      </c>
      <c r="C14488" s="7" t="s">
        <v>25334</v>
      </c>
      <c r="D14488" s="7" t="s">
        <v>29</v>
      </c>
      <c r="E14488" s="7" t="s">
        <v>28802</v>
      </c>
      <c r="F14488" s="7" t="s">
        <v>31</v>
      </c>
      <c r="G14488" s="8">
        <v>18</v>
      </c>
      <c r="H14488" s="9">
        <v>0.60840000000000005</v>
      </c>
      <c r="I14488" s="10">
        <v>154567.35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154567.35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0.95" customHeight="1" outlineLevel="4" x14ac:dyDescent="0.2">
      <c r="A14489" s="30" t="s">
        <v>28805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4.950000000000003" customHeight="1" outlineLevel="5" x14ac:dyDescent="0.2">
      <c r="A14490" s="6" t="s">
        <v>28806</v>
      </c>
      <c r="B14490" s="7" t="s">
        <v>28807</v>
      </c>
      <c r="C14490" s="7" t="s">
        <v>25334</v>
      </c>
      <c r="D14490" s="7" t="s">
        <v>35</v>
      </c>
      <c r="E14490" s="7" t="s">
        <v>28797</v>
      </c>
      <c r="F14490" s="7" t="s">
        <v>31</v>
      </c>
      <c r="G14490" s="8">
        <v>17</v>
      </c>
      <c r="H14490" s="9">
        <v>0.60840000000000005</v>
      </c>
      <c r="I14490" s="10">
        <v>130586.19</v>
      </c>
      <c r="J14490" s="11"/>
      <c r="K14490" s="7"/>
      <c r="L14490" s="12">
        <v>30</v>
      </c>
      <c r="M14490" s="11"/>
      <c r="N14490" s="38">
        <f>I14490*(100-$B$4)*(100-$B$5)/10000</f>
        <v>130586.19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6.95" customHeight="1" outlineLevel="5" x14ac:dyDescent="0.2">
      <c r="A14491" s="6" t="s">
        <v>28808</v>
      </c>
      <c r="B14491" s="7" t="s">
        <v>28809</v>
      </c>
      <c r="C14491" s="7" t="s">
        <v>25334</v>
      </c>
      <c r="D14491" s="7" t="s">
        <v>35</v>
      </c>
      <c r="E14491" s="7" t="s">
        <v>28797</v>
      </c>
      <c r="F14491" s="7" t="s">
        <v>31</v>
      </c>
      <c r="G14491" s="8">
        <v>17</v>
      </c>
      <c r="H14491" s="9">
        <v>0.60840000000000005</v>
      </c>
      <c r="I14491" s="10">
        <v>151686.03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151686.03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4.950000000000003" customHeight="1" outlineLevel="5" x14ac:dyDescent="0.2">
      <c r="A14492" s="6" t="s">
        <v>28810</v>
      </c>
      <c r="B14492" s="7" t="s">
        <v>28811</v>
      </c>
      <c r="C14492" s="7" t="s">
        <v>25334</v>
      </c>
      <c r="D14492" s="7" t="s">
        <v>29</v>
      </c>
      <c r="E14492" s="7" t="s">
        <v>28802</v>
      </c>
      <c r="F14492" s="7" t="s">
        <v>31</v>
      </c>
      <c r="G14492" s="8">
        <v>17</v>
      </c>
      <c r="H14492" s="9">
        <v>0.60840000000000005</v>
      </c>
      <c r="I14492" s="10">
        <v>130586.19</v>
      </c>
      <c r="J14492" s="11"/>
      <c r="K14492" s="7"/>
      <c r="L14492" s="12">
        <v>30</v>
      </c>
      <c r="M14492" s="11"/>
      <c r="N14492" s="38">
        <f>I14492*(100-$B$4)*(100-$B$5)/10000</f>
        <v>130586.19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6.95" customHeight="1" outlineLevel="5" x14ac:dyDescent="0.2">
      <c r="A14493" s="6" t="s">
        <v>28812</v>
      </c>
      <c r="B14493" s="7" t="s">
        <v>28813</v>
      </c>
      <c r="C14493" s="7" t="s">
        <v>25334</v>
      </c>
      <c r="D14493" s="7" t="s">
        <v>29</v>
      </c>
      <c r="E14493" s="7" t="s">
        <v>28802</v>
      </c>
      <c r="F14493" s="7" t="s">
        <v>31</v>
      </c>
      <c r="G14493" s="8">
        <v>17</v>
      </c>
      <c r="H14493" s="9">
        <v>0.60840000000000005</v>
      </c>
      <c r="I14493" s="10">
        <v>151686.03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151686.03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0.95" customHeight="1" outlineLevel="2" x14ac:dyDescent="0.2">
      <c r="A14494" s="28" t="s">
        <v>28814</v>
      </c>
      <c r="B14494" s="28"/>
      <c r="C14494" s="28"/>
      <c r="D14494" s="28"/>
      <c r="E14494" s="28"/>
      <c r="F14494" s="28"/>
      <c r="G14494" s="28"/>
      <c r="H14494" s="28"/>
      <c r="I14494" s="28"/>
      <c r="J14494" s="28"/>
      <c r="K14494" s="28"/>
      <c r="L14494" s="28"/>
      <c r="M14494" s="28"/>
      <c r="N14494" s="35"/>
      <c r="O14494" s="35"/>
      <c r="P14494" s="35"/>
      <c r="Q14494" s="35"/>
    </row>
    <row r="14495" spans="1:17" ht="10.95" customHeight="1" outlineLevel="3" x14ac:dyDescent="0.2">
      <c r="A14495" s="29" t="s">
        <v>28815</v>
      </c>
      <c r="B14495" s="29"/>
      <c r="C14495" s="29"/>
      <c r="D14495" s="29"/>
      <c r="E14495" s="29"/>
      <c r="F14495" s="29"/>
      <c r="G14495" s="29"/>
      <c r="H14495" s="29"/>
      <c r="I14495" s="29"/>
      <c r="J14495" s="29"/>
      <c r="K14495" s="29"/>
      <c r="L14495" s="29"/>
      <c r="M14495" s="29"/>
      <c r="N14495" s="36"/>
      <c r="O14495" s="36"/>
      <c r="P14495" s="36"/>
      <c r="Q14495" s="36"/>
    </row>
    <row r="14496" spans="1:17" ht="10.95" customHeight="1" outlineLevel="4" x14ac:dyDescent="0.2">
      <c r="A14496" s="30" t="s">
        <v>28816</v>
      </c>
      <c r="B14496" s="30"/>
      <c r="C14496" s="30"/>
      <c r="D14496" s="30"/>
      <c r="E14496" s="30"/>
      <c r="F14496" s="30"/>
      <c r="G14496" s="30"/>
      <c r="H14496" s="30"/>
      <c r="I14496" s="30"/>
      <c r="J14496" s="30"/>
      <c r="K14496" s="30"/>
      <c r="L14496" s="30"/>
      <c r="M14496" s="30"/>
      <c r="N14496" s="37"/>
      <c r="O14496" s="37"/>
      <c r="P14496" s="37"/>
      <c r="Q14496" s="37"/>
    </row>
    <row r="14497" spans="1:17" ht="22.95" customHeight="1" outlineLevel="5" x14ac:dyDescent="0.2">
      <c r="A14497" s="6" t="s">
        <v>28817</v>
      </c>
      <c r="B14497" s="7" t="s">
        <v>28818</v>
      </c>
      <c r="C14497" s="7"/>
      <c r="D14497" s="7"/>
      <c r="E14497" s="7" t="s">
        <v>52</v>
      </c>
      <c r="F14497" s="7" t="s">
        <v>31</v>
      </c>
      <c r="G14497" s="8">
        <v>0.93500000000000005</v>
      </c>
      <c r="H14497" s="9">
        <v>1.596E-3</v>
      </c>
      <c r="I14497" s="10">
        <v>12339.48</v>
      </c>
      <c r="J14497" s="12">
        <v>15</v>
      </c>
      <c r="K14497" s="7"/>
      <c r="L14497" s="11"/>
      <c r="M14497" s="11"/>
      <c r="N14497" s="38">
        <f>I14497*(100-$B$4)*(100-$B$5)/10000</f>
        <v>12339.48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22.95" customHeight="1" outlineLevel="5" x14ac:dyDescent="0.2">
      <c r="A14498" s="6" t="s">
        <v>28819</v>
      </c>
      <c r="B14498" s="7" t="s">
        <v>28820</v>
      </c>
      <c r="C14498" s="7"/>
      <c r="D14498" s="7"/>
      <c r="E14498" s="7" t="s">
        <v>52</v>
      </c>
      <c r="F14498" s="7" t="s">
        <v>31</v>
      </c>
      <c r="G14498" s="8">
        <v>0.8</v>
      </c>
      <c r="H14498" s="9">
        <v>4.8299999999999998E-4</v>
      </c>
      <c r="I14498" s="10">
        <v>12793.85</v>
      </c>
      <c r="J14498" s="12">
        <v>19</v>
      </c>
      <c r="K14498" s="7"/>
      <c r="L14498" s="11"/>
      <c r="M14498" s="11"/>
      <c r="N14498" s="38">
        <f>I14498*(100-$B$4)*(100-$B$5)/10000</f>
        <v>12793.85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22.95" customHeight="1" outlineLevel="5" x14ac:dyDescent="0.2">
      <c r="A14499" s="6" t="s">
        <v>28821</v>
      </c>
      <c r="B14499" s="7" t="s">
        <v>28822</v>
      </c>
      <c r="C14499" s="7"/>
      <c r="D14499" s="7"/>
      <c r="E14499" s="7" t="s">
        <v>52</v>
      </c>
      <c r="F14499" s="7" t="s">
        <v>31</v>
      </c>
      <c r="G14499" s="8">
        <v>1.2350000000000001</v>
      </c>
      <c r="H14499" s="9">
        <v>1.596E-3</v>
      </c>
      <c r="I14499" s="10">
        <v>12970.86</v>
      </c>
      <c r="J14499" s="12">
        <v>9</v>
      </c>
      <c r="K14499" s="7"/>
      <c r="L14499" s="11"/>
      <c r="M14499" s="11"/>
      <c r="N14499" s="38">
        <f>I14499*(100-$B$4)*(100-$B$5)/10000</f>
        <v>12970.86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22.95" customHeight="1" outlineLevel="5" x14ac:dyDescent="0.2">
      <c r="A14500" s="6" t="s">
        <v>28823</v>
      </c>
      <c r="B14500" s="7" t="s">
        <v>28824</v>
      </c>
      <c r="C14500" s="7"/>
      <c r="D14500" s="7"/>
      <c r="E14500" s="7" t="s">
        <v>52</v>
      </c>
      <c r="F14500" s="7" t="s">
        <v>31</v>
      </c>
      <c r="G14500" s="8">
        <v>0.93</v>
      </c>
      <c r="H14500" s="9">
        <v>1.596E-3</v>
      </c>
      <c r="I14500" s="10">
        <v>7609.95</v>
      </c>
      <c r="J14500" s="12">
        <v>10</v>
      </c>
      <c r="K14500" s="7"/>
      <c r="L14500" s="11"/>
      <c r="M14500" s="11"/>
      <c r="N14500" s="38">
        <f>I14500*(100-$B$4)*(100-$B$5)/10000</f>
        <v>7609.95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22.95" customHeight="1" outlineLevel="5" x14ac:dyDescent="0.2">
      <c r="A14501" s="6" t="s">
        <v>28825</v>
      </c>
      <c r="B14501" s="7" t="s">
        <v>28826</v>
      </c>
      <c r="C14501" s="7"/>
      <c r="D14501" s="7"/>
      <c r="E14501" s="7" t="s">
        <v>52</v>
      </c>
      <c r="F14501" s="7" t="s">
        <v>31</v>
      </c>
      <c r="G14501" s="8">
        <v>0.95</v>
      </c>
      <c r="H14501" s="9">
        <v>5.8799999999999998E-4</v>
      </c>
      <c r="I14501" s="10">
        <v>10572.7</v>
      </c>
      <c r="J14501" s="12">
        <v>10</v>
      </c>
      <c r="K14501" s="7"/>
      <c r="L14501" s="11"/>
      <c r="M14501" s="11"/>
      <c r="N14501" s="38">
        <f>I14501*(100-$B$4)*(100-$B$5)/10000</f>
        <v>10572.7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10.95" customHeight="1" outlineLevel="4" x14ac:dyDescent="0.2">
      <c r="A14502" s="30" t="s">
        <v>28827</v>
      </c>
      <c r="B14502" s="30"/>
      <c r="C14502" s="30"/>
      <c r="D14502" s="30"/>
      <c r="E14502" s="30"/>
      <c r="F14502" s="30"/>
      <c r="G14502" s="30"/>
      <c r="H14502" s="30"/>
      <c r="I14502" s="30"/>
      <c r="J14502" s="30"/>
      <c r="K14502" s="30"/>
      <c r="L14502" s="30"/>
      <c r="M14502" s="30"/>
      <c r="N14502" s="37"/>
      <c r="O14502" s="37"/>
      <c r="P14502" s="37"/>
      <c r="Q14502" s="37"/>
    </row>
    <row r="14503" spans="1:17" ht="22.95" customHeight="1" outlineLevel="5" x14ac:dyDescent="0.2">
      <c r="A14503" s="6" t="s">
        <v>28828</v>
      </c>
      <c r="B14503" s="7" t="s">
        <v>28829</v>
      </c>
      <c r="C14503" s="7"/>
      <c r="D14503" s="7"/>
      <c r="E14503" s="7" t="s">
        <v>52</v>
      </c>
      <c r="F14503" s="7" t="s">
        <v>31</v>
      </c>
      <c r="G14503" s="8">
        <v>0.432</v>
      </c>
      <c r="H14503" s="9">
        <v>7.4899999999999999E-4</v>
      </c>
      <c r="I14503" s="10">
        <v>3303.13</v>
      </c>
      <c r="J14503" s="12">
        <v>20</v>
      </c>
      <c r="K14503" s="7"/>
      <c r="L14503" s="11"/>
      <c r="M14503" s="11"/>
      <c r="N14503" s="38">
        <f>I14503*(100-$B$4)*(100-$B$5)/10000</f>
        <v>3303.13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34.950000000000003" customHeight="1" outlineLevel="5" x14ac:dyDescent="0.2">
      <c r="A14504" s="6" t="s">
        <v>28830</v>
      </c>
      <c r="B14504" s="7" t="s">
        <v>28831</v>
      </c>
      <c r="C14504" s="7"/>
      <c r="D14504" s="7"/>
      <c r="E14504" s="7" t="s">
        <v>52</v>
      </c>
      <c r="F14504" s="7" t="s">
        <v>31</v>
      </c>
      <c r="G14504" s="8">
        <v>0.76</v>
      </c>
      <c r="H14504" s="9">
        <v>1.2600000000000001E-3</v>
      </c>
      <c r="I14504" s="10">
        <v>5735.56</v>
      </c>
      <c r="J14504" s="12">
        <v>38</v>
      </c>
      <c r="K14504" s="7"/>
      <c r="L14504" s="11"/>
      <c r="M14504" s="11"/>
      <c r="N14504" s="38">
        <f>I14504*(100-$B$4)*(100-$B$5)/10000</f>
        <v>5735.56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2.95" customHeight="1" outlineLevel="5" x14ac:dyDescent="0.2">
      <c r="A14505" s="6" t="s">
        <v>28832</v>
      </c>
      <c r="B14505" s="7" t="s">
        <v>28833</v>
      </c>
      <c r="C14505" s="7"/>
      <c r="D14505" s="7"/>
      <c r="E14505" s="7" t="s">
        <v>52</v>
      </c>
      <c r="F14505" s="7" t="s">
        <v>31</v>
      </c>
      <c r="G14505" s="8">
        <v>0.64</v>
      </c>
      <c r="H14505" s="9">
        <v>1.276E-3</v>
      </c>
      <c r="I14505" s="10">
        <v>4520.5</v>
      </c>
      <c r="J14505" s="12">
        <v>17</v>
      </c>
      <c r="K14505" s="7"/>
      <c r="L14505" s="11"/>
      <c r="M14505" s="11"/>
      <c r="N14505" s="38">
        <f>I14505*(100-$B$4)*(100-$B$5)/10000</f>
        <v>4520.5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2.95" customHeight="1" outlineLevel="5" x14ac:dyDescent="0.2">
      <c r="A14506" s="6" t="s">
        <v>28834</v>
      </c>
      <c r="B14506" s="7" t="s">
        <v>28835</v>
      </c>
      <c r="C14506" s="7"/>
      <c r="D14506" s="7"/>
      <c r="E14506" s="7" t="s">
        <v>52</v>
      </c>
      <c r="F14506" s="7" t="s">
        <v>31</v>
      </c>
      <c r="G14506" s="8">
        <v>0.33400000000000002</v>
      </c>
      <c r="H14506" s="9">
        <v>4.2999999999999999E-4</v>
      </c>
      <c r="I14506" s="10">
        <v>1736.68</v>
      </c>
      <c r="J14506" s="11"/>
      <c r="K14506" s="7"/>
      <c r="L14506" s="11"/>
      <c r="M14506" s="11"/>
      <c r="N14506" s="38">
        <f>I14506*(100-$B$4)*(100-$B$5)/10000</f>
        <v>1736.68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22.95" customHeight="1" outlineLevel="5" x14ac:dyDescent="0.2">
      <c r="A14507" s="6" t="s">
        <v>28836</v>
      </c>
      <c r="B14507" s="7" t="s">
        <v>28837</v>
      </c>
      <c r="C14507" s="7"/>
      <c r="D14507" s="7"/>
      <c r="E14507" s="7" t="s">
        <v>52</v>
      </c>
      <c r="F14507" s="7" t="s">
        <v>31</v>
      </c>
      <c r="G14507" s="8">
        <v>0.23699999999999999</v>
      </c>
      <c r="H14507" s="9">
        <v>4.4900000000000002E-4</v>
      </c>
      <c r="I14507" s="10">
        <v>2399.92</v>
      </c>
      <c r="J14507" s="12">
        <v>18</v>
      </c>
      <c r="K14507" s="7"/>
      <c r="L14507" s="11"/>
      <c r="M14507" s="11"/>
      <c r="N14507" s="38">
        <f>I14507*(100-$B$4)*(100-$B$5)/10000</f>
        <v>2399.92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34.950000000000003" customHeight="1" outlineLevel="5" x14ac:dyDescent="0.2">
      <c r="A14508" s="6" t="s">
        <v>28838</v>
      </c>
      <c r="B14508" s="7" t="s">
        <v>28839</v>
      </c>
      <c r="C14508" s="7"/>
      <c r="D14508" s="7"/>
      <c r="E14508" s="7" t="s">
        <v>52</v>
      </c>
      <c r="F14508" s="7" t="s">
        <v>31</v>
      </c>
      <c r="G14508" s="8">
        <v>0.9</v>
      </c>
      <c r="H14508" s="9">
        <v>7.4899999999999999E-4</v>
      </c>
      <c r="I14508" s="10">
        <v>5735.56</v>
      </c>
      <c r="J14508" s="12">
        <v>63</v>
      </c>
      <c r="K14508" s="7"/>
      <c r="L14508" s="11"/>
      <c r="M14508" s="11"/>
      <c r="N14508" s="38">
        <f>I14508*(100-$B$4)*(100-$B$5)/10000</f>
        <v>5735.56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22.95" customHeight="1" outlineLevel="5" x14ac:dyDescent="0.2">
      <c r="A14509" s="6" t="s">
        <v>28840</v>
      </c>
      <c r="B14509" s="7" t="s">
        <v>28841</v>
      </c>
      <c r="C14509" s="7"/>
      <c r="D14509" s="7"/>
      <c r="E14509" s="7" t="s">
        <v>52</v>
      </c>
      <c r="F14509" s="7" t="s">
        <v>31</v>
      </c>
      <c r="G14509" s="8">
        <v>0.32800000000000001</v>
      </c>
      <c r="H14509" s="9">
        <v>5.8399999999999999E-4</v>
      </c>
      <c r="I14509" s="10">
        <v>2746.77</v>
      </c>
      <c r="J14509" s="12">
        <v>25</v>
      </c>
      <c r="K14509" s="7"/>
      <c r="L14509" s="11"/>
      <c r="M14509" s="11"/>
      <c r="N14509" s="38">
        <f>I14509*(100-$B$4)*(100-$B$5)/10000</f>
        <v>2746.77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10.95" customHeight="1" outlineLevel="4" x14ac:dyDescent="0.2">
      <c r="A14510" s="30" t="s">
        <v>28842</v>
      </c>
      <c r="B14510" s="30"/>
      <c r="C14510" s="30"/>
      <c r="D14510" s="30"/>
      <c r="E14510" s="30"/>
      <c r="F14510" s="30"/>
      <c r="G14510" s="30"/>
      <c r="H14510" s="30"/>
      <c r="I14510" s="30"/>
      <c r="J14510" s="30"/>
      <c r="K14510" s="30"/>
      <c r="L14510" s="30"/>
      <c r="M14510" s="30"/>
      <c r="N14510" s="37"/>
      <c r="O14510" s="37"/>
      <c r="P14510" s="37"/>
      <c r="Q14510" s="37"/>
    </row>
    <row r="14511" spans="1:17" ht="22.95" customHeight="1" outlineLevel="5" x14ac:dyDescent="0.2">
      <c r="A14511" s="6" t="s">
        <v>28843</v>
      </c>
      <c r="B14511" s="7" t="s">
        <v>28844</v>
      </c>
      <c r="C14511" s="7"/>
      <c r="D14511" s="7"/>
      <c r="E14511" s="7" t="s">
        <v>52</v>
      </c>
      <c r="F14511" s="7" t="s">
        <v>31</v>
      </c>
      <c r="G14511" s="8">
        <v>0.63800000000000001</v>
      </c>
      <c r="H14511" s="9">
        <v>1.7099999999999999E-3</v>
      </c>
      <c r="I14511" s="10">
        <v>4346</v>
      </c>
      <c r="J14511" s="12">
        <v>26</v>
      </c>
      <c r="K14511" s="7"/>
      <c r="L14511" s="11"/>
      <c r="M14511" s="11"/>
      <c r="N14511" s="38">
        <f>I14511*(100-$B$4)*(100-$B$5)/10000</f>
        <v>4346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22.95" customHeight="1" outlineLevel="5" x14ac:dyDescent="0.2">
      <c r="A14512" s="6" t="s">
        <v>28845</v>
      </c>
      <c r="B14512" s="7" t="s">
        <v>28846</v>
      </c>
      <c r="C14512" s="7"/>
      <c r="D14512" s="7"/>
      <c r="E14512" s="7" t="s">
        <v>52</v>
      </c>
      <c r="F14512" s="7" t="s">
        <v>31</v>
      </c>
      <c r="G14512" s="8">
        <v>0.84699999999999998</v>
      </c>
      <c r="H14512" s="9">
        <v>1.17E-3</v>
      </c>
      <c r="I14512" s="10">
        <v>7299.96</v>
      </c>
      <c r="J14512" s="12">
        <v>19</v>
      </c>
      <c r="K14512" s="7"/>
      <c r="L14512" s="11"/>
      <c r="M14512" s="11"/>
      <c r="N14512" s="38">
        <f>I14512*(100-$B$4)*(100-$B$5)/10000</f>
        <v>7299.96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22.95" customHeight="1" outlineLevel="5" x14ac:dyDescent="0.2">
      <c r="A14513" s="6" t="s">
        <v>28847</v>
      </c>
      <c r="B14513" s="7" t="s">
        <v>28848</v>
      </c>
      <c r="C14513" s="7"/>
      <c r="D14513" s="7"/>
      <c r="E14513" s="7" t="s">
        <v>52</v>
      </c>
      <c r="F14513" s="7" t="s">
        <v>31</v>
      </c>
      <c r="G14513" s="8">
        <v>0.22</v>
      </c>
      <c r="H14513" s="9">
        <v>3.5E-4</v>
      </c>
      <c r="I14513" s="10">
        <v>3154.19</v>
      </c>
      <c r="J14513" s="12">
        <v>9</v>
      </c>
      <c r="K14513" s="7"/>
      <c r="L14513" s="11"/>
      <c r="M14513" s="11"/>
      <c r="N14513" s="38">
        <f>I14513*(100-$B$4)*(100-$B$5)/10000</f>
        <v>3154.19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2.95" customHeight="1" outlineLevel="5" x14ac:dyDescent="0.2">
      <c r="A14514" s="6" t="s">
        <v>28849</v>
      </c>
      <c r="B14514" s="7" t="s">
        <v>28850</v>
      </c>
      <c r="C14514" s="7"/>
      <c r="D14514" s="7"/>
      <c r="E14514" s="7" t="s">
        <v>52</v>
      </c>
      <c r="F14514" s="7" t="s">
        <v>31</v>
      </c>
      <c r="G14514" s="8">
        <v>1.153</v>
      </c>
      <c r="H14514" s="9">
        <v>1.7099999999999999E-3</v>
      </c>
      <c r="I14514" s="10">
        <v>9004.4599999999991</v>
      </c>
      <c r="J14514" s="12">
        <v>15</v>
      </c>
      <c r="K14514" s="7"/>
      <c r="L14514" s="11"/>
      <c r="M14514" s="11"/>
      <c r="N14514" s="38">
        <f>I14514*(100-$B$4)*(100-$B$5)/10000</f>
        <v>9004.4599999999991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22.95" customHeight="1" outlineLevel="5" x14ac:dyDescent="0.2">
      <c r="A14515" s="6" t="s">
        <v>28851</v>
      </c>
      <c r="B14515" s="7" t="s">
        <v>28852</v>
      </c>
      <c r="C14515" s="7"/>
      <c r="D14515" s="7"/>
      <c r="E14515" s="7" t="s">
        <v>52</v>
      </c>
      <c r="F14515" s="7" t="s">
        <v>31</v>
      </c>
      <c r="G14515" s="8">
        <v>0.41</v>
      </c>
      <c r="H14515" s="9">
        <v>5.7329999999999999E-2</v>
      </c>
      <c r="I14515" s="10">
        <v>3335.43</v>
      </c>
      <c r="J14515" s="12">
        <v>23</v>
      </c>
      <c r="K14515" s="7"/>
      <c r="L14515" s="11"/>
      <c r="M14515" s="11"/>
      <c r="N14515" s="38">
        <f>I14515*(100-$B$4)*(100-$B$5)/10000</f>
        <v>3335.43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22.95" customHeight="1" outlineLevel="5" x14ac:dyDescent="0.2">
      <c r="A14516" s="6" t="s">
        <v>28853</v>
      </c>
      <c r="B14516" s="7" t="s">
        <v>28854</v>
      </c>
      <c r="C14516" s="7"/>
      <c r="D14516" s="7"/>
      <c r="E14516" s="7" t="s">
        <v>52</v>
      </c>
      <c r="F14516" s="7" t="s">
        <v>31</v>
      </c>
      <c r="G14516" s="8">
        <v>0.78300000000000003</v>
      </c>
      <c r="H14516" s="9">
        <v>9.6000000000000002E-4</v>
      </c>
      <c r="I14516" s="10">
        <v>5735.56</v>
      </c>
      <c r="J14516" s="12">
        <v>169</v>
      </c>
      <c r="K14516" s="7"/>
      <c r="L14516" s="11"/>
      <c r="M14516" s="11"/>
      <c r="N14516" s="38">
        <f>I14516*(100-$B$4)*(100-$B$5)/10000</f>
        <v>5735.56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10.95" customHeight="1" outlineLevel="4" x14ac:dyDescent="0.2">
      <c r="A14517" s="30" t="s">
        <v>28855</v>
      </c>
      <c r="B14517" s="30"/>
      <c r="C14517" s="30"/>
      <c r="D14517" s="30"/>
      <c r="E14517" s="30"/>
      <c r="F14517" s="30"/>
      <c r="G14517" s="30"/>
      <c r="H14517" s="30"/>
      <c r="I14517" s="30"/>
      <c r="J14517" s="30"/>
      <c r="K14517" s="30"/>
      <c r="L14517" s="30"/>
      <c r="M14517" s="30"/>
      <c r="N14517" s="37"/>
      <c r="O14517" s="37"/>
      <c r="P14517" s="37"/>
      <c r="Q14517" s="37"/>
    </row>
    <row r="14518" spans="1:17" ht="34.950000000000003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0.45600000000000002</v>
      </c>
      <c r="H14518" s="9">
        <v>8.9999999999999998E-4</v>
      </c>
      <c r="I14518" s="10">
        <v>3843.15</v>
      </c>
      <c r="J14518" s="12">
        <v>14</v>
      </c>
      <c r="K14518" s="7"/>
      <c r="L14518" s="11"/>
      <c r="M14518" s="11"/>
      <c r="N14518" s="38">
        <f>I14518*(100-$B$4)*(100-$B$5)/10000</f>
        <v>3843.15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34.950000000000003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0.56399999999999995</v>
      </c>
      <c r="H14519" s="9">
        <v>1.2600000000000001E-3</v>
      </c>
      <c r="I14519" s="10">
        <v>6571.24</v>
      </c>
      <c r="J14519" s="12">
        <v>17</v>
      </c>
      <c r="K14519" s="7"/>
      <c r="L14519" s="11"/>
      <c r="M14519" s="11"/>
      <c r="N14519" s="38">
        <f>I14519*(100-$B$4)*(100-$B$5)/10000</f>
        <v>6571.24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34.950000000000003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0.56299999999999994</v>
      </c>
      <c r="H14520" s="9">
        <v>1.2600000000000001E-3</v>
      </c>
      <c r="I14520" s="10">
        <v>6016.36</v>
      </c>
      <c r="J14520" s="12">
        <v>26</v>
      </c>
      <c r="K14520" s="7"/>
      <c r="L14520" s="11"/>
      <c r="M14520" s="11"/>
      <c r="N14520" s="38">
        <f>I14520*(100-$B$4)*(100-$B$5)/10000</f>
        <v>6016.36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4.950000000000003" customHeight="1" outlineLevel="5" x14ac:dyDescent="0.2">
      <c r="A14521" s="6" t="s">
        <v>28862</v>
      </c>
      <c r="B14521" s="7" t="s">
        <v>28863</v>
      </c>
      <c r="C14521" s="7"/>
      <c r="D14521" s="7"/>
      <c r="E14521" s="7" t="s">
        <v>52</v>
      </c>
      <c r="F14521" s="7" t="s">
        <v>31</v>
      </c>
      <c r="G14521" s="8">
        <v>0.14199999999999999</v>
      </c>
      <c r="H14521" s="9">
        <v>2.4000000000000001E-4</v>
      </c>
      <c r="I14521" s="10">
        <v>3093.63</v>
      </c>
      <c r="J14521" s="12">
        <v>7</v>
      </c>
      <c r="K14521" s="7"/>
      <c r="L14521" s="11"/>
      <c r="M14521" s="11"/>
      <c r="N14521" s="38">
        <f>I14521*(100-$B$4)*(100-$B$5)/10000</f>
        <v>3093.63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34.950000000000003" customHeight="1" outlineLevel="5" x14ac:dyDescent="0.2">
      <c r="A14522" s="6" t="s">
        <v>28864</v>
      </c>
      <c r="B14522" s="7" t="s">
        <v>28865</v>
      </c>
      <c r="C14522" s="7"/>
      <c r="D14522" s="7"/>
      <c r="E14522" s="7" t="s">
        <v>52</v>
      </c>
      <c r="F14522" s="7" t="s">
        <v>31</v>
      </c>
      <c r="G14522" s="8">
        <v>0.45600000000000002</v>
      </c>
      <c r="H14522" s="9">
        <v>8.9999999999999998E-4</v>
      </c>
      <c r="I14522" s="10">
        <v>4006.55</v>
      </c>
      <c r="J14522" s="12">
        <v>11</v>
      </c>
      <c r="K14522" s="7"/>
      <c r="L14522" s="11"/>
      <c r="M14522" s="11"/>
      <c r="N14522" s="38">
        <f>I14522*(100-$B$4)*(100-$B$5)/10000</f>
        <v>4006.55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34.950000000000003" customHeight="1" outlineLevel="5" x14ac:dyDescent="0.2">
      <c r="A14523" s="6" t="s">
        <v>28866</v>
      </c>
      <c r="B14523" s="7" t="s">
        <v>28867</v>
      </c>
      <c r="C14523" s="7"/>
      <c r="D14523" s="7"/>
      <c r="E14523" s="7" t="s">
        <v>52</v>
      </c>
      <c r="F14523" s="7" t="s">
        <v>31</v>
      </c>
      <c r="G14523" s="8">
        <v>1.508</v>
      </c>
      <c r="H14523" s="9">
        <v>3.0599999999999998E-3</v>
      </c>
      <c r="I14523" s="10">
        <v>24297.29</v>
      </c>
      <c r="J14523" s="12">
        <v>6</v>
      </c>
      <c r="K14523" s="7"/>
      <c r="L14523" s="11"/>
      <c r="M14523" s="11"/>
      <c r="N14523" s="38">
        <f>I14523*(100-$B$4)*(100-$B$5)/10000</f>
        <v>24297.29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4.950000000000003" customHeight="1" outlineLevel="5" x14ac:dyDescent="0.2">
      <c r="A14524" s="6" t="s">
        <v>28868</v>
      </c>
      <c r="B14524" s="7" t="s">
        <v>28869</v>
      </c>
      <c r="C14524" s="7"/>
      <c r="D14524" s="7"/>
      <c r="E14524" s="7" t="s">
        <v>52</v>
      </c>
      <c r="F14524" s="7" t="s">
        <v>31</v>
      </c>
      <c r="G14524" s="8">
        <v>0.98199999999999998</v>
      </c>
      <c r="H14524" s="9">
        <v>2.3999999999999998E-3</v>
      </c>
      <c r="I14524" s="10">
        <v>21486.73</v>
      </c>
      <c r="J14524" s="12">
        <v>6</v>
      </c>
      <c r="K14524" s="7"/>
      <c r="L14524" s="11"/>
      <c r="M14524" s="11"/>
      <c r="N14524" s="38">
        <f>I14524*(100-$B$4)*(100-$B$5)/10000</f>
        <v>21486.73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10.95" customHeight="1" outlineLevel="4" x14ac:dyDescent="0.2">
      <c r="A14525" s="30" t="s">
        <v>28870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34.950000000000003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0.13400000000000001</v>
      </c>
      <c r="H14526" s="9">
        <v>7.3399999999999995E-4</v>
      </c>
      <c r="I14526" s="10">
        <v>4500</v>
      </c>
      <c r="J14526" s="12">
        <v>23</v>
      </c>
      <c r="K14526" s="7"/>
      <c r="L14526" s="11"/>
      <c r="M14526" s="11"/>
      <c r="N14526" s="38">
        <f>I14526*(100-$B$4)*(100-$B$5)/10000</f>
        <v>4500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4.950000000000003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0.13400000000000001</v>
      </c>
      <c r="H14527" s="9">
        <v>7.3399999999999995E-4</v>
      </c>
      <c r="I14527" s="10">
        <v>12919.5</v>
      </c>
      <c r="J14527" s="11"/>
      <c r="K14527" s="7"/>
      <c r="L14527" s="11"/>
      <c r="M14527" s="11"/>
      <c r="N14527" s="38">
        <f>I14527*(100-$B$4)*(100-$B$5)/10000</f>
        <v>12919.5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4.950000000000003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0.13200000000000001</v>
      </c>
      <c r="H14528" s="9">
        <v>3.1500000000000001E-4</v>
      </c>
      <c r="I14528" s="10">
        <v>3900</v>
      </c>
      <c r="J14528" s="12">
        <v>115</v>
      </c>
      <c r="K14528" s="7"/>
      <c r="L14528" s="11"/>
      <c r="M14528" s="11"/>
      <c r="N14528" s="38">
        <f>I14528*(100-$B$4)*(100-$B$5)/10000</f>
        <v>3900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4.950000000000003" customHeight="1" outlineLevel="5" x14ac:dyDescent="0.2">
      <c r="A14529" s="6" t="s">
        <v>28877</v>
      </c>
      <c r="B14529" s="7" t="s">
        <v>28878</v>
      </c>
      <c r="C14529" s="7"/>
      <c r="D14529" s="7"/>
      <c r="E14529" s="7" t="s">
        <v>52</v>
      </c>
      <c r="F14529" s="7" t="s">
        <v>31</v>
      </c>
      <c r="G14529" s="8">
        <v>0.13400000000000001</v>
      </c>
      <c r="H14529" s="9">
        <v>7.3399999999999995E-4</v>
      </c>
      <c r="I14529" s="10">
        <v>7351.5</v>
      </c>
      <c r="J14529" s="11"/>
      <c r="K14529" s="7"/>
      <c r="L14529" s="11"/>
      <c r="M14529" s="11"/>
      <c r="N14529" s="38">
        <f>I14529*(100-$B$4)*(100-$B$5)/10000</f>
        <v>7351.5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4.950000000000003" customHeight="1" outlineLevel="5" x14ac:dyDescent="0.2">
      <c r="A14530" s="6" t="s">
        <v>28879</v>
      </c>
      <c r="B14530" s="7" t="s">
        <v>28880</v>
      </c>
      <c r="C14530" s="7"/>
      <c r="D14530" s="7"/>
      <c r="E14530" s="7" t="s">
        <v>52</v>
      </c>
      <c r="F14530" s="7" t="s">
        <v>31</v>
      </c>
      <c r="G14530" s="8">
        <v>0.13400000000000001</v>
      </c>
      <c r="H14530" s="9">
        <v>7.3399999999999995E-4</v>
      </c>
      <c r="I14530" s="10">
        <v>7463.26</v>
      </c>
      <c r="J14530" s="12">
        <v>2</v>
      </c>
      <c r="K14530" s="7"/>
      <c r="L14530" s="11"/>
      <c r="M14530" s="11"/>
      <c r="N14530" s="38">
        <f>I14530*(100-$B$4)*(100-$B$5)/10000</f>
        <v>7463.26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0.95" customHeight="1" outlineLevel="3" x14ac:dyDescent="0.2">
      <c r="A14531" s="29" t="s">
        <v>28881</v>
      </c>
      <c r="B14531" s="29"/>
      <c r="C14531" s="29"/>
      <c r="D14531" s="29"/>
      <c r="E14531" s="29"/>
      <c r="F14531" s="29"/>
      <c r="G14531" s="29"/>
      <c r="H14531" s="29"/>
      <c r="I14531" s="29"/>
      <c r="J14531" s="29"/>
      <c r="K14531" s="29"/>
      <c r="L14531" s="29"/>
      <c r="M14531" s="29"/>
      <c r="N14531" s="36"/>
      <c r="O14531" s="36"/>
      <c r="P14531" s="36"/>
      <c r="Q14531" s="36"/>
    </row>
    <row r="14532" spans="1:17" ht="10.95" customHeight="1" outlineLevel="4" x14ac:dyDescent="0.2">
      <c r="A14532" s="30" t="s">
        <v>28882</v>
      </c>
      <c r="B14532" s="30"/>
      <c r="C14532" s="30"/>
      <c r="D14532" s="30"/>
      <c r="E14532" s="30"/>
      <c r="F14532" s="30"/>
      <c r="G14532" s="30"/>
      <c r="H14532" s="30"/>
      <c r="I14532" s="30"/>
      <c r="J14532" s="30"/>
      <c r="K14532" s="30"/>
      <c r="L14532" s="30"/>
      <c r="M14532" s="30"/>
      <c r="N14532" s="37"/>
      <c r="O14532" s="37"/>
      <c r="P14532" s="37"/>
      <c r="Q14532" s="37"/>
    </row>
    <row r="14533" spans="1:17" ht="34.950000000000003" customHeight="1" outlineLevel="5" x14ac:dyDescent="0.2">
      <c r="A14533" s="6" t="s">
        <v>28883</v>
      </c>
      <c r="B14533" s="7" t="s">
        <v>28884</v>
      </c>
      <c r="C14533" s="7" t="s">
        <v>28885</v>
      </c>
      <c r="D14533" s="7" t="s">
        <v>35</v>
      </c>
      <c r="E14533" s="7" t="s">
        <v>52</v>
      </c>
      <c r="F14533" s="7" t="s">
        <v>31</v>
      </c>
      <c r="G14533" s="8">
        <v>7.1349999999999998</v>
      </c>
      <c r="H14533" s="9">
        <v>1.942E-2</v>
      </c>
      <c r="I14533" s="10">
        <v>96000</v>
      </c>
      <c r="J14533" s="12">
        <v>10</v>
      </c>
      <c r="K14533" s="7"/>
      <c r="L14533" s="11"/>
      <c r="M14533" s="11"/>
      <c r="N14533" s="38">
        <f>I14533*(100-$B$4)*(100-$B$5)/10000</f>
        <v>96000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4.950000000000003" customHeight="1" outlineLevel="5" x14ac:dyDescent="0.2">
      <c r="A14534" s="6" t="s">
        <v>28886</v>
      </c>
      <c r="B14534" s="7" t="s">
        <v>28887</v>
      </c>
      <c r="C14534" s="7" t="s">
        <v>28885</v>
      </c>
      <c r="D14534" s="7" t="s">
        <v>29</v>
      </c>
      <c r="E14534" s="7" t="s">
        <v>52</v>
      </c>
      <c r="F14534" s="7" t="s">
        <v>31</v>
      </c>
      <c r="G14534" s="8">
        <v>7.1349999999999998</v>
      </c>
      <c r="H14534" s="9">
        <v>1.942E-2</v>
      </c>
      <c r="I14534" s="10">
        <v>85000</v>
      </c>
      <c r="J14534" s="12">
        <v>53</v>
      </c>
      <c r="K14534" s="7"/>
      <c r="L14534" s="11"/>
      <c r="M14534" s="11"/>
      <c r="N14534" s="38">
        <f>I14534*(100-$B$4)*(100-$B$5)/10000</f>
        <v>85000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10.95" customHeight="1" outlineLevel="4" x14ac:dyDescent="0.2">
      <c r="A14535" s="30" t="s">
        <v>28888</v>
      </c>
      <c r="B14535" s="30"/>
      <c r="C14535" s="30"/>
      <c r="D14535" s="30"/>
      <c r="E14535" s="30"/>
      <c r="F14535" s="30"/>
      <c r="G14535" s="30"/>
      <c r="H14535" s="30"/>
      <c r="I14535" s="30"/>
      <c r="J14535" s="30"/>
      <c r="K14535" s="30"/>
      <c r="L14535" s="30"/>
      <c r="M14535" s="30"/>
      <c r="N14535" s="37"/>
      <c r="O14535" s="37"/>
      <c r="P14535" s="37"/>
      <c r="Q14535" s="37"/>
    </row>
    <row r="14536" spans="1:17" ht="34.950000000000003" customHeight="1" outlineLevel="5" x14ac:dyDescent="0.2">
      <c r="A14536" s="6" t="s">
        <v>28889</v>
      </c>
      <c r="B14536" s="7" t="s">
        <v>28890</v>
      </c>
      <c r="C14536" s="7" t="s">
        <v>20239</v>
      </c>
      <c r="D14536" s="7" t="s">
        <v>35</v>
      </c>
      <c r="E14536" s="7" t="s">
        <v>52</v>
      </c>
      <c r="F14536" s="7" t="s">
        <v>31</v>
      </c>
      <c r="G14536" s="8">
        <v>7.19</v>
      </c>
      <c r="H14536" s="9">
        <v>1.942E-2</v>
      </c>
      <c r="I14536" s="10">
        <v>89000</v>
      </c>
      <c r="J14536" s="12">
        <v>3</v>
      </c>
      <c r="K14536" s="7"/>
      <c r="L14536" s="11"/>
      <c r="M14536" s="11"/>
      <c r="N14536" s="38">
        <f>I14536*(100-$B$4)*(100-$B$5)/10000</f>
        <v>89000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34.950000000000003" customHeight="1" outlineLevel="5" x14ac:dyDescent="0.2">
      <c r="A14537" s="6" t="s">
        <v>28891</v>
      </c>
      <c r="B14537" s="7" t="s">
        <v>28892</v>
      </c>
      <c r="C14537" s="7" t="s">
        <v>20239</v>
      </c>
      <c r="D14537" s="7" t="s">
        <v>29</v>
      </c>
      <c r="E14537" s="7" t="s">
        <v>52</v>
      </c>
      <c r="F14537" s="7" t="s">
        <v>31</v>
      </c>
      <c r="G14537" s="8">
        <v>7.19</v>
      </c>
      <c r="H14537" s="9">
        <v>1.942E-2</v>
      </c>
      <c r="I14537" s="10">
        <v>89000</v>
      </c>
      <c r="J14537" s="11"/>
      <c r="K14537" s="7"/>
      <c r="L14537" s="11"/>
      <c r="M14537" s="11"/>
      <c r="N14537" s="38">
        <f>I14537*(100-$B$4)*(100-$B$5)/10000</f>
        <v>89000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10.95" customHeight="1" outlineLevel="3" x14ac:dyDescent="0.2">
      <c r="A14538" s="29" t="s">
        <v>28893</v>
      </c>
      <c r="B14538" s="29"/>
      <c r="C14538" s="29"/>
      <c r="D14538" s="29"/>
      <c r="E14538" s="29"/>
      <c r="F14538" s="29"/>
      <c r="G14538" s="29"/>
      <c r="H14538" s="29"/>
      <c r="I14538" s="29"/>
      <c r="J14538" s="29"/>
      <c r="K14538" s="29"/>
      <c r="L14538" s="29"/>
      <c r="M14538" s="29"/>
      <c r="N14538" s="36"/>
      <c r="O14538" s="36"/>
      <c r="P14538" s="36"/>
      <c r="Q14538" s="36"/>
    </row>
    <row r="14539" spans="1:17" ht="10.95" customHeight="1" outlineLevel="4" x14ac:dyDescent="0.2">
      <c r="A14539" s="30" t="s">
        <v>28894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2.95" customHeight="1" outlineLevel="5" x14ac:dyDescent="0.2">
      <c r="A14540" s="6" t="s">
        <v>28895</v>
      </c>
      <c r="B14540" s="7" t="s">
        <v>28896</v>
      </c>
      <c r="C14540" s="7" t="s">
        <v>85</v>
      </c>
      <c r="D14540" s="7" t="s">
        <v>35</v>
      </c>
      <c r="E14540" s="7" t="s">
        <v>52</v>
      </c>
      <c r="F14540" s="7" t="s">
        <v>31</v>
      </c>
      <c r="G14540" s="8">
        <v>0.12</v>
      </c>
      <c r="H14540" s="9">
        <v>2.5999999999999998E-4</v>
      </c>
      <c r="I14540" s="10">
        <v>6337.8</v>
      </c>
      <c r="J14540" s="12">
        <v>22</v>
      </c>
      <c r="K14540" s="7"/>
      <c r="L14540" s="11"/>
      <c r="M14540" s="11"/>
      <c r="N14540" s="38">
        <f>I14540*(100-$B$4)*(100-$B$5)/10000</f>
        <v>6337.8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2.95" customHeight="1" outlineLevel="5" x14ac:dyDescent="0.2">
      <c r="A14541" s="6" t="s">
        <v>28897</v>
      </c>
      <c r="B14541" s="7" t="s">
        <v>28898</v>
      </c>
      <c r="C14541" s="7" t="s">
        <v>85</v>
      </c>
      <c r="D14541" s="7" t="s">
        <v>29</v>
      </c>
      <c r="E14541" s="7" t="s">
        <v>52</v>
      </c>
      <c r="F14541" s="7" t="s">
        <v>31</v>
      </c>
      <c r="G14541" s="8">
        <v>0.12</v>
      </c>
      <c r="H14541" s="9">
        <v>2.5999999999999998E-4</v>
      </c>
      <c r="I14541" s="10">
        <v>6337.8</v>
      </c>
      <c r="J14541" s="12">
        <v>27</v>
      </c>
      <c r="K14541" s="7"/>
      <c r="L14541" s="11"/>
      <c r="M14541" s="11"/>
      <c r="N14541" s="38">
        <f>I14541*(100-$B$4)*(100-$B$5)/10000</f>
        <v>6337.8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2.95" customHeight="1" outlineLevel="5" x14ac:dyDescent="0.2">
      <c r="A14542" s="6" t="s">
        <v>28899</v>
      </c>
      <c r="B14542" s="7" t="s">
        <v>28900</v>
      </c>
      <c r="C14542" s="7" t="s">
        <v>28901</v>
      </c>
      <c r="D14542" s="7" t="s">
        <v>35</v>
      </c>
      <c r="E14542" s="7" t="s">
        <v>52</v>
      </c>
      <c r="F14542" s="7" t="s">
        <v>31</v>
      </c>
      <c r="G14542" s="8">
        <v>1.01</v>
      </c>
      <c r="H14542" s="9">
        <v>1.7329999999999999E-3</v>
      </c>
      <c r="I14542" s="10">
        <v>40511.22</v>
      </c>
      <c r="J14542" s="12">
        <v>196</v>
      </c>
      <c r="K14542" s="7"/>
      <c r="L14542" s="11"/>
      <c r="M14542" s="11"/>
      <c r="N14542" s="38">
        <f>I14542*(100-$B$4)*(100-$B$5)/10000</f>
        <v>40511.22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2.95" customHeight="1" outlineLevel="5" x14ac:dyDescent="0.2">
      <c r="A14543" s="6" t="s">
        <v>28902</v>
      </c>
      <c r="B14543" s="7" t="s">
        <v>28903</v>
      </c>
      <c r="C14543" s="7" t="s">
        <v>28901</v>
      </c>
      <c r="D14543" s="7" t="s">
        <v>29</v>
      </c>
      <c r="E14543" s="7" t="s">
        <v>52</v>
      </c>
      <c r="F14543" s="7" t="s">
        <v>31</v>
      </c>
      <c r="G14543" s="8">
        <v>0.996</v>
      </c>
      <c r="H14543" s="9">
        <v>1.3860000000000001E-3</v>
      </c>
      <c r="I14543" s="10">
        <v>40511.22</v>
      </c>
      <c r="J14543" s="12">
        <v>85</v>
      </c>
      <c r="K14543" s="7"/>
      <c r="L14543" s="11"/>
      <c r="M14543" s="11"/>
      <c r="N14543" s="38">
        <f>I14543*(100-$B$4)*(100-$B$5)/10000</f>
        <v>40511.22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0.95" customHeight="1" outlineLevel="4" x14ac:dyDescent="0.2">
      <c r="A14544" s="30" t="s">
        <v>28904</v>
      </c>
      <c r="B14544" s="30"/>
      <c r="C14544" s="30"/>
      <c r="D14544" s="30"/>
      <c r="E14544" s="30"/>
      <c r="F14544" s="30"/>
      <c r="G14544" s="30"/>
      <c r="H14544" s="30"/>
      <c r="I14544" s="30"/>
      <c r="J14544" s="30"/>
      <c r="K14544" s="30"/>
      <c r="L14544" s="30"/>
      <c r="M14544" s="30"/>
      <c r="N14544" s="37"/>
      <c r="O14544" s="37"/>
      <c r="P14544" s="37"/>
      <c r="Q14544" s="37"/>
    </row>
    <row r="14545" spans="1:17" ht="22.95" customHeight="1" outlineLevel="5" x14ac:dyDescent="0.2">
      <c r="A14545" s="6" t="s">
        <v>28905</v>
      </c>
      <c r="B14545" s="7" t="s">
        <v>28906</v>
      </c>
      <c r="C14545" s="7" t="s">
        <v>5241</v>
      </c>
      <c r="D14545" s="7" t="s">
        <v>35</v>
      </c>
      <c r="E14545" s="7" t="s">
        <v>52</v>
      </c>
      <c r="F14545" s="7" t="s">
        <v>31</v>
      </c>
      <c r="G14545" s="8">
        <v>0.12</v>
      </c>
      <c r="H14545" s="9">
        <v>2.5999999999999998E-4</v>
      </c>
      <c r="I14545" s="10">
        <v>1900</v>
      </c>
      <c r="J14545" s="12">
        <v>10</v>
      </c>
      <c r="K14545" s="7"/>
      <c r="L14545" s="11"/>
      <c r="M14545" s="11"/>
      <c r="N14545" s="38">
        <f>I14545*(100-$B$4)*(100-$B$5)/10000</f>
        <v>1900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22.95" customHeight="1" outlineLevel="5" x14ac:dyDescent="0.2">
      <c r="A14546" s="6" t="s">
        <v>28907</v>
      </c>
      <c r="B14546" s="7" t="s">
        <v>28908</v>
      </c>
      <c r="C14546" s="7" t="s">
        <v>5241</v>
      </c>
      <c r="D14546" s="7" t="s">
        <v>29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3185.54</v>
      </c>
      <c r="J14546" s="12">
        <v>50</v>
      </c>
      <c r="K14546" s="7"/>
      <c r="L14546" s="11"/>
      <c r="M14546" s="11"/>
      <c r="N14546" s="38">
        <f>I14546*(100-$B$4)*(100-$B$5)/10000</f>
        <v>3185.54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2.95" customHeight="1" outlineLevel="5" x14ac:dyDescent="0.2">
      <c r="A14547" s="6" t="s">
        <v>28909</v>
      </c>
      <c r="B14547" s="7" t="s">
        <v>28910</v>
      </c>
      <c r="C14547" s="7" t="s">
        <v>5241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1900</v>
      </c>
      <c r="J14547" s="12">
        <v>9</v>
      </c>
      <c r="K14547" s="7"/>
      <c r="L14547" s="11"/>
      <c r="M14547" s="11"/>
      <c r="N14547" s="38">
        <f>I14547*(100-$B$4)*(100-$B$5)/10000</f>
        <v>1900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2.95" customHeight="1" outlineLevel="5" x14ac:dyDescent="0.2">
      <c r="A14548" s="6" t="s">
        <v>28911</v>
      </c>
      <c r="B14548" s="7" t="s">
        <v>28912</v>
      </c>
      <c r="C14548" s="7" t="s">
        <v>28913</v>
      </c>
      <c r="D14548" s="7" t="s">
        <v>35</v>
      </c>
      <c r="E14548" s="7" t="s">
        <v>52</v>
      </c>
      <c r="F14548" s="7" t="s">
        <v>31</v>
      </c>
      <c r="G14548" s="8">
        <v>0.78600000000000003</v>
      </c>
      <c r="H14548" s="9">
        <v>1.7328E-2</v>
      </c>
      <c r="I14548" s="10">
        <v>22000</v>
      </c>
      <c r="J14548" s="12">
        <v>20</v>
      </c>
      <c r="K14548" s="7"/>
      <c r="L14548" s="11"/>
      <c r="M14548" s="11"/>
      <c r="N14548" s="38">
        <f>I14548*(100-$B$4)*(100-$B$5)/10000</f>
        <v>22000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2.95" customHeight="1" outlineLevel="5" x14ac:dyDescent="0.2">
      <c r="A14549" s="6" t="s">
        <v>28914</v>
      </c>
      <c r="B14549" s="7" t="s">
        <v>28915</v>
      </c>
      <c r="C14549" s="7" t="s">
        <v>28913</v>
      </c>
      <c r="D14549" s="7" t="s">
        <v>29</v>
      </c>
      <c r="E14549" s="7" t="s">
        <v>52</v>
      </c>
      <c r="F14549" s="7" t="s">
        <v>31</v>
      </c>
      <c r="G14549" s="8">
        <v>0.77600000000000002</v>
      </c>
      <c r="H14549" s="9">
        <v>1.7328E-2</v>
      </c>
      <c r="I14549" s="10">
        <v>22000</v>
      </c>
      <c r="J14549" s="12">
        <v>9</v>
      </c>
      <c r="K14549" s="7"/>
      <c r="L14549" s="11"/>
      <c r="M14549" s="11"/>
      <c r="N14549" s="38">
        <f>I14549*(100-$B$4)*(100-$B$5)/10000</f>
        <v>22000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0.95" customHeight="1" outlineLevel="4" x14ac:dyDescent="0.2">
      <c r="A14550" s="30" t="s">
        <v>28916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2.95" customHeight="1" outlineLevel="5" x14ac:dyDescent="0.2">
      <c r="A14551" s="6" t="s">
        <v>28917</v>
      </c>
      <c r="B14551" s="7" t="s">
        <v>28918</v>
      </c>
      <c r="C14551" s="7" t="s">
        <v>8476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2.5999999999999998E-4</v>
      </c>
      <c r="I14551" s="10">
        <v>2900</v>
      </c>
      <c r="J14551" s="12">
        <v>17</v>
      </c>
      <c r="K14551" s="7"/>
      <c r="L14551" s="11"/>
      <c r="M14551" s="11"/>
      <c r="N14551" s="38">
        <f>I14551*(100-$B$4)*(100-$B$5)/10000</f>
        <v>2900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2.95" customHeight="1" outlineLevel="5" x14ac:dyDescent="0.2">
      <c r="A14552" s="6" t="s">
        <v>28919</v>
      </c>
      <c r="B14552" s="7" t="s">
        <v>28920</v>
      </c>
      <c r="C14552" s="7" t="s">
        <v>8476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2900</v>
      </c>
      <c r="J14552" s="12">
        <v>40</v>
      </c>
      <c r="K14552" s="7"/>
      <c r="L14552" s="11"/>
      <c r="M14552" s="11"/>
      <c r="N14552" s="38">
        <f>I14552*(100-$B$4)*(100-$B$5)/10000</f>
        <v>2900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2.95" customHeight="1" outlineLevel="5" x14ac:dyDescent="0.2">
      <c r="A14553" s="6" t="s">
        <v>28921</v>
      </c>
      <c r="B14553" s="7" t="s">
        <v>28922</v>
      </c>
      <c r="C14553" s="7" t="s">
        <v>28923</v>
      </c>
      <c r="D14553" s="7" t="s">
        <v>35</v>
      </c>
      <c r="E14553" s="7" t="s">
        <v>52</v>
      </c>
      <c r="F14553" s="7" t="s">
        <v>31</v>
      </c>
      <c r="G14553" s="8">
        <v>0.97</v>
      </c>
      <c r="H14553" s="9">
        <v>1.7329999999999999E-3</v>
      </c>
      <c r="I14553" s="10">
        <v>25000</v>
      </c>
      <c r="J14553" s="12">
        <v>52</v>
      </c>
      <c r="K14553" s="7"/>
      <c r="L14553" s="11"/>
      <c r="M14553" s="11"/>
      <c r="N14553" s="38">
        <f>I14553*(100-$B$4)*(100-$B$5)/10000</f>
        <v>25000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2.95" customHeight="1" outlineLevel="5" x14ac:dyDescent="0.2">
      <c r="A14554" s="6" t="s">
        <v>28924</v>
      </c>
      <c r="B14554" s="7" t="s">
        <v>28925</v>
      </c>
      <c r="C14554" s="7" t="s">
        <v>28923</v>
      </c>
      <c r="D14554" s="7" t="s">
        <v>29</v>
      </c>
      <c r="E14554" s="7" t="s">
        <v>52</v>
      </c>
      <c r="F14554" s="7" t="s">
        <v>31</v>
      </c>
      <c r="G14554" s="8">
        <v>0.97199999999999998</v>
      </c>
      <c r="H14554" s="9">
        <v>1.7329999999999999E-3</v>
      </c>
      <c r="I14554" s="10">
        <v>25000</v>
      </c>
      <c r="J14554" s="12">
        <v>411</v>
      </c>
      <c r="K14554" s="7"/>
      <c r="L14554" s="11"/>
      <c r="M14554" s="11"/>
      <c r="N14554" s="38">
        <f>I14554*(100-$B$4)*(100-$B$5)/10000</f>
        <v>25000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0.95" customHeight="1" outlineLevel="3" x14ac:dyDescent="0.2">
      <c r="A14555" s="29" t="s">
        <v>28926</v>
      </c>
      <c r="B14555" s="29"/>
      <c r="C14555" s="29"/>
      <c r="D14555" s="29"/>
      <c r="E14555" s="29"/>
      <c r="F14555" s="29"/>
      <c r="G14555" s="29"/>
      <c r="H14555" s="29"/>
      <c r="I14555" s="29"/>
      <c r="J14555" s="29"/>
      <c r="K14555" s="29"/>
      <c r="L14555" s="29"/>
      <c r="M14555" s="29"/>
      <c r="N14555" s="36"/>
      <c r="O14555" s="36"/>
      <c r="P14555" s="36"/>
      <c r="Q14555" s="36"/>
    </row>
    <row r="14556" spans="1:17" ht="10.95" customHeight="1" outlineLevel="4" x14ac:dyDescent="0.2">
      <c r="A14556" s="30" t="s">
        <v>28927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2.95" customHeight="1" outlineLevel="5" x14ac:dyDescent="0.2">
      <c r="A14557" s="6" t="s">
        <v>28928</v>
      </c>
      <c r="B14557" s="7" t="s">
        <v>28929</v>
      </c>
      <c r="C14557" s="7" t="s">
        <v>348</v>
      </c>
      <c r="D14557" s="7" t="s">
        <v>13199</v>
      </c>
      <c r="E14557" s="7" t="s">
        <v>52</v>
      </c>
      <c r="F14557" s="7" t="s">
        <v>31</v>
      </c>
      <c r="G14557" s="8">
        <v>0.13</v>
      </c>
      <c r="H14557" s="9">
        <v>3.2000000000000003E-4</v>
      </c>
      <c r="I14557" s="10">
        <v>6022.64</v>
      </c>
      <c r="J14557" s="12">
        <v>28</v>
      </c>
      <c r="K14557" s="7"/>
      <c r="L14557" s="11"/>
      <c r="M14557" s="11"/>
      <c r="N14557" s="38">
        <f>I14557*(100-$B$4)*(100-$B$5)/10000</f>
        <v>6022.64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2.95" customHeight="1" outlineLevel="5" x14ac:dyDescent="0.2">
      <c r="A14558" s="6" t="s">
        <v>28930</v>
      </c>
      <c r="B14558" s="7" t="s">
        <v>28931</v>
      </c>
      <c r="C14558" s="7" t="s">
        <v>348</v>
      </c>
      <c r="D14558" s="7" t="s">
        <v>35</v>
      </c>
      <c r="E14558" s="7" t="s">
        <v>52</v>
      </c>
      <c r="F14558" s="7" t="s">
        <v>31</v>
      </c>
      <c r="G14558" s="8">
        <v>0.13</v>
      </c>
      <c r="H14558" s="9">
        <v>2.9E-4</v>
      </c>
      <c r="I14558" s="10">
        <v>6022.64</v>
      </c>
      <c r="J14558" s="12">
        <v>25</v>
      </c>
      <c r="K14558" s="7"/>
      <c r="L14558" s="11"/>
      <c r="M14558" s="11"/>
      <c r="N14558" s="38">
        <f>I14558*(100-$B$4)*(100-$B$5)/10000</f>
        <v>6022.64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2.95" customHeight="1" outlineLevel="5" x14ac:dyDescent="0.2">
      <c r="A14559" s="6" t="s">
        <v>28932</v>
      </c>
      <c r="B14559" s="7" t="s">
        <v>28933</v>
      </c>
      <c r="C14559" s="7" t="s">
        <v>348</v>
      </c>
      <c r="D14559" s="7" t="s">
        <v>29</v>
      </c>
      <c r="E14559" s="7" t="s">
        <v>52</v>
      </c>
      <c r="F14559" s="7" t="s">
        <v>31</v>
      </c>
      <c r="G14559" s="8">
        <v>0.13</v>
      </c>
      <c r="H14559" s="9">
        <v>2.5999999999999998E-4</v>
      </c>
      <c r="I14559" s="10">
        <v>6022.64</v>
      </c>
      <c r="J14559" s="12">
        <v>26</v>
      </c>
      <c r="K14559" s="7"/>
      <c r="L14559" s="11"/>
      <c r="M14559" s="11"/>
      <c r="N14559" s="38">
        <f>I14559*(100-$B$4)*(100-$B$5)/10000</f>
        <v>6022.64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2.95" customHeight="1" outlineLevel="5" x14ac:dyDescent="0.2">
      <c r="A14560" s="6" t="s">
        <v>28934</v>
      </c>
      <c r="B14560" s="7" t="s">
        <v>28935</v>
      </c>
      <c r="C14560" s="7" t="s">
        <v>348</v>
      </c>
      <c r="D14560" s="7" t="s">
        <v>475</v>
      </c>
      <c r="E14560" s="7" t="s">
        <v>52</v>
      </c>
      <c r="F14560" s="7" t="s">
        <v>31</v>
      </c>
      <c r="G14560" s="8">
        <v>0.125</v>
      </c>
      <c r="H14560" s="9">
        <v>2.9E-4</v>
      </c>
      <c r="I14560" s="10">
        <v>6022.64</v>
      </c>
      <c r="J14560" s="12">
        <v>2</v>
      </c>
      <c r="K14560" s="7"/>
      <c r="L14560" s="11"/>
      <c r="M14560" s="11"/>
      <c r="N14560" s="38">
        <f>I14560*(100-$B$4)*(100-$B$5)/10000</f>
        <v>6022.64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34.950000000000003" customHeight="1" outlineLevel="5" x14ac:dyDescent="0.2">
      <c r="A14561" s="6" t="s">
        <v>28936</v>
      </c>
      <c r="B14561" s="7" t="s">
        <v>28937</v>
      </c>
      <c r="C14561" s="7" t="s">
        <v>28938</v>
      </c>
      <c r="D14561" s="7" t="s">
        <v>13199</v>
      </c>
      <c r="E14561" s="7" t="s">
        <v>52</v>
      </c>
      <c r="F14561" s="7" t="s">
        <v>31</v>
      </c>
      <c r="G14561" s="8">
        <v>0.98</v>
      </c>
      <c r="H14561" s="9">
        <v>1.2999999999999999E-4</v>
      </c>
      <c r="I14561" s="10">
        <v>48178.53</v>
      </c>
      <c r="J14561" s="12">
        <v>30</v>
      </c>
      <c r="K14561" s="7"/>
      <c r="L14561" s="11"/>
      <c r="M14561" s="11"/>
      <c r="N14561" s="38">
        <f>I14561*(100-$B$4)*(100-$B$5)/10000</f>
        <v>48178.53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34.950000000000003" customHeight="1" outlineLevel="5" x14ac:dyDescent="0.2">
      <c r="A14562" s="6" t="s">
        <v>28939</v>
      </c>
      <c r="B14562" s="7" t="s">
        <v>28940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0.99</v>
      </c>
      <c r="H14562" s="9">
        <v>1.2999999999999999E-3</v>
      </c>
      <c r="I14562" s="10">
        <v>48178.53</v>
      </c>
      <c r="J14562" s="12">
        <v>22</v>
      </c>
      <c r="K14562" s="7"/>
      <c r="L14562" s="11"/>
      <c r="M14562" s="11"/>
      <c r="N14562" s="38">
        <f>I14562*(100-$B$4)*(100-$B$5)/10000</f>
        <v>48178.53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34.950000000000003" customHeight="1" outlineLevel="5" x14ac:dyDescent="0.2">
      <c r="A14563" s="6" t="s">
        <v>28941</v>
      </c>
      <c r="B14563" s="7" t="s">
        <v>28942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0.98</v>
      </c>
      <c r="H14563" s="9">
        <v>1.2999999999999999E-3</v>
      </c>
      <c r="I14563" s="10">
        <v>48178.53</v>
      </c>
      <c r="J14563" s="12">
        <v>21</v>
      </c>
      <c r="K14563" s="7"/>
      <c r="L14563" s="11"/>
      <c r="M14563" s="11"/>
      <c r="N14563" s="38">
        <f>I14563*(100-$B$4)*(100-$B$5)/10000</f>
        <v>48178.53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34.950000000000003" customHeight="1" outlineLevel="5" x14ac:dyDescent="0.2">
      <c r="A14564" s="6" t="s">
        <v>28943</v>
      </c>
      <c r="B14564" s="7" t="s">
        <v>28944</v>
      </c>
      <c r="C14564" s="7" t="s">
        <v>28938</v>
      </c>
      <c r="D14564" s="7" t="s">
        <v>475</v>
      </c>
      <c r="E14564" s="7" t="s">
        <v>52</v>
      </c>
      <c r="F14564" s="7" t="s">
        <v>31</v>
      </c>
      <c r="G14564" s="8">
        <v>0.99</v>
      </c>
      <c r="H14564" s="9">
        <v>1.2999999999999999E-3</v>
      </c>
      <c r="I14564" s="10">
        <v>48178.53</v>
      </c>
      <c r="J14564" s="12">
        <v>14</v>
      </c>
      <c r="K14564" s="7"/>
      <c r="L14564" s="11"/>
      <c r="M14564" s="11"/>
      <c r="N14564" s="38">
        <f>I14564*(100-$B$4)*(100-$B$5)/10000</f>
        <v>48178.53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0.95" customHeight="1" outlineLevel="4" x14ac:dyDescent="0.2">
      <c r="A14565" s="30" t="s">
        <v>28945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22.95" customHeight="1" outlineLevel="5" x14ac:dyDescent="0.2">
      <c r="A14566" s="6" t="s">
        <v>28946</v>
      </c>
      <c r="B14566" s="7" t="s">
        <v>28947</v>
      </c>
      <c r="C14566" s="7" t="s">
        <v>72</v>
      </c>
      <c r="D14566" s="7" t="s">
        <v>13199</v>
      </c>
      <c r="E14566" s="7" t="s">
        <v>52</v>
      </c>
      <c r="F14566" s="7" t="s">
        <v>31</v>
      </c>
      <c r="G14566" s="8">
        <v>0.115</v>
      </c>
      <c r="H14566" s="9">
        <v>3.0000000000000001E-5</v>
      </c>
      <c r="I14566" s="10">
        <v>1900</v>
      </c>
      <c r="J14566" s="12">
        <v>12</v>
      </c>
      <c r="K14566" s="7"/>
      <c r="L14566" s="11"/>
      <c r="M14566" s="11"/>
      <c r="N14566" s="38">
        <f>I14566*(100-$B$4)*(100-$B$5)/10000</f>
        <v>1900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2.95" customHeight="1" outlineLevel="5" x14ac:dyDescent="0.2">
      <c r="A14567" s="6" t="s">
        <v>28948</v>
      </c>
      <c r="B14567" s="7" t="s">
        <v>28949</v>
      </c>
      <c r="C14567" s="7" t="s">
        <v>72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2.9E-4</v>
      </c>
      <c r="I14567" s="10">
        <v>1900</v>
      </c>
      <c r="J14567" s="12">
        <v>14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2.95" customHeight="1" outlineLevel="5" x14ac:dyDescent="0.2">
      <c r="A14568" s="6" t="s">
        <v>28950</v>
      </c>
      <c r="B14568" s="7" t="s">
        <v>28951</v>
      </c>
      <c r="C14568" s="7" t="s">
        <v>13179</v>
      </c>
      <c r="D14568" s="7" t="s">
        <v>13199</v>
      </c>
      <c r="E14568" s="7" t="s">
        <v>52</v>
      </c>
      <c r="F14568" s="7" t="s">
        <v>31</v>
      </c>
      <c r="G14568" s="8">
        <v>0.9</v>
      </c>
      <c r="H14568" s="9">
        <v>1.2999999999999999E-3</v>
      </c>
      <c r="I14568" s="10">
        <v>18000</v>
      </c>
      <c r="J14568" s="12">
        <v>16</v>
      </c>
      <c r="K14568" s="7"/>
      <c r="L14568" s="11"/>
      <c r="M14568" s="11"/>
      <c r="N14568" s="38">
        <f>I14568*(100-$B$4)*(100-$B$5)/10000</f>
        <v>18000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2.95" customHeight="1" outlineLevel="5" x14ac:dyDescent="0.2">
      <c r="A14569" s="6" t="s">
        <v>28952</v>
      </c>
      <c r="B14569" s="7" t="s">
        <v>28953</v>
      </c>
      <c r="C14569" s="7" t="s">
        <v>13179</v>
      </c>
      <c r="D14569" s="7" t="s">
        <v>29</v>
      </c>
      <c r="E14569" s="7" t="s">
        <v>52</v>
      </c>
      <c r="F14569" s="7" t="s">
        <v>31</v>
      </c>
      <c r="G14569" s="8">
        <v>0.89</v>
      </c>
      <c r="H14569" s="9">
        <v>1.2999999999999999E-3</v>
      </c>
      <c r="I14569" s="10">
        <v>18000</v>
      </c>
      <c r="J14569" s="12">
        <v>27</v>
      </c>
      <c r="K14569" s="7"/>
      <c r="L14569" s="11"/>
      <c r="M14569" s="11"/>
      <c r="N14569" s="38">
        <f>I14569*(100-$B$4)*(100-$B$5)/10000</f>
        <v>18000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0.95" customHeight="1" outlineLevel="4" x14ac:dyDescent="0.2">
      <c r="A14570" s="30" t="s">
        <v>28954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2.95" customHeight="1" outlineLevel="5" x14ac:dyDescent="0.2">
      <c r="A14571" s="6" t="s">
        <v>28955</v>
      </c>
      <c r="B14571" s="7" t="s">
        <v>28956</v>
      </c>
      <c r="C14571" s="7" t="s">
        <v>2012</v>
      </c>
      <c r="D14571" s="7" t="s">
        <v>13199</v>
      </c>
      <c r="E14571" s="7" t="s">
        <v>52</v>
      </c>
      <c r="F14571" s="7" t="s">
        <v>31</v>
      </c>
      <c r="G14571" s="8">
        <v>0.12</v>
      </c>
      <c r="H14571" s="9">
        <v>2.9E-4</v>
      </c>
      <c r="I14571" s="10">
        <v>2900</v>
      </c>
      <c r="J14571" s="12">
        <v>34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2.95" customHeight="1" outlineLevel="5" x14ac:dyDescent="0.2">
      <c r="A14572" s="6" t="s">
        <v>28957</v>
      </c>
      <c r="B14572" s="7" t="s">
        <v>28958</v>
      </c>
      <c r="C14572" s="7" t="s">
        <v>2012</v>
      </c>
      <c r="D14572" s="7" t="s">
        <v>35</v>
      </c>
      <c r="E14572" s="7" t="s">
        <v>52</v>
      </c>
      <c r="F14572" s="7" t="s">
        <v>31</v>
      </c>
      <c r="G14572" s="8">
        <v>0.12</v>
      </c>
      <c r="H14572" s="9">
        <v>2.9E-4</v>
      </c>
      <c r="I14572" s="10">
        <v>2900</v>
      </c>
      <c r="J14572" s="12">
        <v>33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2.95" customHeight="1" outlineLevel="5" x14ac:dyDescent="0.2">
      <c r="A14573" s="6" t="s">
        <v>28959</v>
      </c>
      <c r="B14573" s="7" t="s">
        <v>28960</v>
      </c>
      <c r="C14573" s="7" t="s">
        <v>2012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2900</v>
      </c>
      <c r="J14573" s="12">
        <v>22</v>
      </c>
      <c r="K14573" s="7"/>
      <c r="L14573" s="11"/>
      <c r="M14573" s="11"/>
      <c r="N14573" s="38">
        <f>I14573*(100-$B$4)*(100-$B$5)/10000</f>
        <v>2900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2.95" customHeight="1" outlineLevel="5" x14ac:dyDescent="0.2">
      <c r="A14574" s="6" t="s">
        <v>28961</v>
      </c>
      <c r="B14574" s="7" t="s">
        <v>28962</v>
      </c>
      <c r="C14574" s="7" t="s">
        <v>2012</v>
      </c>
      <c r="D14574" s="7" t="s">
        <v>475</v>
      </c>
      <c r="E14574" s="7" t="s">
        <v>52</v>
      </c>
      <c r="F14574" s="7" t="s">
        <v>31</v>
      </c>
      <c r="G14574" s="8">
        <v>0.12</v>
      </c>
      <c r="H14574" s="9">
        <v>2.9E-4</v>
      </c>
      <c r="I14574" s="10">
        <v>2900</v>
      </c>
      <c r="J14574" s="12">
        <v>36</v>
      </c>
      <c r="K14574" s="7"/>
      <c r="L14574" s="11"/>
      <c r="M14574" s="11"/>
      <c r="N14574" s="38">
        <f>I14574*(100-$B$4)*(100-$B$5)/10000</f>
        <v>2900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2.95" customHeight="1" outlineLevel="5" x14ac:dyDescent="0.2">
      <c r="A14575" s="6" t="s">
        <v>28963</v>
      </c>
      <c r="B14575" s="7" t="s">
        <v>28964</v>
      </c>
      <c r="C14575" s="7" t="s">
        <v>28965</v>
      </c>
      <c r="D14575" s="7" t="s">
        <v>13199</v>
      </c>
      <c r="E14575" s="7" t="s">
        <v>52</v>
      </c>
      <c r="F14575" s="7" t="s">
        <v>31</v>
      </c>
      <c r="G14575" s="8">
        <v>0.91</v>
      </c>
      <c r="H14575" s="9">
        <v>1.2999999999999999E-3</v>
      </c>
      <c r="I14575" s="10">
        <v>22000</v>
      </c>
      <c r="J14575" s="12">
        <v>22</v>
      </c>
      <c r="K14575" s="7"/>
      <c r="L14575" s="11"/>
      <c r="M14575" s="11"/>
      <c r="N14575" s="38">
        <f>I14575*(100-$B$4)*(100-$B$5)/10000</f>
        <v>22000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2.95" customHeight="1" outlineLevel="5" x14ac:dyDescent="0.2">
      <c r="A14576" s="6" t="s">
        <v>28966</v>
      </c>
      <c r="B14576" s="7" t="s">
        <v>28967</v>
      </c>
      <c r="C14576" s="7" t="s">
        <v>28965</v>
      </c>
      <c r="D14576" s="7" t="s">
        <v>35</v>
      </c>
      <c r="E14576" s="7" t="s">
        <v>52</v>
      </c>
      <c r="F14576" s="7" t="s">
        <v>31</v>
      </c>
      <c r="G14576" s="8">
        <v>0.91</v>
      </c>
      <c r="H14576" s="9">
        <v>1.2999999999999999E-3</v>
      </c>
      <c r="I14576" s="10">
        <v>22000</v>
      </c>
      <c r="J14576" s="12">
        <v>15</v>
      </c>
      <c r="K14576" s="7"/>
      <c r="L14576" s="11"/>
      <c r="M14576" s="11"/>
      <c r="N14576" s="38">
        <f>I14576*(100-$B$4)*(100-$B$5)/10000</f>
        <v>22000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2.95" customHeight="1" outlineLevel="5" x14ac:dyDescent="0.2">
      <c r="A14577" s="6" t="s">
        <v>28968</v>
      </c>
      <c r="B14577" s="7" t="s">
        <v>28969</v>
      </c>
      <c r="C14577" s="7" t="s">
        <v>28965</v>
      </c>
      <c r="D14577" s="7" t="s">
        <v>29</v>
      </c>
      <c r="E14577" s="7" t="s">
        <v>52</v>
      </c>
      <c r="F14577" s="7" t="s">
        <v>31</v>
      </c>
      <c r="G14577" s="8">
        <v>0.91</v>
      </c>
      <c r="H14577" s="9">
        <v>1.2999999999999999E-3</v>
      </c>
      <c r="I14577" s="10">
        <v>22000</v>
      </c>
      <c r="J14577" s="12">
        <v>66</v>
      </c>
      <c r="K14577" s="7"/>
      <c r="L14577" s="11"/>
      <c r="M14577" s="11"/>
      <c r="N14577" s="38">
        <f>I14577*(100-$B$4)*(100-$B$5)/10000</f>
        <v>22000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2.95" customHeight="1" outlineLevel="5" x14ac:dyDescent="0.2">
      <c r="A14578" s="6" t="s">
        <v>28970</v>
      </c>
      <c r="B14578" s="7" t="s">
        <v>28971</v>
      </c>
      <c r="C14578" s="7" t="s">
        <v>28965</v>
      </c>
      <c r="D14578" s="7" t="s">
        <v>475</v>
      </c>
      <c r="E14578" s="7" t="s">
        <v>52</v>
      </c>
      <c r="F14578" s="7" t="s">
        <v>31</v>
      </c>
      <c r="G14578" s="8">
        <v>0.92</v>
      </c>
      <c r="H14578" s="9">
        <v>1.2999999999999999E-3</v>
      </c>
      <c r="I14578" s="10">
        <v>22000</v>
      </c>
      <c r="J14578" s="12">
        <v>18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10.95" customHeight="1" outlineLevel="4" x14ac:dyDescent="0.2">
      <c r="A14579" s="30" t="s">
        <v>28972</v>
      </c>
      <c r="B14579" s="30"/>
      <c r="C14579" s="30"/>
      <c r="D14579" s="30"/>
      <c r="E14579" s="30"/>
      <c r="F14579" s="30"/>
      <c r="G14579" s="30"/>
      <c r="H14579" s="30"/>
      <c r="I14579" s="30"/>
      <c r="J14579" s="30"/>
      <c r="K14579" s="30"/>
      <c r="L14579" s="30"/>
      <c r="M14579" s="30"/>
      <c r="N14579" s="37"/>
      <c r="O14579" s="37"/>
      <c r="P14579" s="37"/>
      <c r="Q14579" s="37"/>
    </row>
    <row r="14580" spans="1:17" ht="22.95" customHeight="1" outlineLevel="5" x14ac:dyDescent="0.2">
      <c r="A14580" s="6" t="s">
        <v>28973</v>
      </c>
      <c r="B14580" s="7" t="s">
        <v>28974</v>
      </c>
      <c r="C14580" s="7" t="s">
        <v>28975</v>
      </c>
      <c r="D14580" s="7" t="s">
        <v>13199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5186.67</v>
      </c>
      <c r="J14580" s="12">
        <v>25</v>
      </c>
      <c r="K14580" s="7"/>
      <c r="L14580" s="11"/>
      <c r="M14580" s="11"/>
      <c r="N14580" s="38">
        <f>I14580*(100-$B$4)*(100-$B$5)/10000</f>
        <v>5186.67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2.95" customHeight="1" outlineLevel="5" x14ac:dyDescent="0.2">
      <c r="A14581" s="6" t="s">
        <v>28976</v>
      </c>
      <c r="B14581" s="7" t="s">
        <v>28977</v>
      </c>
      <c r="C14581" s="7" t="s">
        <v>28975</v>
      </c>
      <c r="D14581" s="7" t="s">
        <v>35</v>
      </c>
      <c r="E14581" s="7" t="s">
        <v>52</v>
      </c>
      <c r="F14581" s="7" t="s">
        <v>31</v>
      </c>
      <c r="G14581" s="8">
        <v>0.12</v>
      </c>
      <c r="H14581" s="9">
        <v>2.9E-4</v>
      </c>
      <c r="I14581" s="10">
        <v>5186.67</v>
      </c>
      <c r="J14581" s="12">
        <v>25</v>
      </c>
      <c r="K14581" s="7"/>
      <c r="L14581" s="11"/>
      <c r="M14581" s="11"/>
      <c r="N14581" s="38">
        <f>I14581*(100-$B$4)*(100-$B$5)/10000</f>
        <v>5186.67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2.95" customHeight="1" outlineLevel="5" x14ac:dyDescent="0.2">
      <c r="A14582" s="6" t="s">
        <v>28978</v>
      </c>
      <c r="B14582" s="7" t="s">
        <v>28979</v>
      </c>
      <c r="C14582" s="7" t="s">
        <v>28975</v>
      </c>
      <c r="D14582" s="7" t="s">
        <v>29</v>
      </c>
      <c r="E14582" s="7" t="s">
        <v>52</v>
      </c>
      <c r="F14582" s="7" t="s">
        <v>31</v>
      </c>
      <c r="G14582" s="8">
        <v>0.13</v>
      </c>
      <c r="H14582" s="9">
        <v>2.5999999999999998E-4</v>
      </c>
      <c r="I14582" s="10">
        <v>5186.67</v>
      </c>
      <c r="J14582" s="12">
        <v>57</v>
      </c>
      <c r="K14582" s="7"/>
      <c r="L14582" s="11"/>
      <c r="M14582" s="11"/>
      <c r="N14582" s="38">
        <f>I14582*(100-$B$4)*(100-$B$5)/10000</f>
        <v>5186.67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2.95" customHeight="1" outlineLevel="5" x14ac:dyDescent="0.2">
      <c r="A14583" s="6" t="s">
        <v>28980</v>
      </c>
      <c r="B14583" s="7" t="s">
        <v>28981</v>
      </c>
      <c r="C14583" s="7" t="s">
        <v>28975</v>
      </c>
      <c r="D14583" s="7" t="s">
        <v>475</v>
      </c>
      <c r="E14583" s="7" t="s">
        <v>52</v>
      </c>
      <c r="F14583" s="7" t="s">
        <v>31</v>
      </c>
      <c r="G14583" s="8">
        <v>0.12</v>
      </c>
      <c r="H14583" s="9">
        <v>2.9E-4</v>
      </c>
      <c r="I14583" s="10">
        <v>5186.67</v>
      </c>
      <c r="J14583" s="12">
        <v>23</v>
      </c>
      <c r="K14583" s="7"/>
      <c r="L14583" s="11"/>
      <c r="M14583" s="11"/>
      <c r="N14583" s="38">
        <f>I14583*(100-$B$4)*(100-$B$5)/10000</f>
        <v>5186.67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4.950000000000003" customHeight="1" outlineLevel="5" x14ac:dyDescent="0.2">
      <c r="A14584" s="6" t="s">
        <v>28982</v>
      </c>
      <c r="B14584" s="7" t="s">
        <v>28983</v>
      </c>
      <c r="C14584" s="7" t="s">
        <v>28984</v>
      </c>
      <c r="D14584" s="7" t="s">
        <v>13199</v>
      </c>
      <c r="E14584" s="7" t="s">
        <v>52</v>
      </c>
      <c r="F14584" s="7" t="s">
        <v>31</v>
      </c>
      <c r="G14584" s="8">
        <v>0.97</v>
      </c>
      <c r="H14584" s="9">
        <v>1.2999999999999999E-3</v>
      </c>
      <c r="I14584" s="10">
        <v>41487.269999999997</v>
      </c>
      <c r="J14584" s="12">
        <v>30</v>
      </c>
      <c r="K14584" s="7"/>
      <c r="L14584" s="11"/>
      <c r="M14584" s="11"/>
      <c r="N14584" s="38">
        <f>I14584*(100-$B$4)*(100-$B$5)/10000</f>
        <v>41487.269999999997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34.950000000000003" customHeight="1" outlineLevel="5" x14ac:dyDescent="0.2">
      <c r="A14585" s="6" t="s">
        <v>28985</v>
      </c>
      <c r="B14585" s="7" t="s">
        <v>28986</v>
      </c>
      <c r="C14585" s="7" t="s">
        <v>28984</v>
      </c>
      <c r="D14585" s="7" t="s">
        <v>35</v>
      </c>
      <c r="E14585" s="7" t="s">
        <v>52</v>
      </c>
      <c r="F14585" s="7" t="s">
        <v>31</v>
      </c>
      <c r="G14585" s="8">
        <v>0.98</v>
      </c>
      <c r="H14585" s="9">
        <v>1.2999999999999999E-3</v>
      </c>
      <c r="I14585" s="10">
        <v>41487.269999999997</v>
      </c>
      <c r="J14585" s="12">
        <v>30</v>
      </c>
      <c r="K14585" s="7"/>
      <c r="L14585" s="11"/>
      <c r="M14585" s="11"/>
      <c r="N14585" s="38">
        <f>I14585*(100-$B$4)*(100-$B$5)/10000</f>
        <v>41487.269999999997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34.950000000000003" customHeight="1" outlineLevel="5" x14ac:dyDescent="0.2">
      <c r="A14586" s="6" t="s">
        <v>28987</v>
      </c>
      <c r="B14586" s="7" t="s">
        <v>28988</v>
      </c>
      <c r="C14586" s="7" t="s">
        <v>28984</v>
      </c>
      <c r="D14586" s="7" t="s">
        <v>29</v>
      </c>
      <c r="E14586" s="7" t="s">
        <v>52</v>
      </c>
      <c r="F14586" s="7" t="s">
        <v>31</v>
      </c>
      <c r="G14586" s="8">
        <v>0.96</v>
      </c>
      <c r="H14586" s="9">
        <v>1.2999999999999999E-3</v>
      </c>
      <c r="I14586" s="10">
        <v>41487.269999999997</v>
      </c>
      <c r="J14586" s="12">
        <v>26</v>
      </c>
      <c r="K14586" s="7"/>
      <c r="L14586" s="11"/>
      <c r="M14586" s="11"/>
      <c r="N14586" s="38">
        <f>I14586*(100-$B$4)*(100-$B$5)/10000</f>
        <v>41487.269999999997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34.950000000000003" customHeight="1" outlineLevel="5" x14ac:dyDescent="0.2">
      <c r="A14587" s="6" t="s">
        <v>28989</v>
      </c>
      <c r="B14587" s="7" t="s">
        <v>28990</v>
      </c>
      <c r="C14587" s="7" t="s">
        <v>28984</v>
      </c>
      <c r="D14587" s="7" t="s">
        <v>475</v>
      </c>
      <c r="E14587" s="7" t="s">
        <v>52</v>
      </c>
      <c r="F14587" s="7" t="s">
        <v>31</v>
      </c>
      <c r="G14587" s="8">
        <v>0.96</v>
      </c>
      <c r="H14587" s="9">
        <v>1.2999999999999999E-3</v>
      </c>
      <c r="I14587" s="10">
        <v>41487.269999999997</v>
      </c>
      <c r="J14587" s="12">
        <v>18</v>
      </c>
      <c r="K14587" s="7"/>
      <c r="L14587" s="11"/>
      <c r="M14587" s="11"/>
      <c r="N14587" s="38">
        <f>I14587*(100-$B$4)*(100-$B$5)/10000</f>
        <v>41487.269999999997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10.95" customHeight="1" outlineLevel="3" x14ac:dyDescent="0.2">
      <c r="A14588" s="29" t="s">
        <v>28991</v>
      </c>
      <c r="B14588" s="29"/>
      <c r="C14588" s="29"/>
      <c r="D14588" s="29"/>
      <c r="E14588" s="29"/>
      <c r="F14588" s="29"/>
      <c r="G14588" s="29"/>
      <c r="H14588" s="29"/>
      <c r="I14588" s="29"/>
      <c r="J14588" s="29"/>
      <c r="K14588" s="29"/>
      <c r="L14588" s="29"/>
      <c r="M14588" s="29"/>
      <c r="N14588" s="36"/>
      <c r="O14588" s="36"/>
      <c r="P14588" s="36"/>
      <c r="Q14588" s="36"/>
    </row>
    <row r="14589" spans="1:17" ht="10.95" customHeight="1" outlineLevel="4" x14ac:dyDescent="0.2">
      <c r="A14589" s="30" t="s">
        <v>28992</v>
      </c>
      <c r="B14589" s="30"/>
      <c r="C14589" s="30"/>
      <c r="D14589" s="30"/>
      <c r="E14589" s="30"/>
      <c r="F14589" s="30"/>
      <c r="G14589" s="30"/>
      <c r="H14589" s="30"/>
      <c r="I14589" s="30"/>
      <c r="J14589" s="30"/>
      <c r="K14589" s="30"/>
      <c r="L14589" s="30"/>
      <c r="M14589" s="30"/>
      <c r="N14589" s="37"/>
      <c r="O14589" s="37"/>
      <c r="P14589" s="37"/>
      <c r="Q14589" s="37"/>
    </row>
    <row r="14590" spans="1:17" ht="22.95" customHeight="1" outlineLevel="5" x14ac:dyDescent="0.2">
      <c r="A14590" s="6" t="s">
        <v>28993</v>
      </c>
      <c r="B14590" s="7" t="s">
        <v>28994</v>
      </c>
      <c r="C14590" s="7" t="s">
        <v>28995</v>
      </c>
      <c r="D14590" s="7" t="s">
        <v>35</v>
      </c>
      <c r="E14590" s="7" t="s">
        <v>52</v>
      </c>
      <c r="F14590" s="7" t="s">
        <v>31</v>
      </c>
      <c r="G14590" s="8">
        <v>1.1000000000000001</v>
      </c>
      <c r="H14590" s="9">
        <v>1.6299999999999999E-3</v>
      </c>
      <c r="I14590" s="10">
        <v>18620.05</v>
      </c>
      <c r="J14590" s="12">
        <v>66</v>
      </c>
      <c r="K14590" s="7"/>
      <c r="L14590" s="11"/>
      <c r="M14590" s="11"/>
      <c r="N14590" s="38">
        <f>I14590*(100-$B$4)*(100-$B$5)/10000</f>
        <v>18620.05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22.95" customHeight="1" outlineLevel="5" x14ac:dyDescent="0.2">
      <c r="A14591" s="6" t="s">
        <v>28996</v>
      </c>
      <c r="B14591" s="7" t="s">
        <v>28997</v>
      </c>
      <c r="C14591" s="7" t="s">
        <v>28995</v>
      </c>
      <c r="D14591" s="7" t="s">
        <v>29</v>
      </c>
      <c r="E14591" s="7" t="s">
        <v>52</v>
      </c>
      <c r="F14591" s="7" t="s">
        <v>31</v>
      </c>
      <c r="G14591" s="8">
        <v>1.1299999999999999</v>
      </c>
      <c r="H14591" s="9">
        <v>1.9599999999999999E-3</v>
      </c>
      <c r="I14591" s="10">
        <v>18620.05</v>
      </c>
      <c r="J14591" s="12">
        <v>98</v>
      </c>
      <c r="K14591" s="7"/>
      <c r="L14591" s="11"/>
      <c r="M14591" s="11"/>
      <c r="N14591" s="38">
        <f>I14591*(100-$B$4)*(100-$B$5)/10000</f>
        <v>18620.05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10.95" customHeight="1" outlineLevel="4" x14ac:dyDescent="0.2">
      <c r="A14592" s="30" t="s">
        <v>28998</v>
      </c>
      <c r="B14592" s="30"/>
      <c r="C14592" s="30"/>
      <c r="D14592" s="30"/>
      <c r="E14592" s="30"/>
      <c r="F14592" s="30"/>
      <c r="G14592" s="30"/>
      <c r="H14592" s="30"/>
      <c r="I14592" s="30"/>
      <c r="J14592" s="30"/>
      <c r="K14592" s="30"/>
      <c r="L14592" s="30"/>
      <c r="M14592" s="30"/>
      <c r="N14592" s="37"/>
      <c r="O14592" s="37"/>
      <c r="P14592" s="37"/>
      <c r="Q14592" s="37"/>
    </row>
    <row r="14593" spans="1:17" ht="22.95" customHeight="1" outlineLevel="5" x14ac:dyDescent="0.2">
      <c r="A14593" s="6" t="s">
        <v>28999</v>
      </c>
      <c r="B14593" s="7" t="s">
        <v>29000</v>
      </c>
      <c r="C14593" s="7" t="s">
        <v>166</v>
      </c>
      <c r="D14593" s="7" t="s">
        <v>35</v>
      </c>
      <c r="E14593" s="7" t="s">
        <v>52</v>
      </c>
      <c r="F14593" s="7" t="s">
        <v>31</v>
      </c>
      <c r="G14593" s="8">
        <v>0.95399999999999996</v>
      </c>
      <c r="H14593" s="9">
        <v>1.6299999999999999E-3</v>
      </c>
      <c r="I14593" s="10">
        <v>8900</v>
      </c>
      <c r="J14593" s="12">
        <v>74</v>
      </c>
      <c r="K14593" s="7"/>
      <c r="L14593" s="11"/>
      <c r="M14593" s="11"/>
      <c r="N14593" s="38">
        <f>I14593*(100-$B$4)*(100-$B$5)/10000</f>
        <v>8900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2.95" customHeight="1" outlineLevel="5" x14ac:dyDescent="0.2">
      <c r="A14594" s="6" t="s">
        <v>29001</v>
      </c>
      <c r="B14594" s="7" t="s">
        <v>29002</v>
      </c>
      <c r="C14594" s="7" t="s">
        <v>166</v>
      </c>
      <c r="D14594" s="7" t="s">
        <v>29</v>
      </c>
      <c r="E14594" s="7" t="s">
        <v>52</v>
      </c>
      <c r="F14594" s="7" t="s">
        <v>31</v>
      </c>
      <c r="G14594" s="8">
        <v>0.98</v>
      </c>
      <c r="H14594" s="9">
        <v>1.6199999999999999E-3</v>
      </c>
      <c r="I14594" s="10">
        <v>8900</v>
      </c>
      <c r="J14594" s="12">
        <v>97</v>
      </c>
      <c r="K14594" s="7"/>
      <c r="L14594" s="11"/>
      <c r="M14594" s="11"/>
      <c r="N14594" s="38">
        <f>I14594*(100-$B$4)*(100-$B$5)/10000</f>
        <v>8900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10.95" customHeight="1" outlineLevel="3" x14ac:dyDescent="0.2">
      <c r="A14595" s="29" t="s">
        <v>29003</v>
      </c>
      <c r="B14595" s="29"/>
      <c r="C14595" s="29"/>
      <c r="D14595" s="29"/>
      <c r="E14595" s="29"/>
      <c r="F14595" s="29"/>
      <c r="G14595" s="29"/>
      <c r="H14595" s="29"/>
      <c r="I14595" s="29"/>
      <c r="J14595" s="29"/>
      <c r="K14595" s="29"/>
      <c r="L14595" s="29"/>
      <c r="M14595" s="29"/>
      <c r="N14595" s="36"/>
      <c r="O14595" s="36"/>
      <c r="P14595" s="36"/>
      <c r="Q14595" s="36"/>
    </row>
    <row r="14596" spans="1:17" ht="10.95" customHeight="1" outlineLevel="4" x14ac:dyDescent="0.2">
      <c r="A14596" s="30" t="s">
        <v>29004</v>
      </c>
      <c r="B14596" s="30"/>
      <c r="C14596" s="30"/>
      <c r="D14596" s="30"/>
      <c r="E14596" s="30"/>
      <c r="F14596" s="30"/>
      <c r="G14596" s="30"/>
      <c r="H14596" s="30"/>
      <c r="I14596" s="30"/>
      <c r="J14596" s="30"/>
      <c r="K14596" s="30"/>
      <c r="L14596" s="30"/>
      <c r="M14596" s="30"/>
      <c r="N14596" s="37"/>
      <c r="O14596" s="37"/>
      <c r="P14596" s="37"/>
      <c r="Q14596" s="37"/>
    </row>
    <row r="14597" spans="1:17" ht="22.95" customHeight="1" outlineLevel="5" x14ac:dyDescent="0.2">
      <c r="A14597" s="6" t="s">
        <v>29005</v>
      </c>
      <c r="B14597" s="7" t="s">
        <v>29006</v>
      </c>
      <c r="C14597" s="7" t="s">
        <v>85</v>
      </c>
      <c r="D14597" s="7"/>
      <c r="E14597" s="7" t="s">
        <v>52</v>
      </c>
      <c r="F14597" s="7" t="s">
        <v>31</v>
      </c>
      <c r="G14597" s="8">
        <v>1.1519999999999999</v>
      </c>
      <c r="H14597" s="9">
        <v>2.4399999999999999E-3</v>
      </c>
      <c r="I14597" s="10">
        <v>8752.98</v>
      </c>
      <c r="J14597" s="12">
        <v>29</v>
      </c>
      <c r="K14597" s="7"/>
      <c r="L14597" s="11"/>
      <c r="M14597" s="11"/>
      <c r="N14597" s="38">
        <f>I14597*(100-$B$4)*(100-$B$5)/10000</f>
        <v>8752.98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34.950000000000003" customHeight="1" outlineLevel="5" x14ac:dyDescent="0.2">
      <c r="A14598" s="6" t="s">
        <v>29007</v>
      </c>
      <c r="B14598" s="7" t="s">
        <v>29008</v>
      </c>
      <c r="C14598" s="7" t="s">
        <v>28901</v>
      </c>
      <c r="D14598" s="7"/>
      <c r="E14598" s="7" t="s">
        <v>52</v>
      </c>
      <c r="F14598" s="7" t="s">
        <v>31</v>
      </c>
      <c r="G14598" s="8">
        <v>1.1519999999999999</v>
      </c>
      <c r="H14598" s="9">
        <v>2.4399999999999999E-3</v>
      </c>
      <c r="I14598" s="10">
        <v>85651.25</v>
      </c>
      <c r="J14598" s="12">
        <v>9</v>
      </c>
      <c r="K14598" s="7"/>
      <c r="L14598" s="11"/>
      <c r="M14598" s="11"/>
      <c r="N14598" s="38">
        <f>I14598*(100-$B$4)*(100-$B$5)/10000</f>
        <v>85651.25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2.95" customHeight="1" outlineLevel="5" x14ac:dyDescent="0.2">
      <c r="A14599" s="6" t="s">
        <v>29009</v>
      </c>
      <c r="B14599" s="7" t="s">
        <v>29010</v>
      </c>
      <c r="C14599" s="7" t="s">
        <v>28901</v>
      </c>
      <c r="D14599" s="7"/>
      <c r="E14599" s="7" t="s">
        <v>52</v>
      </c>
      <c r="F14599" s="7" t="s">
        <v>31</v>
      </c>
      <c r="G14599" s="8">
        <v>1.117</v>
      </c>
      <c r="H14599" s="9">
        <v>2.4399999999999999E-3</v>
      </c>
      <c r="I14599" s="10">
        <v>49518</v>
      </c>
      <c r="J14599" s="12">
        <v>32</v>
      </c>
      <c r="K14599" s="7"/>
      <c r="L14599" s="11"/>
      <c r="M14599" s="11"/>
      <c r="N14599" s="38">
        <f>I14599*(100-$B$4)*(100-$B$5)/10000</f>
        <v>49518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0.95" customHeight="1" outlineLevel="4" x14ac:dyDescent="0.2">
      <c r="A14600" s="30" t="s">
        <v>29011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2.95" customHeight="1" outlineLevel="5" x14ac:dyDescent="0.2">
      <c r="A14601" s="6" t="s">
        <v>29012</v>
      </c>
      <c r="B14601" s="7" t="s">
        <v>29013</v>
      </c>
      <c r="C14601" s="7" t="s">
        <v>29014</v>
      </c>
      <c r="D14601" s="7"/>
      <c r="E14601" s="7" t="s">
        <v>52</v>
      </c>
      <c r="F14601" s="7" t="s">
        <v>31</v>
      </c>
      <c r="G14601" s="8">
        <v>0.89700000000000002</v>
      </c>
      <c r="H14601" s="9">
        <v>2.4399999999999999E-3</v>
      </c>
      <c r="I14601" s="10">
        <v>33458.49</v>
      </c>
      <c r="J14601" s="12">
        <v>8</v>
      </c>
      <c r="K14601" s="7"/>
      <c r="L14601" s="11"/>
      <c r="M14601" s="11"/>
      <c r="N14601" s="38">
        <f>I14601*(100-$B$4)*(100-$B$5)/10000</f>
        <v>33458.49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10.95" customHeight="1" outlineLevel="3" x14ac:dyDescent="0.2">
      <c r="A14602" s="29" t="s">
        <v>29015</v>
      </c>
      <c r="B14602" s="29"/>
      <c r="C14602" s="29"/>
      <c r="D14602" s="29"/>
      <c r="E14602" s="29"/>
      <c r="F14602" s="29"/>
      <c r="G14602" s="29"/>
      <c r="H14602" s="29"/>
      <c r="I14602" s="29"/>
      <c r="J14602" s="29"/>
      <c r="K14602" s="29"/>
      <c r="L14602" s="29"/>
      <c r="M14602" s="29"/>
      <c r="N14602" s="36"/>
      <c r="O14602" s="36"/>
      <c r="P14602" s="36"/>
      <c r="Q14602" s="36"/>
    </row>
    <row r="14603" spans="1:17" ht="10.95" customHeight="1" outlineLevel="4" x14ac:dyDescent="0.2">
      <c r="A14603" s="30" t="s">
        <v>29016</v>
      </c>
      <c r="B14603" s="30"/>
      <c r="C14603" s="30"/>
      <c r="D14603" s="30"/>
      <c r="E14603" s="30"/>
      <c r="F14603" s="30"/>
      <c r="G14603" s="30"/>
      <c r="H14603" s="30"/>
      <c r="I14603" s="30"/>
      <c r="J14603" s="30"/>
      <c r="K14603" s="30"/>
      <c r="L14603" s="30"/>
      <c r="M14603" s="30"/>
      <c r="N14603" s="37"/>
      <c r="O14603" s="37"/>
      <c r="P14603" s="37"/>
      <c r="Q14603" s="37"/>
    </row>
    <row r="14604" spans="1:17" ht="22.95" customHeight="1" outlineLevel="5" x14ac:dyDescent="0.2">
      <c r="A14604" s="6" t="s">
        <v>29017</v>
      </c>
      <c r="B14604" s="7" t="s">
        <v>29018</v>
      </c>
      <c r="C14604" s="7" t="s">
        <v>85</v>
      </c>
      <c r="D14604" s="7"/>
      <c r="E14604" s="7" t="s">
        <v>52</v>
      </c>
      <c r="F14604" s="7" t="s">
        <v>31</v>
      </c>
      <c r="G14604" s="8">
        <v>0.51200000000000001</v>
      </c>
      <c r="H14604" s="9">
        <v>1.2440000000000001E-3</v>
      </c>
      <c r="I14604" s="10">
        <v>13217.56</v>
      </c>
      <c r="J14604" s="12">
        <v>6</v>
      </c>
      <c r="K14604" s="7"/>
      <c r="L14604" s="11"/>
      <c r="M14604" s="11"/>
      <c r="N14604" s="38">
        <f>I14604*(100-$B$4)*(100-$B$5)/10000</f>
        <v>13217.56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2.95" customHeight="1" outlineLevel="5" x14ac:dyDescent="0.2">
      <c r="A14605" s="6" t="s">
        <v>29019</v>
      </c>
      <c r="B14605" s="7" t="s">
        <v>29020</v>
      </c>
      <c r="C14605" s="7" t="s">
        <v>85</v>
      </c>
      <c r="D14605" s="7"/>
      <c r="E14605" s="7" t="s">
        <v>52</v>
      </c>
      <c r="F14605" s="7" t="s">
        <v>31</v>
      </c>
      <c r="G14605" s="8">
        <v>0.52100000000000002</v>
      </c>
      <c r="H14605" s="9">
        <v>1.2440000000000001E-3</v>
      </c>
      <c r="I14605" s="10">
        <v>8866.68</v>
      </c>
      <c r="J14605" s="12">
        <v>28</v>
      </c>
      <c r="K14605" s="7"/>
      <c r="L14605" s="11"/>
      <c r="M14605" s="11"/>
      <c r="N14605" s="38">
        <f>I14605*(100-$B$4)*(100-$B$5)/10000</f>
        <v>8866.68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0.95" customHeight="1" outlineLevel="4" x14ac:dyDescent="0.2">
      <c r="A14606" s="30" t="s">
        <v>29021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2.95" customHeight="1" outlineLevel="5" x14ac:dyDescent="0.2">
      <c r="A14607" s="6" t="s">
        <v>29022</v>
      </c>
      <c r="B14607" s="7" t="s">
        <v>29023</v>
      </c>
      <c r="C14607" s="7" t="s">
        <v>43</v>
      </c>
      <c r="D14607" s="7"/>
      <c r="E14607" s="7" t="s">
        <v>52</v>
      </c>
      <c r="F14607" s="7" t="s">
        <v>31</v>
      </c>
      <c r="G14607" s="8">
        <v>0.505</v>
      </c>
      <c r="H14607" s="9">
        <v>1.2440000000000001E-3</v>
      </c>
      <c r="I14607" s="10">
        <v>6526.15</v>
      </c>
      <c r="J14607" s="12">
        <v>87</v>
      </c>
      <c r="K14607" s="7"/>
      <c r="L14607" s="11"/>
      <c r="M14607" s="11"/>
      <c r="N14607" s="38">
        <f>I14607*(100-$B$4)*(100-$B$5)/10000</f>
        <v>6526.15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0.95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0.95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2.95" customHeight="1" outlineLevel="5" x14ac:dyDescent="0.2">
      <c r="A14610" s="6" t="s">
        <v>29026</v>
      </c>
      <c r="B14610" s="7" t="s">
        <v>29027</v>
      </c>
      <c r="C14610" s="7"/>
      <c r="D14610" s="7"/>
      <c r="E14610" s="7" t="s">
        <v>52</v>
      </c>
      <c r="F14610" s="7" t="s">
        <v>53</v>
      </c>
      <c r="G14610" s="8">
        <v>0.112</v>
      </c>
      <c r="H14610" s="9">
        <v>9.8999999999999999E-4</v>
      </c>
      <c r="I14610" s="10">
        <v>3011.24</v>
      </c>
      <c r="J14610" s="12">
        <v>25</v>
      </c>
      <c r="K14610" s="7"/>
      <c r="L14610" s="11"/>
      <c r="M14610" s="11"/>
      <c r="N14610" s="38">
        <f>I14610*(100-$B$4)*(100-$B$5)/10000</f>
        <v>3011.24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34.950000000000003" customHeight="1" outlineLevel="5" x14ac:dyDescent="0.2">
      <c r="A14611" s="6" t="s">
        <v>29028</v>
      </c>
      <c r="B14611" s="7" t="s">
        <v>29029</v>
      </c>
      <c r="C14611" s="7"/>
      <c r="D14611" s="7"/>
      <c r="E14611" s="7" t="s">
        <v>52</v>
      </c>
      <c r="F14611" s="7" t="s">
        <v>53</v>
      </c>
      <c r="G14611" s="8">
        <v>0.69</v>
      </c>
      <c r="H14611" s="9">
        <v>4.5500000000000002E-3</v>
      </c>
      <c r="I14611" s="10">
        <v>10707.74</v>
      </c>
      <c r="J14611" s="12">
        <v>9</v>
      </c>
      <c r="K14611" s="7"/>
      <c r="L14611" s="11"/>
      <c r="M14611" s="11"/>
      <c r="N14611" s="38">
        <f>I14611*(100-$B$4)*(100-$B$5)/10000</f>
        <v>10707.74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2.95" customHeight="1" outlineLevel="5" x14ac:dyDescent="0.2">
      <c r="A14612" s="6" t="s">
        <v>29030</v>
      </c>
      <c r="B14612" s="7" t="s">
        <v>29031</v>
      </c>
      <c r="C14612" s="7"/>
      <c r="D14612" s="7"/>
      <c r="E14612" s="7" t="s">
        <v>52</v>
      </c>
      <c r="F14612" s="7" t="s">
        <v>53</v>
      </c>
      <c r="G14612" s="8">
        <v>0.10299999999999999</v>
      </c>
      <c r="H14612" s="9">
        <v>4.8000000000000001E-4</v>
      </c>
      <c r="I14612" s="10">
        <v>9368.26</v>
      </c>
      <c r="J14612" s="12">
        <v>21</v>
      </c>
      <c r="K14612" s="7"/>
      <c r="L14612" s="11"/>
      <c r="M14612" s="11"/>
      <c r="N14612" s="38">
        <f>I14612*(100-$B$4)*(100-$B$5)/10000</f>
        <v>9368.26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2.95" customHeight="1" outlineLevel="5" x14ac:dyDescent="0.2">
      <c r="A14613" s="6" t="s">
        <v>29032</v>
      </c>
      <c r="B14613" s="7" t="s">
        <v>29033</v>
      </c>
      <c r="C14613" s="7"/>
      <c r="D14613" s="7"/>
      <c r="E14613" s="7" t="s">
        <v>52</v>
      </c>
      <c r="F14613" s="7" t="s">
        <v>53</v>
      </c>
      <c r="G14613" s="8">
        <v>0.61399999999999999</v>
      </c>
      <c r="H14613" s="9">
        <v>4.1999999999999997E-3</v>
      </c>
      <c r="I14613" s="10">
        <v>17733.37</v>
      </c>
      <c r="J14613" s="12">
        <v>23</v>
      </c>
      <c r="K14613" s="7"/>
      <c r="L14613" s="11"/>
      <c r="M14613" s="11"/>
      <c r="N14613" s="38">
        <f>I14613*(100-$B$4)*(100-$B$5)/10000</f>
        <v>17733.37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4.950000000000003" customHeight="1" outlineLevel="5" x14ac:dyDescent="0.2">
      <c r="A14614" s="6" t="s">
        <v>29034</v>
      </c>
      <c r="B14614" s="7" t="s">
        <v>29035</v>
      </c>
      <c r="C14614" s="7"/>
      <c r="D14614" s="7"/>
      <c r="E14614" s="7" t="s">
        <v>52</v>
      </c>
      <c r="F14614" s="7" t="s">
        <v>53</v>
      </c>
      <c r="G14614" s="8">
        <v>0.14199999999999999</v>
      </c>
      <c r="H14614" s="9">
        <v>7.6999999999999996E-4</v>
      </c>
      <c r="I14614" s="10">
        <v>9368.26</v>
      </c>
      <c r="J14614" s="12">
        <v>3</v>
      </c>
      <c r="K14614" s="7"/>
      <c r="L14614" s="11"/>
      <c r="M14614" s="11"/>
      <c r="N14614" s="38">
        <f>I14614*(100-$B$4)*(100-$B$5)/10000</f>
        <v>9368.26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22.95" customHeight="1" outlineLevel="5" x14ac:dyDescent="0.2">
      <c r="A14615" s="6" t="s">
        <v>29036</v>
      </c>
      <c r="B14615" s="7" t="s">
        <v>29037</v>
      </c>
      <c r="C14615" s="7"/>
      <c r="D14615" s="7"/>
      <c r="E14615" s="7" t="s">
        <v>52</v>
      </c>
      <c r="F14615" s="7" t="s">
        <v>53</v>
      </c>
      <c r="G14615" s="8">
        <v>0.77500000000000002</v>
      </c>
      <c r="H14615" s="9">
        <v>4.1999999999999997E-3</v>
      </c>
      <c r="I14615" s="10">
        <v>8699.49</v>
      </c>
      <c r="J14615" s="12">
        <v>21</v>
      </c>
      <c r="K14615" s="7"/>
      <c r="L14615" s="11"/>
      <c r="M14615" s="11"/>
      <c r="N14615" s="38">
        <f>I14615*(100-$B$4)*(100-$B$5)/10000</f>
        <v>8699.49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10.95" customHeight="1" outlineLevel="4" x14ac:dyDescent="0.2">
      <c r="A14616" s="30" t="s">
        <v>29038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2.95" customHeight="1" outlineLevel="5" x14ac:dyDescent="0.2">
      <c r="A14617" s="6" t="s">
        <v>29039</v>
      </c>
      <c r="B14617" s="7" t="s">
        <v>29040</v>
      </c>
      <c r="C14617" s="7"/>
      <c r="D14617" s="7"/>
      <c r="E14617" s="7" t="s">
        <v>52</v>
      </c>
      <c r="F14617" s="7" t="s">
        <v>31</v>
      </c>
      <c r="G14617" s="8">
        <v>1E-3</v>
      </c>
      <c r="H14617" s="9">
        <v>4.1E-5</v>
      </c>
      <c r="I14617" s="13">
        <v>139.72999999999999</v>
      </c>
      <c r="J14617" s="12">
        <v>161</v>
      </c>
      <c r="K14617" s="7"/>
      <c r="L14617" s="11"/>
      <c r="M14617" s="11"/>
      <c r="N14617" s="38">
        <f>I14617*(100-$B$4)*(100-$B$5)/10000</f>
        <v>139.72999999999999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4.950000000000003" customHeight="1" outlineLevel="5" x14ac:dyDescent="0.2">
      <c r="A14618" s="6" t="s">
        <v>29041</v>
      </c>
      <c r="B14618" s="7" t="s">
        <v>29042</v>
      </c>
      <c r="C14618" s="7"/>
      <c r="D14618" s="7"/>
      <c r="E14618" s="7" t="s">
        <v>52</v>
      </c>
      <c r="F14618" s="7" t="s">
        <v>53</v>
      </c>
      <c r="G14618" s="8">
        <v>0.04</v>
      </c>
      <c r="H14618" s="9">
        <v>1.1E-4</v>
      </c>
      <c r="I14618" s="10">
        <v>1575</v>
      </c>
      <c r="J14618" s="12">
        <v>81</v>
      </c>
      <c r="K14618" s="7"/>
      <c r="L14618" s="11"/>
      <c r="M14618" s="11"/>
      <c r="N14618" s="38">
        <f>I14618*(100-$B$4)*(100-$B$5)/10000</f>
        <v>1575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2.95" customHeight="1" outlineLevel="5" x14ac:dyDescent="0.2">
      <c r="A14619" s="6" t="s">
        <v>29043</v>
      </c>
      <c r="B14619" s="7" t="s">
        <v>29044</v>
      </c>
      <c r="C14619" s="7"/>
      <c r="D14619" s="7"/>
      <c r="E14619" s="7" t="s">
        <v>52</v>
      </c>
      <c r="F14619" s="7" t="s">
        <v>31</v>
      </c>
      <c r="G14619" s="8">
        <v>8.0000000000000002E-3</v>
      </c>
      <c r="H14619" s="9">
        <v>4.6999999999999997E-5</v>
      </c>
      <c r="I14619" s="13">
        <v>190.45</v>
      </c>
      <c r="J14619" s="12">
        <v>53</v>
      </c>
      <c r="K14619" s="7"/>
      <c r="L14619" s="11"/>
      <c r="M14619" s="11"/>
      <c r="N14619" s="38">
        <f>I14619*(100-$B$4)*(100-$B$5)/10000</f>
        <v>190.45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4.950000000000003" customHeight="1" outlineLevel="5" x14ac:dyDescent="0.2">
      <c r="A14620" s="6" t="s">
        <v>29045</v>
      </c>
      <c r="B14620" s="7" t="s">
        <v>29046</v>
      </c>
      <c r="C14620" s="7"/>
      <c r="D14620" s="7"/>
      <c r="E14620" s="7" t="s">
        <v>52</v>
      </c>
      <c r="F14620" s="7" t="s">
        <v>31</v>
      </c>
      <c r="G14620" s="8">
        <v>7.0000000000000001E-3</v>
      </c>
      <c r="H14620" s="9">
        <v>3.1000000000000001E-5</v>
      </c>
      <c r="I14620" s="13">
        <v>177.69</v>
      </c>
      <c r="J14620" s="12">
        <v>142</v>
      </c>
      <c r="K14620" s="7"/>
      <c r="L14620" s="11"/>
      <c r="M14620" s="11"/>
      <c r="N14620" s="38">
        <f>I14620*(100-$B$4)*(100-$B$5)/10000</f>
        <v>177.69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34.950000000000003" customHeight="1" outlineLevel="5" x14ac:dyDescent="0.2">
      <c r="A14621" s="6" t="s">
        <v>29047</v>
      </c>
      <c r="B14621" s="7" t="s">
        <v>29048</v>
      </c>
      <c r="C14621" s="7"/>
      <c r="D14621" s="7"/>
      <c r="E14621" s="7" t="s">
        <v>52</v>
      </c>
      <c r="F14621" s="7" t="s">
        <v>53</v>
      </c>
      <c r="G14621" s="8">
        <v>2.3E-2</v>
      </c>
      <c r="H14621" s="9">
        <v>5.0000000000000002E-5</v>
      </c>
      <c r="I14621" s="13">
        <v>632.75</v>
      </c>
      <c r="J14621" s="11"/>
      <c r="K14621" s="7"/>
      <c r="L14621" s="11"/>
      <c r="M14621" s="11"/>
      <c r="N14621" s="38">
        <f>I14621*(100-$B$4)*(100-$B$5)/10000</f>
        <v>632.75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34.950000000000003" customHeight="1" outlineLevel="5" x14ac:dyDescent="0.2">
      <c r="A14622" s="6" t="s">
        <v>29049</v>
      </c>
      <c r="B14622" s="7" t="s">
        <v>29050</v>
      </c>
      <c r="C14622" s="7"/>
      <c r="D14622" s="7"/>
      <c r="E14622" s="7" t="s">
        <v>52</v>
      </c>
      <c r="F14622" s="7" t="s">
        <v>31</v>
      </c>
      <c r="G14622" s="8">
        <v>1E-3</v>
      </c>
      <c r="H14622" s="9">
        <v>9.9999999999999995E-7</v>
      </c>
      <c r="I14622" s="13">
        <v>16.96</v>
      </c>
      <c r="J14622" s="12">
        <v>203</v>
      </c>
      <c r="K14622" s="7"/>
      <c r="L14622" s="11"/>
      <c r="M14622" s="11"/>
      <c r="N14622" s="38">
        <f>I14622*(100-$B$4)*(100-$B$5)/10000</f>
        <v>16.96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34.950000000000003" customHeight="1" outlineLevel="5" x14ac:dyDescent="0.2">
      <c r="A14623" s="6" t="s">
        <v>29051</v>
      </c>
      <c r="B14623" s="7" t="s">
        <v>29052</v>
      </c>
      <c r="C14623" s="7"/>
      <c r="D14623" s="7"/>
      <c r="E14623" s="7" t="s">
        <v>52</v>
      </c>
      <c r="F14623" s="7" t="s">
        <v>53</v>
      </c>
      <c r="G14623" s="8">
        <v>0.04</v>
      </c>
      <c r="H14623" s="9">
        <v>1.1E-4</v>
      </c>
      <c r="I14623" s="10">
        <v>1571.45</v>
      </c>
      <c r="J14623" s="12">
        <v>41</v>
      </c>
      <c r="K14623" s="7"/>
      <c r="L14623" s="11"/>
      <c r="M14623" s="11"/>
      <c r="N14623" s="38">
        <f>I14623*(100-$B$4)*(100-$B$5)/10000</f>
        <v>1571.45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2.95" customHeight="1" outlineLevel="5" x14ac:dyDescent="0.2">
      <c r="A14624" s="6" t="s">
        <v>29053</v>
      </c>
      <c r="B14624" s="7" t="s">
        <v>29054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2.3E-5</v>
      </c>
      <c r="I14624" s="13">
        <v>190.45</v>
      </c>
      <c r="J14624" s="12">
        <v>26</v>
      </c>
      <c r="K14624" s="7"/>
      <c r="L14624" s="11"/>
      <c r="M14624" s="11"/>
      <c r="N14624" s="38">
        <f>I14624*(100-$B$4)*(100-$B$5)/10000</f>
        <v>190.45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2.95" customHeight="1" outlineLevel="5" x14ac:dyDescent="0.2">
      <c r="A14625" s="6" t="s">
        <v>29055</v>
      </c>
      <c r="B14625" s="7" t="s">
        <v>29056</v>
      </c>
      <c r="C14625" s="7"/>
      <c r="D14625" s="7"/>
      <c r="E14625" s="7" t="s">
        <v>52</v>
      </c>
      <c r="F14625" s="7" t="s">
        <v>31</v>
      </c>
      <c r="G14625" s="8">
        <v>3.0000000000000001E-3</v>
      </c>
      <c r="H14625" s="9">
        <v>7.9999999999999996E-6</v>
      </c>
      <c r="I14625" s="13">
        <v>253.94</v>
      </c>
      <c r="J14625" s="12">
        <v>193</v>
      </c>
      <c r="K14625" s="7"/>
      <c r="L14625" s="11"/>
      <c r="M14625" s="11"/>
      <c r="N14625" s="38">
        <f>I14625*(100-$B$4)*(100-$B$5)/10000</f>
        <v>253.94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2.95" customHeight="1" outlineLevel="5" x14ac:dyDescent="0.2">
      <c r="A14626" s="6" t="s">
        <v>29057</v>
      </c>
      <c r="B14626" s="7" t="s">
        <v>29058</v>
      </c>
      <c r="C14626" s="7"/>
      <c r="D14626" s="7"/>
      <c r="E14626" s="7" t="s">
        <v>52</v>
      </c>
      <c r="F14626" s="7" t="s">
        <v>31</v>
      </c>
      <c r="G14626" s="8">
        <v>1E-3</v>
      </c>
      <c r="H14626" s="9">
        <v>9.9999999999999995E-7</v>
      </c>
      <c r="I14626" s="13">
        <v>16.96</v>
      </c>
      <c r="J14626" s="12">
        <v>105</v>
      </c>
      <c r="K14626" s="7"/>
      <c r="L14626" s="11"/>
      <c r="M14626" s="11"/>
      <c r="N14626" s="38">
        <f>I14626*(100-$B$4)*(100-$B$5)/10000</f>
        <v>16.96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2.95" customHeight="1" outlineLevel="5" x14ac:dyDescent="0.2">
      <c r="A14627" s="6" t="s">
        <v>29059</v>
      </c>
      <c r="B14627" s="7" t="s">
        <v>29060</v>
      </c>
      <c r="C14627" s="7"/>
      <c r="D14627" s="7"/>
      <c r="E14627" s="7" t="s">
        <v>52</v>
      </c>
      <c r="F14627" s="7" t="s">
        <v>31</v>
      </c>
      <c r="G14627" s="8">
        <v>2E-3</v>
      </c>
      <c r="H14627" s="9">
        <v>9.9999999999999995E-7</v>
      </c>
      <c r="I14627" s="13">
        <v>253.94</v>
      </c>
      <c r="J14627" s="12">
        <v>38</v>
      </c>
      <c r="K14627" s="7"/>
      <c r="L14627" s="11"/>
      <c r="M14627" s="11"/>
      <c r="N14627" s="38">
        <f>I14627*(100-$B$4)*(100-$B$5)/10000</f>
        <v>253.94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2.95" customHeight="1" outlineLevel="5" x14ac:dyDescent="0.2">
      <c r="A14628" s="6" t="s">
        <v>29061</v>
      </c>
      <c r="B14628" s="7" t="s">
        <v>29062</v>
      </c>
      <c r="C14628" s="7"/>
      <c r="D14628" s="7"/>
      <c r="E14628" s="7" t="s">
        <v>52</v>
      </c>
      <c r="F14628" s="7" t="s">
        <v>31</v>
      </c>
      <c r="G14628" s="8">
        <v>8.9999999999999993E-3</v>
      </c>
      <c r="H14628" s="9">
        <v>3.4E-5</v>
      </c>
      <c r="I14628" s="13">
        <v>334.38</v>
      </c>
      <c r="J14628" s="12">
        <v>148</v>
      </c>
      <c r="K14628" s="7"/>
      <c r="L14628" s="11"/>
      <c r="M14628" s="11"/>
      <c r="N14628" s="38">
        <f>I14628*(100-$B$4)*(100-$B$5)/10000</f>
        <v>334.38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2.95" customHeight="1" outlineLevel="5" x14ac:dyDescent="0.2">
      <c r="A14629" s="6" t="s">
        <v>29063</v>
      </c>
      <c r="B14629" s="7" t="s">
        <v>29064</v>
      </c>
      <c r="C14629" s="7"/>
      <c r="D14629" s="7"/>
      <c r="E14629" s="7" t="s">
        <v>52</v>
      </c>
      <c r="F14629" s="7" t="s">
        <v>31</v>
      </c>
      <c r="G14629" s="8">
        <v>5.0000000000000001E-3</v>
      </c>
      <c r="H14629" s="9">
        <v>1.9999999999999999E-6</v>
      </c>
      <c r="I14629" s="13">
        <v>63.48</v>
      </c>
      <c r="J14629" s="12">
        <v>50</v>
      </c>
      <c r="K14629" s="7"/>
      <c r="L14629" s="11"/>
      <c r="M14629" s="11"/>
      <c r="N14629" s="38">
        <f>I14629*(100-$B$4)*(100-$B$5)/10000</f>
        <v>63.48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22.95" customHeight="1" outlineLevel="5" x14ac:dyDescent="0.2">
      <c r="A14630" s="6" t="s">
        <v>29065</v>
      </c>
      <c r="B14630" s="7" t="s">
        <v>29066</v>
      </c>
      <c r="C14630" s="7"/>
      <c r="D14630" s="7"/>
      <c r="E14630" s="7" t="s">
        <v>52</v>
      </c>
      <c r="F14630" s="7" t="s">
        <v>31</v>
      </c>
      <c r="G14630" s="8">
        <v>2E-3</v>
      </c>
      <c r="H14630" s="9">
        <v>1.5E-5</v>
      </c>
      <c r="I14630" s="13">
        <v>80.45</v>
      </c>
      <c r="J14630" s="12">
        <v>132</v>
      </c>
      <c r="K14630" s="7"/>
      <c r="L14630" s="11"/>
      <c r="M14630" s="11"/>
      <c r="N14630" s="38">
        <f>I14630*(100-$B$4)*(100-$B$5)/10000</f>
        <v>80.45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2.95" customHeight="1" outlineLevel="5" x14ac:dyDescent="0.2">
      <c r="A14631" s="6" t="s">
        <v>29067</v>
      </c>
      <c r="B14631" s="7" t="s">
        <v>29068</v>
      </c>
      <c r="C14631" s="7"/>
      <c r="D14631" s="7"/>
      <c r="E14631" s="7" t="s">
        <v>52</v>
      </c>
      <c r="F14631" s="7" t="s">
        <v>31</v>
      </c>
      <c r="G14631" s="8">
        <v>1E-3</v>
      </c>
      <c r="H14631" s="9">
        <v>1.9999999999999999E-6</v>
      </c>
      <c r="I14631" s="13">
        <v>63.48</v>
      </c>
      <c r="J14631" s="12">
        <v>118</v>
      </c>
      <c r="K14631" s="7"/>
      <c r="L14631" s="11"/>
      <c r="M14631" s="11"/>
      <c r="N14631" s="38">
        <f>I14631*(100-$B$4)*(100-$B$5)/10000</f>
        <v>63.48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2.95" customHeight="1" outlineLevel="5" x14ac:dyDescent="0.2">
      <c r="A14632" s="6" t="s">
        <v>29069</v>
      </c>
      <c r="B14632" s="7" t="s">
        <v>29070</v>
      </c>
      <c r="C14632" s="7"/>
      <c r="D14632" s="7"/>
      <c r="E14632" s="7" t="s">
        <v>52</v>
      </c>
      <c r="F14632" s="7" t="s">
        <v>31</v>
      </c>
      <c r="G14632" s="8">
        <v>2E-3</v>
      </c>
      <c r="H14632" s="9">
        <v>1.5E-5</v>
      </c>
      <c r="I14632" s="13">
        <v>95.15</v>
      </c>
      <c r="J14632" s="12">
        <v>230</v>
      </c>
      <c r="K14632" s="7"/>
      <c r="L14632" s="11"/>
      <c r="M14632" s="11"/>
      <c r="N14632" s="38">
        <f>I14632*(100-$B$4)*(100-$B$5)/10000</f>
        <v>95.15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2.95" customHeight="1" outlineLevel="5" x14ac:dyDescent="0.2">
      <c r="A14633" s="6" t="s">
        <v>29071</v>
      </c>
      <c r="B14633" s="7" t="s">
        <v>29072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16.96</v>
      </c>
      <c r="J14633" s="12">
        <v>211</v>
      </c>
      <c r="K14633" s="7"/>
      <c r="L14633" s="11"/>
      <c r="M14633" s="11"/>
      <c r="N14633" s="38">
        <f>I14633*(100-$B$4)*(100-$B$5)/10000</f>
        <v>16.96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2.95" customHeight="1" outlineLevel="5" x14ac:dyDescent="0.2">
      <c r="A14634" s="6" t="s">
        <v>29073</v>
      </c>
      <c r="B14634" s="7" t="s">
        <v>29074</v>
      </c>
      <c r="C14634" s="7"/>
      <c r="D14634" s="7"/>
      <c r="E14634" s="7" t="s">
        <v>52</v>
      </c>
      <c r="F14634" s="7" t="s">
        <v>31</v>
      </c>
      <c r="G14634" s="8">
        <v>2E-3</v>
      </c>
      <c r="H14634" s="9">
        <v>1.5E-5</v>
      </c>
      <c r="I14634" s="13">
        <v>95.15</v>
      </c>
      <c r="J14634" s="12">
        <v>240</v>
      </c>
      <c r="K14634" s="7"/>
      <c r="L14634" s="11"/>
      <c r="M14634" s="11"/>
      <c r="N14634" s="38">
        <f>I14634*(100-$B$4)*(100-$B$5)/10000</f>
        <v>95.15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4.950000000000003" customHeight="1" outlineLevel="5" x14ac:dyDescent="0.2">
      <c r="A14635" s="6" t="s">
        <v>29075</v>
      </c>
      <c r="B14635" s="7" t="s">
        <v>29076</v>
      </c>
      <c r="C14635" s="7"/>
      <c r="D14635" s="7"/>
      <c r="E14635" s="7" t="s">
        <v>52</v>
      </c>
      <c r="F14635" s="7" t="s">
        <v>53</v>
      </c>
      <c r="G14635" s="8">
        <v>8.0000000000000002E-3</v>
      </c>
      <c r="H14635" s="9">
        <v>5.0000000000000002E-5</v>
      </c>
      <c r="I14635" s="13">
        <v>371</v>
      </c>
      <c r="J14635" s="12">
        <v>29</v>
      </c>
      <c r="K14635" s="7"/>
      <c r="L14635" s="11"/>
      <c r="M14635" s="11"/>
      <c r="N14635" s="38">
        <f>I14635*(100-$B$4)*(100-$B$5)/10000</f>
        <v>371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4.950000000000003" customHeight="1" outlineLevel="5" x14ac:dyDescent="0.2">
      <c r="A14636" s="6" t="s">
        <v>29077</v>
      </c>
      <c r="B14636" s="7" t="s">
        <v>29078</v>
      </c>
      <c r="C14636" s="7"/>
      <c r="D14636" s="7"/>
      <c r="E14636" s="7" t="s">
        <v>52</v>
      </c>
      <c r="F14636" s="7" t="s">
        <v>31</v>
      </c>
      <c r="G14636" s="8">
        <v>5.0000000000000001E-3</v>
      </c>
      <c r="H14636" s="9">
        <v>9.9999999999999995E-7</v>
      </c>
      <c r="I14636" s="13">
        <v>16.96</v>
      </c>
      <c r="J14636" s="12">
        <v>227</v>
      </c>
      <c r="K14636" s="7"/>
      <c r="L14636" s="11"/>
      <c r="M14636" s="11"/>
      <c r="N14636" s="38">
        <f>I14636*(100-$B$4)*(100-$B$5)/10000</f>
        <v>16.96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34.950000000000003" customHeight="1" outlineLevel="5" x14ac:dyDescent="0.2">
      <c r="A14637" s="6" t="s">
        <v>29079</v>
      </c>
      <c r="B14637" s="7" t="s">
        <v>29080</v>
      </c>
      <c r="C14637" s="7"/>
      <c r="D14637" s="7"/>
      <c r="E14637" s="7" t="s">
        <v>52</v>
      </c>
      <c r="F14637" s="7" t="s">
        <v>53</v>
      </c>
      <c r="G14637" s="8">
        <v>8.9999999999999993E-3</v>
      </c>
      <c r="H14637" s="9">
        <v>5.0000000000000002E-5</v>
      </c>
      <c r="I14637" s="13">
        <v>371</v>
      </c>
      <c r="J14637" s="12">
        <v>22</v>
      </c>
      <c r="K14637" s="7"/>
      <c r="L14637" s="11"/>
      <c r="M14637" s="11"/>
      <c r="N14637" s="38">
        <f>I14637*(100-$B$4)*(100-$B$5)/10000</f>
        <v>371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2.95" customHeight="1" outlineLevel="5" x14ac:dyDescent="0.2">
      <c r="A14638" s="6" t="s">
        <v>29081</v>
      </c>
      <c r="B14638" s="7" t="s">
        <v>29082</v>
      </c>
      <c r="C14638" s="7"/>
      <c r="D14638" s="7"/>
      <c r="E14638" s="7" t="s">
        <v>52</v>
      </c>
      <c r="F14638" s="7" t="s">
        <v>31</v>
      </c>
      <c r="G14638" s="8">
        <v>5.0000000000000001E-3</v>
      </c>
      <c r="H14638" s="9">
        <v>1.0000000000000001E-5</v>
      </c>
      <c r="I14638" s="13">
        <v>253.94</v>
      </c>
      <c r="J14638" s="12">
        <v>191</v>
      </c>
      <c r="K14638" s="7"/>
      <c r="L14638" s="11"/>
      <c r="M14638" s="11"/>
      <c r="N14638" s="38">
        <f>I14638*(100-$B$4)*(100-$B$5)/10000</f>
        <v>253.94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2.95" customHeight="1" outlineLevel="5" x14ac:dyDescent="0.2">
      <c r="A14639" s="6" t="s">
        <v>29083</v>
      </c>
      <c r="B14639" s="7" t="s">
        <v>29084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6.9999999999999999E-6</v>
      </c>
      <c r="I14639" s="13">
        <v>253.94</v>
      </c>
      <c r="J14639" s="12">
        <v>64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10.95" customHeight="1" outlineLevel="4" x14ac:dyDescent="0.2">
      <c r="A14640" s="30" t="s">
        <v>29085</v>
      </c>
      <c r="B14640" s="30"/>
      <c r="C14640" s="30"/>
      <c r="D14640" s="30"/>
      <c r="E14640" s="30"/>
      <c r="F14640" s="30"/>
      <c r="G14640" s="30"/>
      <c r="H14640" s="30"/>
      <c r="I14640" s="30"/>
      <c r="J14640" s="30"/>
      <c r="K14640" s="30"/>
      <c r="L14640" s="30"/>
      <c r="M14640" s="30"/>
      <c r="N14640" s="37"/>
      <c r="O14640" s="37"/>
      <c r="P14640" s="37"/>
      <c r="Q14640" s="37"/>
    </row>
    <row r="14641" spans="1:17" ht="34.950000000000003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1E-3</v>
      </c>
      <c r="H14641" s="9">
        <v>9.9999999999999995E-7</v>
      </c>
      <c r="I14641" s="10">
        <v>1023.92</v>
      </c>
      <c r="J14641" s="12">
        <v>20</v>
      </c>
      <c r="K14641" s="7"/>
      <c r="L14641" s="11"/>
      <c r="M14641" s="11"/>
      <c r="N14641" s="38">
        <f>I14641*(100-$B$4)*(100-$B$5)/10000</f>
        <v>1023.92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2.95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321.89999999999998</v>
      </c>
      <c r="J14642" s="12">
        <v>100</v>
      </c>
      <c r="K14642" s="7"/>
      <c r="L14642" s="11"/>
      <c r="M14642" s="11"/>
      <c r="N14642" s="38">
        <f>I14642*(100-$B$4)*(100-$B$5)/10000</f>
        <v>321.89999999999998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2.95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278.39999999999998</v>
      </c>
      <c r="J14643" s="12">
        <v>100</v>
      </c>
      <c r="K14643" s="7"/>
      <c r="L14643" s="11"/>
      <c r="M14643" s="11"/>
      <c r="N14643" s="38">
        <f>I14643*(100-$B$4)*(100-$B$5)/10000</f>
        <v>278.39999999999998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4.950000000000003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1E-3</v>
      </c>
      <c r="H14644" s="9">
        <v>9.9999999999999995E-7</v>
      </c>
      <c r="I14644" s="13">
        <v>893.42</v>
      </c>
      <c r="J14644" s="12">
        <v>20</v>
      </c>
      <c r="K14644" s="7"/>
      <c r="L14644" s="11"/>
      <c r="M14644" s="11"/>
      <c r="N14644" s="38">
        <f>I14644*(100-$B$4)*(100-$B$5)/10000</f>
        <v>893.42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34.950000000000003" customHeight="1" outlineLevel="5" x14ac:dyDescent="0.2">
      <c r="A14645" s="6" t="s">
        <v>29094</v>
      </c>
      <c r="B14645" s="7" t="s">
        <v>29095</v>
      </c>
      <c r="C14645" s="7"/>
      <c r="D14645" s="7"/>
      <c r="E14645" s="7" t="s">
        <v>52</v>
      </c>
      <c r="F14645" s="7" t="s">
        <v>53</v>
      </c>
      <c r="G14645" s="8">
        <v>1E-3</v>
      </c>
      <c r="H14645" s="9">
        <v>9.9999999999999995E-7</v>
      </c>
      <c r="I14645" s="13">
        <v>870</v>
      </c>
      <c r="J14645" s="12">
        <v>20</v>
      </c>
      <c r="K14645" s="7"/>
      <c r="L14645" s="11"/>
      <c r="M14645" s="11"/>
      <c r="N14645" s="38">
        <f>I14645*(100-$B$4)*(100-$B$5)/10000</f>
        <v>870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22.95" customHeight="1" outlineLevel="5" x14ac:dyDescent="0.2">
      <c r="A14646" s="6" t="s">
        <v>29096</v>
      </c>
      <c r="B14646" s="7" t="s">
        <v>29097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495.9</v>
      </c>
      <c r="J14646" s="12">
        <v>100</v>
      </c>
      <c r="K14646" s="7"/>
      <c r="L14646" s="11"/>
      <c r="M14646" s="11"/>
      <c r="N14646" s="38">
        <f>I14646*(100-$B$4)*(100-$B$5)/10000</f>
        <v>495.9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4.950000000000003" customHeight="1" outlineLevel="5" x14ac:dyDescent="0.2">
      <c r="A14647" s="6" t="s">
        <v>29098</v>
      </c>
      <c r="B14647" s="7" t="s">
        <v>29099</v>
      </c>
      <c r="C14647" s="7"/>
      <c r="D14647" s="7"/>
      <c r="E14647" s="7" t="s">
        <v>52</v>
      </c>
      <c r="F14647" s="7" t="s">
        <v>53</v>
      </c>
      <c r="G14647" s="8">
        <v>1E-3</v>
      </c>
      <c r="H14647" s="9">
        <v>9.9999999999999995E-7</v>
      </c>
      <c r="I14647" s="13">
        <v>870</v>
      </c>
      <c r="J14647" s="12">
        <v>20</v>
      </c>
      <c r="K14647" s="7"/>
      <c r="L14647" s="11"/>
      <c r="M14647" s="11"/>
      <c r="N14647" s="38">
        <f>I14647*(100-$B$4)*(100-$B$5)/10000</f>
        <v>870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2.95" customHeight="1" outlineLevel="5" x14ac:dyDescent="0.2">
      <c r="A14648" s="6" t="s">
        <v>29100</v>
      </c>
      <c r="B14648" s="7" t="s">
        <v>29101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430.98</v>
      </c>
      <c r="J14648" s="12">
        <v>100</v>
      </c>
      <c r="K14648" s="7"/>
      <c r="L14648" s="11"/>
      <c r="M14648" s="11"/>
      <c r="N14648" s="38">
        <f>I14648*(100-$B$4)*(100-$B$5)/10000</f>
        <v>430.98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4.950000000000003" customHeight="1" outlineLevel="5" x14ac:dyDescent="0.2">
      <c r="A14649" s="6" t="s">
        <v>29102</v>
      </c>
      <c r="B14649" s="7" t="s">
        <v>29103</v>
      </c>
      <c r="C14649" s="7"/>
      <c r="D14649" s="7"/>
      <c r="E14649" s="7" t="s">
        <v>52</v>
      </c>
      <c r="F14649" s="7" t="s">
        <v>53</v>
      </c>
      <c r="G14649" s="8">
        <v>1E-3</v>
      </c>
      <c r="H14649" s="9">
        <v>9.9999999999999995E-7</v>
      </c>
      <c r="I14649" s="13">
        <v>739.5</v>
      </c>
      <c r="J14649" s="12">
        <v>20</v>
      </c>
      <c r="K14649" s="7"/>
      <c r="L14649" s="11"/>
      <c r="M14649" s="11"/>
      <c r="N14649" s="38">
        <f>I14649*(100-$B$4)*(100-$B$5)/10000</f>
        <v>739.5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2.95" customHeight="1" outlineLevel="5" x14ac:dyDescent="0.2">
      <c r="A14650" s="6" t="s">
        <v>29104</v>
      </c>
      <c r="B14650" s="7" t="s">
        <v>29105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387.48</v>
      </c>
      <c r="J14650" s="12">
        <v>100</v>
      </c>
      <c r="K14650" s="7"/>
      <c r="L14650" s="11"/>
      <c r="M14650" s="11"/>
      <c r="N14650" s="38">
        <f>I14650*(100-$B$4)*(100-$B$5)/10000</f>
        <v>387.48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2.95" customHeight="1" outlineLevel="5" x14ac:dyDescent="0.2">
      <c r="A14651" s="6" t="s">
        <v>29106</v>
      </c>
      <c r="B14651" s="7" t="s">
        <v>29107</v>
      </c>
      <c r="C14651" s="7"/>
      <c r="D14651" s="7"/>
      <c r="E14651" s="7" t="s">
        <v>52</v>
      </c>
      <c r="F14651" s="7" t="s">
        <v>31</v>
      </c>
      <c r="G14651" s="8">
        <v>1E-3</v>
      </c>
      <c r="H14651" s="9">
        <v>9.9999999999999995E-7</v>
      </c>
      <c r="I14651" s="13">
        <v>387.48</v>
      </c>
      <c r="J14651" s="12">
        <v>100</v>
      </c>
      <c r="K14651" s="7"/>
      <c r="L14651" s="11"/>
      <c r="M14651" s="11"/>
      <c r="N14651" s="38">
        <f>I14651*(100-$B$4)*(100-$B$5)/10000</f>
        <v>387.48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22.95" customHeight="1" outlineLevel="5" x14ac:dyDescent="0.2">
      <c r="A14652" s="6" t="s">
        <v>29108</v>
      </c>
      <c r="B14652" s="7" t="s">
        <v>29109</v>
      </c>
      <c r="C14652" s="7"/>
      <c r="D14652" s="7"/>
      <c r="E14652" s="7" t="s">
        <v>52</v>
      </c>
      <c r="F14652" s="7" t="s">
        <v>31</v>
      </c>
      <c r="G14652" s="8">
        <v>1E-3</v>
      </c>
      <c r="H14652" s="9">
        <v>9.9999999999999995E-7</v>
      </c>
      <c r="I14652" s="13">
        <v>204.78</v>
      </c>
      <c r="J14652" s="12">
        <v>100</v>
      </c>
      <c r="K14652" s="7"/>
      <c r="L14652" s="11"/>
      <c r="M14652" s="11"/>
      <c r="N14652" s="38">
        <f>I14652*(100-$B$4)*(100-$B$5)/10000</f>
        <v>204.78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10.95" customHeight="1" outlineLevel="3" x14ac:dyDescent="0.2">
      <c r="A14653" s="29" t="s">
        <v>29110</v>
      </c>
      <c r="B14653" s="29"/>
      <c r="C14653" s="29"/>
      <c r="D14653" s="29"/>
      <c r="E14653" s="29"/>
      <c r="F14653" s="29"/>
      <c r="G14653" s="29"/>
      <c r="H14653" s="29"/>
      <c r="I14653" s="29"/>
      <c r="J14653" s="29"/>
      <c r="K14653" s="29"/>
      <c r="L14653" s="29"/>
      <c r="M14653" s="29"/>
      <c r="N14653" s="36"/>
      <c r="O14653" s="36"/>
      <c r="P14653" s="36"/>
      <c r="Q14653" s="36"/>
    </row>
    <row r="14654" spans="1:17" ht="10.95" customHeight="1" outlineLevel="4" x14ac:dyDescent="0.2">
      <c r="A14654" s="30" t="s">
        <v>29111</v>
      </c>
      <c r="B14654" s="30"/>
      <c r="C14654" s="30"/>
      <c r="D14654" s="30"/>
      <c r="E14654" s="30"/>
      <c r="F14654" s="30"/>
      <c r="G14654" s="30"/>
      <c r="H14654" s="30"/>
      <c r="I14654" s="30"/>
      <c r="J14654" s="30"/>
      <c r="K14654" s="30"/>
      <c r="L14654" s="30"/>
      <c r="M14654" s="30"/>
      <c r="N14654" s="37"/>
      <c r="O14654" s="37"/>
      <c r="P14654" s="37"/>
      <c r="Q14654" s="37"/>
    </row>
    <row r="14655" spans="1:17" ht="22.95" customHeight="1" outlineLevel="5" x14ac:dyDescent="0.2">
      <c r="A14655" s="6" t="s">
        <v>29112</v>
      </c>
      <c r="B14655" s="7" t="s">
        <v>29113</v>
      </c>
      <c r="C14655" s="7"/>
      <c r="D14655" s="7"/>
      <c r="E14655" s="7" t="s">
        <v>52</v>
      </c>
      <c r="F14655" s="7" t="s">
        <v>31</v>
      </c>
      <c r="G14655" s="8">
        <v>6.0000000000000001E-3</v>
      </c>
      <c r="H14655" s="9">
        <v>3.9999999999999998E-6</v>
      </c>
      <c r="I14655" s="13">
        <v>48.63</v>
      </c>
      <c r="J14655" s="12">
        <v>115</v>
      </c>
      <c r="K14655" s="7"/>
      <c r="L14655" s="11"/>
      <c r="M14655" s="11"/>
      <c r="N14655" s="38">
        <f>I14655*(100-$B$4)*(100-$B$5)/10000</f>
        <v>48.63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2.95" customHeight="1" outlineLevel="5" x14ac:dyDescent="0.2">
      <c r="A14656" s="6" t="s">
        <v>29114</v>
      </c>
      <c r="B14656" s="7" t="s">
        <v>29115</v>
      </c>
      <c r="C14656" s="7"/>
      <c r="D14656" s="7"/>
      <c r="E14656" s="7" t="s">
        <v>52</v>
      </c>
      <c r="F14656" s="7" t="s">
        <v>53</v>
      </c>
      <c r="G14656" s="8">
        <v>5.0000000000000001E-3</v>
      </c>
      <c r="H14656" s="9">
        <v>3.9999999999999998E-6</v>
      </c>
      <c r="I14656" s="13">
        <v>486.26</v>
      </c>
      <c r="J14656" s="12">
        <v>320</v>
      </c>
      <c r="K14656" s="7"/>
      <c r="L14656" s="11"/>
      <c r="M14656" s="11"/>
      <c r="N14656" s="38">
        <f>I14656*(100-$B$4)*(100-$B$5)/10000</f>
        <v>486.26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4.950000000000003" customHeight="1" outlineLevel="5" x14ac:dyDescent="0.2">
      <c r="A14657" s="6" t="s">
        <v>29116</v>
      </c>
      <c r="B14657" s="7" t="s">
        <v>29117</v>
      </c>
      <c r="C14657" s="7"/>
      <c r="D14657" s="7"/>
      <c r="E14657" s="7" t="s">
        <v>52</v>
      </c>
      <c r="F14657" s="7" t="s">
        <v>53</v>
      </c>
      <c r="G14657" s="8">
        <v>5.0000000000000001E-3</v>
      </c>
      <c r="H14657" s="9">
        <v>5.0000000000000004E-6</v>
      </c>
      <c r="I14657" s="13">
        <v>486.26</v>
      </c>
      <c r="J14657" s="12">
        <v>811</v>
      </c>
      <c r="K14657" s="7"/>
      <c r="L14657" s="11"/>
      <c r="M14657" s="11"/>
      <c r="N14657" s="38">
        <f>I14657*(100-$B$4)*(100-$B$5)/10000</f>
        <v>486.26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2.95" customHeight="1" outlineLevel="5" x14ac:dyDescent="0.2">
      <c r="A14658" s="6" t="s">
        <v>29118</v>
      </c>
      <c r="B14658" s="7" t="s">
        <v>29119</v>
      </c>
      <c r="C14658" s="7"/>
      <c r="D14658" s="7"/>
      <c r="E14658" s="7" t="s">
        <v>52</v>
      </c>
      <c r="F14658" s="7" t="s">
        <v>53</v>
      </c>
      <c r="G14658" s="8">
        <v>3.6999999999999998E-2</v>
      </c>
      <c r="H14658" s="9">
        <v>9.0000000000000006E-5</v>
      </c>
      <c r="I14658" s="13">
        <v>338.58</v>
      </c>
      <c r="J14658" s="12">
        <v>173</v>
      </c>
      <c r="K14658" s="7"/>
      <c r="L14658" s="11"/>
      <c r="M14658" s="11"/>
      <c r="N14658" s="38">
        <f>I14658*(100-$B$4)*(100-$B$5)/10000</f>
        <v>338.58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2.95" customHeight="1" outlineLevel="5" x14ac:dyDescent="0.2">
      <c r="A14659" s="6" t="s">
        <v>29120</v>
      </c>
      <c r="B14659" s="7" t="s">
        <v>29121</v>
      </c>
      <c r="C14659" s="7"/>
      <c r="D14659" s="7"/>
      <c r="E14659" s="7" t="s">
        <v>52</v>
      </c>
      <c r="F14659" s="7" t="s">
        <v>31</v>
      </c>
      <c r="G14659" s="8">
        <v>5.0000000000000001E-3</v>
      </c>
      <c r="H14659" s="9">
        <v>3.0000000000000001E-6</v>
      </c>
      <c r="I14659" s="13">
        <v>48.63</v>
      </c>
      <c r="J14659" s="12">
        <v>32</v>
      </c>
      <c r="K14659" s="7"/>
      <c r="L14659" s="11"/>
      <c r="M14659" s="11"/>
      <c r="N14659" s="38">
        <f>I14659*(100-$B$4)*(100-$B$5)/10000</f>
        <v>48.63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2.95" customHeight="1" outlineLevel="5" x14ac:dyDescent="0.2">
      <c r="A14660" s="6" t="s">
        <v>29122</v>
      </c>
      <c r="B14660" s="7" t="s">
        <v>29123</v>
      </c>
      <c r="C14660" s="7"/>
      <c r="D14660" s="7"/>
      <c r="E14660" s="7" t="s">
        <v>52</v>
      </c>
      <c r="F14660" s="7" t="s">
        <v>31</v>
      </c>
      <c r="G14660" s="8">
        <v>6.0000000000000001E-3</v>
      </c>
      <c r="H14660" s="9">
        <v>1.9999999999999999E-6</v>
      </c>
      <c r="I14660" s="13">
        <v>48.63</v>
      </c>
      <c r="J14660" s="12">
        <v>272</v>
      </c>
      <c r="K14660" s="7"/>
      <c r="L14660" s="11"/>
      <c r="M14660" s="11"/>
      <c r="N14660" s="38">
        <f>I14660*(100-$B$4)*(100-$B$5)/10000</f>
        <v>48.63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2.95" customHeight="1" outlineLevel="5" x14ac:dyDescent="0.2">
      <c r="A14661" s="6" t="s">
        <v>29124</v>
      </c>
      <c r="B14661" s="7" t="s">
        <v>29125</v>
      </c>
      <c r="C14661" s="7"/>
      <c r="D14661" s="7"/>
      <c r="E14661" s="7" t="s">
        <v>52</v>
      </c>
      <c r="F14661" s="7" t="s">
        <v>31</v>
      </c>
      <c r="G14661" s="8">
        <v>5.0000000000000001E-3</v>
      </c>
      <c r="H14661" s="9">
        <v>1.9999999999999999E-6</v>
      </c>
      <c r="I14661" s="13">
        <v>48.63</v>
      </c>
      <c r="J14661" s="12">
        <v>790</v>
      </c>
      <c r="K14661" s="7"/>
      <c r="L14661" s="11"/>
      <c r="M14661" s="11"/>
      <c r="N14661" s="38">
        <f>I14661*(100-$B$4)*(100-$B$5)/10000</f>
        <v>48.63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2.95" customHeight="1" outlineLevel="5" x14ac:dyDescent="0.2">
      <c r="A14662" s="6" t="s">
        <v>29126</v>
      </c>
      <c r="B14662" s="7" t="s">
        <v>29127</v>
      </c>
      <c r="C14662" s="7"/>
      <c r="D14662" s="7"/>
      <c r="E14662" s="7" t="s">
        <v>52</v>
      </c>
      <c r="F14662" s="7" t="s">
        <v>53</v>
      </c>
      <c r="G14662" s="8">
        <v>3.0000000000000001E-3</v>
      </c>
      <c r="H14662" s="9">
        <v>9.0000000000000006E-5</v>
      </c>
      <c r="I14662" s="13">
        <v>283.5</v>
      </c>
      <c r="J14662" s="12">
        <v>121</v>
      </c>
      <c r="K14662" s="7"/>
      <c r="L14662" s="11"/>
      <c r="M14662" s="11"/>
      <c r="N14662" s="38">
        <f>I14662*(100-$B$4)*(100-$B$5)/10000</f>
        <v>283.5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2.95" customHeight="1" outlineLevel="5" x14ac:dyDescent="0.2">
      <c r="A14663" s="6" t="s">
        <v>29128</v>
      </c>
      <c r="B14663" s="7" t="s">
        <v>29129</v>
      </c>
      <c r="C14663" s="7"/>
      <c r="D14663" s="7"/>
      <c r="E14663" s="7" t="s">
        <v>52</v>
      </c>
      <c r="F14663" s="7" t="s">
        <v>31</v>
      </c>
      <c r="G14663" s="8">
        <v>5.0000000000000001E-3</v>
      </c>
      <c r="H14663" s="9">
        <v>3.0000000000000001E-6</v>
      </c>
      <c r="I14663" s="13">
        <v>48.63</v>
      </c>
      <c r="J14663" s="12">
        <v>63</v>
      </c>
      <c r="K14663" s="7"/>
      <c r="L14663" s="11"/>
      <c r="M14663" s="11"/>
      <c r="N14663" s="38">
        <f>I14663*(100-$B$4)*(100-$B$5)/10000</f>
        <v>48.63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2.95" customHeight="1" outlineLevel="5" x14ac:dyDescent="0.2">
      <c r="A14664" s="6" t="s">
        <v>29130</v>
      </c>
      <c r="B14664" s="7" t="s">
        <v>29131</v>
      </c>
      <c r="C14664" s="7"/>
      <c r="D14664" s="7"/>
      <c r="E14664" s="7" t="s">
        <v>52</v>
      </c>
      <c r="F14664" s="7" t="s">
        <v>31</v>
      </c>
      <c r="G14664" s="8">
        <v>8.0000000000000002E-3</v>
      </c>
      <c r="H14664" s="9">
        <v>1.9999999999999999E-6</v>
      </c>
      <c r="I14664" s="13">
        <v>48.63</v>
      </c>
      <c r="J14664" s="12">
        <v>72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2.95" customHeight="1" outlineLevel="5" x14ac:dyDescent="0.2">
      <c r="A14665" s="6" t="s">
        <v>29132</v>
      </c>
      <c r="B14665" s="7" t="s">
        <v>29133</v>
      </c>
      <c r="C14665" s="7"/>
      <c r="D14665" s="7"/>
      <c r="E14665" s="7" t="s">
        <v>52</v>
      </c>
      <c r="F14665" s="7" t="s">
        <v>53</v>
      </c>
      <c r="G14665" s="8">
        <v>3.0000000000000001E-3</v>
      </c>
      <c r="H14665" s="9">
        <v>9.0000000000000006E-5</v>
      </c>
      <c r="I14665" s="13">
        <v>283.5</v>
      </c>
      <c r="J14665" s="12">
        <v>125</v>
      </c>
      <c r="K14665" s="7"/>
      <c r="L14665" s="11"/>
      <c r="M14665" s="11"/>
      <c r="N14665" s="38">
        <f>I14665*(100-$B$4)*(100-$B$5)/10000</f>
        <v>283.5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2.95" customHeight="1" outlineLevel="5" x14ac:dyDescent="0.2">
      <c r="A14666" s="6" t="s">
        <v>29134</v>
      </c>
      <c r="B14666" s="7" t="s">
        <v>29135</v>
      </c>
      <c r="C14666" s="7"/>
      <c r="D14666" s="7"/>
      <c r="E14666" s="7" t="s">
        <v>52</v>
      </c>
      <c r="F14666" s="7" t="s">
        <v>53</v>
      </c>
      <c r="G14666" s="8">
        <v>4.1000000000000002E-2</v>
      </c>
      <c r="H14666" s="9">
        <v>4.0000000000000003E-5</v>
      </c>
      <c r="I14666" s="10">
        <v>1580.82</v>
      </c>
      <c r="J14666" s="12">
        <v>165</v>
      </c>
      <c r="K14666" s="7"/>
      <c r="L14666" s="11"/>
      <c r="M14666" s="11"/>
      <c r="N14666" s="38">
        <f>I14666*(100-$B$4)*(100-$B$5)/10000</f>
        <v>1580.82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10.95" customHeight="1" outlineLevel="4" x14ac:dyDescent="0.2">
      <c r="A14667" s="30" t="s">
        <v>29136</v>
      </c>
      <c r="B14667" s="30"/>
      <c r="C14667" s="30"/>
      <c r="D14667" s="30"/>
      <c r="E14667" s="30"/>
      <c r="F14667" s="30"/>
      <c r="G14667" s="30"/>
      <c r="H14667" s="30"/>
      <c r="I14667" s="30"/>
      <c r="J14667" s="30"/>
      <c r="K14667" s="30"/>
      <c r="L14667" s="30"/>
      <c r="M14667" s="30"/>
      <c r="N14667" s="37"/>
      <c r="O14667" s="37"/>
      <c r="P14667" s="37"/>
      <c r="Q14667" s="37"/>
    </row>
    <row r="14668" spans="1:17" ht="58.95" customHeight="1" outlineLevel="5" x14ac:dyDescent="0.2">
      <c r="A14668" s="6" t="s">
        <v>29137</v>
      </c>
      <c r="B14668" s="7" t="s">
        <v>29138</v>
      </c>
      <c r="C14668" s="7"/>
      <c r="D14668" s="7"/>
      <c r="E14668" s="7" t="s">
        <v>52</v>
      </c>
      <c r="F14668" s="7" t="s">
        <v>53</v>
      </c>
      <c r="G14668" s="8">
        <v>0.4</v>
      </c>
      <c r="H14668" s="9">
        <v>6.0599999999999998E-4</v>
      </c>
      <c r="I14668" s="10">
        <v>2987.33</v>
      </c>
      <c r="J14668" s="12">
        <v>165</v>
      </c>
      <c r="K14668" s="7"/>
      <c r="L14668" s="11"/>
      <c r="M14668" s="11"/>
      <c r="N14668" s="38">
        <f>I14668*(100-$B$4)*(100-$B$5)/10000</f>
        <v>2987.33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4.950000000000003" customHeight="1" outlineLevel="5" x14ac:dyDescent="0.2">
      <c r="A14669" s="6" t="s">
        <v>29139</v>
      </c>
      <c r="B14669" s="7" t="s">
        <v>29140</v>
      </c>
      <c r="C14669" s="7"/>
      <c r="D14669" s="7"/>
      <c r="E14669" s="7" t="s">
        <v>52</v>
      </c>
      <c r="F14669" s="7" t="s">
        <v>31</v>
      </c>
      <c r="G14669" s="8">
        <v>0.4</v>
      </c>
      <c r="H14669" s="9">
        <v>6.0599999999999998E-4</v>
      </c>
      <c r="I14669" s="10">
        <v>1612.47</v>
      </c>
      <c r="J14669" s="12">
        <v>962</v>
      </c>
      <c r="K14669" s="7"/>
      <c r="L14669" s="11"/>
      <c r="M14669" s="11"/>
      <c r="N14669" s="38">
        <f>I14669*(100-$B$4)*(100-$B$5)/10000</f>
        <v>1612.47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34.950000000000003" customHeight="1" outlineLevel="5" x14ac:dyDescent="0.2">
      <c r="A14670" s="6" t="s">
        <v>29141</v>
      </c>
      <c r="B14670" s="7" t="s">
        <v>29142</v>
      </c>
      <c r="C14670" s="7"/>
      <c r="D14670" s="7"/>
      <c r="E14670" s="7" t="s">
        <v>52</v>
      </c>
      <c r="F14670" s="7" t="s">
        <v>31</v>
      </c>
      <c r="G14670" s="8">
        <v>0.21</v>
      </c>
      <c r="H14670" s="9">
        <v>2.3000000000000001E-4</v>
      </c>
      <c r="I14670" s="13">
        <v>600.92999999999995</v>
      </c>
      <c r="J14670" s="12">
        <v>451</v>
      </c>
      <c r="K14670" s="7"/>
      <c r="L14670" s="11"/>
      <c r="M14670" s="11"/>
      <c r="N14670" s="38">
        <f>I14670*(100-$B$4)*(100-$B$5)/10000</f>
        <v>600.92999999999995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4.950000000000003" customHeight="1" outlineLevel="5" x14ac:dyDescent="0.2">
      <c r="A14671" s="6" t="s">
        <v>29143</v>
      </c>
      <c r="B14671" s="7" t="s">
        <v>29144</v>
      </c>
      <c r="C14671" s="7"/>
      <c r="D14671" s="7"/>
      <c r="E14671" s="7" t="s">
        <v>52</v>
      </c>
      <c r="F14671" s="7" t="s">
        <v>31</v>
      </c>
      <c r="G14671" s="8">
        <v>0.28000000000000003</v>
      </c>
      <c r="H14671" s="9">
        <v>5.4500000000000002E-4</v>
      </c>
      <c r="I14671" s="10">
        <v>1502.47</v>
      </c>
      <c r="J14671" s="12">
        <v>359</v>
      </c>
      <c r="K14671" s="7"/>
      <c r="L14671" s="11"/>
      <c r="M14671" s="11"/>
      <c r="N14671" s="38">
        <f>I14671*(100-$B$4)*(100-$B$5)/10000</f>
        <v>1502.47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58.95" customHeight="1" outlineLevel="5" x14ac:dyDescent="0.2">
      <c r="A14672" s="6" t="s">
        <v>29145</v>
      </c>
      <c r="B14672" s="7" t="s">
        <v>29146</v>
      </c>
      <c r="C14672" s="7"/>
      <c r="D14672" s="7"/>
      <c r="E14672" s="7" t="s">
        <v>52</v>
      </c>
      <c r="F14672" s="7" t="s">
        <v>53</v>
      </c>
      <c r="G14672" s="8">
        <v>0.4</v>
      </c>
      <c r="H14672" s="9">
        <v>6.0599999999999998E-4</v>
      </c>
      <c r="I14672" s="10">
        <v>1469.36</v>
      </c>
      <c r="J14672" s="12">
        <v>354</v>
      </c>
      <c r="K14672" s="7"/>
      <c r="L14672" s="11"/>
      <c r="M14672" s="11"/>
      <c r="N14672" s="38">
        <f>I14672*(100-$B$4)*(100-$B$5)/10000</f>
        <v>1469.36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4.950000000000003" customHeight="1" outlineLevel="5" x14ac:dyDescent="0.2">
      <c r="A14673" s="6" t="s">
        <v>29147</v>
      </c>
      <c r="B14673" s="7" t="s">
        <v>29148</v>
      </c>
      <c r="C14673" s="7"/>
      <c r="D14673" s="7"/>
      <c r="E14673" s="7" t="s">
        <v>52</v>
      </c>
      <c r="F14673" s="7" t="s">
        <v>53</v>
      </c>
      <c r="G14673" s="8">
        <v>0.13</v>
      </c>
      <c r="H14673" s="9">
        <v>1.8000000000000001E-4</v>
      </c>
      <c r="I14673" s="10">
        <v>1045.32</v>
      </c>
      <c r="J14673" s="12">
        <v>46</v>
      </c>
      <c r="K14673" s="7"/>
      <c r="L14673" s="11"/>
      <c r="M14673" s="11"/>
      <c r="N14673" s="38">
        <f>I14673*(100-$B$4)*(100-$B$5)/10000</f>
        <v>1045.32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10.95" customHeight="1" outlineLevel="4" x14ac:dyDescent="0.2">
      <c r="A14674" s="30" t="s">
        <v>29149</v>
      </c>
      <c r="B14674" s="30"/>
      <c r="C14674" s="30"/>
      <c r="D14674" s="30"/>
      <c r="E14674" s="30"/>
      <c r="F14674" s="30"/>
      <c r="G14674" s="30"/>
      <c r="H14674" s="30"/>
      <c r="I14674" s="30"/>
      <c r="J14674" s="30"/>
      <c r="K14674" s="30"/>
      <c r="L14674" s="30"/>
      <c r="M14674" s="30"/>
      <c r="N14674" s="37"/>
      <c r="O14674" s="37"/>
      <c r="P14674" s="37"/>
      <c r="Q14674" s="37"/>
    </row>
    <row r="14675" spans="1:17" ht="46.95" customHeight="1" outlineLevel="5" x14ac:dyDescent="0.2">
      <c r="A14675" s="6" t="s">
        <v>29150</v>
      </c>
      <c r="B14675" s="7" t="s">
        <v>29151</v>
      </c>
      <c r="C14675" s="7"/>
      <c r="D14675" s="7"/>
      <c r="E14675" s="7" t="s">
        <v>52</v>
      </c>
      <c r="F14675" s="7" t="s">
        <v>31</v>
      </c>
      <c r="G14675" s="8">
        <v>0.21</v>
      </c>
      <c r="H14675" s="9">
        <v>2.3000000000000001E-4</v>
      </c>
      <c r="I14675" s="10">
        <v>1502.47</v>
      </c>
      <c r="J14675" s="12">
        <v>744</v>
      </c>
      <c r="K14675" s="7"/>
      <c r="L14675" s="11"/>
      <c r="M14675" s="11"/>
      <c r="N14675" s="38">
        <f>I14675*(100-$B$4)*(100-$B$5)/10000</f>
        <v>1502.47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0.95" customHeight="1" outlineLevel="3" x14ac:dyDescent="0.2">
      <c r="A14676" s="29" t="s">
        <v>29152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34.950000000000003" customHeight="1" outlineLevel="4" x14ac:dyDescent="0.2">
      <c r="A14677" s="22" t="s">
        <v>29153</v>
      </c>
      <c r="B14677" s="15" t="s">
        <v>29154</v>
      </c>
      <c r="C14677" s="15" t="s">
        <v>28913</v>
      </c>
      <c r="D14677" s="15" t="s">
        <v>35</v>
      </c>
      <c r="E14677" s="15" t="s">
        <v>52</v>
      </c>
      <c r="F14677" s="15" t="s">
        <v>31</v>
      </c>
      <c r="G14677" s="16">
        <v>0.12</v>
      </c>
      <c r="H14677" s="17">
        <v>2.5999999999999998E-4</v>
      </c>
      <c r="I14677" s="18">
        <v>29330.38</v>
      </c>
      <c r="J14677" s="20">
        <v>9</v>
      </c>
      <c r="K14677" s="15"/>
      <c r="L14677" s="19"/>
      <c r="M14677" s="19"/>
      <c r="N14677" s="39">
        <f>I14677*(100-$B$4)*(100-$B$5)/10000</f>
        <v>29330.38</v>
      </c>
      <c r="O14677" s="39">
        <f>M14677*N14677</f>
        <v>0</v>
      </c>
      <c r="P14677" s="39">
        <f>G14677*M14677</f>
        <v>0</v>
      </c>
      <c r="Q14677" s="39">
        <f>H14677*M14677</f>
        <v>0</v>
      </c>
    </row>
    <row r="14678" spans="1:17" ht="34.950000000000003" customHeight="1" outlineLevel="4" x14ac:dyDescent="0.2">
      <c r="A14678" s="22" t="s">
        <v>29155</v>
      </c>
      <c r="B14678" s="15" t="s">
        <v>29156</v>
      </c>
      <c r="C14678" s="15" t="s">
        <v>28913</v>
      </c>
      <c r="D14678" s="15" t="s">
        <v>29</v>
      </c>
      <c r="E14678" s="15" t="s">
        <v>52</v>
      </c>
      <c r="F14678" s="15" t="s">
        <v>31</v>
      </c>
      <c r="G14678" s="16">
        <v>0.12</v>
      </c>
      <c r="H14678" s="17">
        <v>2.5999999999999998E-4</v>
      </c>
      <c r="I14678" s="18">
        <v>29330.38</v>
      </c>
      <c r="J14678" s="20">
        <v>10</v>
      </c>
      <c r="K14678" s="15"/>
      <c r="L14678" s="19"/>
      <c r="M14678" s="19"/>
      <c r="N14678" s="39">
        <f>I14678*(100-$B$4)*(100-$B$5)/10000</f>
        <v>29330.38</v>
      </c>
      <c r="O14678" s="39">
        <f>M14678*N14678</f>
        <v>0</v>
      </c>
      <c r="P14678" s="39">
        <f>G14678*M14678</f>
        <v>0</v>
      </c>
      <c r="Q14678" s="39">
        <f>H14678*M14678</f>
        <v>0</v>
      </c>
    </row>
    <row r="14679" spans="1:17" ht="34.950000000000003" customHeight="1" outlineLevel="4" x14ac:dyDescent="0.2">
      <c r="A14679" s="22" t="s">
        <v>29157</v>
      </c>
      <c r="B14679" s="15" t="s">
        <v>29158</v>
      </c>
      <c r="C14679" s="15" t="s">
        <v>261</v>
      </c>
      <c r="D14679" s="15" t="s">
        <v>35</v>
      </c>
      <c r="E14679" s="15" t="s">
        <v>52</v>
      </c>
      <c r="F14679" s="15" t="s">
        <v>31</v>
      </c>
      <c r="G14679" s="16">
        <v>0.12</v>
      </c>
      <c r="H14679" s="17">
        <v>2.5999999999999998E-4</v>
      </c>
      <c r="I14679" s="18">
        <v>21886.52</v>
      </c>
      <c r="J14679" s="20">
        <v>10</v>
      </c>
      <c r="K14679" s="15"/>
      <c r="L14679" s="19"/>
      <c r="M14679" s="19"/>
      <c r="N14679" s="39">
        <f>I14679*(100-$B$4)*(100-$B$5)/10000</f>
        <v>21886.52</v>
      </c>
      <c r="O14679" s="39">
        <f>M14679*N14679</f>
        <v>0</v>
      </c>
      <c r="P14679" s="39">
        <f>G14679*M14679</f>
        <v>0</v>
      </c>
      <c r="Q14679" s="39">
        <f>H14679*M14679</f>
        <v>0</v>
      </c>
    </row>
    <row r="14680" spans="1:17" ht="34.950000000000003" customHeight="1" outlineLevel="4" x14ac:dyDescent="0.2">
      <c r="A14680" s="22" t="s">
        <v>29159</v>
      </c>
      <c r="B14680" s="15" t="s">
        <v>29160</v>
      </c>
      <c r="C14680" s="15" t="s">
        <v>261</v>
      </c>
      <c r="D14680" s="15" t="s">
        <v>29</v>
      </c>
      <c r="E14680" s="15" t="s">
        <v>52</v>
      </c>
      <c r="F14680" s="15" t="s">
        <v>31</v>
      </c>
      <c r="G14680" s="16">
        <v>0.12</v>
      </c>
      <c r="H14680" s="17">
        <v>2.5999999999999998E-4</v>
      </c>
      <c r="I14680" s="18">
        <v>21886.52</v>
      </c>
      <c r="J14680" s="20">
        <v>9</v>
      </c>
      <c r="K14680" s="15"/>
      <c r="L14680" s="19"/>
      <c r="M14680" s="19"/>
      <c r="N14680" s="39">
        <f>I14680*(100-$B$4)*(100-$B$5)/10000</f>
        <v>21886.52</v>
      </c>
      <c r="O14680" s="39">
        <f>M14680*N14680</f>
        <v>0</v>
      </c>
      <c r="P14680" s="39">
        <f>G14680*M14680</f>
        <v>0</v>
      </c>
      <c r="Q14680" s="39">
        <f>H14680*M14680</f>
        <v>0</v>
      </c>
    </row>
    <row r="14681" spans="1:17" ht="10.95" customHeight="1" outlineLevel="3" x14ac:dyDescent="0.2">
      <c r="A14681" s="29" t="s">
        <v>29161</v>
      </c>
      <c r="B14681" s="29"/>
      <c r="C14681" s="29"/>
      <c r="D14681" s="29"/>
      <c r="E14681" s="29"/>
      <c r="F14681" s="29"/>
      <c r="G14681" s="29"/>
      <c r="H14681" s="29"/>
      <c r="I14681" s="29"/>
      <c r="J14681" s="29"/>
      <c r="K14681" s="29"/>
      <c r="L14681" s="29"/>
      <c r="M14681" s="29"/>
      <c r="N14681" s="36"/>
      <c r="O14681" s="36"/>
      <c r="P14681" s="36"/>
      <c r="Q14681" s="36"/>
    </row>
    <row r="14682" spans="1:17" ht="10.95" customHeight="1" outlineLevel="4" x14ac:dyDescent="0.2">
      <c r="A14682" s="30" t="s">
        <v>29162</v>
      </c>
      <c r="B14682" s="30"/>
      <c r="C14682" s="30"/>
      <c r="D14682" s="30"/>
      <c r="E14682" s="30"/>
      <c r="F14682" s="30"/>
      <c r="G14682" s="30"/>
      <c r="H14682" s="30"/>
      <c r="I14682" s="30"/>
      <c r="J14682" s="30"/>
      <c r="K14682" s="30"/>
      <c r="L14682" s="30"/>
      <c r="M14682" s="30"/>
      <c r="N14682" s="37"/>
      <c r="O14682" s="37"/>
      <c r="P14682" s="37"/>
      <c r="Q14682" s="37"/>
    </row>
    <row r="14683" spans="1:17" ht="34.950000000000003" customHeight="1" outlineLevel="5" x14ac:dyDescent="0.2">
      <c r="A14683" s="14" t="s">
        <v>29163</v>
      </c>
      <c r="B14683" s="15" t="s">
        <v>29164</v>
      </c>
      <c r="C14683" s="15" t="s">
        <v>2064</v>
      </c>
      <c r="D14683" s="15" t="s">
        <v>35</v>
      </c>
      <c r="E14683" s="15" t="s">
        <v>52</v>
      </c>
      <c r="F14683" s="15" t="s">
        <v>31</v>
      </c>
      <c r="G14683" s="16">
        <v>0.12</v>
      </c>
      <c r="H14683" s="17">
        <v>2.5999999999999998E-4</v>
      </c>
      <c r="I14683" s="18">
        <v>12538.04</v>
      </c>
      <c r="J14683" s="20">
        <v>3</v>
      </c>
      <c r="K14683" s="15"/>
      <c r="L14683" s="19"/>
      <c r="M14683" s="19"/>
      <c r="N14683" s="39">
        <f>I14683*(100-$B$4)*(100-$B$5)/10000</f>
        <v>12538.04</v>
      </c>
      <c r="O14683" s="39">
        <f>M14683*N14683</f>
        <v>0</v>
      </c>
      <c r="P14683" s="39">
        <f>G14683*M14683</f>
        <v>0</v>
      </c>
      <c r="Q14683" s="39">
        <f>H14683*M14683</f>
        <v>0</v>
      </c>
    </row>
    <row r="14684" spans="1:17" ht="34.950000000000003" customHeight="1" outlineLevel="5" x14ac:dyDescent="0.2">
      <c r="A14684" s="14" t="s">
        <v>29165</v>
      </c>
      <c r="B14684" s="15" t="s">
        <v>29166</v>
      </c>
      <c r="C14684" s="15" t="s">
        <v>2064</v>
      </c>
      <c r="D14684" s="15" t="s">
        <v>29</v>
      </c>
      <c r="E14684" s="15" t="s">
        <v>52</v>
      </c>
      <c r="F14684" s="15" t="s">
        <v>31</v>
      </c>
      <c r="G14684" s="16">
        <v>0.12</v>
      </c>
      <c r="H14684" s="17">
        <v>2.5999999999999998E-4</v>
      </c>
      <c r="I14684" s="18">
        <v>12538.04</v>
      </c>
      <c r="J14684" s="20">
        <v>4</v>
      </c>
      <c r="K14684" s="15"/>
      <c r="L14684" s="19"/>
      <c r="M14684" s="19"/>
      <c r="N14684" s="39">
        <f>I14684*(100-$B$4)*(100-$B$5)/10000</f>
        <v>12538.04</v>
      </c>
      <c r="O14684" s="39">
        <f>M14684*N14684</f>
        <v>0</v>
      </c>
      <c r="P14684" s="39">
        <f>G14684*M14684</f>
        <v>0</v>
      </c>
      <c r="Q14684" s="39">
        <f>H14684*M14684</f>
        <v>0</v>
      </c>
    </row>
    <row r="14685" spans="1:17" ht="22.95" customHeight="1" outlineLevel="5" x14ac:dyDescent="0.2">
      <c r="A14685" s="14" t="s">
        <v>29167</v>
      </c>
      <c r="B14685" s="15" t="s">
        <v>29168</v>
      </c>
      <c r="C14685" s="15" t="s">
        <v>8020</v>
      </c>
      <c r="D14685" s="15" t="s">
        <v>35</v>
      </c>
      <c r="E14685" s="15" t="s">
        <v>52</v>
      </c>
      <c r="F14685" s="15" t="s">
        <v>31</v>
      </c>
      <c r="G14685" s="16">
        <v>0.12</v>
      </c>
      <c r="H14685" s="17">
        <v>2.5999999999999998E-4</v>
      </c>
      <c r="I14685" s="18">
        <v>4119.78</v>
      </c>
      <c r="J14685" s="20">
        <v>10</v>
      </c>
      <c r="K14685" s="15"/>
      <c r="L14685" s="19"/>
      <c r="M14685" s="19"/>
      <c r="N14685" s="39">
        <f>I14685*(100-$B$4)*(100-$B$5)/10000</f>
        <v>4119.78</v>
      </c>
      <c r="O14685" s="39">
        <f>M14685*N14685</f>
        <v>0</v>
      </c>
      <c r="P14685" s="39">
        <f>G14685*M14685</f>
        <v>0</v>
      </c>
      <c r="Q14685" s="39">
        <f>H14685*M14685</f>
        <v>0</v>
      </c>
    </row>
    <row r="14686" spans="1:17" ht="22.95" customHeight="1" outlineLevel="5" x14ac:dyDescent="0.2">
      <c r="A14686" s="14" t="s">
        <v>29169</v>
      </c>
      <c r="B14686" s="15" t="s">
        <v>29170</v>
      </c>
      <c r="C14686" s="15" t="s">
        <v>8020</v>
      </c>
      <c r="D14686" s="15" t="s">
        <v>35</v>
      </c>
      <c r="E14686" s="15" t="s">
        <v>52</v>
      </c>
      <c r="F14686" s="15" t="s">
        <v>31</v>
      </c>
      <c r="G14686" s="16">
        <v>0.12</v>
      </c>
      <c r="H14686" s="17">
        <v>2.5999999999999998E-4</v>
      </c>
      <c r="I14686" s="18">
        <v>8482.5</v>
      </c>
      <c r="J14686" s="20">
        <v>20</v>
      </c>
      <c r="K14686" s="15"/>
      <c r="L14686" s="19"/>
      <c r="M14686" s="19"/>
      <c r="N14686" s="39">
        <f>I14686*(100-$B$4)*(100-$B$5)/10000</f>
        <v>8482.5</v>
      </c>
      <c r="O14686" s="39">
        <f>M14686*N14686</f>
        <v>0</v>
      </c>
      <c r="P14686" s="39">
        <f>G14686*M14686</f>
        <v>0</v>
      </c>
      <c r="Q14686" s="39">
        <f>H14686*M14686</f>
        <v>0</v>
      </c>
    </row>
    <row r="14687" spans="1:17" ht="22.95" customHeight="1" outlineLevel="5" x14ac:dyDescent="0.2">
      <c r="A14687" s="14" t="s">
        <v>29171</v>
      </c>
      <c r="B14687" s="15" t="s">
        <v>29172</v>
      </c>
      <c r="C14687" s="15" t="s">
        <v>8020</v>
      </c>
      <c r="D14687" s="15" t="s">
        <v>29</v>
      </c>
      <c r="E14687" s="15" t="s">
        <v>52</v>
      </c>
      <c r="F14687" s="15" t="s">
        <v>31</v>
      </c>
      <c r="G14687" s="16">
        <v>0.12</v>
      </c>
      <c r="H14687" s="17">
        <v>2.5999999999999998E-4</v>
      </c>
      <c r="I14687" s="18">
        <v>8482.5</v>
      </c>
      <c r="J14687" s="20">
        <v>19</v>
      </c>
      <c r="K14687" s="15"/>
      <c r="L14687" s="19"/>
      <c r="M14687" s="19"/>
      <c r="N14687" s="39">
        <f>I14687*(100-$B$4)*(100-$B$5)/10000</f>
        <v>8482.5</v>
      </c>
      <c r="O14687" s="39">
        <f>M14687*N14687</f>
        <v>0</v>
      </c>
      <c r="P14687" s="39">
        <f>G14687*M14687</f>
        <v>0</v>
      </c>
      <c r="Q14687" s="39">
        <f>H14687*M14687</f>
        <v>0</v>
      </c>
    </row>
    <row r="14688" spans="1:17" ht="22.95" customHeight="1" outlineLevel="5" x14ac:dyDescent="0.2">
      <c r="A14688" s="14" t="s">
        <v>29173</v>
      </c>
      <c r="B14688" s="15" t="s">
        <v>29174</v>
      </c>
      <c r="C14688" s="15" t="s">
        <v>8020</v>
      </c>
      <c r="D14688" s="15" t="s">
        <v>29</v>
      </c>
      <c r="E14688" s="15" t="s">
        <v>52</v>
      </c>
      <c r="F14688" s="15" t="s">
        <v>31</v>
      </c>
      <c r="G14688" s="16">
        <v>0.12</v>
      </c>
      <c r="H14688" s="17">
        <v>2.5999999999999998E-4</v>
      </c>
      <c r="I14688" s="18">
        <v>4119.78</v>
      </c>
      <c r="J14688" s="20">
        <v>8</v>
      </c>
      <c r="K14688" s="15"/>
      <c r="L14688" s="19"/>
      <c r="M14688" s="19"/>
      <c r="N14688" s="39">
        <f>I14688*(100-$B$4)*(100-$B$5)/10000</f>
        <v>4119.78</v>
      </c>
      <c r="O14688" s="39">
        <f>M14688*N14688</f>
        <v>0</v>
      </c>
      <c r="P14688" s="39">
        <f>G14688*M14688</f>
        <v>0</v>
      </c>
      <c r="Q14688" s="39">
        <f>H14688*M14688</f>
        <v>0</v>
      </c>
    </row>
    <row r="14689" spans="1:17" ht="10.95" customHeight="1" outlineLevel="4" x14ac:dyDescent="0.2">
      <c r="A14689" s="30" t="s">
        <v>29175</v>
      </c>
      <c r="B14689" s="30"/>
      <c r="C14689" s="30"/>
      <c r="D14689" s="30"/>
      <c r="E14689" s="30"/>
      <c r="F14689" s="30"/>
      <c r="G14689" s="30"/>
      <c r="H14689" s="30"/>
      <c r="I14689" s="30"/>
      <c r="J14689" s="30"/>
      <c r="K14689" s="30"/>
      <c r="L14689" s="30"/>
      <c r="M14689" s="30"/>
      <c r="N14689" s="37"/>
      <c r="O14689" s="37"/>
      <c r="P14689" s="37"/>
      <c r="Q14689" s="37"/>
    </row>
    <row r="14690" spans="1:17" ht="22.95" customHeight="1" outlineLevel="5" x14ac:dyDescent="0.2">
      <c r="A14690" s="14" t="s">
        <v>29176</v>
      </c>
      <c r="B14690" s="15" t="s">
        <v>29177</v>
      </c>
      <c r="C14690" s="15" t="s">
        <v>8020</v>
      </c>
      <c r="D14690" s="15" t="s">
        <v>29</v>
      </c>
      <c r="E14690" s="15" t="s">
        <v>52</v>
      </c>
      <c r="F14690" s="15" t="s">
        <v>31</v>
      </c>
      <c r="G14690" s="16">
        <v>0.12</v>
      </c>
      <c r="H14690" s="17">
        <v>2.5999999999999998E-4</v>
      </c>
      <c r="I14690" s="18">
        <v>10222.5</v>
      </c>
      <c r="J14690" s="20">
        <v>10</v>
      </c>
      <c r="K14690" s="15"/>
      <c r="L14690" s="19"/>
      <c r="M14690" s="19"/>
      <c r="N14690" s="39">
        <f>I14690*(100-$B$4)*(100-$B$5)/10000</f>
        <v>10222.5</v>
      </c>
      <c r="O14690" s="39">
        <f>M14690*N14690</f>
        <v>0</v>
      </c>
      <c r="P14690" s="39">
        <f>G14690*M14690</f>
        <v>0</v>
      </c>
      <c r="Q14690" s="39">
        <f>H14690*M14690</f>
        <v>0</v>
      </c>
    </row>
    <row r="14691" spans="1:17" ht="22.95" customHeight="1" outlineLevel="5" x14ac:dyDescent="0.2">
      <c r="A14691" s="14" t="s">
        <v>29178</v>
      </c>
      <c r="B14691" s="15" t="s">
        <v>29179</v>
      </c>
      <c r="C14691" s="15" t="s">
        <v>8020</v>
      </c>
      <c r="D14691" s="15" t="s">
        <v>29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10222.5</v>
      </c>
      <c r="J14691" s="20">
        <v>9</v>
      </c>
      <c r="K14691" s="15"/>
      <c r="L14691" s="19"/>
      <c r="M14691" s="19"/>
      <c r="N14691" s="39">
        <f>I14691*(100-$B$4)*(100-$B$5)/10000</f>
        <v>10222.5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10.95" customHeight="1" outlineLevel="4" x14ac:dyDescent="0.2">
      <c r="A14692" s="30" t="s">
        <v>29180</v>
      </c>
      <c r="B14692" s="30"/>
      <c r="C14692" s="30"/>
      <c r="D14692" s="30"/>
      <c r="E14692" s="30"/>
      <c r="F14692" s="30"/>
      <c r="G14692" s="30"/>
      <c r="H14692" s="30"/>
      <c r="I14692" s="30"/>
      <c r="J14692" s="30"/>
      <c r="K14692" s="30"/>
      <c r="L14692" s="30"/>
      <c r="M14692" s="30"/>
      <c r="N14692" s="37"/>
      <c r="O14692" s="37"/>
      <c r="P14692" s="37"/>
      <c r="Q14692" s="37"/>
    </row>
    <row r="14693" spans="1:17" ht="22.95" customHeight="1" outlineLevel="5" x14ac:dyDescent="0.2">
      <c r="A14693" s="14" t="s">
        <v>29181</v>
      </c>
      <c r="B14693" s="15" t="s">
        <v>29182</v>
      </c>
      <c r="C14693" s="15" t="s">
        <v>8020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5517.14</v>
      </c>
      <c r="J14693" s="20">
        <v>9</v>
      </c>
      <c r="K14693" s="15"/>
      <c r="L14693" s="19"/>
      <c r="M14693" s="19"/>
      <c r="N14693" s="39">
        <f>I14693*(100-$B$4)*(100-$B$5)/10000</f>
        <v>5517.14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22.95" customHeight="1" outlineLevel="5" x14ac:dyDescent="0.2">
      <c r="A14694" s="14" t="s">
        <v>29183</v>
      </c>
      <c r="B14694" s="15" t="s">
        <v>29184</v>
      </c>
      <c r="C14694" s="15" t="s">
        <v>8020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5517.14</v>
      </c>
      <c r="J14694" s="20">
        <v>10</v>
      </c>
      <c r="K14694" s="15"/>
      <c r="L14694" s="19"/>
      <c r="M14694" s="19"/>
      <c r="N14694" s="39">
        <f>I14694*(100-$B$4)*(100-$B$5)/10000</f>
        <v>5517.14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0.95" customHeight="1" outlineLevel="4" x14ac:dyDescent="0.2">
      <c r="A14695" s="30" t="s">
        <v>29185</v>
      </c>
      <c r="B14695" s="30"/>
      <c r="C14695" s="30"/>
      <c r="D14695" s="30"/>
      <c r="E14695" s="30"/>
      <c r="F14695" s="30"/>
      <c r="G14695" s="30"/>
      <c r="H14695" s="30"/>
      <c r="I14695" s="30"/>
      <c r="J14695" s="30"/>
      <c r="K14695" s="30"/>
      <c r="L14695" s="30"/>
      <c r="M14695" s="30"/>
      <c r="N14695" s="37"/>
      <c r="O14695" s="37"/>
      <c r="P14695" s="37"/>
      <c r="Q14695" s="37"/>
    </row>
    <row r="14696" spans="1:17" ht="22.95" customHeight="1" outlineLevel="5" x14ac:dyDescent="0.2">
      <c r="A14696" s="14" t="s">
        <v>29186</v>
      </c>
      <c r="B14696" s="15" t="s">
        <v>29187</v>
      </c>
      <c r="C14696" s="15" t="s">
        <v>8020</v>
      </c>
      <c r="D14696" s="15"/>
      <c r="E14696" s="15" t="s">
        <v>52</v>
      </c>
      <c r="F14696" s="15" t="s">
        <v>31</v>
      </c>
      <c r="G14696" s="16">
        <v>0.12</v>
      </c>
      <c r="H14696" s="17">
        <v>2.5999999999999998E-4</v>
      </c>
      <c r="I14696" s="18">
        <v>17266.150000000001</v>
      </c>
      <c r="J14696" s="20">
        <v>3</v>
      </c>
      <c r="K14696" s="15"/>
      <c r="L14696" s="19"/>
      <c r="M14696" s="19"/>
      <c r="N14696" s="39">
        <f>I14696*(100-$B$4)*(100-$B$5)/10000</f>
        <v>17266.150000000001</v>
      </c>
      <c r="O14696" s="39">
        <f>M14696*N14696</f>
        <v>0</v>
      </c>
      <c r="P14696" s="39">
        <f>G14696*M14696</f>
        <v>0</v>
      </c>
      <c r="Q14696" s="39">
        <f>H14696*M14696</f>
        <v>0</v>
      </c>
    </row>
    <row r="14697" spans="1:17" ht="34.950000000000003" customHeight="1" outlineLevel="5" x14ac:dyDescent="0.2">
      <c r="A14697" s="14" t="s">
        <v>29188</v>
      </c>
      <c r="B14697" s="15" t="s">
        <v>29189</v>
      </c>
      <c r="C14697" s="15" t="s">
        <v>8020</v>
      </c>
      <c r="D14697" s="15"/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18989.419999999998</v>
      </c>
      <c r="J14697" s="20">
        <v>4</v>
      </c>
      <c r="K14697" s="15"/>
      <c r="L14697" s="19"/>
      <c r="M14697" s="19"/>
      <c r="N14697" s="39">
        <f>I14697*(100-$B$4)*(100-$B$5)/10000</f>
        <v>18989.419999999998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22.95" customHeight="1" outlineLevel="5" x14ac:dyDescent="0.2">
      <c r="A14698" s="14" t="s">
        <v>29190</v>
      </c>
      <c r="B14698" s="15" t="s">
        <v>29191</v>
      </c>
      <c r="C14698" s="15" t="s">
        <v>8020</v>
      </c>
      <c r="D14698" s="15"/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6553.11</v>
      </c>
      <c r="J14698" s="20">
        <v>5</v>
      </c>
      <c r="K14698" s="15"/>
      <c r="L14698" s="19"/>
      <c r="M14698" s="19"/>
      <c r="N14698" s="39">
        <f>I14698*(100-$B$4)*(100-$B$5)/10000</f>
        <v>6553.11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34.950000000000003" customHeight="1" outlineLevel="5" x14ac:dyDescent="0.2">
      <c r="A14699" s="14" t="s">
        <v>29192</v>
      </c>
      <c r="B14699" s="15" t="s">
        <v>29193</v>
      </c>
      <c r="C14699" s="15" t="s">
        <v>8020</v>
      </c>
      <c r="D14699" s="15" t="s">
        <v>2236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14311.5</v>
      </c>
      <c r="J14699" s="20">
        <v>3</v>
      </c>
      <c r="K14699" s="15" t="s">
        <v>29194</v>
      </c>
      <c r="L14699" s="19"/>
      <c r="M14699" s="19"/>
      <c r="N14699" s="39">
        <f>I14699*(100-$B$4)*(100-$B$5)/10000</f>
        <v>14311.5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34.950000000000003" customHeight="1" outlineLevel="5" x14ac:dyDescent="0.2">
      <c r="A14700" s="14" t="s">
        <v>29195</v>
      </c>
      <c r="B14700" s="15" t="s">
        <v>29196</v>
      </c>
      <c r="C14700" s="15" t="s">
        <v>8020</v>
      </c>
      <c r="D14700" s="15" t="s">
        <v>2236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12571.5</v>
      </c>
      <c r="J14700" s="20">
        <v>4</v>
      </c>
      <c r="K14700" s="15" t="s">
        <v>29194</v>
      </c>
      <c r="L14700" s="19"/>
      <c r="M14700" s="19"/>
      <c r="N14700" s="39">
        <f>I14700*(100-$B$4)*(100-$B$5)/10000</f>
        <v>12571.5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2.95" customHeight="1" outlineLevel="5" x14ac:dyDescent="0.2">
      <c r="A14701" s="14" t="s">
        <v>29197</v>
      </c>
      <c r="B14701" s="15" t="s">
        <v>29198</v>
      </c>
      <c r="C14701" s="15" t="s">
        <v>29199</v>
      </c>
      <c r="D14701" s="15"/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9347.82</v>
      </c>
      <c r="J14701" s="20">
        <v>5</v>
      </c>
      <c r="K14701" s="15"/>
      <c r="L14701" s="19"/>
      <c r="M14701" s="19"/>
      <c r="N14701" s="39">
        <f>I14701*(100-$B$4)*(100-$B$5)/10000</f>
        <v>9347.82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2.95" customHeight="1" outlineLevel="5" x14ac:dyDescent="0.2">
      <c r="A14702" s="14" t="s">
        <v>29200</v>
      </c>
      <c r="B14702" s="15" t="s">
        <v>29201</v>
      </c>
      <c r="C14702" s="15" t="s">
        <v>29199</v>
      </c>
      <c r="D14702" s="15"/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9347.82</v>
      </c>
      <c r="J14702" s="20">
        <v>4</v>
      </c>
      <c r="K14702" s="15"/>
      <c r="L14702" s="19"/>
      <c r="M14702" s="19"/>
      <c r="N14702" s="39">
        <f>I14702*(100-$B$4)*(100-$B$5)/10000</f>
        <v>9347.82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0.95" customHeight="1" outlineLevel="4" x14ac:dyDescent="0.2">
      <c r="A14703" s="30" t="s">
        <v>29202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34.950000000000003" customHeight="1" outlineLevel="5" x14ac:dyDescent="0.2">
      <c r="A14704" s="14" t="s">
        <v>29203</v>
      </c>
      <c r="B14704" s="15" t="s">
        <v>29204</v>
      </c>
      <c r="C14704" s="15" t="s">
        <v>254</v>
      </c>
      <c r="D14704" s="15" t="s">
        <v>35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31249.73</v>
      </c>
      <c r="J14704" s="20">
        <v>4</v>
      </c>
      <c r="K14704" s="15"/>
      <c r="L14704" s="19"/>
      <c r="M14704" s="19"/>
      <c r="N14704" s="39">
        <f>I14704*(100-$B$4)*(100-$B$5)/10000</f>
        <v>31249.73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34.950000000000003" customHeight="1" outlineLevel="5" x14ac:dyDescent="0.2">
      <c r="A14705" s="14" t="s">
        <v>29205</v>
      </c>
      <c r="B14705" s="15" t="s">
        <v>29206</v>
      </c>
      <c r="C14705" s="15" t="s">
        <v>254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26029.73</v>
      </c>
      <c r="J14705" s="20">
        <v>4</v>
      </c>
      <c r="K14705" s="15"/>
      <c r="L14705" s="19"/>
      <c r="M14705" s="19"/>
      <c r="N14705" s="39">
        <f>I14705*(100-$B$4)*(100-$B$5)/10000</f>
        <v>26029.73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4.950000000000003" customHeight="1" outlineLevel="5" x14ac:dyDescent="0.2">
      <c r="A14706" s="14" t="s">
        <v>29207</v>
      </c>
      <c r="B14706" s="15" t="s">
        <v>29208</v>
      </c>
      <c r="C14706" s="15" t="s">
        <v>254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31249.73</v>
      </c>
      <c r="J14706" s="20">
        <v>4</v>
      </c>
      <c r="K14706" s="15"/>
      <c r="L14706" s="19"/>
      <c r="M14706" s="19"/>
      <c r="N14706" s="39">
        <f>I14706*(100-$B$4)*(100-$B$5)/10000</f>
        <v>31249.73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4.950000000000003" customHeight="1" outlineLevel="5" x14ac:dyDescent="0.2">
      <c r="A14707" s="14" t="s">
        <v>29209</v>
      </c>
      <c r="B14707" s="15" t="s">
        <v>29210</v>
      </c>
      <c r="C14707" s="15" t="s">
        <v>254</v>
      </c>
      <c r="D14707" s="15" t="s">
        <v>29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26029.73</v>
      </c>
      <c r="J14707" s="20">
        <v>4</v>
      </c>
      <c r="K14707" s="15"/>
      <c r="L14707" s="19"/>
      <c r="M14707" s="19"/>
      <c r="N14707" s="39">
        <f>I14707*(100-$B$4)*(100-$B$5)/10000</f>
        <v>26029.73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10.95" customHeight="1" outlineLevel="2" x14ac:dyDescent="0.2">
      <c r="A14708" s="28" t="s">
        <v>29211</v>
      </c>
      <c r="B14708" s="28"/>
      <c r="C14708" s="28"/>
      <c r="D14708" s="28"/>
      <c r="E14708" s="28"/>
      <c r="F14708" s="28"/>
      <c r="G14708" s="28"/>
      <c r="H14708" s="28"/>
      <c r="I14708" s="28"/>
      <c r="J14708" s="28"/>
      <c r="K14708" s="28"/>
      <c r="L14708" s="28"/>
      <c r="M14708" s="28"/>
      <c r="N14708" s="35"/>
      <c r="O14708" s="35"/>
      <c r="P14708" s="35"/>
      <c r="Q14708" s="35"/>
    </row>
    <row r="14709" spans="1:17" ht="10.95" customHeight="1" outlineLevel="3" x14ac:dyDescent="0.2">
      <c r="A14709" s="29" t="s">
        <v>29212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0.95" customHeight="1" outlineLevel="4" x14ac:dyDescent="0.2">
      <c r="A14710" s="30" t="s">
        <v>29213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4.950000000000003" customHeight="1" outlineLevel="5" x14ac:dyDescent="0.2">
      <c r="A14711" s="6" t="s">
        <v>29214</v>
      </c>
      <c r="B14711" s="7" t="s">
        <v>29215</v>
      </c>
      <c r="C14711" s="7" t="s">
        <v>124</v>
      </c>
      <c r="D14711" s="7" t="s">
        <v>35</v>
      </c>
      <c r="E14711" s="7" t="s">
        <v>28299</v>
      </c>
      <c r="F14711" s="7" t="s">
        <v>31</v>
      </c>
      <c r="G14711" s="8">
        <v>1.7</v>
      </c>
      <c r="H14711" s="9">
        <v>1.277E-2</v>
      </c>
      <c r="I14711" s="10">
        <v>7538.46</v>
      </c>
      <c r="J14711" s="11"/>
      <c r="K14711" s="7"/>
      <c r="L14711" s="12">
        <v>60</v>
      </c>
      <c r="M14711" s="11"/>
      <c r="N14711" s="38">
        <f>I14711*(100-$B$4)*(100-$B$5)/10000</f>
        <v>7538.46</v>
      </c>
      <c r="O14711" s="38">
        <f>M14711*N14711</f>
        <v>0</v>
      </c>
      <c r="P14711" s="38">
        <f>G14711*M14711</f>
        <v>0</v>
      </c>
      <c r="Q14711" s="38">
        <f>H14711*M14711</f>
        <v>0</v>
      </c>
    </row>
    <row r="14712" spans="1:17" ht="34.950000000000003" customHeight="1" outlineLevel="5" x14ac:dyDescent="0.2">
      <c r="A14712" s="6" t="s">
        <v>29216</v>
      </c>
      <c r="B14712" s="7" t="s">
        <v>29217</v>
      </c>
      <c r="C14712" s="7" t="s">
        <v>124</v>
      </c>
      <c r="D14712" s="7" t="s">
        <v>35</v>
      </c>
      <c r="E14712" s="7" t="s">
        <v>28299</v>
      </c>
      <c r="F14712" s="7" t="s">
        <v>31</v>
      </c>
      <c r="G14712" s="8">
        <v>1.7</v>
      </c>
      <c r="H14712" s="9">
        <v>1.277E-2</v>
      </c>
      <c r="I14712" s="10">
        <v>7538.46</v>
      </c>
      <c r="J14712" s="11"/>
      <c r="K14712" s="7"/>
      <c r="L14712" s="12">
        <v>60</v>
      </c>
      <c r="M14712" s="11"/>
      <c r="N14712" s="38">
        <f>I14712*(100-$B$4)*(100-$B$5)/10000</f>
        <v>7538.46</v>
      </c>
      <c r="O14712" s="38">
        <f>M14712*N14712</f>
        <v>0</v>
      </c>
      <c r="P14712" s="38">
        <f>G14712*M14712</f>
        <v>0</v>
      </c>
      <c r="Q14712" s="38">
        <f>H14712*M14712</f>
        <v>0</v>
      </c>
    </row>
    <row r="14713" spans="1:17" ht="34.950000000000003" customHeight="1" outlineLevel="5" x14ac:dyDescent="0.2">
      <c r="A14713" s="6" t="s">
        <v>29218</v>
      </c>
      <c r="B14713" s="7" t="s">
        <v>29219</v>
      </c>
      <c r="C14713" s="7" t="s">
        <v>124</v>
      </c>
      <c r="D14713" s="7" t="s">
        <v>35</v>
      </c>
      <c r="E14713" s="7" t="s">
        <v>28299</v>
      </c>
      <c r="F14713" s="7" t="s">
        <v>31</v>
      </c>
      <c r="G14713" s="8">
        <v>1.7</v>
      </c>
      <c r="H14713" s="9">
        <v>1.277E-2</v>
      </c>
      <c r="I14713" s="10">
        <v>7538.46</v>
      </c>
      <c r="J14713" s="11"/>
      <c r="K14713" s="7"/>
      <c r="L14713" s="12">
        <v>60</v>
      </c>
      <c r="M14713" s="11"/>
      <c r="N14713" s="38">
        <f>I14713*(100-$B$4)*(100-$B$5)/10000</f>
        <v>7538.46</v>
      </c>
      <c r="O14713" s="38">
        <f>M14713*N14713</f>
        <v>0</v>
      </c>
      <c r="P14713" s="38">
        <f>G14713*M14713</f>
        <v>0</v>
      </c>
      <c r="Q14713" s="38">
        <f>H14713*M14713</f>
        <v>0</v>
      </c>
    </row>
    <row r="14714" spans="1:17" ht="34.950000000000003" customHeight="1" outlineLevel="5" x14ac:dyDescent="0.2">
      <c r="A14714" s="6" t="s">
        <v>29220</v>
      </c>
      <c r="B14714" s="7" t="s">
        <v>29221</v>
      </c>
      <c r="C14714" s="7" t="s">
        <v>124</v>
      </c>
      <c r="D14714" s="7" t="s">
        <v>35</v>
      </c>
      <c r="E14714" s="7" t="s">
        <v>28299</v>
      </c>
      <c r="F14714" s="7" t="s">
        <v>31</v>
      </c>
      <c r="G14714" s="8">
        <v>1.7</v>
      </c>
      <c r="H14714" s="9">
        <v>1.277E-2</v>
      </c>
      <c r="I14714" s="10">
        <v>9615.3799999999992</v>
      </c>
      <c r="J14714" s="11"/>
      <c r="K14714" s="7" t="s">
        <v>705</v>
      </c>
      <c r="L14714" s="12">
        <v>60</v>
      </c>
      <c r="M14714" s="11"/>
      <c r="N14714" s="38">
        <f>I14714*(100-$B$4)*(100-$B$5)/10000</f>
        <v>9615.3799999999992</v>
      </c>
      <c r="O14714" s="38">
        <f>M14714*N14714</f>
        <v>0</v>
      </c>
      <c r="P14714" s="38">
        <f>G14714*M14714</f>
        <v>0</v>
      </c>
      <c r="Q14714" s="38">
        <f>H14714*M14714</f>
        <v>0</v>
      </c>
    </row>
    <row r="14715" spans="1:17" ht="34.950000000000003" customHeight="1" outlineLevel="5" x14ac:dyDescent="0.2">
      <c r="A14715" s="6" t="s">
        <v>29222</v>
      </c>
      <c r="B14715" s="7" t="s">
        <v>29223</v>
      </c>
      <c r="C14715" s="7" t="s">
        <v>124</v>
      </c>
      <c r="D14715" s="7" t="s">
        <v>35</v>
      </c>
      <c r="E14715" s="7" t="s">
        <v>28299</v>
      </c>
      <c r="F14715" s="7" t="s">
        <v>31</v>
      </c>
      <c r="G14715" s="8">
        <v>1.7</v>
      </c>
      <c r="H14715" s="9">
        <v>1.277E-2</v>
      </c>
      <c r="I14715" s="10">
        <v>9615.3799999999992</v>
      </c>
      <c r="J14715" s="11"/>
      <c r="K14715" s="7" t="s">
        <v>705</v>
      </c>
      <c r="L14715" s="12">
        <v>60</v>
      </c>
      <c r="M14715" s="11"/>
      <c r="N14715" s="38">
        <f>I14715*(100-$B$4)*(100-$B$5)/10000</f>
        <v>9615.3799999999992</v>
      </c>
      <c r="O14715" s="38">
        <f>M14715*N14715</f>
        <v>0</v>
      </c>
      <c r="P14715" s="38">
        <f>G14715*M14715</f>
        <v>0</v>
      </c>
      <c r="Q14715" s="38">
        <f>H14715*M14715</f>
        <v>0</v>
      </c>
    </row>
    <row r="14716" spans="1:17" ht="34.950000000000003" customHeight="1" outlineLevel="5" x14ac:dyDescent="0.2">
      <c r="A14716" s="6" t="s">
        <v>29224</v>
      </c>
      <c r="B14716" s="7" t="s">
        <v>29225</v>
      </c>
      <c r="C14716" s="7" t="s">
        <v>124</v>
      </c>
      <c r="D14716" s="7" t="s">
        <v>35</v>
      </c>
      <c r="E14716" s="7" t="s">
        <v>28299</v>
      </c>
      <c r="F14716" s="7" t="s">
        <v>31</v>
      </c>
      <c r="G14716" s="8">
        <v>1.7</v>
      </c>
      <c r="H14716" s="9">
        <v>1.277E-2</v>
      </c>
      <c r="I14716" s="10">
        <v>9615.3799999999992</v>
      </c>
      <c r="J14716" s="11"/>
      <c r="K14716" s="7" t="s">
        <v>705</v>
      </c>
      <c r="L14716" s="12">
        <v>60</v>
      </c>
      <c r="M14716" s="11"/>
      <c r="N14716" s="38">
        <f>I14716*(100-$B$4)*(100-$B$5)/10000</f>
        <v>9615.3799999999992</v>
      </c>
      <c r="O14716" s="38">
        <f>M14716*N14716</f>
        <v>0</v>
      </c>
      <c r="P14716" s="38">
        <f>G14716*M14716</f>
        <v>0</v>
      </c>
      <c r="Q14716" s="38">
        <f>H14716*M14716</f>
        <v>0</v>
      </c>
    </row>
    <row r="14717" spans="1:17" ht="46.95" customHeight="1" outlineLevel="5" x14ac:dyDescent="0.2">
      <c r="A14717" s="6" t="s">
        <v>29226</v>
      </c>
      <c r="B14717" s="7" t="s">
        <v>29227</v>
      </c>
      <c r="C14717" s="7" t="s">
        <v>124</v>
      </c>
      <c r="D14717" s="7" t="s">
        <v>35</v>
      </c>
      <c r="E14717" s="7" t="s">
        <v>28299</v>
      </c>
      <c r="F14717" s="7" t="s">
        <v>31</v>
      </c>
      <c r="G14717" s="8">
        <v>1.7</v>
      </c>
      <c r="H14717" s="9">
        <v>1.277E-2</v>
      </c>
      <c r="I14717" s="10">
        <v>15384.62</v>
      </c>
      <c r="J14717" s="11"/>
      <c r="K14717" s="7" t="s">
        <v>92</v>
      </c>
      <c r="L14717" s="12">
        <v>60</v>
      </c>
      <c r="M14717" s="11"/>
      <c r="N14717" s="38">
        <f>I14717*(100-$B$4)*(100-$B$5)/10000</f>
        <v>15384.62</v>
      </c>
      <c r="O14717" s="38">
        <f>M14717*N14717</f>
        <v>0</v>
      </c>
      <c r="P14717" s="38">
        <f>G14717*M14717</f>
        <v>0</v>
      </c>
      <c r="Q14717" s="38">
        <f>H14717*M14717</f>
        <v>0</v>
      </c>
    </row>
    <row r="14718" spans="1:17" ht="46.95" customHeight="1" outlineLevel="5" x14ac:dyDescent="0.2">
      <c r="A14718" s="6" t="s">
        <v>29228</v>
      </c>
      <c r="B14718" s="7" t="s">
        <v>29229</v>
      </c>
      <c r="C14718" s="7" t="s">
        <v>124</v>
      </c>
      <c r="D14718" s="7" t="s">
        <v>35</v>
      </c>
      <c r="E14718" s="7" t="s">
        <v>28299</v>
      </c>
      <c r="F14718" s="7" t="s">
        <v>31</v>
      </c>
      <c r="G14718" s="8">
        <v>1.7</v>
      </c>
      <c r="H14718" s="9">
        <v>1.277E-2</v>
      </c>
      <c r="I14718" s="10">
        <v>15384.62</v>
      </c>
      <c r="J14718" s="11"/>
      <c r="K14718" s="7" t="s">
        <v>92</v>
      </c>
      <c r="L14718" s="12">
        <v>60</v>
      </c>
      <c r="M14718" s="11"/>
      <c r="N14718" s="38">
        <f>I14718*(100-$B$4)*(100-$B$5)/10000</f>
        <v>15384.62</v>
      </c>
      <c r="O14718" s="38">
        <f>M14718*N14718</f>
        <v>0</v>
      </c>
      <c r="P14718" s="38">
        <f>G14718*M14718</f>
        <v>0</v>
      </c>
      <c r="Q14718" s="38">
        <f>H14718*M14718</f>
        <v>0</v>
      </c>
    </row>
    <row r="14719" spans="1:17" ht="46.95" customHeight="1" outlineLevel="5" x14ac:dyDescent="0.2">
      <c r="A14719" s="6" t="s">
        <v>29230</v>
      </c>
      <c r="B14719" s="7" t="s">
        <v>29231</v>
      </c>
      <c r="C14719" s="7" t="s">
        <v>124</v>
      </c>
      <c r="D14719" s="7" t="s">
        <v>35</v>
      </c>
      <c r="E14719" s="7" t="s">
        <v>28299</v>
      </c>
      <c r="F14719" s="7" t="s">
        <v>31</v>
      </c>
      <c r="G14719" s="8">
        <v>1.7</v>
      </c>
      <c r="H14719" s="9">
        <v>1.277E-2</v>
      </c>
      <c r="I14719" s="10">
        <v>15384.62</v>
      </c>
      <c r="J14719" s="11"/>
      <c r="K14719" s="7" t="s">
        <v>92</v>
      </c>
      <c r="L14719" s="12">
        <v>60</v>
      </c>
      <c r="M14719" s="11"/>
      <c r="N14719" s="38">
        <f>I14719*(100-$B$4)*(100-$B$5)/10000</f>
        <v>15384.62</v>
      </c>
      <c r="O14719" s="38">
        <f>M14719*N14719</f>
        <v>0</v>
      </c>
      <c r="P14719" s="38">
        <f>G14719*M14719</f>
        <v>0</v>
      </c>
      <c r="Q14719" s="38">
        <f>H14719*M14719</f>
        <v>0</v>
      </c>
    </row>
    <row r="14720" spans="1:17" ht="34.950000000000003" customHeight="1" outlineLevel="5" x14ac:dyDescent="0.2">
      <c r="A14720" s="6" t="s">
        <v>29232</v>
      </c>
      <c r="B14720" s="7" t="s">
        <v>29233</v>
      </c>
      <c r="C14720" s="7" t="s">
        <v>124</v>
      </c>
      <c r="D14720" s="7" t="s">
        <v>29</v>
      </c>
      <c r="E14720" s="7" t="s">
        <v>21714</v>
      </c>
      <c r="F14720" s="7" t="s">
        <v>31</v>
      </c>
      <c r="G14720" s="8">
        <v>1.7</v>
      </c>
      <c r="H14720" s="9">
        <v>1.277E-2</v>
      </c>
      <c r="I14720" s="10">
        <v>7538.46</v>
      </c>
      <c r="J14720" s="11"/>
      <c r="K14720" s="7"/>
      <c r="L14720" s="12">
        <v>60</v>
      </c>
      <c r="M14720" s="11"/>
      <c r="N14720" s="38">
        <f>I14720*(100-$B$4)*(100-$B$5)/10000</f>
        <v>7538.46</v>
      </c>
      <c r="O14720" s="38">
        <f>M14720*N14720</f>
        <v>0</v>
      </c>
      <c r="P14720" s="38">
        <f>G14720*M14720</f>
        <v>0</v>
      </c>
      <c r="Q14720" s="38">
        <f>H14720*M14720</f>
        <v>0</v>
      </c>
    </row>
    <row r="14721" spans="1:17" ht="34.950000000000003" customHeight="1" outlineLevel="5" x14ac:dyDescent="0.2">
      <c r="A14721" s="6" t="s">
        <v>29234</v>
      </c>
      <c r="B14721" s="7" t="s">
        <v>29235</v>
      </c>
      <c r="C14721" s="7" t="s">
        <v>124</v>
      </c>
      <c r="D14721" s="7" t="s">
        <v>29</v>
      </c>
      <c r="E14721" s="7" t="s">
        <v>21714</v>
      </c>
      <c r="F14721" s="7" t="s">
        <v>31</v>
      </c>
      <c r="G14721" s="8">
        <v>1.7</v>
      </c>
      <c r="H14721" s="9">
        <v>1.277E-2</v>
      </c>
      <c r="I14721" s="10">
        <v>7538.46</v>
      </c>
      <c r="J14721" s="11"/>
      <c r="K14721" s="7"/>
      <c r="L14721" s="12">
        <v>60</v>
      </c>
      <c r="M14721" s="11"/>
      <c r="N14721" s="38">
        <f>I14721*(100-$B$4)*(100-$B$5)/10000</f>
        <v>7538.46</v>
      </c>
      <c r="O14721" s="38">
        <f>M14721*N14721</f>
        <v>0</v>
      </c>
      <c r="P14721" s="38">
        <f>G14721*M14721</f>
        <v>0</v>
      </c>
      <c r="Q14721" s="38">
        <f>H14721*M14721</f>
        <v>0</v>
      </c>
    </row>
    <row r="14722" spans="1:17" ht="34.950000000000003" customHeight="1" outlineLevel="5" x14ac:dyDescent="0.2">
      <c r="A14722" s="6" t="s">
        <v>29236</v>
      </c>
      <c r="B14722" s="7" t="s">
        <v>29237</v>
      </c>
      <c r="C14722" s="7" t="s">
        <v>124</v>
      </c>
      <c r="D14722" s="7" t="s">
        <v>29</v>
      </c>
      <c r="E14722" s="7" t="s">
        <v>21714</v>
      </c>
      <c r="F14722" s="7" t="s">
        <v>31</v>
      </c>
      <c r="G14722" s="8">
        <v>1.7</v>
      </c>
      <c r="H14722" s="9">
        <v>1.277E-2</v>
      </c>
      <c r="I14722" s="10">
        <v>7538.46</v>
      </c>
      <c r="J14722" s="11"/>
      <c r="K14722" s="7"/>
      <c r="L14722" s="12">
        <v>60</v>
      </c>
      <c r="M14722" s="11"/>
      <c r="N14722" s="38">
        <f>I14722*(100-$B$4)*(100-$B$5)/10000</f>
        <v>7538.46</v>
      </c>
      <c r="O14722" s="38">
        <f>M14722*N14722</f>
        <v>0</v>
      </c>
      <c r="P14722" s="38">
        <f>G14722*M14722</f>
        <v>0</v>
      </c>
      <c r="Q14722" s="38">
        <f>H14722*M14722</f>
        <v>0</v>
      </c>
    </row>
    <row r="14723" spans="1:17" ht="34.950000000000003" customHeight="1" outlineLevel="5" x14ac:dyDescent="0.2">
      <c r="A14723" s="6" t="s">
        <v>29238</v>
      </c>
      <c r="B14723" s="7" t="s">
        <v>29239</v>
      </c>
      <c r="C14723" s="7" t="s">
        <v>124</v>
      </c>
      <c r="D14723" s="7" t="s">
        <v>29</v>
      </c>
      <c r="E14723" s="7" t="s">
        <v>21714</v>
      </c>
      <c r="F14723" s="7" t="s">
        <v>31</v>
      </c>
      <c r="G14723" s="8">
        <v>1.7</v>
      </c>
      <c r="H14723" s="9">
        <v>1.277E-2</v>
      </c>
      <c r="I14723" s="10">
        <v>9615.3799999999992</v>
      </c>
      <c r="J14723" s="11"/>
      <c r="K14723" s="7" t="s">
        <v>705</v>
      </c>
      <c r="L14723" s="12">
        <v>60</v>
      </c>
      <c r="M14723" s="11"/>
      <c r="N14723" s="38">
        <f>I14723*(100-$B$4)*(100-$B$5)/10000</f>
        <v>9615.3799999999992</v>
      </c>
      <c r="O14723" s="38">
        <f>M14723*N14723</f>
        <v>0</v>
      </c>
      <c r="P14723" s="38">
        <f>G14723*M14723</f>
        <v>0</v>
      </c>
      <c r="Q14723" s="38">
        <f>H14723*M14723</f>
        <v>0</v>
      </c>
    </row>
    <row r="14724" spans="1:17" ht="34.950000000000003" customHeight="1" outlineLevel="5" x14ac:dyDescent="0.2">
      <c r="A14724" s="6" t="s">
        <v>29240</v>
      </c>
      <c r="B14724" s="7" t="s">
        <v>29241</v>
      </c>
      <c r="C14724" s="7" t="s">
        <v>124</v>
      </c>
      <c r="D14724" s="7" t="s">
        <v>29</v>
      </c>
      <c r="E14724" s="7" t="s">
        <v>21714</v>
      </c>
      <c r="F14724" s="7" t="s">
        <v>31</v>
      </c>
      <c r="G14724" s="8">
        <v>1.7</v>
      </c>
      <c r="H14724" s="9">
        <v>1.277E-2</v>
      </c>
      <c r="I14724" s="10">
        <v>9615.3799999999992</v>
      </c>
      <c r="J14724" s="11"/>
      <c r="K14724" s="7" t="s">
        <v>705</v>
      </c>
      <c r="L14724" s="12">
        <v>60</v>
      </c>
      <c r="M14724" s="11"/>
      <c r="N14724" s="38">
        <f>I14724*(100-$B$4)*(100-$B$5)/10000</f>
        <v>9615.3799999999992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34.950000000000003" customHeight="1" outlineLevel="5" x14ac:dyDescent="0.2">
      <c r="A14725" s="6" t="s">
        <v>29242</v>
      </c>
      <c r="B14725" s="7" t="s">
        <v>29243</v>
      </c>
      <c r="C14725" s="7" t="s">
        <v>124</v>
      </c>
      <c r="D14725" s="7" t="s">
        <v>29</v>
      </c>
      <c r="E14725" s="7" t="s">
        <v>21714</v>
      </c>
      <c r="F14725" s="7" t="s">
        <v>31</v>
      </c>
      <c r="G14725" s="8">
        <v>1.7</v>
      </c>
      <c r="H14725" s="9">
        <v>1.277E-2</v>
      </c>
      <c r="I14725" s="10">
        <v>9615.3799999999992</v>
      </c>
      <c r="J14725" s="11"/>
      <c r="K14725" s="7" t="s">
        <v>705</v>
      </c>
      <c r="L14725" s="12">
        <v>60</v>
      </c>
      <c r="M14725" s="11"/>
      <c r="N14725" s="38">
        <f>I14725*(100-$B$4)*(100-$B$5)/10000</f>
        <v>9615.3799999999992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46.95" customHeight="1" outlineLevel="5" x14ac:dyDescent="0.2">
      <c r="A14726" s="6" t="s">
        <v>29244</v>
      </c>
      <c r="B14726" s="7" t="s">
        <v>29245</v>
      </c>
      <c r="C14726" s="7" t="s">
        <v>124</v>
      </c>
      <c r="D14726" s="7" t="s">
        <v>29</v>
      </c>
      <c r="E14726" s="7" t="s">
        <v>21714</v>
      </c>
      <c r="F14726" s="7" t="s">
        <v>31</v>
      </c>
      <c r="G14726" s="8">
        <v>1.7</v>
      </c>
      <c r="H14726" s="9">
        <v>1.277E-2</v>
      </c>
      <c r="I14726" s="10">
        <v>15384.62</v>
      </c>
      <c r="J14726" s="11"/>
      <c r="K14726" s="7" t="s">
        <v>92</v>
      </c>
      <c r="L14726" s="12">
        <v>60</v>
      </c>
      <c r="M14726" s="11"/>
      <c r="N14726" s="38">
        <f>I14726*(100-$B$4)*(100-$B$5)/10000</f>
        <v>15384.62</v>
      </c>
      <c r="O14726" s="38">
        <f>M14726*N14726</f>
        <v>0</v>
      </c>
      <c r="P14726" s="38">
        <f>G14726*M14726</f>
        <v>0</v>
      </c>
      <c r="Q14726" s="38">
        <f>H14726*M14726</f>
        <v>0</v>
      </c>
    </row>
    <row r="14727" spans="1:17" ht="46.95" customHeight="1" outlineLevel="5" x14ac:dyDescent="0.2">
      <c r="A14727" s="6" t="s">
        <v>29246</v>
      </c>
      <c r="B14727" s="7" t="s">
        <v>29247</v>
      </c>
      <c r="C14727" s="7" t="s">
        <v>124</v>
      </c>
      <c r="D14727" s="7" t="s">
        <v>29</v>
      </c>
      <c r="E14727" s="7" t="s">
        <v>21714</v>
      </c>
      <c r="F14727" s="7" t="s">
        <v>31</v>
      </c>
      <c r="G14727" s="8">
        <v>1.7</v>
      </c>
      <c r="H14727" s="9">
        <v>1.277E-2</v>
      </c>
      <c r="I14727" s="10">
        <v>15384.62</v>
      </c>
      <c r="J14727" s="11"/>
      <c r="K14727" s="7" t="s">
        <v>92</v>
      </c>
      <c r="L14727" s="12">
        <v>60</v>
      </c>
      <c r="M14727" s="11"/>
      <c r="N14727" s="38">
        <f>I14727*(100-$B$4)*(100-$B$5)/10000</f>
        <v>15384.62</v>
      </c>
      <c r="O14727" s="38">
        <f>M14727*N14727</f>
        <v>0</v>
      </c>
      <c r="P14727" s="38">
        <f>G14727*M14727</f>
        <v>0</v>
      </c>
      <c r="Q14727" s="38">
        <f>H14727*M14727</f>
        <v>0</v>
      </c>
    </row>
    <row r="14728" spans="1:17" ht="46.95" customHeight="1" outlineLevel="5" x14ac:dyDescent="0.2">
      <c r="A14728" s="6" t="s">
        <v>29248</v>
      </c>
      <c r="B14728" s="7" t="s">
        <v>29249</v>
      </c>
      <c r="C14728" s="7" t="s">
        <v>124</v>
      </c>
      <c r="D14728" s="7" t="s">
        <v>29</v>
      </c>
      <c r="E14728" s="7" t="s">
        <v>21714</v>
      </c>
      <c r="F14728" s="7" t="s">
        <v>31</v>
      </c>
      <c r="G14728" s="8">
        <v>1.7</v>
      </c>
      <c r="H14728" s="9">
        <v>1.277E-2</v>
      </c>
      <c r="I14728" s="10">
        <v>15384.62</v>
      </c>
      <c r="J14728" s="11"/>
      <c r="K14728" s="7" t="s">
        <v>92</v>
      </c>
      <c r="L14728" s="12">
        <v>60</v>
      </c>
      <c r="M14728" s="11"/>
      <c r="N14728" s="38">
        <f>I14728*(100-$B$4)*(100-$B$5)/10000</f>
        <v>15384.62</v>
      </c>
      <c r="O14728" s="38">
        <f>M14728*N14728</f>
        <v>0</v>
      </c>
      <c r="P14728" s="38">
        <f>G14728*M14728</f>
        <v>0</v>
      </c>
      <c r="Q14728" s="38">
        <f>H14728*M14728</f>
        <v>0</v>
      </c>
    </row>
    <row r="14729" spans="1:17" ht="34.950000000000003" customHeight="1" outlineLevel="5" x14ac:dyDescent="0.2">
      <c r="A14729" s="6" t="s">
        <v>29250</v>
      </c>
      <c r="B14729" s="7" t="s">
        <v>29251</v>
      </c>
      <c r="C14729" s="7" t="s">
        <v>24652</v>
      </c>
      <c r="D14729" s="7" t="s">
        <v>35</v>
      </c>
      <c r="E14729" s="7" t="s">
        <v>29252</v>
      </c>
      <c r="F14729" s="7" t="s">
        <v>31</v>
      </c>
      <c r="G14729" s="8">
        <v>1.7</v>
      </c>
      <c r="H14729" s="9">
        <v>1.277E-2</v>
      </c>
      <c r="I14729" s="10">
        <v>7846.15</v>
      </c>
      <c r="J14729" s="11"/>
      <c r="K14729" s="7"/>
      <c r="L14729" s="12">
        <v>60</v>
      </c>
      <c r="M14729" s="11"/>
      <c r="N14729" s="38">
        <f>I14729*(100-$B$4)*(100-$B$5)/10000</f>
        <v>7846.15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4.950000000000003" customHeight="1" outlineLevel="5" x14ac:dyDescent="0.2">
      <c r="A14730" s="6" t="s">
        <v>29253</v>
      </c>
      <c r="B14730" s="7" t="s">
        <v>29254</v>
      </c>
      <c r="C14730" s="7" t="s">
        <v>24652</v>
      </c>
      <c r="D14730" s="7" t="s">
        <v>35</v>
      </c>
      <c r="E14730" s="7" t="s">
        <v>29252</v>
      </c>
      <c r="F14730" s="7" t="s">
        <v>31</v>
      </c>
      <c r="G14730" s="8">
        <v>1.7</v>
      </c>
      <c r="H14730" s="9">
        <v>1.277E-2</v>
      </c>
      <c r="I14730" s="10">
        <v>7846.15</v>
      </c>
      <c r="J14730" s="11"/>
      <c r="K14730" s="7"/>
      <c r="L14730" s="12">
        <v>60</v>
      </c>
      <c r="M14730" s="11"/>
      <c r="N14730" s="38">
        <f>I14730*(100-$B$4)*(100-$B$5)/10000</f>
        <v>7846.15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4.950000000000003" customHeight="1" outlineLevel="5" x14ac:dyDescent="0.2">
      <c r="A14731" s="6" t="s">
        <v>29255</v>
      </c>
      <c r="B14731" s="7" t="s">
        <v>29256</v>
      </c>
      <c r="C14731" s="7" t="s">
        <v>24652</v>
      </c>
      <c r="D14731" s="7" t="s">
        <v>35</v>
      </c>
      <c r="E14731" s="7" t="s">
        <v>29252</v>
      </c>
      <c r="F14731" s="7" t="s">
        <v>31</v>
      </c>
      <c r="G14731" s="8">
        <v>1.7</v>
      </c>
      <c r="H14731" s="9">
        <v>1.277E-2</v>
      </c>
      <c r="I14731" s="10">
        <v>7846.15</v>
      </c>
      <c r="J14731" s="11"/>
      <c r="K14731" s="7"/>
      <c r="L14731" s="12">
        <v>60</v>
      </c>
      <c r="M14731" s="11"/>
      <c r="N14731" s="38">
        <f>I14731*(100-$B$4)*(100-$B$5)/10000</f>
        <v>7846.15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4.950000000000003" customHeight="1" outlineLevel="5" x14ac:dyDescent="0.2">
      <c r="A14732" s="6" t="s">
        <v>29257</v>
      </c>
      <c r="B14732" s="7" t="s">
        <v>29258</v>
      </c>
      <c r="C14732" s="7" t="s">
        <v>24652</v>
      </c>
      <c r="D14732" s="7" t="s">
        <v>35</v>
      </c>
      <c r="E14732" s="7" t="s">
        <v>29252</v>
      </c>
      <c r="F14732" s="7" t="s">
        <v>31</v>
      </c>
      <c r="G14732" s="8">
        <v>1.7</v>
      </c>
      <c r="H14732" s="9">
        <v>1.277E-2</v>
      </c>
      <c r="I14732" s="10">
        <v>9923.08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9923.08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4.950000000000003" customHeight="1" outlineLevel="5" x14ac:dyDescent="0.2">
      <c r="A14733" s="6" t="s">
        <v>29259</v>
      </c>
      <c r="B14733" s="7" t="s">
        <v>29260</v>
      </c>
      <c r="C14733" s="7" t="s">
        <v>24652</v>
      </c>
      <c r="D14733" s="7" t="s">
        <v>35</v>
      </c>
      <c r="E14733" s="7" t="s">
        <v>29252</v>
      </c>
      <c r="F14733" s="7" t="s">
        <v>31</v>
      </c>
      <c r="G14733" s="8">
        <v>1.7</v>
      </c>
      <c r="H14733" s="9">
        <v>1.277E-2</v>
      </c>
      <c r="I14733" s="10">
        <v>9923.08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9923.08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4.950000000000003" customHeight="1" outlineLevel="5" x14ac:dyDescent="0.2">
      <c r="A14734" s="6" t="s">
        <v>29261</v>
      </c>
      <c r="B14734" s="7" t="s">
        <v>29262</v>
      </c>
      <c r="C14734" s="7" t="s">
        <v>24652</v>
      </c>
      <c r="D14734" s="7" t="s">
        <v>35</v>
      </c>
      <c r="E14734" s="7" t="s">
        <v>29252</v>
      </c>
      <c r="F14734" s="7" t="s">
        <v>31</v>
      </c>
      <c r="G14734" s="8">
        <v>1.7</v>
      </c>
      <c r="H14734" s="9">
        <v>1.277E-2</v>
      </c>
      <c r="I14734" s="10">
        <v>9923.08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9923.08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6.95" customHeight="1" outlineLevel="5" x14ac:dyDescent="0.2">
      <c r="A14735" s="6" t="s">
        <v>29263</v>
      </c>
      <c r="B14735" s="7" t="s">
        <v>29264</v>
      </c>
      <c r="C14735" s="7" t="s">
        <v>24652</v>
      </c>
      <c r="D14735" s="7" t="s">
        <v>35</v>
      </c>
      <c r="E14735" s="7" t="s">
        <v>29252</v>
      </c>
      <c r="F14735" s="7" t="s">
        <v>31</v>
      </c>
      <c r="G14735" s="8">
        <v>1.7</v>
      </c>
      <c r="H14735" s="9">
        <v>1.277E-2</v>
      </c>
      <c r="I14735" s="10">
        <v>15692.31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15692.31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6.95" customHeight="1" outlineLevel="5" x14ac:dyDescent="0.2">
      <c r="A14736" s="6" t="s">
        <v>29265</v>
      </c>
      <c r="B14736" s="7" t="s">
        <v>29266</v>
      </c>
      <c r="C14736" s="7" t="s">
        <v>24652</v>
      </c>
      <c r="D14736" s="7" t="s">
        <v>35</v>
      </c>
      <c r="E14736" s="7" t="s">
        <v>29252</v>
      </c>
      <c r="F14736" s="7" t="s">
        <v>31</v>
      </c>
      <c r="G14736" s="8">
        <v>1.7</v>
      </c>
      <c r="H14736" s="9">
        <v>1.277E-2</v>
      </c>
      <c r="I14736" s="10">
        <v>15692.31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15692.31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6.95" customHeight="1" outlineLevel="5" x14ac:dyDescent="0.2">
      <c r="A14737" s="6" t="s">
        <v>29267</v>
      </c>
      <c r="B14737" s="7" t="s">
        <v>29268</v>
      </c>
      <c r="C14737" s="7" t="s">
        <v>24652</v>
      </c>
      <c r="D14737" s="7" t="s">
        <v>35</v>
      </c>
      <c r="E14737" s="7" t="s">
        <v>29252</v>
      </c>
      <c r="F14737" s="7" t="s">
        <v>31</v>
      </c>
      <c r="G14737" s="8">
        <v>1.7</v>
      </c>
      <c r="H14737" s="9">
        <v>1.277E-2</v>
      </c>
      <c r="I14737" s="10">
        <v>15692.31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15692.31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4.950000000000003" customHeight="1" outlineLevel="5" x14ac:dyDescent="0.2">
      <c r="A14738" s="6" t="s">
        <v>29269</v>
      </c>
      <c r="B14738" s="7" t="s">
        <v>29270</v>
      </c>
      <c r="C14738" s="7" t="s">
        <v>24652</v>
      </c>
      <c r="D14738" s="7" t="s">
        <v>29</v>
      </c>
      <c r="E14738" s="7" t="s">
        <v>29271</v>
      </c>
      <c r="F14738" s="7" t="s">
        <v>31</v>
      </c>
      <c r="G14738" s="8">
        <v>1.7</v>
      </c>
      <c r="H14738" s="9">
        <v>1.277E-2</v>
      </c>
      <c r="I14738" s="10">
        <v>7846.15</v>
      </c>
      <c r="J14738" s="11"/>
      <c r="K14738" s="7"/>
      <c r="L14738" s="12">
        <v>60</v>
      </c>
      <c r="M14738" s="11"/>
      <c r="N14738" s="38">
        <f>I14738*(100-$B$4)*(100-$B$5)/10000</f>
        <v>7846.15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4.950000000000003" customHeight="1" outlineLevel="5" x14ac:dyDescent="0.2">
      <c r="A14739" s="6" t="s">
        <v>29272</v>
      </c>
      <c r="B14739" s="7" t="s">
        <v>29273</v>
      </c>
      <c r="C14739" s="7" t="s">
        <v>24652</v>
      </c>
      <c r="D14739" s="7" t="s">
        <v>29</v>
      </c>
      <c r="E14739" s="7" t="s">
        <v>29271</v>
      </c>
      <c r="F14739" s="7" t="s">
        <v>31</v>
      </c>
      <c r="G14739" s="8">
        <v>1.7</v>
      </c>
      <c r="H14739" s="9">
        <v>1.277E-2</v>
      </c>
      <c r="I14739" s="10">
        <v>7846.15</v>
      </c>
      <c r="J14739" s="11"/>
      <c r="K14739" s="7"/>
      <c r="L14739" s="12">
        <v>60</v>
      </c>
      <c r="M14739" s="11"/>
      <c r="N14739" s="38">
        <f>I14739*(100-$B$4)*(100-$B$5)/10000</f>
        <v>7846.15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4.950000000000003" customHeight="1" outlineLevel="5" x14ac:dyDescent="0.2">
      <c r="A14740" s="6" t="s">
        <v>29274</v>
      </c>
      <c r="B14740" s="7" t="s">
        <v>29275</v>
      </c>
      <c r="C14740" s="7" t="s">
        <v>24652</v>
      </c>
      <c r="D14740" s="7" t="s">
        <v>29</v>
      </c>
      <c r="E14740" s="7" t="s">
        <v>29271</v>
      </c>
      <c r="F14740" s="7" t="s">
        <v>31</v>
      </c>
      <c r="G14740" s="8">
        <v>1.7</v>
      </c>
      <c r="H14740" s="9">
        <v>1.277E-2</v>
      </c>
      <c r="I14740" s="10">
        <v>7846.15</v>
      </c>
      <c r="J14740" s="11"/>
      <c r="K14740" s="7"/>
      <c r="L14740" s="12">
        <v>60</v>
      </c>
      <c r="M14740" s="11"/>
      <c r="N14740" s="38">
        <f>I14740*(100-$B$4)*(100-$B$5)/10000</f>
        <v>7846.15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4.950000000000003" customHeight="1" outlineLevel="5" x14ac:dyDescent="0.2">
      <c r="A14741" s="6" t="s">
        <v>29276</v>
      </c>
      <c r="B14741" s="7" t="s">
        <v>29277</v>
      </c>
      <c r="C14741" s="7" t="s">
        <v>24652</v>
      </c>
      <c r="D14741" s="7" t="s">
        <v>29</v>
      </c>
      <c r="E14741" s="7" t="s">
        <v>29271</v>
      </c>
      <c r="F14741" s="7" t="s">
        <v>31</v>
      </c>
      <c r="G14741" s="8">
        <v>1.7</v>
      </c>
      <c r="H14741" s="9">
        <v>1.277E-2</v>
      </c>
      <c r="I14741" s="10">
        <v>9923.08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9923.08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4.950000000000003" customHeight="1" outlineLevel="5" x14ac:dyDescent="0.2">
      <c r="A14742" s="6" t="s">
        <v>29278</v>
      </c>
      <c r="B14742" s="7" t="s">
        <v>29279</v>
      </c>
      <c r="C14742" s="7" t="s">
        <v>24652</v>
      </c>
      <c r="D14742" s="7" t="s">
        <v>29</v>
      </c>
      <c r="E14742" s="7" t="s">
        <v>29271</v>
      </c>
      <c r="F14742" s="7" t="s">
        <v>31</v>
      </c>
      <c r="G14742" s="8">
        <v>1.7</v>
      </c>
      <c r="H14742" s="9">
        <v>1.277E-2</v>
      </c>
      <c r="I14742" s="10">
        <v>9923.08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9923.08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4.950000000000003" customHeight="1" outlineLevel="5" x14ac:dyDescent="0.2">
      <c r="A14743" s="6" t="s">
        <v>29280</v>
      </c>
      <c r="B14743" s="7" t="s">
        <v>29281</v>
      </c>
      <c r="C14743" s="7" t="s">
        <v>24652</v>
      </c>
      <c r="D14743" s="7" t="s">
        <v>29</v>
      </c>
      <c r="E14743" s="7" t="s">
        <v>29271</v>
      </c>
      <c r="F14743" s="7" t="s">
        <v>31</v>
      </c>
      <c r="G14743" s="8">
        <v>1.7</v>
      </c>
      <c r="H14743" s="9">
        <v>1.277E-2</v>
      </c>
      <c r="I14743" s="10">
        <v>9923.08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9923.08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6.95" customHeight="1" outlineLevel="5" x14ac:dyDescent="0.2">
      <c r="A14744" s="6" t="s">
        <v>29282</v>
      </c>
      <c r="B14744" s="7" t="s">
        <v>29283</v>
      </c>
      <c r="C14744" s="7" t="s">
        <v>24652</v>
      </c>
      <c r="D14744" s="7" t="s">
        <v>29</v>
      </c>
      <c r="E14744" s="7" t="s">
        <v>29271</v>
      </c>
      <c r="F14744" s="7" t="s">
        <v>31</v>
      </c>
      <c r="G14744" s="8">
        <v>1.7</v>
      </c>
      <c r="H14744" s="9">
        <v>1.277E-2</v>
      </c>
      <c r="I14744" s="10">
        <v>15692.31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15692.31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6.95" customHeight="1" outlineLevel="5" x14ac:dyDescent="0.2">
      <c r="A14745" s="6" t="s">
        <v>29284</v>
      </c>
      <c r="B14745" s="7" t="s">
        <v>29285</v>
      </c>
      <c r="C14745" s="7" t="s">
        <v>24652</v>
      </c>
      <c r="D14745" s="7" t="s">
        <v>29</v>
      </c>
      <c r="E14745" s="7" t="s">
        <v>29271</v>
      </c>
      <c r="F14745" s="7" t="s">
        <v>31</v>
      </c>
      <c r="G14745" s="8">
        <v>1.7</v>
      </c>
      <c r="H14745" s="9">
        <v>1.277E-2</v>
      </c>
      <c r="I14745" s="10">
        <v>15692.31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15692.31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6.95" customHeight="1" outlineLevel="5" x14ac:dyDescent="0.2">
      <c r="A14746" s="6" t="s">
        <v>29286</v>
      </c>
      <c r="B14746" s="7" t="s">
        <v>29287</v>
      </c>
      <c r="C14746" s="7" t="s">
        <v>24652</v>
      </c>
      <c r="D14746" s="7" t="s">
        <v>29</v>
      </c>
      <c r="E14746" s="7" t="s">
        <v>29271</v>
      </c>
      <c r="F14746" s="7" t="s">
        <v>31</v>
      </c>
      <c r="G14746" s="8">
        <v>1.7</v>
      </c>
      <c r="H14746" s="9">
        <v>1.277E-2</v>
      </c>
      <c r="I14746" s="10">
        <v>15692.31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15692.31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4.950000000000003" customHeight="1" outlineLevel="5" x14ac:dyDescent="0.2">
      <c r="A14747" s="6" t="s">
        <v>29288</v>
      </c>
      <c r="B14747" s="7" t="s">
        <v>29289</v>
      </c>
      <c r="C14747" s="7" t="s">
        <v>25667</v>
      </c>
      <c r="D14747" s="7" t="s">
        <v>35</v>
      </c>
      <c r="E14747" s="7" t="s">
        <v>29290</v>
      </c>
      <c r="F14747" s="7" t="s">
        <v>31</v>
      </c>
      <c r="G14747" s="8">
        <v>1.7</v>
      </c>
      <c r="H14747" s="9">
        <v>1.277E-2</v>
      </c>
      <c r="I14747" s="10">
        <v>10615.38</v>
      </c>
      <c r="J14747" s="11"/>
      <c r="K14747" s="7"/>
      <c r="L14747" s="12">
        <v>60</v>
      </c>
      <c r="M14747" s="11"/>
      <c r="N14747" s="38">
        <f>I14747*(100-$B$4)*(100-$B$5)/10000</f>
        <v>10615.38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4.950000000000003" customHeight="1" outlineLevel="5" x14ac:dyDescent="0.2">
      <c r="A14748" s="6" t="s">
        <v>29291</v>
      </c>
      <c r="B14748" s="7" t="s">
        <v>29292</v>
      </c>
      <c r="C14748" s="7" t="s">
        <v>25667</v>
      </c>
      <c r="D14748" s="7" t="s">
        <v>35</v>
      </c>
      <c r="E14748" s="7" t="s">
        <v>29290</v>
      </c>
      <c r="F14748" s="7" t="s">
        <v>31</v>
      </c>
      <c r="G14748" s="8">
        <v>1.7</v>
      </c>
      <c r="H14748" s="9">
        <v>1.277E-2</v>
      </c>
      <c r="I14748" s="10">
        <v>10615.38</v>
      </c>
      <c r="J14748" s="11"/>
      <c r="K14748" s="7"/>
      <c r="L14748" s="12">
        <v>60</v>
      </c>
      <c r="M14748" s="11"/>
      <c r="N14748" s="38">
        <f>I14748*(100-$B$4)*(100-$B$5)/10000</f>
        <v>10615.38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4.950000000000003" customHeight="1" outlineLevel="5" x14ac:dyDescent="0.2">
      <c r="A14749" s="6" t="s">
        <v>29293</v>
      </c>
      <c r="B14749" s="7" t="s">
        <v>29294</v>
      </c>
      <c r="C14749" s="7" t="s">
        <v>25667</v>
      </c>
      <c r="D14749" s="7" t="s">
        <v>35</v>
      </c>
      <c r="E14749" s="7" t="s">
        <v>29290</v>
      </c>
      <c r="F14749" s="7" t="s">
        <v>31</v>
      </c>
      <c r="G14749" s="8">
        <v>1.7</v>
      </c>
      <c r="H14749" s="9">
        <v>1.277E-2</v>
      </c>
      <c r="I14749" s="10">
        <v>10615.38</v>
      </c>
      <c r="J14749" s="11"/>
      <c r="K14749" s="7"/>
      <c r="L14749" s="12">
        <v>60</v>
      </c>
      <c r="M14749" s="11"/>
      <c r="N14749" s="38">
        <f>I14749*(100-$B$4)*(100-$B$5)/10000</f>
        <v>10615.38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4.950000000000003" customHeight="1" outlineLevel="5" x14ac:dyDescent="0.2">
      <c r="A14750" s="6" t="s">
        <v>29295</v>
      </c>
      <c r="B14750" s="7" t="s">
        <v>29296</v>
      </c>
      <c r="C14750" s="7" t="s">
        <v>25667</v>
      </c>
      <c r="D14750" s="7" t="s">
        <v>35</v>
      </c>
      <c r="E14750" s="7" t="s">
        <v>29290</v>
      </c>
      <c r="F14750" s="7" t="s">
        <v>31</v>
      </c>
      <c r="G14750" s="8">
        <v>1.7</v>
      </c>
      <c r="H14750" s="9">
        <v>1.277E-2</v>
      </c>
      <c r="I14750" s="10">
        <v>12692.31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12692.31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4.950000000000003" customHeight="1" outlineLevel="5" x14ac:dyDescent="0.2">
      <c r="A14751" s="6" t="s">
        <v>29297</v>
      </c>
      <c r="B14751" s="7" t="s">
        <v>29298</v>
      </c>
      <c r="C14751" s="7" t="s">
        <v>25667</v>
      </c>
      <c r="D14751" s="7" t="s">
        <v>35</v>
      </c>
      <c r="E14751" s="7" t="s">
        <v>29290</v>
      </c>
      <c r="F14751" s="7" t="s">
        <v>31</v>
      </c>
      <c r="G14751" s="8">
        <v>1.7</v>
      </c>
      <c r="H14751" s="9">
        <v>1.277E-2</v>
      </c>
      <c r="I14751" s="10">
        <v>12692.31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12692.31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4.950000000000003" customHeight="1" outlineLevel="5" x14ac:dyDescent="0.2">
      <c r="A14752" s="6" t="s">
        <v>29299</v>
      </c>
      <c r="B14752" s="7" t="s">
        <v>29300</v>
      </c>
      <c r="C14752" s="7" t="s">
        <v>25667</v>
      </c>
      <c r="D14752" s="7" t="s">
        <v>35</v>
      </c>
      <c r="E14752" s="7" t="s">
        <v>29290</v>
      </c>
      <c r="F14752" s="7" t="s">
        <v>31</v>
      </c>
      <c r="G14752" s="8">
        <v>1.7</v>
      </c>
      <c r="H14752" s="9">
        <v>1.277E-2</v>
      </c>
      <c r="I14752" s="10">
        <v>12692.31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12692.31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6.95" customHeight="1" outlineLevel="5" x14ac:dyDescent="0.2">
      <c r="A14753" s="6" t="s">
        <v>29301</v>
      </c>
      <c r="B14753" s="7" t="s">
        <v>29302</v>
      </c>
      <c r="C14753" s="7" t="s">
        <v>25667</v>
      </c>
      <c r="D14753" s="7" t="s">
        <v>35</v>
      </c>
      <c r="E14753" s="7" t="s">
        <v>29290</v>
      </c>
      <c r="F14753" s="7" t="s">
        <v>31</v>
      </c>
      <c r="G14753" s="8">
        <v>1.7</v>
      </c>
      <c r="H14753" s="9">
        <v>1.277E-2</v>
      </c>
      <c r="I14753" s="10">
        <v>18461.54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18461.54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6.95" customHeight="1" outlineLevel="5" x14ac:dyDescent="0.2">
      <c r="A14754" s="6" t="s">
        <v>29303</v>
      </c>
      <c r="B14754" s="7" t="s">
        <v>29304</v>
      </c>
      <c r="C14754" s="7" t="s">
        <v>25667</v>
      </c>
      <c r="D14754" s="7" t="s">
        <v>35</v>
      </c>
      <c r="E14754" s="7" t="s">
        <v>29290</v>
      </c>
      <c r="F14754" s="7" t="s">
        <v>31</v>
      </c>
      <c r="G14754" s="8">
        <v>1.7</v>
      </c>
      <c r="H14754" s="9">
        <v>1.277E-2</v>
      </c>
      <c r="I14754" s="10">
        <v>18461.54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18461.54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6.95" customHeight="1" outlineLevel="5" x14ac:dyDescent="0.2">
      <c r="A14755" s="6" t="s">
        <v>29305</v>
      </c>
      <c r="B14755" s="7" t="s">
        <v>29306</v>
      </c>
      <c r="C14755" s="7" t="s">
        <v>25667</v>
      </c>
      <c r="D14755" s="7" t="s">
        <v>35</v>
      </c>
      <c r="E14755" s="7" t="s">
        <v>29290</v>
      </c>
      <c r="F14755" s="7" t="s">
        <v>31</v>
      </c>
      <c r="G14755" s="8">
        <v>1.7</v>
      </c>
      <c r="H14755" s="9">
        <v>1.277E-2</v>
      </c>
      <c r="I14755" s="10">
        <v>18461.54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18461.54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4.950000000000003" customHeight="1" outlineLevel="5" x14ac:dyDescent="0.2">
      <c r="A14756" s="6" t="s">
        <v>29307</v>
      </c>
      <c r="B14756" s="7" t="s">
        <v>29308</v>
      </c>
      <c r="C14756" s="7" t="s">
        <v>25667</v>
      </c>
      <c r="D14756" s="7" t="s">
        <v>29</v>
      </c>
      <c r="E14756" s="7" t="s">
        <v>25673</v>
      </c>
      <c r="F14756" s="7" t="s">
        <v>31</v>
      </c>
      <c r="G14756" s="8">
        <v>1.7</v>
      </c>
      <c r="H14756" s="9">
        <v>1.277E-2</v>
      </c>
      <c r="I14756" s="10">
        <v>10615.38</v>
      </c>
      <c r="J14756" s="11"/>
      <c r="K14756" s="7"/>
      <c r="L14756" s="12">
        <v>60</v>
      </c>
      <c r="M14756" s="11"/>
      <c r="N14756" s="38">
        <f>I14756*(100-$B$4)*(100-$B$5)/10000</f>
        <v>10615.38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4.950000000000003" customHeight="1" outlineLevel="5" x14ac:dyDescent="0.2">
      <c r="A14757" s="6" t="s">
        <v>29309</v>
      </c>
      <c r="B14757" s="7" t="s">
        <v>29310</v>
      </c>
      <c r="C14757" s="7" t="s">
        <v>25667</v>
      </c>
      <c r="D14757" s="7" t="s">
        <v>29</v>
      </c>
      <c r="E14757" s="7" t="s">
        <v>25673</v>
      </c>
      <c r="F14757" s="7" t="s">
        <v>31</v>
      </c>
      <c r="G14757" s="8">
        <v>1.7</v>
      </c>
      <c r="H14757" s="9">
        <v>1.277E-2</v>
      </c>
      <c r="I14757" s="10">
        <v>10615.38</v>
      </c>
      <c r="J14757" s="11"/>
      <c r="K14757" s="7"/>
      <c r="L14757" s="12">
        <v>60</v>
      </c>
      <c r="M14757" s="11"/>
      <c r="N14757" s="38">
        <f>I14757*(100-$B$4)*(100-$B$5)/10000</f>
        <v>10615.38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4.950000000000003" customHeight="1" outlineLevel="5" x14ac:dyDescent="0.2">
      <c r="A14758" s="6" t="s">
        <v>29311</v>
      </c>
      <c r="B14758" s="7" t="s">
        <v>29312</v>
      </c>
      <c r="C14758" s="7" t="s">
        <v>25667</v>
      </c>
      <c r="D14758" s="7" t="s">
        <v>29</v>
      </c>
      <c r="E14758" s="7" t="s">
        <v>25673</v>
      </c>
      <c r="F14758" s="7" t="s">
        <v>31</v>
      </c>
      <c r="G14758" s="8">
        <v>1.7</v>
      </c>
      <c r="H14758" s="9">
        <v>1.277E-2</v>
      </c>
      <c r="I14758" s="10">
        <v>10615.38</v>
      </c>
      <c r="J14758" s="11"/>
      <c r="K14758" s="7"/>
      <c r="L14758" s="12">
        <v>60</v>
      </c>
      <c r="M14758" s="11"/>
      <c r="N14758" s="38">
        <f>I14758*(100-$B$4)*(100-$B$5)/10000</f>
        <v>10615.38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4.950000000000003" customHeight="1" outlineLevel="5" x14ac:dyDescent="0.2">
      <c r="A14759" s="6" t="s">
        <v>29313</v>
      </c>
      <c r="B14759" s="7" t="s">
        <v>29314</v>
      </c>
      <c r="C14759" s="7" t="s">
        <v>25667</v>
      </c>
      <c r="D14759" s="7" t="s">
        <v>29</v>
      </c>
      <c r="E14759" s="7" t="s">
        <v>25673</v>
      </c>
      <c r="F14759" s="7" t="s">
        <v>31</v>
      </c>
      <c r="G14759" s="8">
        <v>1.7</v>
      </c>
      <c r="H14759" s="9">
        <v>1.277E-2</v>
      </c>
      <c r="I14759" s="10">
        <v>12692.31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12692.31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4.950000000000003" customHeight="1" outlineLevel="5" x14ac:dyDescent="0.2">
      <c r="A14760" s="6" t="s">
        <v>29315</v>
      </c>
      <c r="B14760" s="7" t="s">
        <v>29316</v>
      </c>
      <c r="C14760" s="7" t="s">
        <v>25667</v>
      </c>
      <c r="D14760" s="7" t="s">
        <v>29</v>
      </c>
      <c r="E14760" s="7" t="s">
        <v>25673</v>
      </c>
      <c r="F14760" s="7" t="s">
        <v>31</v>
      </c>
      <c r="G14760" s="8">
        <v>1.7</v>
      </c>
      <c r="H14760" s="9">
        <v>1.277E-2</v>
      </c>
      <c r="I14760" s="10">
        <v>12692.31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12692.31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4.950000000000003" customHeight="1" outlineLevel="5" x14ac:dyDescent="0.2">
      <c r="A14761" s="6" t="s">
        <v>29317</v>
      </c>
      <c r="B14761" s="7" t="s">
        <v>29318</v>
      </c>
      <c r="C14761" s="7" t="s">
        <v>25667</v>
      </c>
      <c r="D14761" s="7" t="s">
        <v>29</v>
      </c>
      <c r="E14761" s="7" t="s">
        <v>25673</v>
      </c>
      <c r="F14761" s="7" t="s">
        <v>31</v>
      </c>
      <c r="G14761" s="8">
        <v>1.7</v>
      </c>
      <c r="H14761" s="9">
        <v>1.277E-2</v>
      </c>
      <c r="I14761" s="10">
        <v>12692.31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12692.31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6.95" customHeight="1" outlineLevel="5" x14ac:dyDescent="0.2">
      <c r="A14762" s="6" t="s">
        <v>29319</v>
      </c>
      <c r="B14762" s="7" t="s">
        <v>29320</v>
      </c>
      <c r="C14762" s="7" t="s">
        <v>25667</v>
      </c>
      <c r="D14762" s="7" t="s">
        <v>29</v>
      </c>
      <c r="E14762" s="7" t="s">
        <v>25673</v>
      </c>
      <c r="F14762" s="7" t="s">
        <v>31</v>
      </c>
      <c r="G14762" s="8">
        <v>1.7</v>
      </c>
      <c r="H14762" s="9">
        <v>1.277E-2</v>
      </c>
      <c r="I14762" s="10">
        <v>18461.54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18461.54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6.95" customHeight="1" outlineLevel="5" x14ac:dyDescent="0.2">
      <c r="A14763" s="6" t="s">
        <v>29321</v>
      </c>
      <c r="B14763" s="7" t="s">
        <v>29322</v>
      </c>
      <c r="C14763" s="7" t="s">
        <v>25667</v>
      </c>
      <c r="D14763" s="7" t="s">
        <v>29</v>
      </c>
      <c r="E14763" s="7" t="s">
        <v>25673</v>
      </c>
      <c r="F14763" s="7" t="s">
        <v>31</v>
      </c>
      <c r="G14763" s="8">
        <v>1.7</v>
      </c>
      <c r="H14763" s="9">
        <v>1.277E-2</v>
      </c>
      <c r="I14763" s="10">
        <v>18461.54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18461.54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6.95" customHeight="1" outlineLevel="5" x14ac:dyDescent="0.2">
      <c r="A14764" s="6" t="s">
        <v>29323</v>
      </c>
      <c r="B14764" s="7" t="s">
        <v>29324</v>
      </c>
      <c r="C14764" s="7" t="s">
        <v>25667</v>
      </c>
      <c r="D14764" s="7" t="s">
        <v>29</v>
      </c>
      <c r="E14764" s="7" t="s">
        <v>25673</v>
      </c>
      <c r="F14764" s="7" t="s">
        <v>31</v>
      </c>
      <c r="G14764" s="8">
        <v>1.7</v>
      </c>
      <c r="H14764" s="9">
        <v>1.277E-2</v>
      </c>
      <c r="I14764" s="10">
        <v>18461.54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18461.54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4.950000000000003" customHeight="1" outlineLevel="5" x14ac:dyDescent="0.2">
      <c r="A14765" s="6" t="s">
        <v>29325</v>
      </c>
      <c r="B14765" s="7" t="s">
        <v>29326</v>
      </c>
      <c r="C14765" s="7" t="s">
        <v>29327</v>
      </c>
      <c r="D14765" s="7" t="s">
        <v>35</v>
      </c>
      <c r="E14765" s="7" t="s">
        <v>29328</v>
      </c>
      <c r="F14765" s="7" t="s">
        <v>31</v>
      </c>
      <c r="G14765" s="8">
        <v>1.7</v>
      </c>
      <c r="H14765" s="9">
        <v>1.277E-2</v>
      </c>
      <c r="I14765" s="10">
        <v>10923.08</v>
      </c>
      <c r="J14765" s="11"/>
      <c r="K14765" s="7"/>
      <c r="L14765" s="12">
        <v>60</v>
      </c>
      <c r="M14765" s="11"/>
      <c r="N14765" s="38">
        <f>I14765*(100-$B$4)*(100-$B$5)/10000</f>
        <v>10923.08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4.950000000000003" customHeight="1" outlineLevel="5" x14ac:dyDescent="0.2">
      <c r="A14766" s="6" t="s">
        <v>29329</v>
      </c>
      <c r="B14766" s="7" t="s">
        <v>29330</v>
      </c>
      <c r="C14766" s="7" t="s">
        <v>29327</v>
      </c>
      <c r="D14766" s="7" t="s">
        <v>35</v>
      </c>
      <c r="E14766" s="7" t="s">
        <v>29328</v>
      </c>
      <c r="F14766" s="7" t="s">
        <v>31</v>
      </c>
      <c r="G14766" s="8">
        <v>1.7</v>
      </c>
      <c r="H14766" s="9">
        <v>1.277E-2</v>
      </c>
      <c r="I14766" s="10">
        <v>10923.08</v>
      </c>
      <c r="J14766" s="11"/>
      <c r="K14766" s="7"/>
      <c r="L14766" s="12">
        <v>60</v>
      </c>
      <c r="M14766" s="11"/>
      <c r="N14766" s="38">
        <f>I14766*(100-$B$4)*(100-$B$5)/10000</f>
        <v>10923.08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4.950000000000003" customHeight="1" outlineLevel="5" x14ac:dyDescent="0.2">
      <c r="A14767" s="6" t="s">
        <v>29331</v>
      </c>
      <c r="B14767" s="7" t="s">
        <v>29332</v>
      </c>
      <c r="C14767" s="7" t="s">
        <v>29327</v>
      </c>
      <c r="D14767" s="7" t="s">
        <v>35</v>
      </c>
      <c r="E14767" s="7" t="s">
        <v>29328</v>
      </c>
      <c r="F14767" s="7" t="s">
        <v>31</v>
      </c>
      <c r="G14767" s="8">
        <v>1.7</v>
      </c>
      <c r="H14767" s="9">
        <v>1.277E-2</v>
      </c>
      <c r="I14767" s="10">
        <v>10923.08</v>
      </c>
      <c r="J14767" s="11"/>
      <c r="K14767" s="7"/>
      <c r="L14767" s="12">
        <v>60</v>
      </c>
      <c r="M14767" s="11"/>
      <c r="N14767" s="38">
        <f>I14767*(100-$B$4)*(100-$B$5)/10000</f>
        <v>10923.08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4.950000000000003" customHeight="1" outlineLevel="5" x14ac:dyDescent="0.2">
      <c r="A14768" s="6" t="s">
        <v>29333</v>
      </c>
      <c r="B14768" s="7" t="s">
        <v>29334</v>
      </c>
      <c r="C14768" s="7" t="s">
        <v>29327</v>
      </c>
      <c r="D14768" s="7" t="s">
        <v>35</v>
      </c>
      <c r="E14768" s="7" t="s">
        <v>29328</v>
      </c>
      <c r="F14768" s="7" t="s">
        <v>31</v>
      </c>
      <c r="G14768" s="8">
        <v>1.7</v>
      </c>
      <c r="H14768" s="9">
        <v>1.277E-2</v>
      </c>
      <c r="I14768" s="10">
        <v>13000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13000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4.950000000000003" customHeight="1" outlineLevel="5" x14ac:dyDescent="0.2">
      <c r="A14769" s="6" t="s">
        <v>29335</v>
      </c>
      <c r="B14769" s="7" t="s">
        <v>29336</v>
      </c>
      <c r="C14769" s="7" t="s">
        <v>29327</v>
      </c>
      <c r="D14769" s="7" t="s">
        <v>35</v>
      </c>
      <c r="E14769" s="7" t="s">
        <v>29328</v>
      </c>
      <c r="F14769" s="7" t="s">
        <v>31</v>
      </c>
      <c r="G14769" s="8">
        <v>1.7</v>
      </c>
      <c r="H14769" s="9">
        <v>1.277E-2</v>
      </c>
      <c r="I14769" s="10">
        <v>13000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13000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4.950000000000003" customHeight="1" outlineLevel="5" x14ac:dyDescent="0.2">
      <c r="A14770" s="6" t="s">
        <v>29337</v>
      </c>
      <c r="B14770" s="7" t="s">
        <v>29338</v>
      </c>
      <c r="C14770" s="7" t="s">
        <v>29327</v>
      </c>
      <c r="D14770" s="7" t="s">
        <v>35</v>
      </c>
      <c r="E14770" s="7" t="s">
        <v>29328</v>
      </c>
      <c r="F14770" s="7" t="s">
        <v>31</v>
      </c>
      <c r="G14770" s="8">
        <v>1.7</v>
      </c>
      <c r="H14770" s="9">
        <v>1.277E-2</v>
      </c>
      <c r="I14770" s="10">
        <v>13000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13000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6.95" customHeight="1" outlineLevel="5" x14ac:dyDescent="0.2">
      <c r="A14771" s="6" t="s">
        <v>29339</v>
      </c>
      <c r="B14771" s="7" t="s">
        <v>29340</v>
      </c>
      <c r="C14771" s="7" t="s">
        <v>29327</v>
      </c>
      <c r="D14771" s="7" t="s">
        <v>35</v>
      </c>
      <c r="E14771" s="7" t="s">
        <v>29328</v>
      </c>
      <c r="F14771" s="7" t="s">
        <v>31</v>
      </c>
      <c r="G14771" s="8">
        <v>1.7</v>
      </c>
      <c r="H14771" s="9">
        <v>1.277E-2</v>
      </c>
      <c r="I14771" s="10">
        <v>18769.23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18769.23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6.95" customHeight="1" outlineLevel="5" x14ac:dyDescent="0.2">
      <c r="A14772" s="6" t="s">
        <v>29341</v>
      </c>
      <c r="B14772" s="7" t="s">
        <v>29342</v>
      </c>
      <c r="C14772" s="7" t="s">
        <v>29327</v>
      </c>
      <c r="D14772" s="7" t="s">
        <v>35</v>
      </c>
      <c r="E14772" s="7" t="s">
        <v>29328</v>
      </c>
      <c r="F14772" s="7" t="s">
        <v>31</v>
      </c>
      <c r="G14772" s="8">
        <v>1.7</v>
      </c>
      <c r="H14772" s="9">
        <v>1.277E-2</v>
      </c>
      <c r="I14772" s="10">
        <v>18769.23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18769.23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6.95" customHeight="1" outlineLevel="5" x14ac:dyDescent="0.2">
      <c r="A14773" s="6" t="s">
        <v>29343</v>
      </c>
      <c r="B14773" s="7" t="s">
        <v>29344</v>
      </c>
      <c r="C14773" s="7" t="s">
        <v>29327</v>
      </c>
      <c r="D14773" s="7" t="s">
        <v>35</v>
      </c>
      <c r="E14773" s="7" t="s">
        <v>29328</v>
      </c>
      <c r="F14773" s="7" t="s">
        <v>31</v>
      </c>
      <c r="G14773" s="8">
        <v>1.7</v>
      </c>
      <c r="H14773" s="9">
        <v>1.277E-2</v>
      </c>
      <c r="I14773" s="10">
        <v>18769.23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18769.23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4.950000000000003" customHeight="1" outlineLevel="5" x14ac:dyDescent="0.2">
      <c r="A14774" s="6" t="s">
        <v>29345</v>
      </c>
      <c r="B14774" s="7" t="s">
        <v>29346</v>
      </c>
      <c r="C14774" s="7" t="s">
        <v>29327</v>
      </c>
      <c r="D14774" s="7" t="s">
        <v>29</v>
      </c>
      <c r="E14774" s="7" t="s">
        <v>29347</v>
      </c>
      <c r="F14774" s="7" t="s">
        <v>31</v>
      </c>
      <c r="G14774" s="8">
        <v>1.7</v>
      </c>
      <c r="H14774" s="9">
        <v>1.277E-2</v>
      </c>
      <c r="I14774" s="10">
        <v>10923.08</v>
      </c>
      <c r="J14774" s="11"/>
      <c r="K14774" s="7"/>
      <c r="L14774" s="12">
        <v>60</v>
      </c>
      <c r="M14774" s="11"/>
      <c r="N14774" s="38">
        <f>I14774*(100-$B$4)*(100-$B$5)/10000</f>
        <v>10923.08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4.950000000000003" customHeight="1" outlineLevel="5" x14ac:dyDescent="0.2">
      <c r="A14775" s="6" t="s">
        <v>29348</v>
      </c>
      <c r="B14775" s="7" t="s">
        <v>29349</v>
      </c>
      <c r="C14775" s="7" t="s">
        <v>29327</v>
      </c>
      <c r="D14775" s="7" t="s">
        <v>29</v>
      </c>
      <c r="E14775" s="7" t="s">
        <v>29347</v>
      </c>
      <c r="F14775" s="7" t="s">
        <v>31</v>
      </c>
      <c r="G14775" s="8">
        <v>1.7</v>
      </c>
      <c r="H14775" s="9">
        <v>1.277E-2</v>
      </c>
      <c r="I14775" s="10">
        <v>10923.08</v>
      </c>
      <c r="J14775" s="11"/>
      <c r="K14775" s="7"/>
      <c r="L14775" s="12">
        <v>60</v>
      </c>
      <c r="M14775" s="11"/>
      <c r="N14775" s="38">
        <f>I14775*(100-$B$4)*(100-$B$5)/10000</f>
        <v>10923.08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4.950000000000003" customHeight="1" outlineLevel="5" x14ac:dyDescent="0.2">
      <c r="A14776" s="6" t="s">
        <v>29350</v>
      </c>
      <c r="B14776" s="7" t="s">
        <v>29351</v>
      </c>
      <c r="C14776" s="7" t="s">
        <v>29327</v>
      </c>
      <c r="D14776" s="7" t="s">
        <v>29</v>
      </c>
      <c r="E14776" s="7" t="s">
        <v>29347</v>
      </c>
      <c r="F14776" s="7" t="s">
        <v>31</v>
      </c>
      <c r="G14776" s="8">
        <v>1.7</v>
      </c>
      <c r="H14776" s="9">
        <v>1.277E-2</v>
      </c>
      <c r="I14776" s="10">
        <v>10923.08</v>
      </c>
      <c r="J14776" s="11"/>
      <c r="K14776" s="7"/>
      <c r="L14776" s="12">
        <v>60</v>
      </c>
      <c r="M14776" s="11"/>
      <c r="N14776" s="38">
        <f>I14776*(100-$B$4)*(100-$B$5)/10000</f>
        <v>10923.08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4.950000000000003" customHeight="1" outlineLevel="5" x14ac:dyDescent="0.2">
      <c r="A14777" s="6" t="s">
        <v>29352</v>
      </c>
      <c r="B14777" s="7" t="s">
        <v>29353</v>
      </c>
      <c r="C14777" s="7" t="s">
        <v>29327</v>
      </c>
      <c r="D14777" s="7" t="s">
        <v>29</v>
      </c>
      <c r="E14777" s="7" t="s">
        <v>29347</v>
      </c>
      <c r="F14777" s="7" t="s">
        <v>31</v>
      </c>
      <c r="G14777" s="8">
        <v>1.7</v>
      </c>
      <c r="H14777" s="9">
        <v>1.277E-2</v>
      </c>
      <c r="I14777" s="10">
        <v>13000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13000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4.950000000000003" customHeight="1" outlineLevel="5" x14ac:dyDescent="0.2">
      <c r="A14778" s="6" t="s">
        <v>29354</v>
      </c>
      <c r="B14778" s="7" t="s">
        <v>29355</v>
      </c>
      <c r="C14778" s="7" t="s">
        <v>29327</v>
      </c>
      <c r="D14778" s="7" t="s">
        <v>29</v>
      </c>
      <c r="E14778" s="7" t="s">
        <v>29347</v>
      </c>
      <c r="F14778" s="7" t="s">
        <v>31</v>
      </c>
      <c r="G14778" s="8">
        <v>1.7</v>
      </c>
      <c r="H14778" s="9">
        <v>1.277E-2</v>
      </c>
      <c r="I14778" s="10">
        <v>13000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13000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4.950000000000003" customHeight="1" outlineLevel="5" x14ac:dyDescent="0.2">
      <c r="A14779" s="6" t="s">
        <v>29356</v>
      </c>
      <c r="B14779" s="7" t="s">
        <v>29357</v>
      </c>
      <c r="C14779" s="7" t="s">
        <v>29327</v>
      </c>
      <c r="D14779" s="7" t="s">
        <v>29</v>
      </c>
      <c r="E14779" s="7" t="s">
        <v>29347</v>
      </c>
      <c r="F14779" s="7" t="s">
        <v>31</v>
      </c>
      <c r="G14779" s="8">
        <v>1.7</v>
      </c>
      <c r="H14779" s="9">
        <v>1.277E-2</v>
      </c>
      <c r="I14779" s="10">
        <v>13000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13000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6.95" customHeight="1" outlineLevel="5" x14ac:dyDescent="0.2">
      <c r="A14780" s="6" t="s">
        <v>29358</v>
      </c>
      <c r="B14780" s="7" t="s">
        <v>29359</v>
      </c>
      <c r="C14780" s="7" t="s">
        <v>29327</v>
      </c>
      <c r="D14780" s="7" t="s">
        <v>29</v>
      </c>
      <c r="E14780" s="7" t="s">
        <v>29347</v>
      </c>
      <c r="F14780" s="7" t="s">
        <v>31</v>
      </c>
      <c r="G14780" s="8">
        <v>1.7</v>
      </c>
      <c r="H14780" s="9">
        <v>1.277E-2</v>
      </c>
      <c r="I14780" s="10">
        <v>18769.23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18769.23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6.95" customHeight="1" outlineLevel="5" x14ac:dyDescent="0.2">
      <c r="A14781" s="6" t="s">
        <v>29360</v>
      </c>
      <c r="B14781" s="7" t="s">
        <v>29361</v>
      </c>
      <c r="C14781" s="7" t="s">
        <v>29327</v>
      </c>
      <c r="D14781" s="7" t="s">
        <v>29</v>
      </c>
      <c r="E14781" s="7" t="s">
        <v>29347</v>
      </c>
      <c r="F14781" s="7" t="s">
        <v>31</v>
      </c>
      <c r="G14781" s="8">
        <v>1.7</v>
      </c>
      <c r="H14781" s="9">
        <v>1.277E-2</v>
      </c>
      <c r="I14781" s="10">
        <v>18769.23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18769.23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6.95" customHeight="1" outlineLevel="5" x14ac:dyDescent="0.2">
      <c r="A14782" s="6" t="s">
        <v>29362</v>
      </c>
      <c r="B14782" s="7" t="s">
        <v>29363</v>
      </c>
      <c r="C14782" s="7" t="s">
        <v>29327</v>
      </c>
      <c r="D14782" s="7" t="s">
        <v>29</v>
      </c>
      <c r="E14782" s="7" t="s">
        <v>29347</v>
      </c>
      <c r="F14782" s="7" t="s">
        <v>31</v>
      </c>
      <c r="G14782" s="8">
        <v>1.7</v>
      </c>
      <c r="H14782" s="9">
        <v>1.277E-2</v>
      </c>
      <c r="I14782" s="10">
        <v>18769.23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18769.23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10.95" customHeight="1" outlineLevel="4" x14ac:dyDescent="0.2">
      <c r="A14783" s="30" t="s">
        <v>29364</v>
      </c>
      <c r="B14783" s="30"/>
      <c r="C14783" s="30"/>
      <c r="D14783" s="30"/>
      <c r="E14783" s="30"/>
      <c r="F14783" s="30"/>
      <c r="G14783" s="30"/>
      <c r="H14783" s="30"/>
      <c r="I14783" s="30"/>
      <c r="J14783" s="30"/>
      <c r="K14783" s="30"/>
      <c r="L14783" s="30"/>
      <c r="M14783" s="30"/>
      <c r="N14783" s="37"/>
      <c r="O14783" s="37"/>
      <c r="P14783" s="37"/>
      <c r="Q14783" s="37"/>
    </row>
    <row r="14784" spans="1:17" ht="34.950000000000003" customHeight="1" outlineLevel="5" x14ac:dyDescent="0.2">
      <c r="A14784" s="6" t="s">
        <v>29365</v>
      </c>
      <c r="B14784" s="7" t="s">
        <v>29366</v>
      </c>
      <c r="C14784" s="7" t="s">
        <v>124</v>
      </c>
      <c r="D14784" s="7" t="s">
        <v>35</v>
      </c>
      <c r="E14784" s="7" t="s">
        <v>29367</v>
      </c>
      <c r="F14784" s="7" t="s">
        <v>31</v>
      </c>
      <c r="G14784" s="8">
        <v>1.7</v>
      </c>
      <c r="H14784" s="9">
        <v>1.277E-2</v>
      </c>
      <c r="I14784" s="10">
        <v>7538.46</v>
      </c>
      <c r="J14784" s="11"/>
      <c r="K14784" s="7"/>
      <c r="L14784" s="12">
        <v>60</v>
      </c>
      <c r="M14784" s="11"/>
      <c r="N14784" s="38">
        <f>I14784*(100-$B$4)*(100-$B$5)/10000</f>
        <v>7538.46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4.950000000000003" customHeight="1" outlineLevel="5" x14ac:dyDescent="0.2">
      <c r="A14785" s="6" t="s">
        <v>29368</v>
      </c>
      <c r="B14785" s="7" t="s">
        <v>29369</v>
      </c>
      <c r="C14785" s="7" t="s">
        <v>124</v>
      </c>
      <c r="D14785" s="7" t="s">
        <v>35</v>
      </c>
      <c r="E14785" s="7" t="s">
        <v>29367</v>
      </c>
      <c r="F14785" s="7" t="s">
        <v>31</v>
      </c>
      <c r="G14785" s="8">
        <v>1.7</v>
      </c>
      <c r="H14785" s="9">
        <v>1.277E-2</v>
      </c>
      <c r="I14785" s="10">
        <v>7538.46</v>
      </c>
      <c r="J14785" s="11"/>
      <c r="K14785" s="7"/>
      <c r="L14785" s="12">
        <v>60</v>
      </c>
      <c r="M14785" s="11"/>
      <c r="N14785" s="38">
        <f>I14785*(100-$B$4)*(100-$B$5)/10000</f>
        <v>7538.46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4.950000000000003" customHeight="1" outlineLevel="5" x14ac:dyDescent="0.2">
      <c r="A14786" s="6" t="s">
        <v>29370</v>
      </c>
      <c r="B14786" s="7" t="s">
        <v>29371</v>
      </c>
      <c r="C14786" s="7" t="s">
        <v>124</v>
      </c>
      <c r="D14786" s="7" t="s">
        <v>35</v>
      </c>
      <c r="E14786" s="7" t="s">
        <v>29367</v>
      </c>
      <c r="F14786" s="7" t="s">
        <v>31</v>
      </c>
      <c r="G14786" s="8">
        <v>1.7</v>
      </c>
      <c r="H14786" s="9">
        <v>1.277E-2</v>
      </c>
      <c r="I14786" s="10">
        <v>7538.46</v>
      </c>
      <c r="J14786" s="11"/>
      <c r="K14786" s="7"/>
      <c r="L14786" s="12">
        <v>60</v>
      </c>
      <c r="M14786" s="11"/>
      <c r="N14786" s="38">
        <f>I14786*(100-$B$4)*(100-$B$5)/10000</f>
        <v>7538.46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4.950000000000003" customHeight="1" outlineLevel="5" x14ac:dyDescent="0.2">
      <c r="A14787" s="6" t="s">
        <v>29372</v>
      </c>
      <c r="B14787" s="7" t="s">
        <v>29373</v>
      </c>
      <c r="C14787" s="7" t="s">
        <v>124</v>
      </c>
      <c r="D14787" s="7" t="s">
        <v>35</v>
      </c>
      <c r="E14787" s="7" t="s">
        <v>29367</v>
      </c>
      <c r="F14787" s="7" t="s">
        <v>31</v>
      </c>
      <c r="G14787" s="8">
        <v>1.7</v>
      </c>
      <c r="H14787" s="9">
        <v>1.277E-2</v>
      </c>
      <c r="I14787" s="10">
        <v>9615.3799999999992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9615.3799999999992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4.950000000000003" customHeight="1" outlineLevel="5" x14ac:dyDescent="0.2">
      <c r="A14788" s="6" t="s">
        <v>29374</v>
      </c>
      <c r="B14788" s="7" t="s">
        <v>29375</v>
      </c>
      <c r="C14788" s="7" t="s">
        <v>124</v>
      </c>
      <c r="D14788" s="7" t="s">
        <v>35</v>
      </c>
      <c r="E14788" s="7" t="s">
        <v>29367</v>
      </c>
      <c r="F14788" s="7" t="s">
        <v>31</v>
      </c>
      <c r="G14788" s="8">
        <v>1.7</v>
      </c>
      <c r="H14788" s="9">
        <v>1.277E-2</v>
      </c>
      <c r="I14788" s="10">
        <v>9615.3799999999992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9615.3799999999992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4.950000000000003" customHeight="1" outlineLevel="5" x14ac:dyDescent="0.2">
      <c r="A14789" s="6" t="s">
        <v>29376</v>
      </c>
      <c r="B14789" s="7" t="s">
        <v>29377</v>
      </c>
      <c r="C14789" s="7" t="s">
        <v>124</v>
      </c>
      <c r="D14789" s="7" t="s">
        <v>35</v>
      </c>
      <c r="E14789" s="7" t="s">
        <v>29367</v>
      </c>
      <c r="F14789" s="7" t="s">
        <v>31</v>
      </c>
      <c r="G14789" s="8">
        <v>1.7</v>
      </c>
      <c r="H14789" s="9">
        <v>1.277E-2</v>
      </c>
      <c r="I14789" s="10">
        <v>9615.3799999999992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9615.3799999999992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6.95" customHeight="1" outlineLevel="5" x14ac:dyDescent="0.2">
      <c r="A14790" s="6" t="s">
        <v>29378</v>
      </c>
      <c r="B14790" s="7" t="s">
        <v>29379</v>
      </c>
      <c r="C14790" s="7" t="s">
        <v>124</v>
      </c>
      <c r="D14790" s="7" t="s">
        <v>35</v>
      </c>
      <c r="E14790" s="7" t="s">
        <v>29367</v>
      </c>
      <c r="F14790" s="7" t="s">
        <v>31</v>
      </c>
      <c r="G14790" s="8">
        <v>1.7</v>
      </c>
      <c r="H14790" s="9">
        <v>1.277E-2</v>
      </c>
      <c r="I14790" s="10">
        <v>15384.62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15384.62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6.95" customHeight="1" outlineLevel="5" x14ac:dyDescent="0.2">
      <c r="A14791" s="6" t="s">
        <v>29380</v>
      </c>
      <c r="B14791" s="7" t="s">
        <v>29381</v>
      </c>
      <c r="C14791" s="7" t="s">
        <v>124</v>
      </c>
      <c r="D14791" s="7" t="s">
        <v>35</v>
      </c>
      <c r="E14791" s="7" t="s">
        <v>29367</v>
      </c>
      <c r="F14791" s="7" t="s">
        <v>31</v>
      </c>
      <c r="G14791" s="8">
        <v>1.7</v>
      </c>
      <c r="H14791" s="9">
        <v>1.277E-2</v>
      </c>
      <c r="I14791" s="10">
        <v>15384.62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15384.62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6.95" customHeight="1" outlineLevel="5" x14ac:dyDescent="0.2">
      <c r="A14792" s="6" t="s">
        <v>29382</v>
      </c>
      <c r="B14792" s="7" t="s">
        <v>29383</v>
      </c>
      <c r="C14792" s="7" t="s">
        <v>124</v>
      </c>
      <c r="D14792" s="7" t="s">
        <v>35</v>
      </c>
      <c r="E14792" s="7" t="s">
        <v>29367</v>
      </c>
      <c r="F14792" s="7" t="s">
        <v>31</v>
      </c>
      <c r="G14792" s="8">
        <v>1.7</v>
      </c>
      <c r="H14792" s="9">
        <v>1.277E-2</v>
      </c>
      <c r="I14792" s="10">
        <v>15384.62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15384.62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4.950000000000003" customHeight="1" outlineLevel="5" x14ac:dyDescent="0.2">
      <c r="A14793" s="6" t="s">
        <v>29384</v>
      </c>
      <c r="B14793" s="7" t="s">
        <v>29385</v>
      </c>
      <c r="C14793" s="7" t="s">
        <v>124</v>
      </c>
      <c r="D14793" s="7" t="s">
        <v>29</v>
      </c>
      <c r="E14793" s="7" t="s">
        <v>9521</v>
      </c>
      <c r="F14793" s="7" t="s">
        <v>31</v>
      </c>
      <c r="G14793" s="8">
        <v>1.7</v>
      </c>
      <c r="H14793" s="9">
        <v>1.277E-2</v>
      </c>
      <c r="I14793" s="10">
        <v>7538.46</v>
      </c>
      <c r="J14793" s="11"/>
      <c r="K14793" s="7"/>
      <c r="L14793" s="12">
        <v>60</v>
      </c>
      <c r="M14793" s="11"/>
      <c r="N14793" s="38">
        <f>I14793*(100-$B$4)*(100-$B$5)/10000</f>
        <v>7538.46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4.950000000000003" customHeight="1" outlineLevel="5" x14ac:dyDescent="0.2">
      <c r="A14794" s="6" t="s">
        <v>29386</v>
      </c>
      <c r="B14794" s="7" t="s">
        <v>29387</v>
      </c>
      <c r="C14794" s="7" t="s">
        <v>124</v>
      </c>
      <c r="D14794" s="7" t="s">
        <v>29</v>
      </c>
      <c r="E14794" s="7" t="s">
        <v>9521</v>
      </c>
      <c r="F14794" s="7" t="s">
        <v>31</v>
      </c>
      <c r="G14794" s="8">
        <v>1.7</v>
      </c>
      <c r="H14794" s="9">
        <v>1.277E-2</v>
      </c>
      <c r="I14794" s="10">
        <v>7538.46</v>
      </c>
      <c r="J14794" s="11"/>
      <c r="K14794" s="7"/>
      <c r="L14794" s="12">
        <v>60</v>
      </c>
      <c r="M14794" s="11"/>
      <c r="N14794" s="38">
        <f>I14794*(100-$B$4)*(100-$B$5)/10000</f>
        <v>7538.46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4.950000000000003" customHeight="1" outlineLevel="5" x14ac:dyDescent="0.2">
      <c r="A14795" s="6" t="s">
        <v>29388</v>
      </c>
      <c r="B14795" s="7" t="s">
        <v>29389</v>
      </c>
      <c r="C14795" s="7" t="s">
        <v>124</v>
      </c>
      <c r="D14795" s="7" t="s">
        <v>29</v>
      </c>
      <c r="E14795" s="7" t="s">
        <v>9521</v>
      </c>
      <c r="F14795" s="7" t="s">
        <v>31</v>
      </c>
      <c r="G14795" s="8">
        <v>1.7</v>
      </c>
      <c r="H14795" s="9">
        <v>1.277E-2</v>
      </c>
      <c r="I14795" s="10">
        <v>7538.46</v>
      </c>
      <c r="J14795" s="11"/>
      <c r="K14795" s="7"/>
      <c r="L14795" s="12">
        <v>60</v>
      </c>
      <c r="M14795" s="11"/>
      <c r="N14795" s="38">
        <f>I14795*(100-$B$4)*(100-$B$5)/10000</f>
        <v>7538.46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4.950000000000003" customHeight="1" outlineLevel="5" x14ac:dyDescent="0.2">
      <c r="A14796" s="6" t="s">
        <v>29390</v>
      </c>
      <c r="B14796" s="7" t="s">
        <v>29391</v>
      </c>
      <c r="C14796" s="7" t="s">
        <v>124</v>
      </c>
      <c r="D14796" s="7" t="s">
        <v>29</v>
      </c>
      <c r="E14796" s="7" t="s">
        <v>9521</v>
      </c>
      <c r="F14796" s="7" t="s">
        <v>31</v>
      </c>
      <c r="G14796" s="8">
        <v>1.7</v>
      </c>
      <c r="H14796" s="9">
        <v>1.277E-2</v>
      </c>
      <c r="I14796" s="10">
        <v>9615.3799999999992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9615.3799999999992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4.950000000000003" customHeight="1" outlineLevel="5" x14ac:dyDescent="0.2">
      <c r="A14797" s="6" t="s">
        <v>29392</v>
      </c>
      <c r="B14797" s="7" t="s">
        <v>29393</v>
      </c>
      <c r="C14797" s="7" t="s">
        <v>124</v>
      </c>
      <c r="D14797" s="7" t="s">
        <v>29</v>
      </c>
      <c r="E14797" s="7" t="s">
        <v>9521</v>
      </c>
      <c r="F14797" s="7" t="s">
        <v>31</v>
      </c>
      <c r="G14797" s="8">
        <v>1.7</v>
      </c>
      <c r="H14797" s="9">
        <v>1.277E-2</v>
      </c>
      <c r="I14797" s="10">
        <v>9615.3799999999992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9615.3799999999992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4.950000000000003" customHeight="1" outlineLevel="5" x14ac:dyDescent="0.2">
      <c r="A14798" s="6" t="s">
        <v>29394</v>
      </c>
      <c r="B14798" s="7" t="s">
        <v>29395</v>
      </c>
      <c r="C14798" s="7" t="s">
        <v>124</v>
      </c>
      <c r="D14798" s="7" t="s">
        <v>29</v>
      </c>
      <c r="E14798" s="7" t="s">
        <v>9521</v>
      </c>
      <c r="F14798" s="7" t="s">
        <v>31</v>
      </c>
      <c r="G14798" s="8">
        <v>1.7</v>
      </c>
      <c r="H14798" s="9">
        <v>1.277E-2</v>
      </c>
      <c r="I14798" s="10">
        <v>9615.3799999999992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9615.3799999999992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6.95" customHeight="1" outlineLevel="5" x14ac:dyDescent="0.2">
      <c r="A14799" s="6" t="s">
        <v>29396</v>
      </c>
      <c r="B14799" s="7" t="s">
        <v>29397</v>
      </c>
      <c r="C14799" s="7" t="s">
        <v>124</v>
      </c>
      <c r="D14799" s="7" t="s">
        <v>29</v>
      </c>
      <c r="E14799" s="7" t="s">
        <v>9521</v>
      </c>
      <c r="F14799" s="7" t="s">
        <v>31</v>
      </c>
      <c r="G14799" s="8">
        <v>1.7</v>
      </c>
      <c r="H14799" s="9">
        <v>1.277E-2</v>
      </c>
      <c r="I14799" s="10">
        <v>15384.62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15384.62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6.95" customHeight="1" outlineLevel="5" x14ac:dyDescent="0.2">
      <c r="A14800" s="6" t="s">
        <v>29398</v>
      </c>
      <c r="B14800" s="7" t="s">
        <v>29399</v>
      </c>
      <c r="C14800" s="7" t="s">
        <v>124</v>
      </c>
      <c r="D14800" s="7" t="s">
        <v>29</v>
      </c>
      <c r="E14800" s="7" t="s">
        <v>9521</v>
      </c>
      <c r="F14800" s="7" t="s">
        <v>31</v>
      </c>
      <c r="G14800" s="8">
        <v>1.7</v>
      </c>
      <c r="H14800" s="9">
        <v>1.277E-2</v>
      </c>
      <c r="I14800" s="10">
        <v>15384.62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15384.62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6.95" customHeight="1" outlineLevel="5" x14ac:dyDescent="0.2">
      <c r="A14801" s="6" t="s">
        <v>29400</v>
      </c>
      <c r="B14801" s="7" t="s">
        <v>29401</v>
      </c>
      <c r="C14801" s="7" t="s">
        <v>124</v>
      </c>
      <c r="D14801" s="7" t="s">
        <v>29</v>
      </c>
      <c r="E14801" s="7" t="s">
        <v>9521</v>
      </c>
      <c r="F14801" s="7" t="s">
        <v>31</v>
      </c>
      <c r="G14801" s="8">
        <v>1.7</v>
      </c>
      <c r="H14801" s="9">
        <v>1.277E-2</v>
      </c>
      <c r="I14801" s="10">
        <v>15384.62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15384.62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34.950000000000003" customHeight="1" outlineLevel="5" x14ac:dyDescent="0.2">
      <c r="A14802" s="6" t="s">
        <v>29402</v>
      </c>
      <c r="B14802" s="7" t="s">
        <v>29403</v>
      </c>
      <c r="C14802" s="7" t="s">
        <v>24652</v>
      </c>
      <c r="D14802" s="7" t="s">
        <v>35</v>
      </c>
      <c r="E14802" s="7" t="s">
        <v>29404</v>
      </c>
      <c r="F14802" s="7" t="s">
        <v>31</v>
      </c>
      <c r="G14802" s="8">
        <v>1.7</v>
      </c>
      <c r="H14802" s="9">
        <v>1.277E-2</v>
      </c>
      <c r="I14802" s="10">
        <v>7846.15</v>
      </c>
      <c r="J14802" s="11"/>
      <c r="K14802" s="7"/>
      <c r="L14802" s="12">
        <v>60</v>
      </c>
      <c r="M14802" s="11"/>
      <c r="N14802" s="38">
        <f>I14802*(100-$B$4)*(100-$B$5)/10000</f>
        <v>7846.15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4.950000000000003" customHeight="1" outlineLevel="5" x14ac:dyDescent="0.2">
      <c r="A14803" s="6" t="s">
        <v>29405</v>
      </c>
      <c r="B14803" s="7" t="s">
        <v>29406</v>
      </c>
      <c r="C14803" s="7" t="s">
        <v>24652</v>
      </c>
      <c r="D14803" s="7" t="s">
        <v>35</v>
      </c>
      <c r="E14803" s="7" t="s">
        <v>29404</v>
      </c>
      <c r="F14803" s="7" t="s">
        <v>31</v>
      </c>
      <c r="G14803" s="8">
        <v>1.7</v>
      </c>
      <c r="H14803" s="9">
        <v>1.277E-2</v>
      </c>
      <c r="I14803" s="10">
        <v>7846.15</v>
      </c>
      <c r="J14803" s="11"/>
      <c r="K14803" s="7"/>
      <c r="L14803" s="12">
        <v>60</v>
      </c>
      <c r="M14803" s="11"/>
      <c r="N14803" s="38">
        <f>I14803*(100-$B$4)*(100-$B$5)/10000</f>
        <v>7846.15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4.950000000000003" customHeight="1" outlineLevel="5" x14ac:dyDescent="0.2">
      <c r="A14804" s="6" t="s">
        <v>29407</v>
      </c>
      <c r="B14804" s="7" t="s">
        <v>29408</v>
      </c>
      <c r="C14804" s="7" t="s">
        <v>24652</v>
      </c>
      <c r="D14804" s="7" t="s">
        <v>35</v>
      </c>
      <c r="E14804" s="7" t="s">
        <v>29404</v>
      </c>
      <c r="F14804" s="7" t="s">
        <v>31</v>
      </c>
      <c r="G14804" s="8">
        <v>1.7</v>
      </c>
      <c r="H14804" s="9">
        <v>1.277E-2</v>
      </c>
      <c r="I14804" s="10">
        <v>7846.15</v>
      </c>
      <c r="J14804" s="11"/>
      <c r="K14804" s="7"/>
      <c r="L14804" s="12">
        <v>60</v>
      </c>
      <c r="M14804" s="11"/>
      <c r="N14804" s="38">
        <f>I14804*(100-$B$4)*(100-$B$5)/10000</f>
        <v>7846.15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4.950000000000003" customHeight="1" outlineLevel="5" x14ac:dyDescent="0.2">
      <c r="A14805" s="6" t="s">
        <v>29409</v>
      </c>
      <c r="B14805" s="7" t="s">
        <v>29410</v>
      </c>
      <c r="C14805" s="7" t="s">
        <v>24652</v>
      </c>
      <c r="D14805" s="7" t="s">
        <v>35</v>
      </c>
      <c r="E14805" s="7" t="s">
        <v>29404</v>
      </c>
      <c r="F14805" s="7" t="s">
        <v>31</v>
      </c>
      <c r="G14805" s="8">
        <v>1.7</v>
      </c>
      <c r="H14805" s="9">
        <v>1.277E-2</v>
      </c>
      <c r="I14805" s="10">
        <v>9923.08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4.950000000000003" customHeight="1" outlineLevel="5" x14ac:dyDescent="0.2">
      <c r="A14806" s="6" t="s">
        <v>29411</v>
      </c>
      <c r="B14806" s="7" t="s">
        <v>29412</v>
      </c>
      <c r="C14806" s="7" t="s">
        <v>24652</v>
      </c>
      <c r="D14806" s="7" t="s">
        <v>35</v>
      </c>
      <c r="E14806" s="7" t="s">
        <v>29404</v>
      </c>
      <c r="F14806" s="7" t="s">
        <v>31</v>
      </c>
      <c r="G14806" s="8">
        <v>1.7</v>
      </c>
      <c r="H14806" s="9">
        <v>1.277E-2</v>
      </c>
      <c r="I14806" s="10">
        <v>9923.08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4.950000000000003" customHeight="1" outlineLevel="5" x14ac:dyDescent="0.2">
      <c r="A14807" s="6" t="s">
        <v>29413</v>
      </c>
      <c r="B14807" s="7" t="s">
        <v>29414</v>
      </c>
      <c r="C14807" s="7" t="s">
        <v>24652</v>
      </c>
      <c r="D14807" s="7" t="s">
        <v>35</v>
      </c>
      <c r="E14807" s="7" t="s">
        <v>29404</v>
      </c>
      <c r="F14807" s="7" t="s">
        <v>31</v>
      </c>
      <c r="G14807" s="8">
        <v>1.7</v>
      </c>
      <c r="H14807" s="9">
        <v>1.277E-2</v>
      </c>
      <c r="I14807" s="10">
        <v>9923.08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6.95" customHeight="1" outlineLevel="5" x14ac:dyDescent="0.2">
      <c r="A14808" s="6" t="s">
        <v>29415</v>
      </c>
      <c r="B14808" s="7" t="s">
        <v>29416</v>
      </c>
      <c r="C14808" s="7" t="s">
        <v>24652</v>
      </c>
      <c r="D14808" s="7" t="s">
        <v>35</v>
      </c>
      <c r="E14808" s="7" t="s">
        <v>29404</v>
      </c>
      <c r="F14808" s="7" t="s">
        <v>31</v>
      </c>
      <c r="G14808" s="8">
        <v>1.7</v>
      </c>
      <c r="H14808" s="9">
        <v>1.277E-2</v>
      </c>
      <c r="I14808" s="10">
        <v>15692.31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15692.31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6.95" customHeight="1" outlineLevel="5" x14ac:dyDescent="0.2">
      <c r="A14809" s="6" t="s">
        <v>29417</v>
      </c>
      <c r="B14809" s="7" t="s">
        <v>29418</v>
      </c>
      <c r="C14809" s="7" t="s">
        <v>24652</v>
      </c>
      <c r="D14809" s="7" t="s">
        <v>35</v>
      </c>
      <c r="E14809" s="7" t="s">
        <v>29404</v>
      </c>
      <c r="F14809" s="7" t="s">
        <v>31</v>
      </c>
      <c r="G14809" s="8">
        <v>1.7</v>
      </c>
      <c r="H14809" s="9">
        <v>1.277E-2</v>
      </c>
      <c r="I14809" s="10">
        <v>15692.31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15692.31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6.95" customHeight="1" outlineLevel="5" x14ac:dyDescent="0.2">
      <c r="A14810" s="6" t="s">
        <v>29419</v>
      </c>
      <c r="B14810" s="7" t="s">
        <v>29420</v>
      </c>
      <c r="C14810" s="7" t="s">
        <v>24652</v>
      </c>
      <c r="D14810" s="7" t="s">
        <v>35</v>
      </c>
      <c r="E14810" s="7" t="s">
        <v>29404</v>
      </c>
      <c r="F14810" s="7" t="s">
        <v>31</v>
      </c>
      <c r="G14810" s="8">
        <v>1.7</v>
      </c>
      <c r="H14810" s="9">
        <v>1.277E-2</v>
      </c>
      <c r="I14810" s="10">
        <v>15692.31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15692.31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4.950000000000003" customHeight="1" outlineLevel="5" x14ac:dyDescent="0.2">
      <c r="A14811" s="6" t="s">
        <v>29421</v>
      </c>
      <c r="B14811" s="7" t="s">
        <v>29422</v>
      </c>
      <c r="C14811" s="7" t="s">
        <v>24652</v>
      </c>
      <c r="D14811" s="7" t="s">
        <v>29</v>
      </c>
      <c r="E14811" s="7" t="s">
        <v>29423</v>
      </c>
      <c r="F14811" s="7" t="s">
        <v>31</v>
      </c>
      <c r="G14811" s="8">
        <v>1.7</v>
      </c>
      <c r="H14811" s="9">
        <v>1.277E-2</v>
      </c>
      <c r="I14811" s="10">
        <v>7846.15</v>
      </c>
      <c r="J14811" s="11"/>
      <c r="K14811" s="7"/>
      <c r="L14811" s="12">
        <v>60</v>
      </c>
      <c r="M14811" s="11"/>
      <c r="N14811" s="38">
        <f>I14811*(100-$B$4)*(100-$B$5)/10000</f>
        <v>7846.15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4.950000000000003" customHeight="1" outlineLevel="5" x14ac:dyDescent="0.2">
      <c r="A14812" s="6" t="s">
        <v>29424</v>
      </c>
      <c r="B14812" s="7" t="s">
        <v>29425</v>
      </c>
      <c r="C14812" s="7" t="s">
        <v>24652</v>
      </c>
      <c r="D14812" s="7" t="s">
        <v>29</v>
      </c>
      <c r="E14812" s="7" t="s">
        <v>29423</v>
      </c>
      <c r="F14812" s="7" t="s">
        <v>31</v>
      </c>
      <c r="G14812" s="8">
        <v>1.7</v>
      </c>
      <c r="H14812" s="9">
        <v>1.277E-2</v>
      </c>
      <c r="I14812" s="10">
        <v>7846.15</v>
      </c>
      <c r="J14812" s="11"/>
      <c r="K14812" s="7"/>
      <c r="L14812" s="12">
        <v>60</v>
      </c>
      <c r="M14812" s="11"/>
      <c r="N14812" s="38">
        <f>I14812*(100-$B$4)*(100-$B$5)/10000</f>
        <v>7846.15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4.950000000000003" customHeight="1" outlineLevel="5" x14ac:dyDescent="0.2">
      <c r="A14813" s="6" t="s">
        <v>29426</v>
      </c>
      <c r="B14813" s="7" t="s">
        <v>29427</v>
      </c>
      <c r="C14813" s="7" t="s">
        <v>24652</v>
      </c>
      <c r="D14813" s="7" t="s">
        <v>29</v>
      </c>
      <c r="E14813" s="7" t="s">
        <v>29423</v>
      </c>
      <c r="F14813" s="7" t="s">
        <v>31</v>
      </c>
      <c r="G14813" s="8">
        <v>1.7</v>
      </c>
      <c r="H14813" s="9">
        <v>1.277E-2</v>
      </c>
      <c r="I14813" s="10">
        <v>7846.15</v>
      </c>
      <c r="J14813" s="11"/>
      <c r="K14813" s="7"/>
      <c r="L14813" s="12">
        <v>60</v>
      </c>
      <c r="M14813" s="11"/>
      <c r="N14813" s="38">
        <f>I14813*(100-$B$4)*(100-$B$5)/10000</f>
        <v>7846.15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4.950000000000003" customHeight="1" outlineLevel="5" x14ac:dyDescent="0.2">
      <c r="A14814" s="6" t="s">
        <v>29428</v>
      </c>
      <c r="B14814" s="7" t="s">
        <v>29429</v>
      </c>
      <c r="C14814" s="7" t="s">
        <v>24652</v>
      </c>
      <c r="D14814" s="7" t="s">
        <v>29</v>
      </c>
      <c r="E14814" s="7" t="s">
        <v>29423</v>
      </c>
      <c r="F14814" s="7" t="s">
        <v>31</v>
      </c>
      <c r="G14814" s="8">
        <v>1.7</v>
      </c>
      <c r="H14814" s="9">
        <v>1.277E-2</v>
      </c>
      <c r="I14814" s="10">
        <v>9923.08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9923.08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4.950000000000003" customHeight="1" outlineLevel="5" x14ac:dyDescent="0.2">
      <c r="A14815" s="6" t="s">
        <v>29430</v>
      </c>
      <c r="B14815" s="7" t="s">
        <v>29431</v>
      </c>
      <c r="C14815" s="7" t="s">
        <v>24652</v>
      </c>
      <c r="D14815" s="7" t="s">
        <v>29</v>
      </c>
      <c r="E14815" s="7" t="s">
        <v>29423</v>
      </c>
      <c r="F14815" s="7" t="s">
        <v>31</v>
      </c>
      <c r="G14815" s="8">
        <v>1.7</v>
      </c>
      <c r="H14815" s="9">
        <v>1.277E-2</v>
      </c>
      <c r="I14815" s="10">
        <v>9923.08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9923.08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4.950000000000003" customHeight="1" outlineLevel="5" x14ac:dyDescent="0.2">
      <c r="A14816" s="6" t="s">
        <v>29432</v>
      </c>
      <c r="B14816" s="7" t="s">
        <v>29433</v>
      </c>
      <c r="C14816" s="7" t="s">
        <v>24652</v>
      </c>
      <c r="D14816" s="7" t="s">
        <v>29</v>
      </c>
      <c r="E14816" s="7" t="s">
        <v>29423</v>
      </c>
      <c r="F14816" s="7" t="s">
        <v>31</v>
      </c>
      <c r="G14816" s="8">
        <v>1.7</v>
      </c>
      <c r="H14816" s="9">
        <v>1.277E-2</v>
      </c>
      <c r="I14816" s="10">
        <v>9923.08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9923.08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6.95" customHeight="1" outlineLevel="5" x14ac:dyDescent="0.2">
      <c r="A14817" s="6" t="s">
        <v>29434</v>
      </c>
      <c r="B14817" s="7" t="s">
        <v>29435</v>
      </c>
      <c r="C14817" s="7" t="s">
        <v>24652</v>
      </c>
      <c r="D14817" s="7" t="s">
        <v>29</v>
      </c>
      <c r="E14817" s="7" t="s">
        <v>29423</v>
      </c>
      <c r="F14817" s="7" t="s">
        <v>31</v>
      </c>
      <c r="G14817" s="8">
        <v>1.7</v>
      </c>
      <c r="H14817" s="9">
        <v>1.277E-2</v>
      </c>
      <c r="I14817" s="10">
        <v>15692.31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15692.31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6.95" customHeight="1" outlineLevel="5" x14ac:dyDescent="0.2">
      <c r="A14818" s="6" t="s">
        <v>29436</v>
      </c>
      <c r="B14818" s="7" t="s">
        <v>29437</v>
      </c>
      <c r="C14818" s="7" t="s">
        <v>24652</v>
      </c>
      <c r="D14818" s="7" t="s">
        <v>29</v>
      </c>
      <c r="E14818" s="7" t="s">
        <v>29423</v>
      </c>
      <c r="F14818" s="7" t="s">
        <v>31</v>
      </c>
      <c r="G14818" s="8">
        <v>1.7</v>
      </c>
      <c r="H14818" s="9">
        <v>1.277E-2</v>
      </c>
      <c r="I14818" s="10">
        <v>15692.31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15692.31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6.95" customHeight="1" outlineLevel="5" x14ac:dyDescent="0.2">
      <c r="A14819" s="6" t="s">
        <v>29438</v>
      </c>
      <c r="B14819" s="7" t="s">
        <v>29439</v>
      </c>
      <c r="C14819" s="7" t="s">
        <v>24652</v>
      </c>
      <c r="D14819" s="7" t="s">
        <v>29</v>
      </c>
      <c r="E14819" s="7" t="s">
        <v>29423</v>
      </c>
      <c r="F14819" s="7" t="s">
        <v>31</v>
      </c>
      <c r="G14819" s="8">
        <v>1.7</v>
      </c>
      <c r="H14819" s="9">
        <v>1.277E-2</v>
      </c>
      <c r="I14819" s="10">
        <v>15692.31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15692.31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4.950000000000003" customHeight="1" outlineLevel="5" x14ac:dyDescent="0.2">
      <c r="A14820" s="6" t="s">
        <v>29440</v>
      </c>
      <c r="B14820" s="7" t="s">
        <v>29441</v>
      </c>
      <c r="C14820" s="7" t="s">
        <v>25667</v>
      </c>
      <c r="D14820" s="7" t="s">
        <v>35</v>
      </c>
      <c r="E14820" s="7" t="s">
        <v>29442</v>
      </c>
      <c r="F14820" s="7" t="s">
        <v>31</v>
      </c>
      <c r="G14820" s="8">
        <v>1.7</v>
      </c>
      <c r="H14820" s="9">
        <v>1.277E-2</v>
      </c>
      <c r="I14820" s="10">
        <v>10615.38</v>
      </c>
      <c r="J14820" s="11"/>
      <c r="K14820" s="7"/>
      <c r="L14820" s="12">
        <v>60</v>
      </c>
      <c r="M14820" s="11"/>
      <c r="N14820" s="38">
        <f>I14820*(100-$B$4)*(100-$B$5)/10000</f>
        <v>10615.38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4.950000000000003" customHeight="1" outlineLevel="5" x14ac:dyDescent="0.2">
      <c r="A14821" s="6" t="s">
        <v>29443</v>
      </c>
      <c r="B14821" s="7" t="s">
        <v>29444</v>
      </c>
      <c r="C14821" s="7" t="s">
        <v>25667</v>
      </c>
      <c r="D14821" s="7" t="s">
        <v>35</v>
      </c>
      <c r="E14821" s="7" t="s">
        <v>29442</v>
      </c>
      <c r="F14821" s="7" t="s">
        <v>31</v>
      </c>
      <c r="G14821" s="8">
        <v>1.7</v>
      </c>
      <c r="H14821" s="9">
        <v>1.277E-2</v>
      </c>
      <c r="I14821" s="10">
        <v>10615.38</v>
      </c>
      <c r="J14821" s="11"/>
      <c r="K14821" s="7"/>
      <c r="L14821" s="12">
        <v>60</v>
      </c>
      <c r="M14821" s="11"/>
      <c r="N14821" s="38">
        <f>I14821*(100-$B$4)*(100-$B$5)/10000</f>
        <v>10615.38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4.950000000000003" customHeight="1" outlineLevel="5" x14ac:dyDescent="0.2">
      <c r="A14822" s="6" t="s">
        <v>29445</v>
      </c>
      <c r="B14822" s="7" t="s">
        <v>29446</v>
      </c>
      <c r="C14822" s="7" t="s">
        <v>25667</v>
      </c>
      <c r="D14822" s="7" t="s">
        <v>35</v>
      </c>
      <c r="E14822" s="7" t="s">
        <v>29442</v>
      </c>
      <c r="F14822" s="7" t="s">
        <v>31</v>
      </c>
      <c r="G14822" s="8">
        <v>1.7</v>
      </c>
      <c r="H14822" s="9">
        <v>1.277E-2</v>
      </c>
      <c r="I14822" s="10">
        <v>10615.38</v>
      </c>
      <c r="J14822" s="11"/>
      <c r="K14822" s="7"/>
      <c r="L14822" s="12">
        <v>60</v>
      </c>
      <c r="M14822" s="11"/>
      <c r="N14822" s="38">
        <f>I14822*(100-$B$4)*(100-$B$5)/10000</f>
        <v>10615.38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4.950000000000003" customHeight="1" outlineLevel="5" x14ac:dyDescent="0.2">
      <c r="A14823" s="6" t="s">
        <v>29447</v>
      </c>
      <c r="B14823" s="7" t="s">
        <v>29448</v>
      </c>
      <c r="C14823" s="7" t="s">
        <v>25667</v>
      </c>
      <c r="D14823" s="7" t="s">
        <v>35</v>
      </c>
      <c r="E14823" s="7" t="s">
        <v>29442</v>
      </c>
      <c r="F14823" s="7" t="s">
        <v>31</v>
      </c>
      <c r="G14823" s="8">
        <v>1.7</v>
      </c>
      <c r="H14823" s="9">
        <v>1.277E-2</v>
      </c>
      <c r="I14823" s="10">
        <v>12692.31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12692.31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4.950000000000003" customHeight="1" outlineLevel="5" x14ac:dyDescent="0.2">
      <c r="A14824" s="6" t="s">
        <v>29449</v>
      </c>
      <c r="B14824" s="7" t="s">
        <v>29450</v>
      </c>
      <c r="C14824" s="7" t="s">
        <v>25667</v>
      </c>
      <c r="D14824" s="7" t="s">
        <v>35</v>
      </c>
      <c r="E14824" s="7" t="s">
        <v>29442</v>
      </c>
      <c r="F14824" s="7" t="s">
        <v>31</v>
      </c>
      <c r="G14824" s="8">
        <v>1.7</v>
      </c>
      <c r="H14824" s="9">
        <v>1.277E-2</v>
      </c>
      <c r="I14824" s="10">
        <v>12692.31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12692.31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4.950000000000003" customHeight="1" outlineLevel="5" x14ac:dyDescent="0.2">
      <c r="A14825" s="6" t="s">
        <v>29451</v>
      </c>
      <c r="B14825" s="7" t="s">
        <v>29452</v>
      </c>
      <c r="C14825" s="7" t="s">
        <v>25667</v>
      </c>
      <c r="D14825" s="7" t="s">
        <v>35</v>
      </c>
      <c r="E14825" s="7" t="s">
        <v>29442</v>
      </c>
      <c r="F14825" s="7" t="s">
        <v>31</v>
      </c>
      <c r="G14825" s="8">
        <v>1.7</v>
      </c>
      <c r="H14825" s="9">
        <v>1.277E-2</v>
      </c>
      <c r="I14825" s="10">
        <v>12692.31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12692.31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6.95" customHeight="1" outlineLevel="5" x14ac:dyDescent="0.2">
      <c r="A14826" s="6" t="s">
        <v>29453</v>
      </c>
      <c r="B14826" s="7" t="s">
        <v>29454</v>
      </c>
      <c r="C14826" s="7" t="s">
        <v>25667</v>
      </c>
      <c r="D14826" s="7" t="s">
        <v>35</v>
      </c>
      <c r="E14826" s="7" t="s">
        <v>29442</v>
      </c>
      <c r="F14826" s="7" t="s">
        <v>31</v>
      </c>
      <c r="G14826" s="8">
        <v>1.7</v>
      </c>
      <c r="H14826" s="9">
        <v>1.277E-2</v>
      </c>
      <c r="I14826" s="10">
        <v>18461.54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18461.54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6.95" customHeight="1" outlineLevel="5" x14ac:dyDescent="0.2">
      <c r="A14827" s="6" t="s">
        <v>29455</v>
      </c>
      <c r="B14827" s="7" t="s">
        <v>29456</v>
      </c>
      <c r="C14827" s="7" t="s">
        <v>25667</v>
      </c>
      <c r="D14827" s="7" t="s">
        <v>35</v>
      </c>
      <c r="E14827" s="7" t="s">
        <v>29442</v>
      </c>
      <c r="F14827" s="7" t="s">
        <v>31</v>
      </c>
      <c r="G14827" s="8">
        <v>1.7</v>
      </c>
      <c r="H14827" s="9">
        <v>1.277E-2</v>
      </c>
      <c r="I14827" s="10">
        <v>18461.54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18461.54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6.95" customHeight="1" outlineLevel="5" x14ac:dyDescent="0.2">
      <c r="A14828" s="6" t="s">
        <v>29457</v>
      </c>
      <c r="B14828" s="7" t="s">
        <v>29458</v>
      </c>
      <c r="C14828" s="7" t="s">
        <v>25667</v>
      </c>
      <c r="D14828" s="7" t="s">
        <v>35</v>
      </c>
      <c r="E14828" s="7" t="s">
        <v>29442</v>
      </c>
      <c r="F14828" s="7" t="s">
        <v>31</v>
      </c>
      <c r="G14828" s="8">
        <v>1.7</v>
      </c>
      <c r="H14828" s="9">
        <v>1.277E-2</v>
      </c>
      <c r="I14828" s="10">
        <v>18461.54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18461.54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4.950000000000003" customHeight="1" outlineLevel="5" x14ac:dyDescent="0.2">
      <c r="A14829" s="6" t="s">
        <v>29459</v>
      </c>
      <c r="B14829" s="7" t="s">
        <v>29460</v>
      </c>
      <c r="C14829" s="7" t="s">
        <v>25667</v>
      </c>
      <c r="D14829" s="7" t="s">
        <v>29</v>
      </c>
      <c r="E14829" s="7" t="s">
        <v>29461</v>
      </c>
      <c r="F14829" s="7" t="s">
        <v>31</v>
      </c>
      <c r="G14829" s="8">
        <v>1.7</v>
      </c>
      <c r="H14829" s="9">
        <v>1.277E-2</v>
      </c>
      <c r="I14829" s="10">
        <v>10615.38</v>
      </c>
      <c r="J14829" s="11"/>
      <c r="K14829" s="7"/>
      <c r="L14829" s="12">
        <v>60</v>
      </c>
      <c r="M14829" s="11"/>
      <c r="N14829" s="38">
        <f>I14829*(100-$B$4)*(100-$B$5)/10000</f>
        <v>10615.38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4.950000000000003" customHeight="1" outlineLevel="5" x14ac:dyDescent="0.2">
      <c r="A14830" s="6" t="s">
        <v>29462</v>
      </c>
      <c r="B14830" s="7" t="s">
        <v>29463</v>
      </c>
      <c r="C14830" s="7" t="s">
        <v>25667</v>
      </c>
      <c r="D14830" s="7" t="s">
        <v>29</v>
      </c>
      <c r="E14830" s="7" t="s">
        <v>29461</v>
      </c>
      <c r="F14830" s="7" t="s">
        <v>31</v>
      </c>
      <c r="G14830" s="8">
        <v>1.7</v>
      </c>
      <c r="H14830" s="9">
        <v>1.277E-2</v>
      </c>
      <c r="I14830" s="10">
        <v>10615.38</v>
      </c>
      <c r="J14830" s="11"/>
      <c r="K14830" s="7"/>
      <c r="L14830" s="12">
        <v>60</v>
      </c>
      <c r="M14830" s="11"/>
      <c r="N14830" s="38">
        <f>I14830*(100-$B$4)*(100-$B$5)/10000</f>
        <v>10615.38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4.950000000000003" customHeight="1" outlineLevel="5" x14ac:dyDescent="0.2">
      <c r="A14831" s="6" t="s">
        <v>29464</v>
      </c>
      <c r="B14831" s="7" t="s">
        <v>29465</v>
      </c>
      <c r="C14831" s="7" t="s">
        <v>25667</v>
      </c>
      <c r="D14831" s="7" t="s">
        <v>29</v>
      </c>
      <c r="E14831" s="7" t="s">
        <v>29461</v>
      </c>
      <c r="F14831" s="7" t="s">
        <v>31</v>
      </c>
      <c r="G14831" s="8">
        <v>1.7</v>
      </c>
      <c r="H14831" s="9">
        <v>1.277E-2</v>
      </c>
      <c r="I14831" s="10">
        <v>10615.38</v>
      </c>
      <c r="J14831" s="11"/>
      <c r="K14831" s="7"/>
      <c r="L14831" s="12">
        <v>60</v>
      </c>
      <c r="M14831" s="11"/>
      <c r="N14831" s="38">
        <f>I14831*(100-$B$4)*(100-$B$5)/10000</f>
        <v>10615.38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4.950000000000003" customHeight="1" outlineLevel="5" x14ac:dyDescent="0.2">
      <c r="A14832" s="6" t="s">
        <v>29466</v>
      </c>
      <c r="B14832" s="7" t="s">
        <v>29467</v>
      </c>
      <c r="C14832" s="7" t="s">
        <v>25667</v>
      </c>
      <c r="D14832" s="7" t="s">
        <v>29</v>
      </c>
      <c r="E14832" s="7" t="s">
        <v>29461</v>
      </c>
      <c r="F14832" s="7" t="s">
        <v>31</v>
      </c>
      <c r="G14832" s="8">
        <v>1.7</v>
      </c>
      <c r="H14832" s="9">
        <v>1.277E-2</v>
      </c>
      <c r="I14832" s="10">
        <v>12692.31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12692.31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4.950000000000003" customHeight="1" outlineLevel="5" x14ac:dyDescent="0.2">
      <c r="A14833" s="6" t="s">
        <v>29468</v>
      </c>
      <c r="B14833" s="7" t="s">
        <v>29469</v>
      </c>
      <c r="C14833" s="7" t="s">
        <v>25667</v>
      </c>
      <c r="D14833" s="7" t="s">
        <v>29</v>
      </c>
      <c r="E14833" s="7" t="s">
        <v>29461</v>
      </c>
      <c r="F14833" s="7" t="s">
        <v>31</v>
      </c>
      <c r="G14833" s="8">
        <v>1.7</v>
      </c>
      <c r="H14833" s="9">
        <v>1.277E-2</v>
      </c>
      <c r="I14833" s="10">
        <v>12692.31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12692.31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4.950000000000003" customHeight="1" outlineLevel="5" x14ac:dyDescent="0.2">
      <c r="A14834" s="6" t="s">
        <v>29470</v>
      </c>
      <c r="B14834" s="7" t="s">
        <v>29471</v>
      </c>
      <c r="C14834" s="7" t="s">
        <v>25667</v>
      </c>
      <c r="D14834" s="7" t="s">
        <v>29</v>
      </c>
      <c r="E14834" s="7" t="s">
        <v>29461</v>
      </c>
      <c r="F14834" s="7" t="s">
        <v>31</v>
      </c>
      <c r="G14834" s="8">
        <v>1.7</v>
      </c>
      <c r="H14834" s="9">
        <v>1.277E-2</v>
      </c>
      <c r="I14834" s="10">
        <v>12692.31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12692.31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6.95" customHeight="1" outlineLevel="5" x14ac:dyDescent="0.2">
      <c r="A14835" s="6" t="s">
        <v>29472</v>
      </c>
      <c r="B14835" s="7" t="s">
        <v>29473</v>
      </c>
      <c r="C14835" s="7" t="s">
        <v>25667</v>
      </c>
      <c r="D14835" s="7" t="s">
        <v>29</v>
      </c>
      <c r="E14835" s="7" t="s">
        <v>29461</v>
      </c>
      <c r="F14835" s="7" t="s">
        <v>31</v>
      </c>
      <c r="G14835" s="8">
        <v>1.7</v>
      </c>
      <c r="H14835" s="9">
        <v>1.277E-2</v>
      </c>
      <c r="I14835" s="10">
        <v>18461.54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18461.54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6.95" customHeight="1" outlineLevel="5" x14ac:dyDescent="0.2">
      <c r="A14836" s="6" t="s">
        <v>29474</v>
      </c>
      <c r="B14836" s="7" t="s">
        <v>29475</v>
      </c>
      <c r="C14836" s="7" t="s">
        <v>25667</v>
      </c>
      <c r="D14836" s="7" t="s">
        <v>29</v>
      </c>
      <c r="E14836" s="7" t="s">
        <v>29461</v>
      </c>
      <c r="F14836" s="7" t="s">
        <v>31</v>
      </c>
      <c r="G14836" s="8">
        <v>1.7</v>
      </c>
      <c r="H14836" s="9">
        <v>1.277E-2</v>
      </c>
      <c r="I14836" s="10">
        <v>18461.54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18461.54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6.95" customHeight="1" outlineLevel="5" x14ac:dyDescent="0.2">
      <c r="A14837" s="6" t="s">
        <v>29476</v>
      </c>
      <c r="B14837" s="7" t="s">
        <v>29477</v>
      </c>
      <c r="C14837" s="7" t="s">
        <v>25667</v>
      </c>
      <c r="D14837" s="7" t="s">
        <v>29</v>
      </c>
      <c r="E14837" s="7" t="s">
        <v>29461</v>
      </c>
      <c r="F14837" s="7" t="s">
        <v>31</v>
      </c>
      <c r="G14837" s="8">
        <v>1.7</v>
      </c>
      <c r="H14837" s="9">
        <v>1.277E-2</v>
      </c>
      <c r="I14837" s="10">
        <v>18461.54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18461.54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4.950000000000003" customHeight="1" outlineLevel="5" x14ac:dyDescent="0.2">
      <c r="A14838" s="6" t="s">
        <v>29478</v>
      </c>
      <c r="B14838" s="7" t="s">
        <v>29479</v>
      </c>
      <c r="C14838" s="7" t="s">
        <v>29327</v>
      </c>
      <c r="D14838" s="7" t="s">
        <v>35</v>
      </c>
      <c r="E14838" s="7" t="s">
        <v>29480</v>
      </c>
      <c r="F14838" s="7" t="s">
        <v>31</v>
      </c>
      <c r="G14838" s="8">
        <v>1.7</v>
      </c>
      <c r="H14838" s="9">
        <v>1.277E-2</v>
      </c>
      <c r="I14838" s="10">
        <v>10923.08</v>
      </c>
      <c r="J14838" s="11"/>
      <c r="K14838" s="7"/>
      <c r="L14838" s="12">
        <v>60</v>
      </c>
      <c r="M14838" s="11"/>
      <c r="N14838" s="38">
        <f>I14838*(100-$B$4)*(100-$B$5)/10000</f>
        <v>10923.08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4.950000000000003" customHeight="1" outlineLevel="5" x14ac:dyDescent="0.2">
      <c r="A14839" s="6" t="s">
        <v>29481</v>
      </c>
      <c r="B14839" s="7" t="s">
        <v>29482</v>
      </c>
      <c r="C14839" s="7" t="s">
        <v>29327</v>
      </c>
      <c r="D14839" s="7" t="s">
        <v>35</v>
      </c>
      <c r="E14839" s="7" t="s">
        <v>29480</v>
      </c>
      <c r="F14839" s="7" t="s">
        <v>31</v>
      </c>
      <c r="G14839" s="8">
        <v>1.7</v>
      </c>
      <c r="H14839" s="9">
        <v>1.277E-2</v>
      </c>
      <c r="I14839" s="10">
        <v>10923.08</v>
      </c>
      <c r="J14839" s="11"/>
      <c r="K14839" s="7"/>
      <c r="L14839" s="12">
        <v>60</v>
      </c>
      <c r="M14839" s="11"/>
      <c r="N14839" s="38">
        <f>I14839*(100-$B$4)*(100-$B$5)/10000</f>
        <v>10923.08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4.950000000000003" customHeight="1" outlineLevel="5" x14ac:dyDescent="0.2">
      <c r="A14840" s="6" t="s">
        <v>29483</v>
      </c>
      <c r="B14840" s="7" t="s">
        <v>29484</v>
      </c>
      <c r="C14840" s="7" t="s">
        <v>29327</v>
      </c>
      <c r="D14840" s="7" t="s">
        <v>35</v>
      </c>
      <c r="E14840" s="7" t="s">
        <v>29480</v>
      </c>
      <c r="F14840" s="7" t="s">
        <v>31</v>
      </c>
      <c r="G14840" s="8">
        <v>1.7</v>
      </c>
      <c r="H14840" s="9">
        <v>1.277E-2</v>
      </c>
      <c r="I14840" s="10">
        <v>10923.08</v>
      </c>
      <c r="J14840" s="11"/>
      <c r="K14840" s="7"/>
      <c r="L14840" s="12">
        <v>60</v>
      </c>
      <c r="M14840" s="11"/>
      <c r="N14840" s="38">
        <f>I14840*(100-$B$4)*(100-$B$5)/10000</f>
        <v>10923.08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4.950000000000003" customHeight="1" outlineLevel="5" x14ac:dyDescent="0.2">
      <c r="A14841" s="6" t="s">
        <v>29485</v>
      </c>
      <c r="B14841" s="7" t="s">
        <v>29486</v>
      </c>
      <c r="C14841" s="7" t="s">
        <v>29327</v>
      </c>
      <c r="D14841" s="7" t="s">
        <v>35</v>
      </c>
      <c r="E14841" s="7" t="s">
        <v>29480</v>
      </c>
      <c r="F14841" s="7" t="s">
        <v>31</v>
      </c>
      <c r="G14841" s="8">
        <v>1.7</v>
      </c>
      <c r="H14841" s="9">
        <v>1.277E-2</v>
      </c>
      <c r="I14841" s="10">
        <v>13000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13000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4.950000000000003" customHeight="1" outlineLevel="5" x14ac:dyDescent="0.2">
      <c r="A14842" s="6" t="s">
        <v>29487</v>
      </c>
      <c r="B14842" s="7" t="s">
        <v>29488</v>
      </c>
      <c r="C14842" s="7" t="s">
        <v>29327</v>
      </c>
      <c r="D14842" s="7" t="s">
        <v>35</v>
      </c>
      <c r="E14842" s="7" t="s">
        <v>29480</v>
      </c>
      <c r="F14842" s="7" t="s">
        <v>31</v>
      </c>
      <c r="G14842" s="8">
        <v>1.7</v>
      </c>
      <c r="H14842" s="9">
        <v>1.277E-2</v>
      </c>
      <c r="I14842" s="10">
        <v>13000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13000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4.950000000000003" customHeight="1" outlineLevel="5" x14ac:dyDescent="0.2">
      <c r="A14843" s="6" t="s">
        <v>29489</v>
      </c>
      <c r="B14843" s="7" t="s">
        <v>29490</v>
      </c>
      <c r="C14843" s="7" t="s">
        <v>29327</v>
      </c>
      <c r="D14843" s="7" t="s">
        <v>35</v>
      </c>
      <c r="E14843" s="7" t="s">
        <v>29480</v>
      </c>
      <c r="F14843" s="7" t="s">
        <v>31</v>
      </c>
      <c r="G14843" s="8">
        <v>1.7</v>
      </c>
      <c r="H14843" s="9">
        <v>1.277E-2</v>
      </c>
      <c r="I14843" s="10">
        <v>13000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13000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6.95" customHeight="1" outlineLevel="5" x14ac:dyDescent="0.2">
      <c r="A14844" s="6" t="s">
        <v>29491</v>
      </c>
      <c r="B14844" s="7" t="s">
        <v>29492</v>
      </c>
      <c r="C14844" s="7" t="s">
        <v>29327</v>
      </c>
      <c r="D14844" s="7" t="s">
        <v>35</v>
      </c>
      <c r="E14844" s="7" t="s">
        <v>29480</v>
      </c>
      <c r="F14844" s="7" t="s">
        <v>31</v>
      </c>
      <c r="G14844" s="8">
        <v>1.7</v>
      </c>
      <c r="H14844" s="9">
        <v>1.277E-2</v>
      </c>
      <c r="I14844" s="10">
        <v>18769.23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18769.23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6.95" customHeight="1" outlineLevel="5" x14ac:dyDescent="0.2">
      <c r="A14845" s="6" t="s">
        <v>29493</v>
      </c>
      <c r="B14845" s="7" t="s">
        <v>29494</v>
      </c>
      <c r="C14845" s="7" t="s">
        <v>29327</v>
      </c>
      <c r="D14845" s="7" t="s">
        <v>35</v>
      </c>
      <c r="E14845" s="7" t="s">
        <v>29480</v>
      </c>
      <c r="F14845" s="7" t="s">
        <v>31</v>
      </c>
      <c r="G14845" s="8">
        <v>1.7</v>
      </c>
      <c r="H14845" s="9">
        <v>1.277E-2</v>
      </c>
      <c r="I14845" s="10">
        <v>18769.23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18769.23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6.95" customHeight="1" outlineLevel="5" x14ac:dyDescent="0.2">
      <c r="A14846" s="6" t="s">
        <v>29495</v>
      </c>
      <c r="B14846" s="7" t="s">
        <v>29496</v>
      </c>
      <c r="C14846" s="7" t="s">
        <v>29327</v>
      </c>
      <c r="D14846" s="7" t="s">
        <v>35</v>
      </c>
      <c r="E14846" s="7" t="s">
        <v>29480</v>
      </c>
      <c r="F14846" s="7" t="s">
        <v>31</v>
      </c>
      <c r="G14846" s="8">
        <v>1.7</v>
      </c>
      <c r="H14846" s="9">
        <v>1.277E-2</v>
      </c>
      <c r="I14846" s="10">
        <v>18769.23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18769.23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4.950000000000003" customHeight="1" outlineLevel="5" x14ac:dyDescent="0.2">
      <c r="A14847" s="6" t="s">
        <v>29497</v>
      </c>
      <c r="B14847" s="7" t="s">
        <v>29498</v>
      </c>
      <c r="C14847" s="7" t="s">
        <v>29327</v>
      </c>
      <c r="D14847" s="7" t="s">
        <v>29</v>
      </c>
      <c r="E14847" s="7" t="s">
        <v>29499</v>
      </c>
      <c r="F14847" s="7" t="s">
        <v>31</v>
      </c>
      <c r="G14847" s="8">
        <v>1.7</v>
      </c>
      <c r="H14847" s="9">
        <v>1.277E-2</v>
      </c>
      <c r="I14847" s="10">
        <v>10923.08</v>
      </c>
      <c r="J14847" s="11"/>
      <c r="K14847" s="7"/>
      <c r="L14847" s="12">
        <v>60</v>
      </c>
      <c r="M14847" s="11"/>
      <c r="N14847" s="38">
        <f>I14847*(100-$B$4)*(100-$B$5)/10000</f>
        <v>10923.08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4.950000000000003" customHeight="1" outlineLevel="5" x14ac:dyDescent="0.2">
      <c r="A14848" s="6" t="s">
        <v>29500</v>
      </c>
      <c r="B14848" s="7" t="s">
        <v>29501</v>
      </c>
      <c r="C14848" s="7" t="s">
        <v>29327</v>
      </c>
      <c r="D14848" s="7" t="s">
        <v>29</v>
      </c>
      <c r="E14848" s="7" t="s">
        <v>29499</v>
      </c>
      <c r="F14848" s="7" t="s">
        <v>31</v>
      </c>
      <c r="G14848" s="8">
        <v>1.7</v>
      </c>
      <c r="H14848" s="9">
        <v>1.277E-2</v>
      </c>
      <c r="I14848" s="10">
        <v>10923.08</v>
      </c>
      <c r="J14848" s="11"/>
      <c r="K14848" s="7"/>
      <c r="L14848" s="12">
        <v>60</v>
      </c>
      <c r="M14848" s="11"/>
      <c r="N14848" s="38">
        <f>I14848*(100-$B$4)*(100-$B$5)/10000</f>
        <v>10923.08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4.950000000000003" customHeight="1" outlineLevel="5" x14ac:dyDescent="0.2">
      <c r="A14849" s="6" t="s">
        <v>29502</v>
      </c>
      <c r="B14849" s="7" t="s">
        <v>29503</v>
      </c>
      <c r="C14849" s="7" t="s">
        <v>29327</v>
      </c>
      <c r="D14849" s="7" t="s">
        <v>29</v>
      </c>
      <c r="E14849" s="7" t="s">
        <v>29499</v>
      </c>
      <c r="F14849" s="7" t="s">
        <v>31</v>
      </c>
      <c r="G14849" s="8">
        <v>1.7</v>
      </c>
      <c r="H14849" s="9">
        <v>1.277E-2</v>
      </c>
      <c r="I14849" s="10">
        <v>10923.08</v>
      </c>
      <c r="J14849" s="11"/>
      <c r="K14849" s="7"/>
      <c r="L14849" s="12">
        <v>60</v>
      </c>
      <c r="M14849" s="11"/>
      <c r="N14849" s="38">
        <f>I14849*(100-$B$4)*(100-$B$5)/10000</f>
        <v>10923.08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4.950000000000003" customHeight="1" outlineLevel="5" x14ac:dyDescent="0.2">
      <c r="A14850" s="6" t="s">
        <v>29504</v>
      </c>
      <c r="B14850" s="7" t="s">
        <v>29505</v>
      </c>
      <c r="C14850" s="7" t="s">
        <v>29327</v>
      </c>
      <c r="D14850" s="7" t="s">
        <v>29</v>
      </c>
      <c r="E14850" s="7" t="s">
        <v>29499</v>
      </c>
      <c r="F14850" s="7" t="s">
        <v>31</v>
      </c>
      <c r="G14850" s="8">
        <v>1.7</v>
      </c>
      <c r="H14850" s="9">
        <v>1.277E-2</v>
      </c>
      <c r="I14850" s="10">
        <v>13000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13000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4.950000000000003" customHeight="1" outlineLevel="5" x14ac:dyDescent="0.2">
      <c r="A14851" s="6" t="s">
        <v>29506</v>
      </c>
      <c r="B14851" s="7" t="s">
        <v>29507</v>
      </c>
      <c r="C14851" s="7" t="s">
        <v>29327</v>
      </c>
      <c r="D14851" s="7" t="s">
        <v>29</v>
      </c>
      <c r="E14851" s="7" t="s">
        <v>29499</v>
      </c>
      <c r="F14851" s="7" t="s">
        <v>31</v>
      </c>
      <c r="G14851" s="8">
        <v>1.7</v>
      </c>
      <c r="H14851" s="9">
        <v>1.277E-2</v>
      </c>
      <c r="I14851" s="10">
        <v>13000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13000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4.950000000000003" customHeight="1" outlineLevel="5" x14ac:dyDescent="0.2">
      <c r="A14852" s="6" t="s">
        <v>29508</v>
      </c>
      <c r="B14852" s="7" t="s">
        <v>29509</v>
      </c>
      <c r="C14852" s="7" t="s">
        <v>29327</v>
      </c>
      <c r="D14852" s="7" t="s">
        <v>29</v>
      </c>
      <c r="E14852" s="7" t="s">
        <v>29499</v>
      </c>
      <c r="F14852" s="7" t="s">
        <v>31</v>
      </c>
      <c r="G14852" s="8">
        <v>1.7</v>
      </c>
      <c r="H14852" s="9">
        <v>1.277E-2</v>
      </c>
      <c r="I14852" s="10">
        <v>13000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13000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6.95" customHeight="1" outlineLevel="5" x14ac:dyDescent="0.2">
      <c r="A14853" s="6" t="s">
        <v>29510</v>
      </c>
      <c r="B14853" s="7" t="s">
        <v>29511</v>
      </c>
      <c r="C14853" s="7" t="s">
        <v>29327</v>
      </c>
      <c r="D14853" s="7" t="s">
        <v>29</v>
      </c>
      <c r="E14853" s="7" t="s">
        <v>29499</v>
      </c>
      <c r="F14853" s="7" t="s">
        <v>31</v>
      </c>
      <c r="G14853" s="8">
        <v>1.7</v>
      </c>
      <c r="H14853" s="9">
        <v>1.277E-2</v>
      </c>
      <c r="I14853" s="10">
        <v>18769.23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18769.23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6.95" customHeight="1" outlineLevel="5" x14ac:dyDescent="0.2">
      <c r="A14854" s="6" t="s">
        <v>29512</v>
      </c>
      <c r="B14854" s="7" t="s">
        <v>29513</v>
      </c>
      <c r="C14854" s="7" t="s">
        <v>29327</v>
      </c>
      <c r="D14854" s="7" t="s">
        <v>29</v>
      </c>
      <c r="E14854" s="7" t="s">
        <v>29499</v>
      </c>
      <c r="F14854" s="7" t="s">
        <v>31</v>
      </c>
      <c r="G14854" s="8">
        <v>1.7</v>
      </c>
      <c r="H14854" s="9">
        <v>1.277E-2</v>
      </c>
      <c r="I14854" s="10">
        <v>18769.23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18769.23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6.95" customHeight="1" outlineLevel="5" x14ac:dyDescent="0.2">
      <c r="A14855" s="6" t="s">
        <v>29514</v>
      </c>
      <c r="B14855" s="7" t="s">
        <v>29515</v>
      </c>
      <c r="C14855" s="7" t="s">
        <v>29327</v>
      </c>
      <c r="D14855" s="7" t="s">
        <v>29</v>
      </c>
      <c r="E14855" s="7" t="s">
        <v>29499</v>
      </c>
      <c r="F14855" s="7" t="s">
        <v>31</v>
      </c>
      <c r="G14855" s="8">
        <v>1.7</v>
      </c>
      <c r="H14855" s="9">
        <v>1.277E-2</v>
      </c>
      <c r="I14855" s="10">
        <v>18769.23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18769.23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10.95" customHeight="1" outlineLevel="4" x14ac:dyDescent="0.2">
      <c r="A14856" s="30" t="s">
        <v>29516</v>
      </c>
      <c r="B14856" s="30"/>
      <c r="C14856" s="30"/>
      <c r="D14856" s="30"/>
      <c r="E14856" s="30"/>
      <c r="F14856" s="30"/>
      <c r="G14856" s="30"/>
      <c r="H14856" s="30"/>
      <c r="I14856" s="30"/>
      <c r="J14856" s="30"/>
      <c r="K14856" s="30"/>
      <c r="L14856" s="30"/>
      <c r="M14856" s="30"/>
      <c r="N14856" s="37"/>
      <c r="O14856" s="37"/>
      <c r="P14856" s="37"/>
      <c r="Q14856" s="37"/>
    </row>
    <row r="14857" spans="1:17" ht="34.950000000000003" customHeight="1" outlineLevel="5" x14ac:dyDescent="0.2">
      <c r="A14857" s="6" t="s">
        <v>29517</v>
      </c>
      <c r="B14857" s="7" t="s">
        <v>29518</v>
      </c>
      <c r="C14857" s="7" t="s">
        <v>124</v>
      </c>
      <c r="D14857" s="7" t="s">
        <v>35</v>
      </c>
      <c r="E14857" s="7" t="s">
        <v>29367</v>
      </c>
      <c r="F14857" s="7" t="s">
        <v>31</v>
      </c>
      <c r="G14857" s="8">
        <v>1.7</v>
      </c>
      <c r="H14857" s="9">
        <v>1.277E-2</v>
      </c>
      <c r="I14857" s="10">
        <v>7538.46</v>
      </c>
      <c r="J14857" s="11"/>
      <c r="K14857" s="7"/>
      <c r="L14857" s="12">
        <v>60</v>
      </c>
      <c r="M14857" s="11"/>
      <c r="N14857" s="38">
        <f>I14857*(100-$B$4)*(100-$B$5)/10000</f>
        <v>7538.46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4.950000000000003" customHeight="1" outlineLevel="5" x14ac:dyDescent="0.2">
      <c r="A14858" s="6" t="s">
        <v>29519</v>
      </c>
      <c r="B14858" s="7" t="s">
        <v>29520</v>
      </c>
      <c r="C14858" s="7" t="s">
        <v>124</v>
      </c>
      <c r="D14858" s="7" t="s">
        <v>35</v>
      </c>
      <c r="E14858" s="7" t="s">
        <v>29367</v>
      </c>
      <c r="F14858" s="7" t="s">
        <v>31</v>
      </c>
      <c r="G14858" s="8">
        <v>1.7</v>
      </c>
      <c r="H14858" s="9">
        <v>1.277E-2</v>
      </c>
      <c r="I14858" s="10">
        <v>7538.46</v>
      </c>
      <c r="J14858" s="11"/>
      <c r="K14858" s="7"/>
      <c r="L14858" s="12">
        <v>60</v>
      </c>
      <c r="M14858" s="11"/>
      <c r="N14858" s="38">
        <f>I14858*(100-$B$4)*(100-$B$5)/10000</f>
        <v>7538.46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4.950000000000003" customHeight="1" outlineLevel="5" x14ac:dyDescent="0.2">
      <c r="A14859" s="6" t="s">
        <v>29521</v>
      </c>
      <c r="B14859" s="7" t="s">
        <v>29522</v>
      </c>
      <c r="C14859" s="7" t="s">
        <v>124</v>
      </c>
      <c r="D14859" s="7" t="s">
        <v>35</v>
      </c>
      <c r="E14859" s="7" t="s">
        <v>29367</v>
      </c>
      <c r="F14859" s="7" t="s">
        <v>31</v>
      </c>
      <c r="G14859" s="8">
        <v>1.7</v>
      </c>
      <c r="H14859" s="9">
        <v>1.277E-2</v>
      </c>
      <c r="I14859" s="10">
        <v>7538.46</v>
      </c>
      <c r="J14859" s="11"/>
      <c r="K14859" s="7"/>
      <c r="L14859" s="12">
        <v>60</v>
      </c>
      <c r="M14859" s="11"/>
      <c r="N14859" s="38">
        <f>I14859*(100-$B$4)*(100-$B$5)/10000</f>
        <v>7538.46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4.950000000000003" customHeight="1" outlineLevel="5" x14ac:dyDescent="0.2">
      <c r="A14860" s="6" t="s">
        <v>29523</v>
      </c>
      <c r="B14860" s="7" t="s">
        <v>29524</v>
      </c>
      <c r="C14860" s="7" t="s">
        <v>124</v>
      </c>
      <c r="D14860" s="7" t="s">
        <v>35</v>
      </c>
      <c r="E14860" s="7" t="s">
        <v>29367</v>
      </c>
      <c r="F14860" s="7" t="s">
        <v>31</v>
      </c>
      <c r="G14860" s="8">
        <v>1.7</v>
      </c>
      <c r="H14860" s="9">
        <v>1.277E-2</v>
      </c>
      <c r="I14860" s="10">
        <v>9615.3799999999992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9615.3799999999992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4.950000000000003" customHeight="1" outlineLevel="5" x14ac:dyDescent="0.2">
      <c r="A14861" s="6" t="s">
        <v>29525</v>
      </c>
      <c r="B14861" s="7" t="s">
        <v>29526</v>
      </c>
      <c r="C14861" s="7" t="s">
        <v>124</v>
      </c>
      <c r="D14861" s="7" t="s">
        <v>35</v>
      </c>
      <c r="E14861" s="7" t="s">
        <v>29367</v>
      </c>
      <c r="F14861" s="7" t="s">
        <v>31</v>
      </c>
      <c r="G14861" s="8">
        <v>1.7</v>
      </c>
      <c r="H14861" s="9">
        <v>1.277E-2</v>
      </c>
      <c r="I14861" s="10">
        <v>9615.3799999999992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9615.3799999999992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4.950000000000003" customHeight="1" outlineLevel="5" x14ac:dyDescent="0.2">
      <c r="A14862" s="6" t="s">
        <v>29527</v>
      </c>
      <c r="B14862" s="7" t="s">
        <v>29528</v>
      </c>
      <c r="C14862" s="7" t="s">
        <v>124</v>
      </c>
      <c r="D14862" s="7" t="s">
        <v>35</v>
      </c>
      <c r="E14862" s="7" t="s">
        <v>29367</v>
      </c>
      <c r="F14862" s="7" t="s">
        <v>31</v>
      </c>
      <c r="G14862" s="8">
        <v>1.7</v>
      </c>
      <c r="H14862" s="9">
        <v>1.277E-2</v>
      </c>
      <c r="I14862" s="10">
        <v>9615.3799999999992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9615.3799999999992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6.95" customHeight="1" outlineLevel="5" x14ac:dyDescent="0.2">
      <c r="A14863" s="6" t="s">
        <v>29529</v>
      </c>
      <c r="B14863" s="7" t="s">
        <v>29530</v>
      </c>
      <c r="C14863" s="7" t="s">
        <v>124</v>
      </c>
      <c r="D14863" s="7" t="s">
        <v>35</v>
      </c>
      <c r="E14863" s="7" t="s">
        <v>29367</v>
      </c>
      <c r="F14863" s="7" t="s">
        <v>31</v>
      </c>
      <c r="G14863" s="8">
        <v>1.7</v>
      </c>
      <c r="H14863" s="9">
        <v>1.277E-2</v>
      </c>
      <c r="I14863" s="10">
        <v>15384.62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15384.62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6.95" customHeight="1" outlineLevel="5" x14ac:dyDescent="0.2">
      <c r="A14864" s="6" t="s">
        <v>29531</v>
      </c>
      <c r="B14864" s="7" t="s">
        <v>29532</v>
      </c>
      <c r="C14864" s="7" t="s">
        <v>124</v>
      </c>
      <c r="D14864" s="7" t="s">
        <v>35</v>
      </c>
      <c r="E14864" s="7" t="s">
        <v>29367</v>
      </c>
      <c r="F14864" s="7" t="s">
        <v>31</v>
      </c>
      <c r="G14864" s="8">
        <v>1.7</v>
      </c>
      <c r="H14864" s="9">
        <v>1.277E-2</v>
      </c>
      <c r="I14864" s="10">
        <v>15384.62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15384.62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6.95" customHeight="1" outlineLevel="5" x14ac:dyDescent="0.2">
      <c r="A14865" s="6" t="s">
        <v>29533</v>
      </c>
      <c r="B14865" s="7" t="s">
        <v>29534</v>
      </c>
      <c r="C14865" s="7" t="s">
        <v>124</v>
      </c>
      <c r="D14865" s="7" t="s">
        <v>35</v>
      </c>
      <c r="E14865" s="7" t="s">
        <v>29367</v>
      </c>
      <c r="F14865" s="7" t="s">
        <v>31</v>
      </c>
      <c r="G14865" s="8">
        <v>1.7</v>
      </c>
      <c r="H14865" s="9">
        <v>1.277E-2</v>
      </c>
      <c r="I14865" s="10">
        <v>15384.62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15384.62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4.950000000000003" customHeight="1" outlineLevel="5" x14ac:dyDescent="0.2">
      <c r="A14866" s="6" t="s">
        <v>29535</v>
      </c>
      <c r="B14866" s="7" t="s">
        <v>29536</v>
      </c>
      <c r="C14866" s="7" t="s">
        <v>124</v>
      </c>
      <c r="D14866" s="7" t="s">
        <v>29</v>
      </c>
      <c r="E14866" s="7" t="s">
        <v>9521</v>
      </c>
      <c r="F14866" s="7" t="s">
        <v>31</v>
      </c>
      <c r="G14866" s="8">
        <v>1.7</v>
      </c>
      <c r="H14866" s="9">
        <v>1.277E-2</v>
      </c>
      <c r="I14866" s="10">
        <v>7538.46</v>
      </c>
      <c r="J14866" s="11"/>
      <c r="K14866" s="7"/>
      <c r="L14866" s="12">
        <v>60</v>
      </c>
      <c r="M14866" s="11"/>
      <c r="N14866" s="38">
        <f>I14866*(100-$B$4)*(100-$B$5)/10000</f>
        <v>7538.46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4.950000000000003" customHeight="1" outlineLevel="5" x14ac:dyDescent="0.2">
      <c r="A14867" s="6" t="s">
        <v>29537</v>
      </c>
      <c r="B14867" s="7" t="s">
        <v>29538</v>
      </c>
      <c r="C14867" s="7" t="s">
        <v>124</v>
      </c>
      <c r="D14867" s="7" t="s">
        <v>29</v>
      </c>
      <c r="E14867" s="7" t="s">
        <v>9521</v>
      </c>
      <c r="F14867" s="7" t="s">
        <v>31</v>
      </c>
      <c r="G14867" s="8">
        <v>1.7</v>
      </c>
      <c r="H14867" s="9">
        <v>1.277E-2</v>
      </c>
      <c r="I14867" s="10">
        <v>7538.46</v>
      </c>
      <c r="J14867" s="11"/>
      <c r="K14867" s="7"/>
      <c r="L14867" s="12">
        <v>60</v>
      </c>
      <c r="M14867" s="11"/>
      <c r="N14867" s="38">
        <f>I14867*(100-$B$4)*(100-$B$5)/10000</f>
        <v>7538.46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4.950000000000003" customHeight="1" outlineLevel="5" x14ac:dyDescent="0.2">
      <c r="A14868" s="6" t="s">
        <v>29539</v>
      </c>
      <c r="B14868" s="7" t="s">
        <v>29540</v>
      </c>
      <c r="C14868" s="7" t="s">
        <v>124</v>
      </c>
      <c r="D14868" s="7" t="s">
        <v>29</v>
      </c>
      <c r="E14868" s="7" t="s">
        <v>9521</v>
      </c>
      <c r="F14868" s="7" t="s">
        <v>31</v>
      </c>
      <c r="G14868" s="8">
        <v>1.7</v>
      </c>
      <c r="H14868" s="9">
        <v>1.277E-2</v>
      </c>
      <c r="I14868" s="10">
        <v>7538.46</v>
      </c>
      <c r="J14868" s="11"/>
      <c r="K14868" s="7"/>
      <c r="L14868" s="12">
        <v>60</v>
      </c>
      <c r="M14868" s="11"/>
      <c r="N14868" s="38">
        <f>I14868*(100-$B$4)*(100-$B$5)/10000</f>
        <v>7538.46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4.950000000000003" customHeight="1" outlineLevel="5" x14ac:dyDescent="0.2">
      <c r="A14869" s="6" t="s">
        <v>29541</v>
      </c>
      <c r="B14869" s="7" t="s">
        <v>29542</v>
      </c>
      <c r="C14869" s="7" t="s">
        <v>124</v>
      </c>
      <c r="D14869" s="7" t="s">
        <v>29</v>
      </c>
      <c r="E14869" s="7" t="s">
        <v>9521</v>
      </c>
      <c r="F14869" s="7" t="s">
        <v>31</v>
      </c>
      <c r="G14869" s="8">
        <v>1.7</v>
      </c>
      <c r="H14869" s="9">
        <v>1.277E-2</v>
      </c>
      <c r="I14869" s="10">
        <v>9615.3799999999992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9615.3799999999992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4.950000000000003" customHeight="1" outlineLevel="5" x14ac:dyDescent="0.2">
      <c r="A14870" s="6" t="s">
        <v>29543</v>
      </c>
      <c r="B14870" s="7" t="s">
        <v>29544</v>
      </c>
      <c r="C14870" s="7" t="s">
        <v>124</v>
      </c>
      <c r="D14870" s="7" t="s">
        <v>29</v>
      </c>
      <c r="E14870" s="7" t="s">
        <v>9521</v>
      </c>
      <c r="F14870" s="7" t="s">
        <v>31</v>
      </c>
      <c r="G14870" s="8">
        <v>1.7</v>
      </c>
      <c r="H14870" s="9">
        <v>1.277E-2</v>
      </c>
      <c r="I14870" s="10">
        <v>9615.3799999999992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9615.3799999999992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4.950000000000003" customHeight="1" outlineLevel="5" x14ac:dyDescent="0.2">
      <c r="A14871" s="6" t="s">
        <v>29545</v>
      </c>
      <c r="B14871" s="7" t="s">
        <v>29546</v>
      </c>
      <c r="C14871" s="7" t="s">
        <v>124</v>
      </c>
      <c r="D14871" s="7" t="s">
        <v>29</v>
      </c>
      <c r="E14871" s="7" t="s">
        <v>9521</v>
      </c>
      <c r="F14871" s="7" t="s">
        <v>31</v>
      </c>
      <c r="G14871" s="8">
        <v>1.7</v>
      </c>
      <c r="H14871" s="9">
        <v>1.277E-2</v>
      </c>
      <c r="I14871" s="10">
        <v>9615.3799999999992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9615.3799999999992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6.95" customHeight="1" outlineLevel="5" x14ac:dyDescent="0.2">
      <c r="A14872" s="6" t="s">
        <v>29547</v>
      </c>
      <c r="B14872" s="7" t="s">
        <v>29548</v>
      </c>
      <c r="C14872" s="7" t="s">
        <v>124</v>
      </c>
      <c r="D14872" s="7" t="s">
        <v>29</v>
      </c>
      <c r="E14872" s="7" t="s">
        <v>9521</v>
      </c>
      <c r="F14872" s="7" t="s">
        <v>31</v>
      </c>
      <c r="G14872" s="8">
        <v>1.7</v>
      </c>
      <c r="H14872" s="9">
        <v>1.277E-2</v>
      </c>
      <c r="I14872" s="10">
        <v>15384.62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15384.62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6.95" customHeight="1" outlineLevel="5" x14ac:dyDescent="0.2">
      <c r="A14873" s="6" t="s">
        <v>29549</v>
      </c>
      <c r="B14873" s="7" t="s">
        <v>29550</v>
      </c>
      <c r="C14873" s="7" t="s">
        <v>124</v>
      </c>
      <c r="D14873" s="7" t="s">
        <v>29</v>
      </c>
      <c r="E14873" s="7" t="s">
        <v>9521</v>
      </c>
      <c r="F14873" s="7" t="s">
        <v>31</v>
      </c>
      <c r="G14873" s="8">
        <v>1.7</v>
      </c>
      <c r="H14873" s="9">
        <v>1.277E-2</v>
      </c>
      <c r="I14873" s="10">
        <v>15384.62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15384.62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6.95" customHeight="1" outlineLevel="5" x14ac:dyDescent="0.2">
      <c r="A14874" s="6" t="s">
        <v>29551</v>
      </c>
      <c r="B14874" s="7" t="s">
        <v>29552</v>
      </c>
      <c r="C14874" s="7" t="s">
        <v>124</v>
      </c>
      <c r="D14874" s="7" t="s">
        <v>29</v>
      </c>
      <c r="E14874" s="7" t="s">
        <v>9521</v>
      </c>
      <c r="F14874" s="7" t="s">
        <v>31</v>
      </c>
      <c r="G14874" s="8">
        <v>1.7</v>
      </c>
      <c r="H14874" s="9">
        <v>1.277E-2</v>
      </c>
      <c r="I14874" s="10">
        <v>15384.62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15384.62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34.950000000000003" customHeight="1" outlineLevel="5" x14ac:dyDescent="0.2">
      <c r="A14875" s="6" t="s">
        <v>29553</v>
      </c>
      <c r="B14875" s="7" t="s">
        <v>29554</v>
      </c>
      <c r="C14875" s="7" t="s">
        <v>24652</v>
      </c>
      <c r="D14875" s="7" t="s">
        <v>35</v>
      </c>
      <c r="E14875" s="7" t="s">
        <v>29404</v>
      </c>
      <c r="F14875" s="7" t="s">
        <v>31</v>
      </c>
      <c r="G14875" s="8">
        <v>1.7</v>
      </c>
      <c r="H14875" s="9">
        <v>1.277E-2</v>
      </c>
      <c r="I14875" s="10">
        <v>7846.15</v>
      </c>
      <c r="J14875" s="11"/>
      <c r="K14875" s="7"/>
      <c r="L14875" s="12">
        <v>60</v>
      </c>
      <c r="M14875" s="11"/>
      <c r="N14875" s="38">
        <f>I14875*(100-$B$4)*(100-$B$5)/10000</f>
        <v>7846.15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4.950000000000003" customHeight="1" outlineLevel="5" x14ac:dyDescent="0.2">
      <c r="A14876" s="6" t="s">
        <v>29555</v>
      </c>
      <c r="B14876" s="7" t="s">
        <v>29556</v>
      </c>
      <c r="C14876" s="7" t="s">
        <v>24652</v>
      </c>
      <c r="D14876" s="7" t="s">
        <v>35</v>
      </c>
      <c r="E14876" s="7" t="s">
        <v>29404</v>
      </c>
      <c r="F14876" s="7" t="s">
        <v>31</v>
      </c>
      <c r="G14876" s="8">
        <v>1.7</v>
      </c>
      <c r="H14876" s="9">
        <v>1.277E-2</v>
      </c>
      <c r="I14876" s="10">
        <v>7846.15</v>
      </c>
      <c r="J14876" s="11"/>
      <c r="K14876" s="7"/>
      <c r="L14876" s="12">
        <v>60</v>
      </c>
      <c r="M14876" s="11"/>
      <c r="N14876" s="38">
        <f>I14876*(100-$B$4)*(100-$B$5)/10000</f>
        <v>7846.15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4.950000000000003" customHeight="1" outlineLevel="5" x14ac:dyDescent="0.2">
      <c r="A14877" s="6" t="s">
        <v>29557</v>
      </c>
      <c r="B14877" s="7" t="s">
        <v>29558</v>
      </c>
      <c r="C14877" s="7" t="s">
        <v>24652</v>
      </c>
      <c r="D14877" s="7" t="s">
        <v>35</v>
      </c>
      <c r="E14877" s="7" t="s">
        <v>29404</v>
      </c>
      <c r="F14877" s="7" t="s">
        <v>31</v>
      </c>
      <c r="G14877" s="8">
        <v>1.7</v>
      </c>
      <c r="H14877" s="9">
        <v>1.277E-2</v>
      </c>
      <c r="I14877" s="10">
        <v>7846.15</v>
      </c>
      <c r="J14877" s="11"/>
      <c r="K14877" s="7"/>
      <c r="L14877" s="12">
        <v>60</v>
      </c>
      <c r="M14877" s="11"/>
      <c r="N14877" s="38">
        <f>I14877*(100-$B$4)*(100-$B$5)/10000</f>
        <v>7846.15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4.950000000000003" customHeight="1" outlineLevel="5" x14ac:dyDescent="0.2">
      <c r="A14878" s="6" t="s">
        <v>29559</v>
      </c>
      <c r="B14878" s="7" t="s">
        <v>29560</v>
      </c>
      <c r="C14878" s="7" t="s">
        <v>24652</v>
      </c>
      <c r="D14878" s="7" t="s">
        <v>35</v>
      </c>
      <c r="E14878" s="7" t="s">
        <v>29404</v>
      </c>
      <c r="F14878" s="7" t="s">
        <v>31</v>
      </c>
      <c r="G14878" s="8">
        <v>1.7</v>
      </c>
      <c r="H14878" s="9">
        <v>1.277E-2</v>
      </c>
      <c r="I14878" s="10">
        <v>9923.08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4.950000000000003" customHeight="1" outlineLevel="5" x14ac:dyDescent="0.2">
      <c r="A14879" s="6" t="s">
        <v>29561</v>
      </c>
      <c r="B14879" s="7" t="s">
        <v>29562</v>
      </c>
      <c r="C14879" s="7" t="s">
        <v>24652</v>
      </c>
      <c r="D14879" s="7" t="s">
        <v>35</v>
      </c>
      <c r="E14879" s="7" t="s">
        <v>29404</v>
      </c>
      <c r="F14879" s="7" t="s">
        <v>31</v>
      </c>
      <c r="G14879" s="8">
        <v>1.7</v>
      </c>
      <c r="H14879" s="9">
        <v>1.277E-2</v>
      </c>
      <c r="I14879" s="10">
        <v>9923.08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4.950000000000003" customHeight="1" outlineLevel="5" x14ac:dyDescent="0.2">
      <c r="A14880" s="6" t="s">
        <v>29563</v>
      </c>
      <c r="B14880" s="7" t="s">
        <v>29564</v>
      </c>
      <c r="C14880" s="7" t="s">
        <v>24652</v>
      </c>
      <c r="D14880" s="7" t="s">
        <v>35</v>
      </c>
      <c r="E14880" s="7" t="s">
        <v>29404</v>
      </c>
      <c r="F14880" s="7" t="s">
        <v>31</v>
      </c>
      <c r="G14880" s="8">
        <v>1.7</v>
      </c>
      <c r="H14880" s="9">
        <v>1.277E-2</v>
      </c>
      <c r="I14880" s="10">
        <v>9923.08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6.95" customHeight="1" outlineLevel="5" x14ac:dyDescent="0.2">
      <c r="A14881" s="6" t="s">
        <v>29565</v>
      </c>
      <c r="B14881" s="7" t="s">
        <v>29566</v>
      </c>
      <c r="C14881" s="7" t="s">
        <v>24652</v>
      </c>
      <c r="D14881" s="7" t="s">
        <v>35</v>
      </c>
      <c r="E14881" s="7" t="s">
        <v>29404</v>
      </c>
      <c r="F14881" s="7" t="s">
        <v>31</v>
      </c>
      <c r="G14881" s="8">
        <v>1.7</v>
      </c>
      <c r="H14881" s="9">
        <v>1.277E-2</v>
      </c>
      <c r="I14881" s="10">
        <v>15692.31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15692.31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6.95" customHeight="1" outlineLevel="5" x14ac:dyDescent="0.2">
      <c r="A14882" s="6" t="s">
        <v>29567</v>
      </c>
      <c r="B14882" s="7" t="s">
        <v>29568</v>
      </c>
      <c r="C14882" s="7" t="s">
        <v>24652</v>
      </c>
      <c r="D14882" s="7" t="s">
        <v>35</v>
      </c>
      <c r="E14882" s="7" t="s">
        <v>29404</v>
      </c>
      <c r="F14882" s="7" t="s">
        <v>31</v>
      </c>
      <c r="G14882" s="8">
        <v>1.7</v>
      </c>
      <c r="H14882" s="9">
        <v>1.277E-2</v>
      </c>
      <c r="I14882" s="10">
        <v>15692.31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15692.31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6.95" customHeight="1" outlineLevel="5" x14ac:dyDescent="0.2">
      <c r="A14883" s="6" t="s">
        <v>29569</v>
      </c>
      <c r="B14883" s="7" t="s">
        <v>29570</v>
      </c>
      <c r="C14883" s="7" t="s">
        <v>24652</v>
      </c>
      <c r="D14883" s="7" t="s">
        <v>35</v>
      </c>
      <c r="E14883" s="7" t="s">
        <v>29404</v>
      </c>
      <c r="F14883" s="7" t="s">
        <v>31</v>
      </c>
      <c r="G14883" s="8">
        <v>1.7</v>
      </c>
      <c r="H14883" s="9">
        <v>1.277E-2</v>
      </c>
      <c r="I14883" s="10">
        <v>15692.31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15692.31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4.950000000000003" customHeight="1" outlineLevel="5" x14ac:dyDescent="0.2">
      <c r="A14884" s="6" t="s">
        <v>29571</v>
      </c>
      <c r="B14884" s="7" t="s">
        <v>29572</v>
      </c>
      <c r="C14884" s="7" t="s">
        <v>24652</v>
      </c>
      <c r="D14884" s="7" t="s">
        <v>29</v>
      </c>
      <c r="E14884" s="7" t="s">
        <v>29423</v>
      </c>
      <c r="F14884" s="7" t="s">
        <v>31</v>
      </c>
      <c r="G14884" s="8">
        <v>1.7</v>
      </c>
      <c r="H14884" s="9">
        <v>1.277E-2</v>
      </c>
      <c r="I14884" s="10">
        <v>7846.15</v>
      </c>
      <c r="J14884" s="11"/>
      <c r="K14884" s="7"/>
      <c r="L14884" s="12">
        <v>60</v>
      </c>
      <c r="M14884" s="11"/>
      <c r="N14884" s="38">
        <f>I14884*(100-$B$4)*(100-$B$5)/10000</f>
        <v>7846.15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4.950000000000003" customHeight="1" outlineLevel="5" x14ac:dyDescent="0.2">
      <c r="A14885" s="6" t="s">
        <v>29573</v>
      </c>
      <c r="B14885" s="7" t="s">
        <v>29574</v>
      </c>
      <c r="C14885" s="7" t="s">
        <v>24652</v>
      </c>
      <c r="D14885" s="7" t="s">
        <v>29</v>
      </c>
      <c r="E14885" s="7" t="s">
        <v>29423</v>
      </c>
      <c r="F14885" s="7" t="s">
        <v>31</v>
      </c>
      <c r="G14885" s="8">
        <v>1.7</v>
      </c>
      <c r="H14885" s="9">
        <v>1.277E-2</v>
      </c>
      <c r="I14885" s="10">
        <v>7846.15</v>
      </c>
      <c r="J14885" s="11"/>
      <c r="K14885" s="7"/>
      <c r="L14885" s="12">
        <v>60</v>
      </c>
      <c r="M14885" s="11"/>
      <c r="N14885" s="38">
        <f>I14885*(100-$B$4)*(100-$B$5)/10000</f>
        <v>7846.15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4.950000000000003" customHeight="1" outlineLevel="5" x14ac:dyDescent="0.2">
      <c r="A14886" s="6" t="s">
        <v>29575</v>
      </c>
      <c r="B14886" s="7" t="s">
        <v>29576</v>
      </c>
      <c r="C14886" s="7" t="s">
        <v>24652</v>
      </c>
      <c r="D14886" s="7" t="s">
        <v>29</v>
      </c>
      <c r="E14886" s="7" t="s">
        <v>29423</v>
      </c>
      <c r="F14886" s="7" t="s">
        <v>31</v>
      </c>
      <c r="G14886" s="8">
        <v>1.7</v>
      </c>
      <c r="H14886" s="9">
        <v>1.277E-2</v>
      </c>
      <c r="I14886" s="10">
        <v>7846.15</v>
      </c>
      <c r="J14886" s="11"/>
      <c r="K14886" s="7"/>
      <c r="L14886" s="12">
        <v>60</v>
      </c>
      <c r="M14886" s="11"/>
      <c r="N14886" s="38">
        <f>I14886*(100-$B$4)*(100-$B$5)/10000</f>
        <v>7846.15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4.950000000000003" customHeight="1" outlineLevel="5" x14ac:dyDescent="0.2">
      <c r="A14887" s="6" t="s">
        <v>29577</v>
      </c>
      <c r="B14887" s="7" t="s">
        <v>29578</v>
      </c>
      <c r="C14887" s="7" t="s">
        <v>24652</v>
      </c>
      <c r="D14887" s="7" t="s">
        <v>29</v>
      </c>
      <c r="E14887" s="7" t="s">
        <v>29423</v>
      </c>
      <c r="F14887" s="7" t="s">
        <v>31</v>
      </c>
      <c r="G14887" s="8">
        <v>1.7</v>
      </c>
      <c r="H14887" s="9">
        <v>1.277E-2</v>
      </c>
      <c r="I14887" s="10">
        <v>9923.08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9923.08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4.950000000000003" customHeight="1" outlineLevel="5" x14ac:dyDescent="0.2">
      <c r="A14888" s="6" t="s">
        <v>29579</v>
      </c>
      <c r="B14888" s="7" t="s">
        <v>29580</v>
      </c>
      <c r="C14888" s="7" t="s">
        <v>24652</v>
      </c>
      <c r="D14888" s="7" t="s">
        <v>29</v>
      </c>
      <c r="E14888" s="7" t="s">
        <v>29423</v>
      </c>
      <c r="F14888" s="7" t="s">
        <v>31</v>
      </c>
      <c r="G14888" s="8">
        <v>1.7</v>
      </c>
      <c r="H14888" s="9">
        <v>1.277E-2</v>
      </c>
      <c r="I14888" s="10">
        <v>9923.08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9923.08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4.950000000000003" customHeight="1" outlineLevel="5" x14ac:dyDescent="0.2">
      <c r="A14889" s="6" t="s">
        <v>29581</v>
      </c>
      <c r="B14889" s="7" t="s">
        <v>29582</v>
      </c>
      <c r="C14889" s="7" t="s">
        <v>24652</v>
      </c>
      <c r="D14889" s="7" t="s">
        <v>29</v>
      </c>
      <c r="E14889" s="7" t="s">
        <v>29423</v>
      </c>
      <c r="F14889" s="7" t="s">
        <v>31</v>
      </c>
      <c r="G14889" s="8">
        <v>1.7</v>
      </c>
      <c r="H14889" s="9">
        <v>1.277E-2</v>
      </c>
      <c r="I14889" s="10">
        <v>9923.08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9923.08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6.95" customHeight="1" outlineLevel="5" x14ac:dyDescent="0.2">
      <c r="A14890" s="6" t="s">
        <v>29583</v>
      </c>
      <c r="B14890" s="7" t="s">
        <v>29584</v>
      </c>
      <c r="C14890" s="7" t="s">
        <v>24652</v>
      </c>
      <c r="D14890" s="7" t="s">
        <v>29</v>
      </c>
      <c r="E14890" s="7" t="s">
        <v>29423</v>
      </c>
      <c r="F14890" s="7" t="s">
        <v>31</v>
      </c>
      <c r="G14890" s="8">
        <v>1.7</v>
      </c>
      <c r="H14890" s="9">
        <v>1.277E-2</v>
      </c>
      <c r="I14890" s="10">
        <v>15692.31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15692.31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6.95" customHeight="1" outlineLevel="5" x14ac:dyDescent="0.2">
      <c r="A14891" s="6" t="s">
        <v>29585</v>
      </c>
      <c r="B14891" s="7" t="s">
        <v>29586</v>
      </c>
      <c r="C14891" s="7" t="s">
        <v>24652</v>
      </c>
      <c r="D14891" s="7" t="s">
        <v>29</v>
      </c>
      <c r="E14891" s="7" t="s">
        <v>29423</v>
      </c>
      <c r="F14891" s="7" t="s">
        <v>31</v>
      </c>
      <c r="G14891" s="8">
        <v>1.7</v>
      </c>
      <c r="H14891" s="9">
        <v>1.277E-2</v>
      </c>
      <c r="I14891" s="10">
        <v>15692.31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15692.31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6.95" customHeight="1" outlineLevel="5" x14ac:dyDescent="0.2">
      <c r="A14892" s="6" t="s">
        <v>29587</v>
      </c>
      <c r="B14892" s="7" t="s">
        <v>29588</v>
      </c>
      <c r="C14892" s="7" t="s">
        <v>24652</v>
      </c>
      <c r="D14892" s="7" t="s">
        <v>29</v>
      </c>
      <c r="E14892" s="7" t="s">
        <v>29423</v>
      </c>
      <c r="F14892" s="7" t="s">
        <v>31</v>
      </c>
      <c r="G14892" s="8">
        <v>1.7</v>
      </c>
      <c r="H14892" s="9">
        <v>1.277E-2</v>
      </c>
      <c r="I14892" s="10">
        <v>15692.31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15692.31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4.950000000000003" customHeight="1" outlineLevel="5" x14ac:dyDescent="0.2">
      <c r="A14893" s="6" t="s">
        <v>29589</v>
      </c>
      <c r="B14893" s="7" t="s">
        <v>29590</v>
      </c>
      <c r="C14893" s="7" t="s">
        <v>25667</v>
      </c>
      <c r="D14893" s="7" t="s">
        <v>35</v>
      </c>
      <c r="E14893" s="7" t="s">
        <v>29442</v>
      </c>
      <c r="F14893" s="7" t="s">
        <v>31</v>
      </c>
      <c r="G14893" s="8">
        <v>1.7</v>
      </c>
      <c r="H14893" s="9">
        <v>1.277E-2</v>
      </c>
      <c r="I14893" s="10">
        <v>10615.38</v>
      </c>
      <c r="J14893" s="11"/>
      <c r="K14893" s="7"/>
      <c r="L14893" s="12">
        <v>60</v>
      </c>
      <c r="M14893" s="11"/>
      <c r="N14893" s="38">
        <f>I14893*(100-$B$4)*(100-$B$5)/10000</f>
        <v>10615.38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4.950000000000003" customHeight="1" outlineLevel="5" x14ac:dyDescent="0.2">
      <c r="A14894" s="6" t="s">
        <v>29591</v>
      </c>
      <c r="B14894" s="7" t="s">
        <v>29592</v>
      </c>
      <c r="C14894" s="7" t="s">
        <v>25667</v>
      </c>
      <c r="D14894" s="7" t="s">
        <v>35</v>
      </c>
      <c r="E14894" s="7" t="s">
        <v>29442</v>
      </c>
      <c r="F14894" s="7" t="s">
        <v>31</v>
      </c>
      <c r="G14894" s="8">
        <v>1.7</v>
      </c>
      <c r="H14894" s="9">
        <v>1.277E-2</v>
      </c>
      <c r="I14894" s="10">
        <v>10615.38</v>
      </c>
      <c r="J14894" s="11"/>
      <c r="K14894" s="7"/>
      <c r="L14894" s="12">
        <v>60</v>
      </c>
      <c r="M14894" s="11"/>
      <c r="N14894" s="38">
        <f>I14894*(100-$B$4)*(100-$B$5)/10000</f>
        <v>10615.38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4.950000000000003" customHeight="1" outlineLevel="5" x14ac:dyDescent="0.2">
      <c r="A14895" s="6" t="s">
        <v>29593</v>
      </c>
      <c r="B14895" s="7" t="s">
        <v>29594</v>
      </c>
      <c r="C14895" s="7" t="s">
        <v>25667</v>
      </c>
      <c r="D14895" s="7" t="s">
        <v>35</v>
      </c>
      <c r="E14895" s="7" t="s">
        <v>29442</v>
      </c>
      <c r="F14895" s="7" t="s">
        <v>31</v>
      </c>
      <c r="G14895" s="8">
        <v>1.7</v>
      </c>
      <c r="H14895" s="9">
        <v>1.277E-2</v>
      </c>
      <c r="I14895" s="10">
        <v>10615.38</v>
      </c>
      <c r="J14895" s="11"/>
      <c r="K14895" s="7"/>
      <c r="L14895" s="12">
        <v>60</v>
      </c>
      <c r="M14895" s="11"/>
      <c r="N14895" s="38">
        <f>I14895*(100-$B$4)*(100-$B$5)/10000</f>
        <v>10615.38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4.950000000000003" customHeight="1" outlineLevel="5" x14ac:dyDescent="0.2">
      <c r="A14896" s="6" t="s">
        <v>29595</v>
      </c>
      <c r="B14896" s="7" t="s">
        <v>29596</v>
      </c>
      <c r="C14896" s="7" t="s">
        <v>25667</v>
      </c>
      <c r="D14896" s="7" t="s">
        <v>35</v>
      </c>
      <c r="E14896" s="7" t="s">
        <v>29442</v>
      </c>
      <c r="F14896" s="7" t="s">
        <v>31</v>
      </c>
      <c r="G14896" s="8">
        <v>1.7</v>
      </c>
      <c r="H14896" s="9">
        <v>1.277E-2</v>
      </c>
      <c r="I14896" s="10">
        <v>12692.31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12692.31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4.950000000000003" customHeight="1" outlineLevel="5" x14ac:dyDescent="0.2">
      <c r="A14897" s="6" t="s">
        <v>29597</v>
      </c>
      <c r="B14897" s="7" t="s">
        <v>29598</v>
      </c>
      <c r="C14897" s="7" t="s">
        <v>25667</v>
      </c>
      <c r="D14897" s="7" t="s">
        <v>35</v>
      </c>
      <c r="E14897" s="7" t="s">
        <v>29442</v>
      </c>
      <c r="F14897" s="7" t="s">
        <v>31</v>
      </c>
      <c r="G14897" s="8">
        <v>1.7</v>
      </c>
      <c r="H14897" s="9">
        <v>1.277E-2</v>
      </c>
      <c r="I14897" s="10">
        <v>12692.31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12692.31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4.950000000000003" customHeight="1" outlineLevel="5" x14ac:dyDescent="0.2">
      <c r="A14898" s="6" t="s">
        <v>29599</v>
      </c>
      <c r="B14898" s="7" t="s">
        <v>29600</v>
      </c>
      <c r="C14898" s="7" t="s">
        <v>25667</v>
      </c>
      <c r="D14898" s="7" t="s">
        <v>35</v>
      </c>
      <c r="E14898" s="7" t="s">
        <v>29442</v>
      </c>
      <c r="F14898" s="7" t="s">
        <v>31</v>
      </c>
      <c r="G14898" s="8">
        <v>1.7</v>
      </c>
      <c r="H14898" s="9">
        <v>1.277E-2</v>
      </c>
      <c r="I14898" s="10">
        <v>12692.31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12692.31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6.95" customHeight="1" outlineLevel="5" x14ac:dyDescent="0.2">
      <c r="A14899" s="6" t="s">
        <v>29601</v>
      </c>
      <c r="B14899" s="7" t="s">
        <v>29602</v>
      </c>
      <c r="C14899" s="7" t="s">
        <v>25667</v>
      </c>
      <c r="D14899" s="7" t="s">
        <v>35</v>
      </c>
      <c r="E14899" s="7" t="s">
        <v>29442</v>
      </c>
      <c r="F14899" s="7" t="s">
        <v>31</v>
      </c>
      <c r="G14899" s="8">
        <v>1.7</v>
      </c>
      <c r="H14899" s="9">
        <v>1.277E-2</v>
      </c>
      <c r="I14899" s="10">
        <v>18461.54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18461.54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6.95" customHeight="1" outlineLevel="5" x14ac:dyDescent="0.2">
      <c r="A14900" s="6" t="s">
        <v>29603</v>
      </c>
      <c r="B14900" s="7" t="s">
        <v>29604</v>
      </c>
      <c r="C14900" s="7" t="s">
        <v>25667</v>
      </c>
      <c r="D14900" s="7" t="s">
        <v>35</v>
      </c>
      <c r="E14900" s="7" t="s">
        <v>29442</v>
      </c>
      <c r="F14900" s="7" t="s">
        <v>31</v>
      </c>
      <c r="G14900" s="8">
        <v>1.7</v>
      </c>
      <c r="H14900" s="9">
        <v>1.277E-2</v>
      </c>
      <c r="I14900" s="10">
        <v>18461.54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18461.54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6.95" customHeight="1" outlineLevel="5" x14ac:dyDescent="0.2">
      <c r="A14901" s="6" t="s">
        <v>29605</v>
      </c>
      <c r="B14901" s="7" t="s">
        <v>29606</v>
      </c>
      <c r="C14901" s="7" t="s">
        <v>25667</v>
      </c>
      <c r="D14901" s="7" t="s">
        <v>35</v>
      </c>
      <c r="E14901" s="7" t="s">
        <v>29442</v>
      </c>
      <c r="F14901" s="7" t="s">
        <v>31</v>
      </c>
      <c r="G14901" s="8">
        <v>1.7</v>
      </c>
      <c r="H14901" s="9">
        <v>1.277E-2</v>
      </c>
      <c r="I14901" s="10">
        <v>18461.54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18461.54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4.950000000000003" customHeight="1" outlineLevel="5" x14ac:dyDescent="0.2">
      <c r="A14902" s="6" t="s">
        <v>29607</v>
      </c>
      <c r="B14902" s="7" t="s">
        <v>29608</v>
      </c>
      <c r="C14902" s="7" t="s">
        <v>25667</v>
      </c>
      <c r="D14902" s="7" t="s">
        <v>29</v>
      </c>
      <c r="E14902" s="7" t="s">
        <v>29461</v>
      </c>
      <c r="F14902" s="7" t="s">
        <v>31</v>
      </c>
      <c r="G14902" s="8">
        <v>1.7</v>
      </c>
      <c r="H14902" s="9">
        <v>1.277E-2</v>
      </c>
      <c r="I14902" s="10">
        <v>10615.38</v>
      </c>
      <c r="J14902" s="11"/>
      <c r="K14902" s="7"/>
      <c r="L14902" s="12">
        <v>60</v>
      </c>
      <c r="M14902" s="11"/>
      <c r="N14902" s="38">
        <f>I14902*(100-$B$4)*(100-$B$5)/10000</f>
        <v>10615.38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4.950000000000003" customHeight="1" outlineLevel="5" x14ac:dyDescent="0.2">
      <c r="A14903" s="6" t="s">
        <v>29609</v>
      </c>
      <c r="B14903" s="7" t="s">
        <v>29610</v>
      </c>
      <c r="C14903" s="7" t="s">
        <v>25667</v>
      </c>
      <c r="D14903" s="7" t="s">
        <v>29</v>
      </c>
      <c r="E14903" s="7" t="s">
        <v>29461</v>
      </c>
      <c r="F14903" s="7" t="s">
        <v>31</v>
      </c>
      <c r="G14903" s="8">
        <v>1.7</v>
      </c>
      <c r="H14903" s="9">
        <v>1.277E-2</v>
      </c>
      <c r="I14903" s="10">
        <v>10615.38</v>
      </c>
      <c r="J14903" s="11"/>
      <c r="K14903" s="7"/>
      <c r="L14903" s="12">
        <v>60</v>
      </c>
      <c r="M14903" s="11"/>
      <c r="N14903" s="38">
        <f>I14903*(100-$B$4)*(100-$B$5)/10000</f>
        <v>10615.38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4.950000000000003" customHeight="1" outlineLevel="5" x14ac:dyDescent="0.2">
      <c r="A14904" s="6" t="s">
        <v>29611</v>
      </c>
      <c r="B14904" s="7" t="s">
        <v>29612</v>
      </c>
      <c r="C14904" s="7" t="s">
        <v>25667</v>
      </c>
      <c r="D14904" s="7" t="s">
        <v>29</v>
      </c>
      <c r="E14904" s="7" t="s">
        <v>29461</v>
      </c>
      <c r="F14904" s="7" t="s">
        <v>31</v>
      </c>
      <c r="G14904" s="8">
        <v>1.7</v>
      </c>
      <c r="H14904" s="9">
        <v>1.277E-2</v>
      </c>
      <c r="I14904" s="10">
        <v>10615.38</v>
      </c>
      <c r="J14904" s="11"/>
      <c r="K14904" s="7"/>
      <c r="L14904" s="12">
        <v>60</v>
      </c>
      <c r="M14904" s="11"/>
      <c r="N14904" s="38">
        <f>I14904*(100-$B$4)*(100-$B$5)/10000</f>
        <v>10615.38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4.950000000000003" customHeight="1" outlineLevel="5" x14ac:dyDescent="0.2">
      <c r="A14905" s="6" t="s">
        <v>29613</v>
      </c>
      <c r="B14905" s="7" t="s">
        <v>29614</v>
      </c>
      <c r="C14905" s="7" t="s">
        <v>25667</v>
      </c>
      <c r="D14905" s="7" t="s">
        <v>29</v>
      </c>
      <c r="E14905" s="7" t="s">
        <v>29461</v>
      </c>
      <c r="F14905" s="7" t="s">
        <v>31</v>
      </c>
      <c r="G14905" s="8">
        <v>1.7</v>
      </c>
      <c r="H14905" s="9">
        <v>1.277E-2</v>
      </c>
      <c r="I14905" s="10">
        <v>12692.31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12692.31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4.950000000000003" customHeight="1" outlineLevel="5" x14ac:dyDescent="0.2">
      <c r="A14906" s="6" t="s">
        <v>29615</v>
      </c>
      <c r="B14906" s="7" t="s">
        <v>29616</v>
      </c>
      <c r="C14906" s="7" t="s">
        <v>25667</v>
      </c>
      <c r="D14906" s="7" t="s">
        <v>29</v>
      </c>
      <c r="E14906" s="7" t="s">
        <v>29461</v>
      </c>
      <c r="F14906" s="7" t="s">
        <v>31</v>
      </c>
      <c r="G14906" s="8">
        <v>1.7</v>
      </c>
      <c r="H14906" s="9">
        <v>1.277E-2</v>
      </c>
      <c r="I14906" s="10">
        <v>12692.31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12692.31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4.950000000000003" customHeight="1" outlineLevel="5" x14ac:dyDescent="0.2">
      <c r="A14907" s="6" t="s">
        <v>29617</v>
      </c>
      <c r="B14907" s="7" t="s">
        <v>29618</v>
      </c>
      <c r="C14907" s="7" t="s">
        <v>25667</v>
      </c>
      <c r="D14907" s="7" t="s">
        <v>29</v>
      </c>
      <c r="E14907" s="7" t="s">
        <v>29461</v>
      </c>
      <c r="F14907" s="7" t="s">
        <v>31</v>
      </c>
      <c r="G14907" s="8">
        <v>1.7</v>
      </c>
      <c r="H14907" s="9">
        <v>1.277E-2</v>
      </c>
      <c r="I14907" s="10">
        <v>12692.31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12692.31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6.95" customHeight="1" outlineLevel="5" x14ac:dyDescent="0.2">
      <c r="A14908" s="6" t="s">
        <v>29619</v>
      </c>
      <c r="B14908" s="7" t="s">
        <v>29620</v>
      </c>
      <c r="C14908" s="7" t="s">
        <v>25667</v>
      </c>
      <c r="D14908" s="7" t="s">
        <v>29</v>
      </c>
      <c r="E14908" s="7" t="s">
        <v>29461</v>
      </c>
      <c r="F14908" s="7" t="s">
        <v>31</v>
      </c>
      <c r="G14908" s="8">
        <v>1.7</v>
      </c>
      <c r="H14908" s="9">
        <v>1.277E-2</v>
      </c>
      <c r="I14908" s="10">
        <v>18461.54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18461.54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6.95" customHeight="1" outlineLevel="5" x14ac:dyDescent="0.2">
      <c r="A14909" s="6" t="s">
        <v>29621</v>
      </c>
      <c r="B14909" s="7" t="s">
        <v>29622</v>
      </c>
      <c r="C14909" s="7" t="s">
        <v>25667</v>
      </c>
      <c r="D14909" s="7" t="s">
        <v>29</v>
      </c>
      <c r="E14909" s="7" t="s">
        <v>29461</v>
      </c>
      <c r="F14909" s="7" t="s">
        <v>31</v>
      </c>
      <c r="G14909" s="8">
        <v>1.7</v>
      </c>
      <c r="H14909" s="9">
        <v>1.277E-2</v>
      </c>
      <c r="I14909" s="10">
        <v>18461.54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18461.54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6.95" customHeight="1" outlineLevel="5" x14ac:dyDescent="0.2">
      <c r="A14910" s="6" t="s">
        <v>29623</v>
      </c>
      <c r="B14910" s="7" t="s">
        <v>29624</v>
      </c>
      <c r="C14910" s="7" t="s">
        <v>25667</v>
      </c>
      <c r="D14910" s="7" t="s">
        <v>29</v>
      </c>
      <c r="E14910" s="7" t="s">
        <v>29461</v>
      </c>
      <c r="F14910" s="7" t="s">
        <v>31</v>
      </c>
      <c r="G14910" s="8">
        <v>1.7</v>
      </c>
      <c r="H14910" s="9">
        <v>1.277E-2</v>
      </c>
      <c r="I14910" s="10">
        <v>18461.54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18461.54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4.950000000000003" customHeight="1" outlineLevel="5" x14ac:dyDescent="0.2">
      <c r="A14911" s="6" t="s">
        <v>29625</v>
      </c>
      <c r="B14911" s="7" t="s">
        <v>29626</v>
      </c>
      <c r="C14911" s="7" t="s">
        <v>29327</v>
      </c>
      <c r="D14911" s="7" t="s">
        <v>35</v>
      </c>
      <c r="E14911" s="7" t="s">
        <v>29480</v>
      </c>
      <c r="F14911" s="7" t="s">
        <v>31</v>
      </c>
      <c r="G14911" s="8">
        <v>1.7</v>
      </c>
      <c r="H14911" s="9">
        <v>1.277E-2</v>
      </c>
      <c r="I14911" s="10">
        <v>10923.08</v>
      </c>
      <c r="J14911" s="11"/>
      <c r="K14911" s="7"/>
      <c r="L14911" s="12">
        <v>60</v>
      </c>
      <c r="M14911" s="11"/>
      <c r="N14911" s="38">
        <f>I14911*(100-$B$4)*(100-$B$5)/10000</f>
        <v>10923.08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4.950000000000003" customHeight="1" outlineLevel="5" x14ac:dyDescent="0.2">
      <c r="A14912" s="6" t="s">
        <v>29627</v>
      </c>
      <c r="B14912" s="7" t="s">
        <v>29628</v>
      </c>
      <c r="C14912" s="7" t="s">
        <v>29327</v>
      </c>
      <c r="D14912" s="7" t="s">
        <v>35</v>
      </c>
      <c r="E14912" s="7" t="s">
        <v>29480</v>
      </c>
      <c r="F14912" s="7" t="s">
        <v>31</v>
      </c>
      <c r="G14912" s="8">
        <v>1.7</v>
      </c>
      <c r="H14912" s="9">
        <v>1.277E-2</v>
      </c>
      <c r="I14912" s="10">
        <v>10923.08</v>
      </c>
      <c r="J14912" s="11"/>
      <c r="K14912" s="7"/>
      <c r="L14912" s="12">
        <v>60</v>
      </c>
      <c r="M14912" s="11"/>
      <c r="N14912" s="38">
        <f>I14912*(100-$B$4)*(100-$B$5)/10000</f>
        <v>10923.08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4.950000000000003" customHeight="1" outlineLevel="5" x14ac:dyDescent="0.2">
      <c r="A14913" s="6" t="s">
        <v>29629</v>
      </c>
      <c r="B14913" s="7" t="s">
        <v>29630</v>
      </c>
      <c r="C14913" s="7" t="s">
        <v>29327</v>
      </c>
      <c r="D14913" s="7" t="s">
        <v>35</v>
      </c>
      <c r="E14913" s="7" t="s">
        <v>29480</v>
      </c>
      <c r="F14913" s="7" t="s">
        <v>31</v>
      </c>
      <c r="G14913" s="8">
        <v>1.7</v>
      </c>
      <c r="H14913" s="9">
        <v>1.277E-2</v>
      </c>
      <c r="I14913" s="10">
        <v>10923.08</v>
      </c>
      <c r="J14913" s="11"/>
      <c r="K14913" s="7"/>
      <c r="L14913" s="12">
        <v>60</v>
      </c>
      <c r="M14913" s="11"/>
      <c r="N14913" s="38">
        <f>I14913*(100-$B$4)*(100-$B$5)/10000</f>
        <v>10923.08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4.950000000000003" customHeight="1" outlineLevel="5" x14ac:dyDescent="0.2">
      <c r="A14914" s="6" t="s">
        <v>29631</v>
      </c>
      <c r="B14914" s="7" t="s">
        <v>29632</v>
      </c>
      <c r="C14914" s="7" t="s">
        <v>29327</v>
      </c>
      <c r="D14914" s="7" t="s">
        <v>35</v>
      </c>
      <c r="E14914" s="7" t="s">
        <v>29480</v>
      </c>
      <c r="F14914" s="7" t="s">
        <v>31</v>
      </c>
      <c r="G14914" s="8">
        <v>1.7</v>
      </c>
      <c r="H14914" s="9">
        <v>1.277E-2</v>
      </c>
      <c r="I14914" s="10">
        <v>13000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13000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4.950000000000003" customHeight="1" outlineLevel="5" x14ac:dyDescent="0.2">
      <c r="A14915" s="6" t="s">
        <v>29633</v>
      </c>
      <c r="B14915" s="7" t="s">
        <v>29634</v>
      </c>
      <c r="C14915" s="7" t="s">
        <v>29327</v>
      </c>
      <c r="D14915" s="7" t="s">
        <v>35</v>
      </c>
      <c r="E14915" s="7" t="s">
        <v>29480</v>
      </c>
      <c r="F14915" s="7" t="s">
        <v>31</v>
      </c>
      <c r="G14915" s="8">
        <v>1.7</v>
      </c>
      <c r="H14915" s="9">
        <v>1.277E-2</v>
      </c>
      <c r="I14915" s="10">
        <v>13000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13000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4.950000000000003" customHeight="1" outlineLevel="5" x14ac:dyDescent="0.2">
      <c r="A14916" s="6" t="s">
        <v>29635</v>
      </c>
      <c r="B14916" s="7" t="s">
        <v>29636</v>
      </c>
      <c r="C14916" s="7" t="s">
        <v>29327</v>
      </c>
      <c r="D14916" s="7" t="s">
        <v>35</v>
      </c>
      <c r="E14916" s="7" t="s">
        <v>29480</v>
      </c>
      <c r="F14916" s="7" t="s">
        <v>31</v>
      </c>
      <c r="G14916" s="8">
        <v>1.7</v>
      </c>
      <c r="H14916" s="9">
        <v>1.277E-2</v>
      </c>
      <c r="I14916" s="10">
        <v>13000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13000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6.95" customHeight="1" outlineLevel="5" x14ac:dyDescent="0.2">
      <c r="A14917" s="6" t="s">
        <v>29637</v>
      </c>
      <c r="B14917" s="7" t="s">
        <v>29638</v>
      </c>
      <c r="C14917" s="7" t="s">
        <v>29327</v>
      </c>
      <c r="D14917" s="7" t="s">
        <v>35</v>
      </c>
      <c r="E14917" s="7" t="s">
        <v>29480</v>
      </c>
      <c r="F14917" s="7" t="s">
        <v>31</v>
      </c>
      <c r="G14917" s="8">
        <v>1.7</v>
      </c>
      <c r="H14917" s="9">
        <v>1.277E-2</v>
      </c>
      <c r="I14917" s="10">
        <v>18769.23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18769.23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6.95" customHeight="1" outlineLevel="5" x14ac:dyDescent="0.2">
      <c r="A14918" s="6" t="s">
        <v>29639</v>
      </c>
      <c r="B14918" s="7" t="s">
        <v>29640</v>
      </c>
      <c r="C14918" s="7" t="s">
        <v>29327</v>
      </c>
      <c r="D14918" s="7" t="s">
        <v>35</v>
      </c>
      <c r="E14918" s="7" t="s">
        <v>29480</v>
      </c>
      <c r="F14918" s="7" t="s">
        <v>31</v>
      </c>
      <c r="G14918" s="8">
        <v>1.7</v>
      </c>
      <c r="H14918" s="9">
        <v>1.277E-2</v>
      </c>
      <c r="I14918" s="10">
        <v>18769.23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18769.23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6.95" customHeight="1" outlineLevel="5" x14ac:dyDescent="0.2">
      <c r="A14919" s="6" t="s">
        <v>29641</v>
      </c>
      <c r="B14919" s="7" t="s">
        <v>29642</v>
      </c>
      <c r="C14919" s="7" t="s">
        <v>29327</v>
      </c>
      <c r="D14919" s="7" t="s">
        <v>35</v>
      </c>
      <c r="E14919" s="7" t="s">
        <v>29480</v>
      </c>
      <c r="F14919" s="7" t="s">
        <v>31</v>
      </c>
      <c r="G14919" s="8">
        <v>1.7</v>
      </c>
      <c r="H14919" s="9">
        <v>1.277E-2</v>
      </c>
      <c r="I14919" s="10">
        <v>18769.23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18769.23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4.950000000000003" customHeight="1" outlineLevel="5" x14ac:dyDescent="0.2">
      <c r="A14920" s="6" t="s">
        <v>29643</v>
      </c>
      <c r="B14920" s="7" t="s">
        <v>29644</v>
      </c>
      <c r="C14920" s="7" t="s">
        <v>29327</v>
      </c>
      <c r="D14920" s="7" t="s">
        <v>29</v>
      </c>
      <c r="E14920" s="7" t="s">
        <v>29499</v>
      </c>
      <c r="F14920" s="7" t="s">
        <v>31</v>
      </c>
      <c r="G14920" s="8">
        <v>1.7</v>
      </c>
      <c r="H14920" s="9">
        <v>1.277E-2</v>
      </c>
      <c r="I14920" s="10">
        <v>10923.08</v>
      </c>
      <c r="J14920" s="11"/>
      <c r="K14920" s="7"/>
      <c r="L14920" s="12">
        <v>60</v>
      </c>
      <c r="M14920" s="11"/>
      <c r="N14920" s="38">
        <f>I14920*(100-$B$4)*(100-$B$5)/10000</f>
        <v>10923.08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4.950000000000003" customHeight="1" outlineLevel="5" x14ac:dyDescent="0.2">
      <c r="A14921" s="6" t="s">
        <v>29645</v>
      </c>
      <c r="B14921" s="7" t="s">
        <v>29646</v>
      </c>
      <c r="C14921" s="7" t="s">
        <v>29327</v>
      </c>
      <c r="D14921" s="7" t="s">
        <v>29</v>
      </c>
      <c r="E14921" s="7" t="s">
        <v>29499</v>
      </c>
      <c r="F14921" s="7" t="s">
        <v>31</v>
      </c>
      <c r="G14921" s="8">
        <v>1.7</v>
      </c>
      <c r="H14921" s="9">
        <v>1.277E-2</v>
      </c>
      <c r="I14921" s="10">
        <v>10923.08</v>
      </c>
      <c r="J14921" s="11"/>
      <c r="K14921" s="7"/>
      <c r="L14921" s="12">
        <v>60</v>
      </c>
      <c r="M14921" s="11"/>
      <c r="N14921" s="38">
        <f>I14921*(100-$B$4)*(100-$B$5)/10000</f>
        <v>10923.08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4.950000000000003" customHeight="1" outlineLevel="5" x14ac:dyDescent="0.2">
      <c r="A14922" s="6" t="s">
        <v>29647</v>
      </c>
      <c r="B14922" s="7" t="s">
        <v>29648</v>
      </c>
      <c r="C14922" s="7" t="s">
        <v>29327</v>
      </c>
      <c r="D14922" s="7" t="s">
        <v>29</v>
      </c>
      <c r="E14922" s="7" t="s">
        <v>29499</v>
      </c>
      <c r="F14922" s="7" t="s">
        <v>31</v>
      </c>
      <c r="G14922" s="8">
        <v>1.7</v>
      </c>
      <c r="H14922" s="9">
        <v>1.277E-2</v>
      </c>
      <c r="I14922" s="10">
        <v>10923.08</v>
      </c>
      <c r="J14922" s="11"/>
      <c r="K14922" s="7"/>
      <c r="L14922" s="12">
        <v>60</v>
      </c>
      <c r="M14922" s="11"/>
      <c r="N14922" s="38">
        <f>I14922*(100-$B$4)*(100-$B$5)/10000</f>
        <v>10923.08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4.950000000000003" customHeight="1" outlineLevel="5" x14ac:dyDescent="0.2">
      <c r="A14923" s="6" t="s">
        <v>29649</v>
      </c>
      <c r="B14923" s="7" t="s">
        <v>29650</v>
      </c>
      <c r="C14923" s="7" t="s">
        <v>29327</v>
      </c>
      <c r="D14923" s="7" t="s">
        <v>29</v>
      </c>
      <c r="E14923" s="7" t="s">
        <v>29499</v>
      </c>
      <c r="F14923" s="7" t="s">
        <v>31</v>
      </c>
      <c r="G14923" s="8">
        <v>1.7</v>
      </c>
      <c r="H14923" s="9">
        <v>1.277E-2</v>
      </c>
      <c r="I14923" s="10">
        <v>13000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13000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4.950000000000003" customHeight="1" outlineLevel="5" x14ac:dyDescent="0.2">
      <c r="A14924" s="6" t="s">
        <v>29651</v>
      </c>
      <c r="B14924" s="7" t="s">
        <v>29652</v>
      </c>
      <c r="C14924" s="7" t="s">
        <v>29327</v>
      </c>
      <c r="D14924" s="7" t="s">
        <v>29</v>
      </c>
      <c r="E14924" s="7" t="s">
        <v>29499</v>
      </c>
      <c r="F14924" s="7" t="s">
        <v>31</v>
      </c>
      <c r="G14924" s="8">
        <v>1.7</v>
      </c>
      <c r="H14924" s="9">
        <v>1.277E-2</v>
      </c>
      <c r="I14924" s="10">
        <v>13000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13000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4.950000000000003" customHeight="1" outlineLevel="5" x14ac:dyDescent="0.2">
      <c r="A14925" s="6" t="s">
        <v>29653</v>
      </c>
      <c r="B14925" s="7" t="s">
        <v>29654</v>
      </c>
      <c r="C14925" s="7" t="s">
        <v>29327</v>
      </c>
      <c r="D14925" s="7" t="s">
        <v>29</v>
      </c>
      <c r="E14925" s="7" t="s">
        <v>29499</v>
      </c>
      <c r="F14925" s="7" t="s">
        <v>31</v>
      </c>
      <c r="G14925" s="8">
        <v>1.7</v>
      </c>
      <c r="H14925" s="9">
        <v>1.277E-2</v>
      </c>
      <c r="I14925" s="10">
        <v>13000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13000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6.95" customHeight="1" outlineLevel="5" x14ac:dyDescent="0.2">
      <c r="A14926" s="6" t="s">
        <v>29655</v>
      </c>
      <c r="B14926" s="7" t="s">
        <v>29656</v>
      </c>
      <c r="C14926" s="7" t="s">
        <v>29327</v>
      </c>
      <c r="D14926" s="7" t="s">
        <v>29</v>
      </c>
      <c r="E14926" s="7" t="s">
        <v>29499</v>
      </c>
      <c r="F14926" s="7" t="s">
        <v>31</v>
      </c>
      <c r="G14926" s="8">
        <v>1.7</v>
      </c>
      <c r="H14926" s="9">
        <v>1.277E-2</v>
      </c>
      <c r="I14926" s="10">
        <v>18769.23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18769.23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6.95" customHeight="1" outlineLevel="5" x14ac:dyDescent="0.2">
      <c r="A14927" s="6" t="s">
        <v>29657</v>
      </c>
      <c r="B14927" s="7" t="s">
        <v>29658</v>
      </c>
      <c r="C14927" s="7" t="s">
        <v>29327</v>
      </c>
      <c r="D14927" s="7" t="s">
        <v>29</v>
      </c>
      <c r="E14927" s="7" t="s">
        <v>29499</v>
      </c>
      <c r="F14927" s="7" t="s">
        <v>31</v>
      </c>
      <c r="G14927" s="8">
        <v>1.7</v>
      </c>
      <c r="H14927" s="9">
        <v>1.277E-2</v>
      </c>
      <c r="I14927" s="10">
        <v>18769.23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18769.23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6.95" customHeight="1" outlineLevel="5" x14ac:dyDescent="0.2">
      <c r="A14928" s="6" t="s">
        <v>29659</v>
      </c>
      <c r="B14928" s="7" t="s">
        <v>29660</v>
      </c>
      <c r="C14928" s="7" t="s">
        <v>29327</v>
      </c>
      <c r="D14928" s="7" t="s">
        <v>29</v>
      </c>
      <c r="E14928" s="7" t="s">
        <v>29499</v>
      </c>
      <c r="F14928" s="7" t="s">
        <v>31</v>
      </c>
      <c r="G14928" s="8">
        <v>1.7</v>
      </c>
      <c r="H14928" s="9">
        <v>1.277E-2</v>
      </c>
      <c r="I14928" s="10">
        <v>18769.23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18769.23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10.95" customHeight="1" outlineLevel="3" x14ac:dyDescent="0.2">
      <c r="A14929" s="29" t="s">
        <v>29661</v>
      </c>
      <c r="B14929" s="29"/>
      <c r="C14929" s="29"/>
      <c r="D14929" s="29"/>
      <c r="E14929" s="29"/>
      <c r="F14929" s="29"/>
      <c r="G14929" s="29"/>
      <c r="H14929" s="29"/>
      <c r="I14929" s="29"/>
      <c r="J14929" s="29"/>
      <c r="K14929" s="29"/>
      <c r="L14929" s="29"/>
      <c r="M14929" s="29"/>
      <c r="N14929" s="36"/>
      <c r="O14929" s="36"/>
      <c r="P14929" s="36"/>
      <c r="Q14929" s="36"/>
    </row>
    <row r="14930" spans="1:17" ht="10.95" customHeight="1" outlineLevel="4" x14ac:dyDescent="0.2">
      <c r="A14930" s="30" t="s">
        <v>29662</v>
      </c>
      <c r="B14930" s="30"/>
      <c r="C14930" s="30"/>
      <c r="D14930" s="30"/>
      <c r="E14930" s="30"/>
      <c r="F14930" s="30"/>
      <c r="G14930" s="30"/>
      <c r="H14930" s="30"/>
      <c r="I14930" s="30"/>
      <c r="J14930" s="30"/>
      <c r="K14930" s="30"/>
      <c r="L14930" s="30"/>
      <c r="M14930" s="30"/>
      <c r="N14930" s="37"/>
      <c r="O14930" s="37"/>
      <c r="P14930" s="37"/>
      <c r="Q14930" s="37"/>
    </row>
    <row r="14931" spans="1:17" ht="34.950000000000003" customHeight="1" outlineLevel="5" x14ac:dyDescent="0.2">
      <c r="A14931" s="6" t="s">
        <v>29663</v>
      </c>
      <c r="B14931" s="7" t="s">
        <v>29664</v>
      </c>
      <c r="C14931" s="7" t="s">
        <v>379</v>
      </c>
      <c r="D14931" s="7" t="s">
        <v>35</v>
      </c>
      <c r="E14931" s="7" t="s">
        <v>413</v>
      </c>
      <c r="F14931" s="7" t="s">
        <v>31</v>
      </c>
      <c r="G14931" s="8">
        <v>1</v>
      </c>
      <c r="H14931" s="9">
        <v>1.92E-3</v>
      </c>
      <c r="I14931" s="10">
        <v>7910.92</v>
      </c>
      <c r="J14931" s="11"/>
      <c r="K14931" s="7"/>
      <c r="L14931" s="12">
        <v>30</v>
      </c>
      <c r="M14931" s="11"/>
      <c r="N14931" s="38">
        <f>I14931*(100-$B$4)*(100-$B$5)/10000</f>
        <v>7910.92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4.950000000000003" customHeight="1" outlineLevel="5" x14ac:dyDescent="0.2">
      <c r="A14932" s="6" t="s">
        <v>29665</v>
      </c>
      <c r="B14932" s="7" t="s">
        <v>29666</v>
      </c>
      <c r="C14932" s="7" t="s">
        <v>379</v>
      </c>
      <c r="D14932" s="7" t="s">
        <v>35</v>
      </c>
      <c r="E14932" s="7" t="s">
        <v>413</v>
      </c>
      <c r="F14932" s="7" t="s">
        <v>31</v>
      </c>
      <c r="G14932" s="8">
        <v>1</v>
      </c>
      <c r="H14932" s="9">
        <v>1.92E-3</v>
      </c>
      <c r="I14932" s="10">
        <v>7910.92</v>
      </c>
      <c r="J14932" s="11"/>
      <c r="K14932" s="7"/>
      <c r="L14932" s="12">
        <v>30</v>
      </c>
      <c r="M14932" s="11"/>
      <c r="N14932" s="38">
        <f>I14932*(100-$B$4)*(100-$B$5)/10000</f>
        <v>7910.92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4.950000000000003" customHeight="1" outlineLevel="5" x14ac:dyDescent="0.2">
      <c r="A14933" s="6" t="s">
        <v>29667</v>
      </c>
      <c r="B14933" s="7" t="s">
        <v>29668</v>
      </c>
      <c r="C14933" s="7" t="s">
        <v>379</v>
      </c>
      <c r="D14933" s="7" t="s">
        <v>35</v>
      </c>
      <c r="E14933" s="7" t="s">
        <v>413</v>
      </c>
      <c r="F14933" s="7" t="s">
        <v>31</v>
      </c>
      <c r="G14933" s="8">
        <v>1</v>
      </c>
      <c r="H14933" s="9">
        <v>1.92E-3</v>
      </c>
      <c r="I14933" s="10">
        <v>7910.92</v>
      </c>
      <c r="J14933" s="11"/>
      <c r="K14933" s="7"/>
      <c r="L14933" s="12">
        <v>30</v>
      </c>
      <c r="M14933" s="11"/>
      <c r="N14933" s="38">
        <f>I14933*(100-$B$4)*(100-$B$5)/10000</f>
        <v>7910.92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4.950000000000003" customHeight="1" outlineLevel="5" x14ac:dyDescent="0.2">
      <c r="A14934" s="6" t="s">
        <v>29669</v>
      </c>
      <c r="B14934" s="7" t="s">
        <v>29670</v>
      </c>
      <c r="C14934" s="7" t="s">
        <v>379</v>
      </c>
      <c r="D14934" s="7" t="s">
        <v>29</v>
      </c>
      <c r="E14934" s="7" t="s">
        <v>413</v>
      </c>
      <c r="F14934" s="7" t="s">
        <v>31</v>
      </c>
      <c r="G14934" s="8">
        <v>1</v>
      </c>
      <c r="H14934" s="9">
        <v>1.92E-3</v>
      </c>
      <c r="I14934" s="10">
        <v>7910.92</v>
      </c>
      <c r="J14934" s="12">
        <v>153</v>
      </c>
      <c r="K14934" s="7"/>
      <c r="L14934" s="12">
        <v>30</v>
      </c>
      <c r="M14934" s="11"/>
      <c r="N14934" s="38">
        <f>I14934*(100-$B$4)*(100-$B$5)/10000</f>
        <v>7910.92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4.950000000000003" customHeight="1" outlineLevel="5" x14ac:dyDescent="0.2">
      <c r="A14935" s="6" t="s">
        <v>29671</v>
      </c>
      <c r="B14935" s="7" t="s">
        <v>29672</v>
      </c>
      <c r="C14935" s="7" t="s">
        <v>379</v>
      </c>
      <c r="D14935" s="7" t="s">
        <v>29</v>
      </c>
      <c r="E14935" s="7" t="s">
        <v>413</v>
      </c>
      <c r="F14935" s="7" t="s">
        <v>31</v>
      </c>
      <c r="G14935" s="8">
        <v>1</v>
      </c>
      <c r="H14935" s="9">
        <v>1.92E-3</v>
      </c>
      <c r="I14935" s="10">
        <v>7910.92</v>
      </c>
      <c r="J14935" s="11"/>
      <c r="K14935" s="7"/>
      <c r="L14935" s="12">
        <v>30</v>
      </c>
      <c r="M14935" s="11"/>
      <c r="N14935" s="38">
        <f>I14935*(100-$B$4)*(100-$B$5)/10000</f>
        <v>7910.92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4.950000000000003" customHeight="1" outlineLevel="5" x14ac:dyDescent="0.2">
      <c r="A14936" s="6" t="s">
        <v>29673</v>
      </c>
      <c r="B14936" s="7" t="s">
        <v>29674</v>
      </c>
      <c r="C14936" s="7" t="s">
        <v>379</v>
      </c>
      <c r="D14936" s="7" t="s">
        <v>29</v>
      </c>
      <c r="E14936" s="7" t="s">
        <v>413</v>
      </c>
      <c r="F14936" s="7" t="s">
        <v>31</v>
      </c>
      <c r="G14936" s="8">
        <v>1</v>
      </c>
      <c r="H14936" s="9">
        <v>1.92E-3</v>
      </c>
      <c r="I14936" s="10">
        <v>7910.92</v>
      </c>
      <c r="J14936" s="11"/>
      <c r="K14936" s="7"/>
      <c r="L14936" s="12">
        <v>30</v>
      </c>
      <c r="M14936" s="11"/>
      <c r="N14936" s="38">
        <f>I14936*(100-$B$4)*(100-$B$5)/10000</f>
        <v>7910.92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10.95" customHeight="1" outlineLevel="4" x14ac:dyDescent="0.2">
      <c r="A14937" s="30" t="s">
        <v>29675</v>
      </c>
      <c r="B14937" s="30"/>
      <c r="C14937" s="30"/>
      <c r="D14937" s="30"/>
      <c r="E14937" s="30"/>
      <c r="F14937" s="30"/>
      <c r="G14937" s="30"/>
      <c r="H14937" s="30"/>
      <c r="I14937" s="30"/>
      <c r="J14937" s="30"/>
      <c r="K14937" s="30"/>
      <c r="L14937" s="30"/>
      <c r="M14937" s="30"/>
      <c r="N14937" s="37"/>
      <c r="O14937" s="37"/>
      <c r="P14937" s="37"/>
      <c r="Q14937" s="37"/>
    </row>
    <row r="14938" spans="1:17" ht="34.950000000000003" customHeight="1" outlineLevel="5" x14ac:dyDescent="0.2">
      <c r="A14938" s="6" t="s">
        <v>29676</v>
      </c>
      <c r="B14938" s="7" t="s">
        <v>29677</v>
      </c>
      <c r="C14938" s="7" t="s">
        <v>379</v>
      </c>
      <c r="D14938" s="7" t="s">
        <v>35</v>
      </c>
      <c r="E14938" s="7" t="s">
        <v>6845</v>
      </c>
      <c r="F14938" s="7" t="s">
        <v>31</v>
      </c>
      <c r="G14938" s="8">
        <v>1</v>
      </c>
      <c r="H14938" s="9">
        <v>1.92E-3</v>
      </c>
      <c r="I14938" s="10">
        <v>8194.4500000000007</v>
      </c>
      <c r="J14938" s="11"/>
      <c r="K14938" s="7"/>
      <c r="L14938" s="12">
        <v>30</v>
      </c>
      <c r="M14938" s="11"/>
      <c r="N14938" s="38">
        <f>I14938*(100-$B$4)*(100-$B$5)/10000</f>
        <v>8194.4500000000007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4.950000000000003" customHeight="1" outlineLevel="5" x14ac:dyDescent="0.2">
      <c r="A14939" s="6" t="s">
        <v>29678</v>
      </c>
      <c r="B14939" s="7" t="s">
        <v>29679</v>
      </c>
      <c r="C14939" s="7" t="s">
        <v>379</v>
      </c>
      <c r="D14939" s="7" t="s">
        <v>35</v>
      </c>
      <c r="E14939" s="7" t="s">
        <v>6845</v>
      </c>
      <c r="F14939" s="7" t="s">
        <v>31</v>
      </c>
      <c r="G14939" s="8">
        <v>1</v>
      </c>
      <c r="H14939" s="9">
        <v>1.92E-3</v>
      </c>
      <c r="I14939" s="10">
        <v>8194.4500000000007</v>
      </c>
      <c r="J14939" s="11"/>
      <c r="K14939" s="7"/>
      <c r="L14939" s="12">
        <v>30</v>
      </c>
      <c r="M14939" s="11"/>
      <c r="N14939" s="38">
        <f>I14939*(100-$B$4)*(100-$B$5)/10000</f>
        <v>8194.4500000000007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4.950000000000003" customHeight="1" outlineLevel="5" x14ac:dyDescent="0.2">
      <c r="A14940" s="6" t="s">
        <v>29680</v>
      </c>
      <c r="B14940" s="7" t="s">
        <v>29681</v>
      </c>
      <c r="C14940" s="7" t="s">
        <v>379</v>
      </c>
      <c r="D14940" s="7" t="s">
        <v>35</v>
      </c>
      <c r="E14940" s="7" t="s">
        <v>6845</v>
      </c>
      <c r="F14940" s="7" t="s">
        <v>31</v>
      </c>
      <c r="G14940" s="8">
        <v>1</v>
      </c>
      <c r="H14940" s="9">
        <v>1.92E-3</v>
      </c>
      <c r="I14940" s="10">
        <v>8194.4500000000007</v>
      </c>
      <c r="J14940" s="11"/>
      <c r="K14940" s="7"/>
      <c r="L14940" s="12">
        <v>30</v>
      </c>
      <c r="M14940" s="11"/>
      <c r="N14940" s="38">
        <f>I14940*(100-$B$4)*(100-$B$5)/10000</f>
        <v>8194.4500000000007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10.95" customHeight="1" outlineLevel="4" x14ac:dyDescent="0.2">
      <c r="A14941" s="30" t="s">
        <v>29682</v>
      </c>
      <c r="B14941" s="30"/>
      <c r="C14941" s="30"/>
      <c r="D14941" s="30"/>
      <c r="E14941" s="30"/>
      <c r="F14941" s="30"/>
      <c r="G14941" s="30"/>
      <c r="H14941" s="30"/>
      <c r="I14941" s="30"/>
      <c r="J14941" s="30"/>
      <c r="K14941" s="30"/>
      <c r="L14941" s="30"/>
      <c r="M14941" s="30"/>
      <c r="N14941" s="37"/>
      <c r="O14941" s="37"/>
      <c r="P14941" s="37"/>
      <c r="Q14941" s="37"/>
    </row>
    <row r="14942" spans="1:17" ht="34.950000000000003" customHeight="1" outlineLevel="5" x14ac:dyDescent="0.2">
      <c r="A14942" s="6" t="s">
        <v>29683</v>
      </c>
      <c r="B14942" s="7" t="s">
        <v>29684</v>
      </c>
      <c r="C14942" s="7" t="s">
        <v>379</v>
      </c>
      <c r="D14942" s="7" t="s">
        <v>374</v>
      </c>
      <c r="E14942" s="7" t="s">
        <v>413</v>
      </c>
      <c r="F14942" s="7" t="s">
        <v>31</v>
      </c>
      <c r="G14942" s="8">
        <v>1</v>
      </c>
      <c r="H14942" s="9">
        <v>1.92E-3</v>
      </c>
      <c r="I14942" s="10">
        <v>8194.4500000000007</v>
      </c>
      <c r="J14942" s="11"/>
      <c r="K14942" s="7"/>
      <c r="L14942" s="12">
        <v>30</v>
      </c>
      <c r="M14942" s="11"/>
      <c r="N14942" s="38">
        <f>I14942*(100-$B$4)*(100-$B$5)/10000</f>
        <v>8194.4500000000007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4.950000000000003" customHeight="1" outlineLevel="5" x14ac:dyDescent="0.2">
      <c r="A14943" s="6" t="s">
        <v>29685</v>
      </c>
      <c r="B14943" s="7" t="s">
        <v>29686</v>
      </c>
      <c r="C14943" s="7" t="s">
        <v>379</v>
      </c>
      <c r="D14943" s="7" t="s">
        <v>374</v>
      </c>
      <c r="E14943" s="7" t="s">
        <v>413</v>
      </c>
      <c r="F14943" s="7" t="s">
        <v>31</v>
      </c>
      <c r="G14943" s="8">
        <v>1</v>
      </c>
      <c r="H14943" s="9">
        <v>1.92E-3</v>
      </c>
      <c r="I14943" s="10">
        <v>8194.4500000000007</v>
      </c>
      <c r="J14943" s="11"/>
      <c r="K14943" s="7"/>
      <c r="L14943" s="12">
        <v>30</v>
      </c>
      <c r="M14943" s="11"/>
      <c r="N14943" s="38">
        <f>I14943*(100-$B$4)*(100-$B$5)/10000</f>
        <v>8194.4500000000007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4.950000000000003" customHeight="1" outlineLevel="5" x14ac:dyDescent="0.2">
      <c r="A14944" s="6" t="s">
        <v>29687</v>
      </c>
      <c r="B14944" s="7" t="s">
        <v>29688</v>
      </c>
      <c r="C14944" s="7" t="s">
        <v>379</v>
      </c>
      <c r="D14944" s="7" t="s">
        <v>374</v>
      </c>
      <c r="E14944" s="7" t="s">
        <v>413</v>
      </c>
      <c r="F14944" s="7" t="s">
        <v>31</v>
      </c>
      <c r="G14944" s="8">
        <v>1</v>
      </c>
      <c r="H14944" s="9">
        <v>1.92E-3</v>
      </c>
      <c r="I14944" s="10">
        <v>8194.4500000000007</v>
      </c>
      <c r="J14944" s="12">
        <v>4</v>
      </c>
      <c r="K14944" s="7"/>
      <c r="L14944" s="12">
        <v>30</v>
      </c>
      <c r="M14944" s="11"/>
      <c r="N14944" s="38">
        <f>I14944*(100-$B$4)*(100-$B$5)/10000</f>
        <v>8194.4500000000007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10.95" customHeight="1" outlineLevel="4" x14ac:dyDescent="0.2">
      <c r="A14945" s="30" t="s">
        <v>29689</v>
      </c>
      <c r="B14945" s="30"/>
      <c r="C14945" s="30"/>
      <c r="D14945" s="30"/>
      <c r="E14945" s="30"/>
      <c r="F14945" s="30"/>
      <c r="G14945" s="30"/>
      <c r="H14945" s="30"/>
      <c r="I14945" s="30"/>
      <c r="J14945" s="30"/>
      <c r="K14945" s="30"/>
      <c r="L14945" s="30"/>
      <c r="M14945" s="30"/>
      <c r="N14945" s="37"/>
      <c r="O14945" s="37"/>
      <c r="P14945" s="37"/>
      <c r="Q14945" s="37"/>
    </row>
    <row r="14946" spans="1:17" ht="34.950000000000003" customHeight="1" outlineLevel="5" x14ac:dyDescent="0.2">
      <c r="A14946" s="6" t="s">
        <v>29690</v>
      </c>
      <c r="B14946" s="7" t="s">
        <v>29691</v>
      </c>
      <c r="C14946" s="7" t="s">
        <v>379</v>
      </c>
      <c r="D14946" s="7" t="s">
        <v>35</v>
      </c>
      <c r="E14946" s="7" t="s">
        <v>413</v>
      </c>
      <c r="F14946" s="7" t="s">
        <v>31</v>
      </c>
      <c r="G14946" s="8">
        <v>1</v>
      </c>
      <c r="H14946" s="9">
        <v>1.92E-3</v>
      </c>
      <c r="I14946" s="10">
        <v>8194.4500000000007</v>
      </c>
      <c r="J14946" s="11"/>
      <c r="K14946" s="7"/>
      <c r="L14946" s="12">
        <v>30</v>
      </c>
      <c r="M14946" s="11"/>
      <c r="N14946" s="38">
        <f>I14946*(100-$B$4)*(100-$B$5)/10000</f>
        <v>8194.4500000000007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4.950000000000003" customHeight="1" outlineLevel="5" x14ac:dyDescent="0.2">
      <c r="A14947" s="6" t="s">
        <v>29692</v>
      </c>
      <c r="B14947" s="7" t="s">
        <v>29693</v>
      </c>
      <c r="C14947" s="7" t="s">
        <v>379</v>
      </c>
      <c r="D14947" s="7" t="s">
        <v>35</v>
      </c>
      <c r="E14947" s="7" t="s">
        <v>413</v>
      </c>
      <c r="F14947" s="7" t="s">
        <v>31</v>
      </c>
      <c r="G14947" s="8">
        <v>1</v>
      </c>
      <c r="H14947" s="9">
        <v>1.92E-3</v>
      </c>
      <c r="I14947" s="10">
        <v>8194.4500000000007</v>
      </c>
      <c r="J14947" s="11"/>
      <c r="K14947" s="7"/>
      <c r="L14947" s="12">
        <v>30</v>
      </c>
      <c r="M14947" s="11"/>
      <c r="N14947" s="38">
        <f>I14947*(100-$B$4)*(100-$B$5)/10000</f>
        <v>8194.4500000000007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34.950000000000003" customHeight="1" outlineLevel="5" x14ac:dyDescent="0.2">
      <c r="A14948" s="6" t="s">
        <v>29694</v>
      </c>
      <c r="B14948" s="7" t="s">
        <v>29695</v>
      </c>
      <c r="C14948" s="7" t="s">
        <v>379</v>
      </c>
      <c r="D14948" s="7" t="s">
        <v>35</v>
      </c>
      <c r="E14948" s="7" t="s">
        <v>413</v>
      </c>
      <c r="F14948" s="7" t="s">
        <v>31</v>
      </c>
      <c r="G14948" s="8">
        <v>1</v>
      </c>
      <c r="H14948" s="9">
        <v>1.92E-3</v>
      </c>
      <c r="I14948" s="10">
        <v>8194.4500000000007</v>
      </c>
      <c r="J14948" s="11"/>
      <c r="K14948" s="7"/>
      <c r="L14948" s="12">
        <v>30</v>
      </c>
      <c r="M14948" s="11"/>
      <c r="N14948" s="38">
        <f>I14948*(100-$B$4)*(100-$B$5)/10000</f>
        <v>8194.4500000000007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4.950000000000003" customHeight="1" outlineLevel="5" x14ac:dyDescent="0.2">
      <c r="A14949" s="6" t="s">
        <v>29696</v>
      </c>
      <c r="B14949" s="7" t="s">
        <v>29697</v>
      </c>
      <c r="C14949" s="7" t="s">
        <v>379</v>
      </c>
      <c r="D14949" s="7" t="s">
        <v>29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8194.4500000000007</v>
      </c>
      <c r="J14949" s="11"/>
      <c r="K14949" s="7"/>
      <c r="L14949" s="12">
        <v>30</v>
      </c>
      <c r="M14949" s="11"/>
      <c r="N14949" s="38">
        <f>I14949*(100-$B$4)*(100-$B$5)/10000</f>
        <v>8194.4500000000007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4.950000000000003" customHeight="1" outlineLevel="5" x14ac:dyDescent="0.2">
      <c r="A14950" s="6" t="s">
        <v>29698</v>
      </c>
      <c r="B14950" s="7" t="s">
        <v>29699</v>
      </c>
      <c r="C14950" s="7" t="s">
        <v>379</v>
      </c>
      <c r="D14950" s="7" t="s">
        <v>29</v>
      </c>
      <c r="E14950" s="7" t="s">
        <v>413</v>
      </c>
      <c r="F14950" s="7" t="s">
        <v>31</v>
      </c>
      <c r="G14950" s="8">
        <v>1</v>
      </c>
      <c r="H14950" s="9">
        <v>1.92E-3</v>
      </c>
      <c r="I14950" s="10">
        <v>8194.4500000000007</v>
      </c>
      <c r="J14950" s="11"/>
      <c r="K14950" s="7"/>
      <c r="L14950" s="12">
        <v>30</v>
      </c>
      <c r="M14950" s="11"/>
      <c r="N14950" s="38">
        <f>I14950*(100-$B$4)*(100-$B$5)/10000</f>
        <v>8194.4500000000007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4.950000000000003" customHeight="1" outlineLevel="5" x14ac:dyDescent="0.2">
      <c r="A14951" s="6" t="s">
        <v>29700</v>
      </c>
      <c r="B14951" s="7" t="s">
        <v>29701</v>
      </c>
      <c r="C14951" s="7" t="s">
        <v>379</v>
      </c>
      <c r="D14951" s="7" t="s">
        <v>29</v>
      </c>
      <c r="E14951" s="7" t="s">
        <v>413</v>
      </c>
      <c r="F14951" s="7" t="s">
        <v>31</v>
      </c>
      <c r="G14951" s="8">
        <v>1</v>
      </c>
      <c r="H14951" s="9">
        <v>1.92E-3</v>
      </c>
      <c r="I14951" s="10">
        <v>8194.4500000000007</v>
      </c>
      <c r="J14951" s="11"/>
      <c r="K14951" s="7"/>
      <c r="L14951" s="12">
        <v>30</v>
      </c>
      <c r="M14951" s="11"/>
      <c r="N14951" s="38">
        <f>I14951*(100-$B$4)*(100-$B$5)/10000</f>
        <v>8194.4500000000007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10.95" customHeight="1" outlineLevel="4" x14ac:dyDescent="0.2">
      <c r="A14952" s="30" t="s">
        <v>29702</v>
      </c>
      <c r="B14952" s="30"/>
      <c r="C14952" s="30"/>
      <c r="D14952" s="30"/>
      <c r="E14952" s="30"/>
      <c r="F14952" s="30"/>
      <c r="G14952" s="30"/>
      <c r="H14952" s="30"/>
      <c r="I14952" s="30"/>
      <c r="J14952" s="30"/>
      <c r="K14952" s="30"/>
      <c r="L14952" s="30"/>
      <c r="M14952" s="30"/>
      <c r="N14952" s="37"/>
      <c r="O14952" s="37"/>
      <c r="P14952" s="37"/>
      <c r="Q14952" s="37"/>
    </row>
    <row r="14953" spans="1:17" ht="34.950000000000003" customHeight="1" outlineLevel="5" x14ac:dyDescent="0.2">
      <c r="A14953" s="6" t="s">
        <v>29703</v>
      </c>
      <c r="B14953" s="7" t="s">
        <v>29704</v>
      </c>
      <c r="C14953" s="7" t="s">
        <v>28</v>
      </c>
      <c r="D14953" s="7" t="s">
        <v>35</v>
      </c>
      <c r="E14953" s="7" t="s">
        <v>1841</v>
      </c>
      <c r="F14953" s="7" t="s">
        <v>31</v>
      </c>
      <c r="G14953" s="8">
        <v>1</v>
      </c>
      <c r="H14953" s="9">
        <v>4.3509999999999998E-3</v>
      </c>
      <c r="I14953" s="10">
        <v>9045.09</v>
      </c>
      <c r="J14953" s="11"/>
      <c r="K14953" s="7"/>
      <c r="L14953" s="12">
        <v>30</v>
      </c>
      <c r="M14953" s="11"/>
      <c r="N14953" s="38">
        <f>I14953*(100-$B$4)*(100-$B$5)/10000</f>
        <v>9045.09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4.950000000000003" customHeight="1" outlineLevel="5" x14ac:dyDescent="0.2">
      <c r="A14954" s="6" t="s">
        <v>29705</v>
      </c>
      <c r="B14954" s="7" t="s">
        <v>29706</v>
      </c>
      <c r="C14954" s="7" t="s">
        <v>28</v>
      </c>
      <c r="D14954" s="7" t="s">
        <v>35</v>
      </c>
      <c r="E14954" s="7" t="s">
        <v>1841</v>
      </c>
      <c r="F14954" s="7" t="s">
        <v>31</v>
      </c>
      <c r="G14954" s="8">
        <v>1</v>
      </c>
      <c r="H14954" s="9">
        <v>4.3509999999999998E-3</v>
      </c>
      <c r="I14954" s="10">
        <v>9045.09</v>
      </c>
      <c r="J14954" s="11"/>
      <c r="K14954" s="7"/>
      <c r="L14954" s="12">
        <v>30</v>
      </c>
      <c r="M14954" s="11"/>
      <c r="N14954" s="38">
        <f>I14954*(100-$B$4)*(100-$B$5)/10000</f>
        <v>9045.09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4.950000000000003" customHeight="1" outlineLevel="5" x14ac:dyDescent="0.2">
      <c r="A14955" s="6" t="s">
        <v>29707</v>
      </c>
      <c r="B14955" s="7" t="s">
        <v>29708</v>
      </c>
      <c r="C14955" s="7" t="s">
        <v>28</v>
      </c>
      <c r="D14955" s="7" t="s">
        <v>35</v>
      </c>
      <c r="E14955" s="7" t="s">
        <v>1841</v>
      </c>
      <c r="F14955" s="7" t="s">
        <v>31</v>
      </c>
      <c r="G14955" s="8">
        <v>1</v>
      </c>
      <c r="H14955" s="9">
        <v>4.3509999999999998E-3</v>
      </c>
      <c r="I14955" s="10">
        <v>9045.09</v>
      </c>
      <c r="J14955" s="11"/>
      <c r="K14955" s="7"/>
      <c r="L14955" s="12">
        <v>30</v>
      </c>
      <c r="M14955" s="11"/>
      <c r="N14955" s="38">
        <f>I14955*(100-$B$4)*(100-$B$5)/10000</f>
        <v>9045.09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4.950000000000003" customHeight="1" outlineLevel="5" x14ac:dyDescent="0.2">
      <c r="A14956" s="6" t="s">
        <v>29709</v>
      </c>
      <c r="B14956" s="7" t="s">
        <v>29710</v>
      </c>
      <c r="C14956" s="7" t="s">
        <v>28</v>
      </c>
      <c r="D14956" s="7" t="s">
        <v>29</v>
      </c>
      <c r="E14956" s="7" t="s">
        <v>30</v>
      </c>
      <c r="F14956" s="7" t="s">
        <v>31</v>
      </c>
      <c r="G14956" s="8">
        <v>1</v>
      </c>
      <c r="H14956" s="9">
        <v>4.3509999999999998E-3</v>
      </c>
      <c r="I14956" s="10">
        <v>9045.09</v>
      </c>
      <c r="J14956" s="11"/>
      <c r="K14956" s="7"/>
      <c r="L14956" s="12">
        <v>30</v>
      </c>
      <c r="M14956" s="11"/>
      <c r="N14956" s="38">
        <f>I14956*(100-$B$4)*(100-$B$5)/10000</f>
        <v>9045.09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4.950000000000003" customHeight="1" outlineLevel="5" x14ac:dyDescent="0.2">
      <c r="A14957" s="6" t="s">
        <v>29711</v>
      </c>
      <c r="B14957" s="7" t="s">
        <v>29712</v>
      </c>
      <c r="C14957" s="7" t="s">
        <v>28</v>
      </c>
      <c r="D14957" s="7" t="s">
        <v>29</v>
      </c>
      <c r="E14957" s="7" t="s">
        <v>30</v>
      </c>
      <c r="F14957" s="7" t="s">
        <v>31</v>
      </c>
      <c r="G14957" s="8">
        <v>1</v>
      </c>
      <c r="H14957" s="9">
        <v>4.3509999999999998E-3</v>
      </c>
      <c r="I14957" s="10">
        <v>9045.09</v>
      </c>
      <c r="J14957" s="11"/>
      <c r="K14957" s="7"/>
      <c r="L14957" s="12">
        <v>30</v>
      </c>
      <c r="M14957" s="11"/>
      <c r="N14957" s="38">
        <f>I14957*(100-$B$4)*(100-$B$5)/10000</f>
        <v>9045.09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4.950000000000003" customHeight="1" outlineLevel="5" x14ac:dyDescent="0.2">
      <c r="A14958" s="6" t="s">
        <v>29713</v>
      </c>
      <c r="B14958" s="7" t="s">
        <v>29714</v>
      </c>
      <c r="C14958" s="7" t="s">
        <v>28</v>
      </c>
      <c r="D14958" s="7" t="s">
        <v>29</v>
      </c>
      <c r="E14958" s="7" t="s">
        <v>30</v>
      </c>
      <c r="F14958" s="7" t="s">
        <v>31</v>
      </c>
      <c r="G14958" s="8">
        <v>1</v>
      </c>
      <c r="H14958" s="9">
        <v>4.3509999999999998E-3</v>
      </c>
      <c r="I14958" s="10">
        <v>9045.09</v>
      </c>
      <c r="J14958" s="11"/>
      <c r="K14958" s="7"/>
      <c r="L14958" s="12">
        <v>30</v>
      </c>
      <c r="M14958" s="11"/>
      <c r="N14958" s="38">
        <f>I14958*(100-$B$4)*(100-$B$5)/10000</f>
        <v>9045.09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0.95" customHeight="1" outlineLevel="4" x14ac:dyDescent="0.2">
      <c r="A14959" s="30" t="s">
        <v>29715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4.950000000000003" customHeight="1" outlineLevel="5" x14ac:dyDescent="0.2">
      <c r="A14960" s="6" t="s">
        <v>29716</v>
      </c>
      <c r="B14960" s="7" t="s">
        <v>29717</v>
      </c>
      <c r="C14960" s="7" t="s">
        <v>28</v>
      </c>
      <c r="D14960" s="7" t="s">
        <v>29718</v>
      </c>
      <c r="E14960" s="7" t="s">
        <v>315</v>
      </c>
      <c r="F14960" s="7" t="s">
        <v>31</v>
      </c>
      <c r="G14960" s="8">
        <v>1</v>
      </c>
      <c r="H14960" s="9">
        <v>4.3509999999999998E-3</v>
      </c>
      <c r="I14960" s="10">
        <v>9328.64</v>
      </c>
      <c r="J14960" s="11"/>
      <c r="K14960" s="7"/>
      <c r="L14960" s="12">
        <v>30</v>
      </c>
      <c r="M14960" s="11"/>
      <c r="N14960" s="38">
        <f>I14960*(100-$B$4)*(100-$B$5)/10000</f>
        <v>9328.64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4.950000000000003" customHeight="1" outlineLevel="5" x14ac:dyDescent="0.2">
      <c r="A14961" s="6" t="s">
        <v>29719</v>
      </c>
      <c r="B14961" s="7" t="s">
        <v>29720</v>
      </c>
      <c r="C14961" s="7" t="s">
        <v>28</v>
      </c>
      <c r="D14961" s="7" t="s">
        <v>29718</v>
      </c>
      <c r="E14961" s="7" t="s">
        <v>315</v>
      </c>
      <c r="F14961" s="7" t="s">
        <v>31</v>
      </c>
      <c r="G14961" s="8">
        <v>1</v>
      </c>
      <c r="H14961" s="9">
        <v>4.3509999999999998E-3</v>
      </c>
      <c r="I14961" s="10">
        <v>9328.64</v>
      </c>
      <c r="J14961" s="11"/>
      <c r="K14961" s="7"/>
      <c r="L14961" s="12">
        <v>30</v>
      </c>
      <c r="M14961" s="11"/>
      <c r="N14961" s="38">
        <f>I14961*(100-$B$4)*(100-$B$5)/10000</f>
        <v>9328.64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4.950000000000003" customHeight="1" outlineLevel="5" x14ac:dyDescent="0.2">
      <c r="A14962" s="6" t="s">
        <v>29721</v>
      </c>
      <c r="B14962" s="7" t="s">
        <v>29722</v>
      </c>
      <c r="C14962" s="7" t="s">
        <v>28</v>
      </c>
      <c r="D14962" s="7" t="s">
        <v>29718</v>
      </c>
      <c r="E14962" s="7" t="s">
        <v>315</v>
      </c>
      <c r="F14962" s="7" t="s">
        <v>31</v>
      </c>
      <c r="G14962" s="8">
        <v>1</v>
      </c>
      <c r="H14962" s="9">
        <v>4.3509999999999998E-3</v>
      </c>
      <c r="I14962" s="10">
        <v>9328.64</v>
      </c>
      <c r="J14962" s="11"/>
      <c r="K14962" s="7"/>
      <c r="L14962" s="12">
        <v>30</v>
      </c>
      <c r="M14962" s="11"/>
      <c r="N14962" s="38">
        <f>I14962*(100-$B$4)*(100-$B$5)/10000</f>
        <v>9328.64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0.95" customHeight="1" outlineLevel="4" x14ac:dyDescent="0.2">
      <c r="A14963" s="30" t="s">
        <v>29723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4.950000000000003" customHeight="1" outlineLevel="5" x14ac:dyDescent="0.2">
      <c r="A14964" s="6" t="s">
        <v>29724</v>
      </c>
      <c r="B14964" s="7" t="s">
        <v>29725</v>
      </c>
      <c r="C14964" s="7" t="s">
        <v>28</v>
      </c>
      <c r="D14964" s="7" t="s">
        <v>374</v>
      </c>
      <c r="E14964" s="7" t="s">
        <v>30</v>
      </c>
      <c r="F14964" s="7" t="s">
        <v>31</v>
      </c>
      <c r="G14964" s="8">
        <v>0.82</v>
      </c>
      <c r="H14964" s="9">
        <v>4.3509999999999998E-3</v>
      </c>
      <c r="I14964" s="10">
        <v>9328.64</v>
      </c>
      <c r="J14964" s="11"/>
      <c r="K14964" s="7"/>
      <c r="L14964" s="12">
        <v>30</v>
      </c>
      <c r="M14964" s="11"/>
      <c r="N14964" s="38">
        <f>I14964*(100-$B$4)*(100-$B$5)/10000</f>
        <v>9328.64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4.950000000000003" customHeight="1" outlineLevel="5" x14ac:dyDescent="0.2">
      <c r="A14965" s="6" t="s">
        <v>29726</v>
      </c>
      <c r="B14965" s="7" t="s">
        <v>29727</v>
      </c>
      <c r="C14965" s="7" t="s">
        <v>28</v>
      </c>
      <c r="D14965" s="7" t="s">
        <v>374</v>
      </c>
      <c r="E14965" s="7" t="s">
        <v>30</v>
      </c>
      <c r="F14965" s="7" t="s">
        <v>31</v>
      </c>
      <c r="G14965" s="8">
        <v>0.82</v>
      </c>
      <c r="H14965" s="9">
        <v>4.3509999999999998E-3</v>
      </c>
      <c r="I14965" s="10">
        <v>9328.64</v>
      </c>
      <c r="J14965" s="11"/>
      <c r="K14965" s="7"/>
      <c r="L14965" s="12">
        <v>30</v>
      </c>
      <c r="M14965" s="11"/>
      <c r="N14965" s="38">
        <f>I14965*(100-$B$4)*(100-$B$5)/10000</f>
        <v>9328.64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4.950000000000003" customHeight="1" outlineLevel="5" x14ac:dyDescent="0.2">
      <c r="A14966" s="6" t="s">
        <v>29728</v>
      </c>
      <c r="B14966" s="7" t="s">
        <v>29729</v>
      </c>
      <c r="C14966" s="7" t="s">
        <v>28</v>
      </c>
      <c r="D14966" s="7" t="s">
        <v>374</v>
      </c>
      <c r="E14966" s="7" t="s">
        <v>30</v>
      </c>
      <c r="F14966" s="7" t="s">
        <v>31</v>
      </c>
      <c r="G14966" s="8">
        <v>0.82</v>
      </c>
      <c r="H14966" s="9">
        <v>4.3509999999999998E-3</v>
      </c>
      <c r="I14966" s="10">
        <v>9328.64</v>
      </c>
      <c r="J14966" s="11"/>
      <c r="K14966" s="7"/>
      <c r="L14966" s="12">
        <v>30</v>
      </c>
      <c r="M14966" s="11"/>
      <c r="N14966" s="38">
        <f>I14966*(100-$B$4)*(100-$B$5)/10000</f>
        <v>9328.64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10.95" customHeight="1" outlineLevel="4" x14ac:dyDescent="0.2">
      <c r="A14967" s="30" t="s">
        <v>29730</v>
      </c>
      <c r="B14967" s="30"/>
      <c r="C14967" s="30"/>
      <c r="D14967" s="30"/>
      <c r="E14967" s="30"/>
      <c r="F14967" s="30"/>
      <c r="G14967" s="30"/>
      <c r="H14967" s="30"/>
      <c r="I14967" s="30"/>
      <c r="J14967" s="30"/>
      <c r="K14967" s="30"/>
      <c r="L14967" s="30"/>
      <c r="M14967" s="30"/>
      <c r="N14967" s="37"/>
      <c r="O14967" s="37"/>
      <c r="P14967" s="37"/>
      <c r="Q14967" s="37"/>
    </row>
    <row r="14968" spans="1:17" ht="46.95" customHeight="1" outlineLevel="5" x14ac:dyDescent="0.2">
      <c r="A14968" s="6" t="s">
        <v>29731</v>
      </c>
      <c r="B14968" s="7" t="s">
        <v>29732</v>
      </c>
      <c r="C14968" s="7" t="s">
        <v>28</v>
      </c>
      <c r="D14968" s="7" t="s">
        <v>35</v>
      </c>
      <c r="E14968" s="7" t="s">
        <v>315</v>
      </c>
      <c r="F14968" s="7" t="s">
        <v>31</v>
      </c>
      <c r="G14968" s="8">
        <v>0.83</v>
      </c>
      <c r="H14968" s="9">
        <v>4.3509999999999998E-3</v>
      </c>
      <c r="I14968" s="10">
        <v>9328.64</v>
      </c>
      <c r="J14968" s="12">
        <v>1</v>
      </c>
      <c r="K14968" s="7"/>
      <c r="L14968" s="12">
        <v>30</v>
      </c>
      <c r="M14968" s="11"/>
      <c r="N14968" s="38">
        <f>I14968*(100-$B$4)*(100-$B$5)/10000</f>
        <v>9328.64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46.95" customHeight="1" outlineLevel="5" x14ac:dyDescent="0.2">
      <c r="A14969" s="6" t="s">
        <v>29733</v>
      </c>
      <c r="B14969" s="7" t="s">
        <v>29734</v>
      </c>
      <c r="C14969" s="7" t="s">
        <v>28</v>
      </c>
      <c r="D14969" s="7" t="s">
        <v>35</v>
      </c>
      <c r="E14969" s="7" t="s">
        <v>315</v>
      </c>
      <c r="F14969" s="7" t="s">
        <v>31</v>
      </c>
      <c r="G14969" s="8">
        <v>0.82</v>
      </c>
      <c r="H14969" s="9">
        <v>4.3509999999999998E-3</v>
      </c>
      <c r="I14969" s="10">
        <v>9328.64</v>
      </c>
      <c r="J14969" s="11"/>
      <c r="K14969" s="7"/>
      <c r="L14969" s="12">
        <v>30</v>
      </c>
      <c r="M14969" s="11"/>
      <c r="N14969" s="38">
        <f>I14969*(100-$B$4)*(100-$B$5)/10000</f>
        <v>9328.64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46.95" customHeight="1" outlineLevel="5" x14ac:dyDescent="0.2">
      <c r="A14970" s="6" t="s">
        <v>29735</v>
      </c>
      <c r="B14970" s="7" t="s">
        <v>29736</v>
      </c>
      <c r="C14970" s="7" t="s">
        <v>28</v>
      </c>
      <c r="D14970" s="7" t="s">
        <v>35</v>
      </c>
      <c r="E14970" s="7" t="s">
        <v>315</v>
      </c>
      <c r="F14970" s="7" t="s">
        <v>31</v>
      </c>
      <c r="G14970" s="8">
        <v>0.82</v>
      </c>
      <c r="H14970" s="9">
        <v>4.3509999999999998E-3</v>
      </c>
      <c r="I14970" s="10">
        <v>9328.64</v>
      </c>
      <c r="J14970" s="11"/>
      <c r="K14970" s="7"/>
      <c r="L14970" s="12">
        <v>30</v>
      </c>
      <c r="M14970" s="11"/>
      <c r="N14970" s="38">
        <f>I14970*(100-$B$4)*(100-$B$5)/10000</f>
        <v>9328.64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46.95" customHeight="1" outlineLevel="5" x14ac:dyDescent="0.2">
      <c r="A14971" s="6" t="s">
        <v>29737</v>
      </c>
      <c r="B14971" s="7" t="s">
        <v>29738</v>
      </c>
      <c r="C14971" s="7" t="s">
        <v>28</v>
      </c>
      <c r="D14971" s="7" t="s">
        <v>29</v>
      </c>
      <c r="E14971" s="7" t="s">
        <v>76</v>
      </c>
      <c r="F14971" s="7" t="s">
        <v>31</v>
      </c>
      <c r="G14971" s="8">
        <v>0.82</v>
      </c>
      <c r="H14971" s="9">
        <v>4.3509999999999998E-3</v>
      </c>
      <c r="I14971" s="10">
        <v>9328.64</v>
      </c>
      <c r="J14971" s="11"/>
      <c r="K14971" s="7"/>
      <c r="L14971" s="12">
        <v>30</v>
      </c>
      <c r="M14971" s="11"/>
      <c r="N14971" s="38">
        <f>I14971*(100-$B$4)*(100-$B$5)/10000</f>
        <v>9328.64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46.95" customHeight="1" outlineLevel="5" x14ac:dyDescent="0.2">
      <c r="A14972" s="6" t="s">
        <v>29739</v>
      </c>
      <c r="B14972" s="7" t="s">
        <v>29740</v>
      </c>
      <c r="C14972" s="7" t="s">
        <v>28</v>
      </c>
      <c r="D14972" s="7" t="s">
        <v>29</v>
      </c>
      <c r="E14972" s="7" t="s">
        <v>76</v>
      </c>
      <c r="F14972" s="7" t="s">
        <v>31</v>
      </c>
      <c r="G14972" s="8">
        <v>0.82</v>
      </c>
      <c r="H14972" s="9">
        <v>4.3509999999999998E-3</v>
      </c>
      <c r="I14972" s="10">
        <v>9328.64</v>
      </c>
      <c r="J14972" s="11"/>
      <c r="K14972" s="7"/>
      <c r="L14972" s="12">
        <v>30</v>
      </c>
      <c r="M14972" s="11"/>
      <c r="N14972" s="38">
        <f>I14972*(100-$B$4)*(100-$B$5)/10000</f>
        <v>9328.64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46.95" customHeight="1" outlineLevel="5" x14ac:dyDescent="0.2">
      <c r="A14973" s="6" t="s">
        <v>29741</v>
      </c>
      <c r="B14973" s="7" t="s">
        <v>29742</v>
      </c>
      <c r="C14973" s="7" t="s">
        <v>28</v>
      </c>
      <c r="D14973" s="7" t="s">
        <v>29</v>
      </c>
      <c r="E14973" s="7" t="s">
        <v>76</v>
      </c>
      <c r="F14973" s="7" t="s">
        <v>31</v>
      </c>
      <c r="G14973" s="8">
        <v>0.82</v>
      </c>
      <c r="H14973" s="9">
        <v>4.3509999999999998E-3</v>
      </c>
      <c r="I14973" s="10">
        <v>9328.64</v>
      </c>
      <c r="J14973" s="11"/>
      <c r="K14973" s="7"/>
      <c r="L14973" s="12">
        <v>30</v>
      </c>
      <c r="M14973" s="11"/>
      <c r="N14973" s="38">
        <f>I14973*(100-$B$4)*(100-$B$5)/10000</f>
        <v>9328.64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10.95" customHeight="1" outlineLevel="4" x14ac:dyDescent="0.2">
      <c r="A14974" s="30" t="s">
        <v>29743</v>
      </c>
      <c r="B14974" s="30"/>
      <c r="C14974" s="30"/>
      <c r="D14974" s="30"/>
      <c r="E14974" s="30"/>
      <c r="F14974" s="30"/>
      <c r="G14974" s="30"/>
      <c r="H14974" s="30"/>
      <c r="I14974" s="30"/>
      <c r="J14974" s="30"/>
      <c r="K14974" s="30"/>
      <c r="L14974" s="30"/>
      <c r="M14974" s="30"/>
      <c r="N14974" s="37"/>
      <c r="O14974" s="37"/>
      <c r="P14974" s="37"/>
      <c r="Q14974" s="37"/>
    </row>
    <row r="14975" spans="1:17" ht="34.950000000000003" customHeight="1" outlineLevel="5" x14ac:dyDescent="0.2">
      <c r="A14975" s="6" t="s">
        <v>29744</v>
      </c>
      <c r="B14975" s="7" t="s">
        <v>29745</v>
      </c>
      <c r="C14975" s="7" t="s">
        <v>34</v>
      </c>
      <c r="D14975" s="7" t="s">
        <v>35</v>
      </c>
      <c r="E14975" s="7" t="s">
        <v>6625</v>
      </c>
      <c r="F14975" s="7" t="s">
        <v>31</v>
      </c>
      <c r="G14975" s="8">
        <v>1.1299999999999999</v>
      </c>
      <c r="H14975" s="9">
        <v>6.1069999999999996E-3</v>
      </c>
      <c r="I14975" s="10">
        <v>10632.95</v>
      </c>
      <c r="J14975" s="11"/>
      <c r="K14975" s="7"/>
      <c r="L14975" s="12">
        <v>30</v>
      </c>
      <c r="M14975" s="11"/>
      <c r="N14975" s="38">
        <f>I14975*(100-$B$4)*(100-$B$5)/10000</f>
        <v>10632.95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4.950000000000003" customHeight="1" outlineLevel="5" x14ac:dyDescent="0.2">
      <c r="A14976" s="6" t="s">
        <v>29746</v>
      </c>
      <c r="B14976" s="7" t="s">
        <v>29747</v>
      </c>
      <c r="C14976" s="7" t="s">
        <v>34</v>
      </c>
      <c r="D14976" s="7" t="s">
        <v>35</v>
      </c>
      <c r="E14976" s="7" t="s">
        <v>6625</v>
      </c>
      <c r="F14976" s="7" t="s">
        <v>31</v>
      </c>
      <c r="G14976" s="8">
        <v>1.1299999999999999</v>
      </c>
      <c r="H14976" s="9">
        <v>6.1069999999999996E-3</v>
      </c>
      <c r="I14976" s="10">
        <v>10632.95</v>
      </c>
      <c r="J14976" s="11"/>
      <c r="K14976" s="7"/>
      <c r="L14976" s="12">
        <v>30</v>
      </c>
      <c r="M14976" s="11"/>
      <c r="N14976" s="38">
        <f>I14976*(100-$B$4)*(100-$B$5)/10000</f>
        <v>10632.95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4.950000000000003" customHeight="1" outlineLevel="5" x14ac:dyDescent="0.2">
      <c r="A14977" s="6" t="s">
        <v>29748</v>
      </c>
      <c r="B14977" s="7" t="s">
        <v>29749</v>
      </c>
      <c r="C14977" s="7" t="s">
        <v>34</v>
      </c>
      <c r="D14977" s="7" t="s">
        <v>35</v>
      </c>
      <c r="E14977" s="7" t="s">
        <v>6625</v>
      </c>
      <c r="F14977" s="7" t="s">
        <v>31</v>
      </c>
      <c r="G14977" s="8">
        <v>1.1200000000000001</v>
      </c>
      <c r="H14977" s="9">
        <v>6.1069999999999996E-3</v>
      </c>
      <c r="I14977" s="10">
        <v>10632.95</v>
      </c>
      <c r="J14977" s="11"/>
      <c r="K14977" s="7"/>
      <c r="L14977" s="12">
        <v>30</v>
      </c>
      <c r="M14977" s="11"/>
      <c r="N14977" s="38">
        <f>I14977*(100-$B$4)*(100-$B$5)/10000</f>
        <v>10632.95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4.950000000000003" customHeight="1" outlineLevel="5" x14ac:dyDescent="0.2">
      <c r="A14978" s="6" t="s">
        <v>29750</v>
      </c>
      <c r="B14978" s="7" t="s">
        <v>29751</v>
      </c>
      <c r="C14978" s="7" t="s">
        <v>34</v>
      </c>
      <c r="D14978" s="7" t="s">
        <v>29</v>
      </c>
      <c r="E14978" s="7" t="s">
        <v>36</v>
      </c>
      <c r="F14978" s="7" t="s">
        <v>31</v>
      </c>
      <c r="G14978" s="8">
        <v>1.1299999999999999</v>
      </c>
      <c r="H14978" s="9">
        <v>6.1069999999999996E-3</v>
      </c>
      <c r="I14978" s="10">
        <v>10632.95</v>
      </c>
      <c r="J14978" s="11"/>
      <c r="K14978" s="7"/>
      <c r="L14978" s="12">
        <v>30</v>
      </c>
      <c r="M14978" s="11"/>
      <c r="N14978" s="38">
        <f>I14978*(100-$B$4)*(100-$B$5)/10000</f>
        <v>10632.95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4.950000000000003" customHeight="1" outlineLevel="5" x14ac:dyDescent="0.2">
      <c r="A14979" s="6" t="s">
        <v>29752</v>
      </c>
      <c r="B14979" s="7" t="s">
        <v>29753</v>
      </c>
      <c r="C14979" s="7" t="s">
        <v>34</v>
      </c>
      <c r="D14979" s="7" t="s">
        <v>29</v>
      </c>
      <c r="E14979" s="7" t="s">
        <v>36</v>
      </c>
      <c r="F14979" s="7" t="s">
        <v>31</v>
      </c>
      <c r="G14979" s="8">
        <v>1.1200000000000001</v>
      </c>
      <c r="H14979" s="9">
        <v>6.1069999999999996E-3</v>
      </c>
      <c r="I14979" s="10">
        <v>10632.95</v>
      </c>
      <c r="J14979" s="11"/>
      <c r="K14979" s="7"/>
      <c r="L14979" s="12">
        <v>30</v>
      </c>
      <c r="M14979" s="11"/>
      <c r="N14979" s="38">
        <f>I14979*(100-$B$4)*(100-$B$5)/10000</f>
        <v>10632.95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4.950000000000003" customHeight="1" outlineLevel="5" x14ac:dyDescent="0.2">
      <c r="A14980" s="6" t="s">
        <v>29754</v>
      </c>
      <c r="B14980" s="7" t="s">
        <v>29755</v>
      </c>
      <c r="C14980" s="7" t="s">
        <v>34</v>
      </c>
      <c r="D14980" s="7" t="s">
        <v>29</v>
      </c>
      <c r="E14980" s="7" t="s">
        <v>36</v>
      </c>
      <c r="F14980" s="7" t="s">
        <v>31</v>
      </c>
      <c r="G14980" s="8">
        <v>1.1200000000000001</v>
      </c>
      <c r="H14980" s="9">
        <v>6.1069999999999996E-3</v>
      </c>
      <c r="I14980" s="10">
        <v>10632.95</v>
      </c>
      <c r="J14980" s="11"/>
      <c r="K14980" s="7"/>
      <c r="L14980" s="12">
        <v>30</v>
      </c>
      <c r="M14980" s="11"/>
      <c r="N14980" s="38">
        <f>I14980*(100-$B$4)*(100-$B$5)/10000</f>
        <v>10632.95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0.95" customHeight="1" outlineLevel="4" x14ac:dyDescent="0.2">
      <c r="A14981" s="30" t="s">
        <v>29756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4.950000000000003" customHeight="1" outlineLevel="5" x14ac:dyDescent="0.2">
      <c r="A14982" s="6" t="s">
        <v>29757</v>
      </c>
      <c r="B14982" s="7" t="s">
        <v>29758</v>
      </c>
      <c r="C14982" s="7" t="s">
        <v>34</v>
      </c>
      <c r="D14982" s="7" t="s">
        <v>29718</v>
      </c>
      <c r="E14982" s="7" t="s">
        <v>234</v>
      </c>
      <c r="F14982" s="7" t="s">
        <v>31</v>
      </c>
      <c r="G14982" s="8">
        <v>1.1399999999999999</v>
      </c>
      <c r="H14982" s="9">
        <v>6.1069999999999996E-3</v>
      </c>
      <c r="I14982" s="10">
        <v>10916.49</v>
      </c>
      <c r="J14982" s="11"/>
      <c r="K14982" s="7"/>
      <c r="L14982" s="12">
        <v>30</v>
      </c>
      <c r="M14982" s="11"/>
      <c r="N14982" s="38">
        <f>I14982*(100-$B$4)*(100-$B$5)/10000</f>
        <v>10916.49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4.950000000000003" customHeight="1" outlineLevel="5" x14ac:dyDescent="0.2">
      <c r="A14983" s="6" t="s">
        <v>29759</v>
      </c>
      <c r="B14983" s="7" t="s">
        <v>29760</v>
      </c>
      <c r="C14983" s="7" t="s">
        <v>34</v>
      </c>
      <c r="D14983" s="7" t="s">
        <v>29718</v>
      </c>
      <c r="E14983" s="7" t="s">
        <v>234</v>
      </c>
      <c r="F14983" s="7" t="s">
        <v>31</v>
      </c>
      <c r="G14983" s="8">
        <v>1.1299999999999999</v>
      </c>
      <c r="H14983" s="9">
        <v>6.1069999999999996E-3</v>
      </c>
      <c r="I14983" s="10">
        <v>10916.49</v>
      </c>
      <c r="J14983" s="11"/>
      <c r="K14983" s="7"/>
      <c r="L14983" s="12">
        <v>30</v>
      </c>
      <c r="M14983" s="11"/>
      <c r="N14983" s="38">
        <f>I14983*(100-$B$4)*(100-$B$5)/10000</f>
        <v>10916.49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4.950000000000003" customHeight="1" outlineLevel="5" x14ac:dyDescent="0.2">
      <c r="A14984" s="6" t="s">
        <v>29761</v>
      </c>
      <c r="B14984" s="7" t="s">
        <v>29762</v>
      </c>
      <c r="C14984" s="7" t="s">
        <v>34</v>
      </c>
      <c r="D14984" s="7" t="s">
        <v>29718</v>
      </c>
      <c r="E14984" s="7" t="s">
        <v>234</v>
      </c>
      <c r="F14984" s="7" t="s">
        <v>31</v>
      </c>
      <c r="G14984" s="8">
        <v>1.1399999999999999</v>
      </c>
      <c r="H14984" s="9">
        <v>6.1069999999999996E-3</v>
      </c>
      <c r="I14984" s="10">
        <v>10916.49</v>
      </c>
      <c r="J14984" s="11"/>
      <c r="K14984" s="7"/>
      <c r="L14984" s="12">
        <v>30</v>
      </c>
      <c r="M14984" s="11"/>
      <c r="N14984" s="38">
        <f>I14984*(100-$B$4)*(100-$B$5)/10000</f>
        <v>10916.49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0.95" customHeight="1" outlineLevel="4" x14ac:dyDescent="0.2">
      <c r="A14985" s="30" t="s">
        <v>29763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34.950000000000003" customHeight="1" outlineLevel="5" x14ac:dyDescent="0.2">
      <c r="A14986" s="6" t="s">
        <v>29764</v>
      </c>
      <c r="B14986" s="7" t="s">
        <v>29765</v>
      </c>
      <c r="C14986" s="7" t="s">
        <v>34</v>
      </c>
      <c r="D14986" s="7" t="s">
        <v>35</v>
      </c>
      <c r="E14986" s="7" t="s">
        <v>234</v>
      </c>
      <c r="F14986" s="7" t="s">
        <v>31</v>
      </c>
      <c r="G14986" s="8">
        <v>1.1399999999999999</v>
      </c>
      <c r="H14986" s="9">
        <v>6.1069999999999996E-3</v>
      </c>
      <c r="I14986" s="10">
        <v>10916.49</v>
      </c>
      <c r="J14986" s="11"/>
      <c r="K14986" s="7"/>
      <c r="L14986" s="12">
        <v>30</v>
      </c>
      <c r="M14986" s="11"/>
      <c r="N14986" s="38">
        <f>I14986*(100-$B$4)*(100-$B$5)/10000</f>
        <v>10916.49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4.950000000000003" customHeight="1" outlineLevel="5" x14ac:dyDescent="0.2">
      <c r="A14987" s="6" t="s">
        <v>29766</v>
      </c>
      <c r="B14987" s="7" t="s">
        <v>29767</v>
      </c>
      <c r="C14987" s="7" t="s">
        <v>34</v>
      </c>
      <c r="D14987" s="7" t="s">
        <v>35</v>
      </c>
      <c r="E14987" s="7" t="s">
        <v>234</v>
      </c>
      <c r="F14987" s="7" t="s">
        <v>31</v>
      </c>
      <c r="G14987" s="8">
        <v>1.1399999999999999</v>
      </c>
      <c r="H14987" s="9">
        <v>6.1069999999999996E-3</v>
      </c>
      <c r="I14987" s="10">
        <v>10916.49</v>
      </c>
      <c r="J14987" s="11"/>
      <c r="K14987" s="7"/>
      <c r="L14987" s="12">
        <v>30</v>
      </c>
      <c r="M14987" s="11"/>
      <c r="N14987" s="38">
        <f>I14987*(100-$B$4)*(100-$B$5)/10000</f>
        <v>10916.49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4.950000000000003" customHeight="1" outlineLevel="5" x14ac:dyDescent="0.2">
      <c r="A14988" s="6" t="s">
        <v>29768</v>
      </c>
      <c r="B14988" s="7" t="s">
        <v>29769</v>
      </c>
      <c r="C14988" s="7" t="s">
        <v>34</v>
      </c>
      <c r="D14988" s="7" t="s">
        <v>35</v>
      </c>
      <c r="E14988" s="7" t="s">
        <v>234</v>
      </c>
      <c r="F14988" s="7" t="s">
        <v>31</v>
      </c>
      <c r="G14988" s="8">
        <v>1.1499999999999999</v>
      </c>
      <c r="H14988" s="9">
        <v>6.1069999999999996E-3</v>
      </c>
      <c r="I14988" s="10">
        <v>10916.49</v>
      </c>
      <c r="J14988" s="11"/>
      <c r="K14988" s="7"/>
      <c r="L14988" s="12">
        <v>20</v>
      </c>
      <c r="M14988" s="11"/>
      <c r="N14988" s="38">
        <f>I14988*(100-$B$4)*(100-$B$5)/10000</f>
        <v>10916.49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10.95" customHeight="1" outlineLevel="4" x14ac:dyDescent="0.2">
      <c r="A14989" s="30" t="s">
        <v>29770</v>
      </c>
      <c r="B14989" s="30"/>
      <c r="C14989" s="30"/>
      <c r="D14989" s="30"/>
      <c r="E14989" s="30"/>
      <c r="F14989" s="30"/>
      <c r="G14989" s="30"/>
      <c r="H14989" s="30"/>
      <c r="I14989" s="30"/>
      <c r="J14989" s="30"/>
      <c r="K14989" s="30"/>
      <c r="L14989" s="30"/>
      <c r="M14989" s="30"/>
      <c r="N14989" s="37"/>
      <c r="O14989" s="37"/>
      <c r="P14989" s="37"/>
      <c r="Q14989" s="37"/>
    </row>
    <row r="14990" spans="1:17" ht="34.950000000000003" customHeight="1" outlineLevel="5" x14ac:dyDescent="0.2">
      <c r="A14990" s="6" t="s">
        <v>29771</v>
      </c>
      <c r="B14990" s="7" t="s">
        <v>29772</v>
      </c>
      <c r="C14990" s="7" t="s">
        <v>34</v>
      </c>
      <c r="D14990" s="7" t="s">
        <v>374</v>
      </c>
      <c r="E14990" s="7" t="s">
        <v>36</v>
      </c>
      <c r="F14990" s="7" t="s">
        <v>31</v>
      </c>
      <c r="G14990" s="8">
        <v>1.1399999999999999</v>
      </c>
      <c r="H14990" s="9">
        <v>6.1069999999999996E-3</v>
      </c>
      <c r="I14990" s="10">
        <v>10916.49</v>
      </c>
      <c r="J14990" s="11"/>
      <c r="K14990" s="7"/>
      <c r="L14990" s="12">
        <v>30</v>
      </c>
      <c r="M14990" s="11"/>
      <c r="N14990" s="38">
        <f>I14990*(100-$B$4)*(100-$B$5)/10000</f>
        <v>10916.49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4.950000000000003" customHeight="1" outlineLevel="5" x14ac:dyDescent="0.2">
      <c r="A14991" s="6" t="s">
        <v>29773</v>
      </c>
      <c r="B14991" s="7" t="s">
        <v>29774</v>
      </c>
      <c r="C14991" s="7" t="s">
        <v>34</v>
      </c>
      <c r="D14991" s="7" t="s">
        <v>374</v>
      </c>
      <c r="E14991" s="7" t="s">
        <v>36</v>
      </c>
      <c r="F14991" s="7" t="s">
        <v>31</v>
      </c>
      <c r="G14991" s="8">
        <v>1.1399999999999999</v>
      </c>
      <c r="H14991" s="9">
        <v>6.1069999999999996E-3</v>
      </c>
      <c r="I14991" s="10">
        <v>10916.49</v>
      </c>
      <c r="J14991" s="11"/>
      <c r="K14991" s="7"/>
      <c r="L14991" s="12">
        <v>20</v>
      </c>
      <c r="M14991" s="11"/>
      <c r="N14991" s="38">
        <f>I14991*(100-$B$4)*(100-$B$5)/10000</f>
        <v>10916.49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4.950000000000003" customHeight="1" outlineLevel="5" x14ac:dyDescent="0.2">
      <c r="A14992" s="6" t="s">
        <v>29775</v>
      </c>
      <c r="B14992" s="7" t="s">
        <v>29776</v>
      </c>
      <c r="C14992" s="7" t="s">
        <v>34</v>
      </c>
      <c r="D14992" s="7" t="s">
        <v>374</v>
      </c>
      <c r="E14992" s="7" t="s">
        <v>36</v>
      </c>
      <c r="F14992" s="7" t="s">
        <v>31</v>
      </c>
      <c r="G14992" s="8">
        <v>1.23</v>
      </c>
      <c r="H14992" s="9">
        <v>6.1069999999999996E-3</v>
      </c>
      <c r="I14992" s="10">
        <v>10916.49</v>
      </c>
      <c r="J14992" s="11"/>
      <c r="K14992" s="7"/>
      <c r="L14992" s="12">
        <v>30</v>
      </c>
      <c r="M14992" s="11"/>
      <c r="N14992" s="38">
        <f>I14992*(100-$B$4)*(100-$B$5)/10000</f>
        <v>10916.49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10.95" customHeight="1" outlineLevel="4" x14ac:dyDescent="0.2">
      <c r="A14993" s="30" t="s">
        <v>29777</v>
      </c>
      <c r="B14993" s="30"/>
      <c r="C14993" s="30"/>
      <c r="D14993" s="30"/>
      <c r="E14993" s="30"/>
      <c r="F14993" s="30"/>
      <c r="G14993" s="30"/>
      <c r="H14993" s="30"/>
      <c r="I14993" s="30"/>
      <c r="J14993" s="30"/>
      <c r="K14993" s="30"/>
      <c r="L14993" s="30"/>
      <c r="M14993" s="30"/>
      <c r="N14993" s="37"/>
      <c r="O14993" s="37"/>
      <c r="P14993" s="37"/>
      <c r="Q14993" s="37"/>
    </row>
    <row r="14994" spans="1:17" ht="46.95" customHeight="1" outlineLevel="5" x14ac:dyDescent="0.2">
      <c r="A14994" s="6" t="s">
        <v>29778</v>
      </c>
      <c r="B14994" s="7" t="s">
        <v>29779</v>
      </c>
      <c r="C14994" s="7" t="s">
        <v>34</v>
      </c>
      <c r="D14994" s="7" t="s">
        <v>35</v>
      </c>
      <c r="E14994" s="7" t="s">
        <v>731</v>
      </c>
      <c r="F14994" s="7" t="s">
        <v>31</v>
      </c>
      <c r="G14994" s="8">
        <v>1.1399999999999999</v>
      </c>
      <c r="H14994" s="9">
        <v>6.1069999999999996E-3</v>
      </c>
      <c r="I14994" s="10">
        <v>10916.49</v>
      </c>
      <c r="J14994" s="11"/>
      <c r="K14994" s="7"/>
      <c r="L14994" s="12">
        <v>30</v>
      </c>
      <c r="M14994" s="11"/>
      <c r="N14994" s="38">
        <f>I14994*(100-$B$4)*(100-$B$5)/10000</f>
        <v>10916.49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46.95" customHeight="1" outlineLevel="5" x14ac:dyDescent="0.2">
      <c r="A14995" s="6" t="s">
        <v>29780</v>
      </c>
      <c r="B14995" s="7" t="s">
        <v>29781</v>
      </c>
      <c r="C14995" s="7" t="s">
        <v>34</v>
      </c>
      <c r="D14995" s="7" t="s">
        <v>35</v>
      </c>
      <c r="E14995" s="7" t="s">
        <v>731</v>
      </c>
      <c r="F14995" s="7" t="s">
        <v>31</v>
      </c>
      <c r="G14995" s="8">
        <v>1.1399999999999999</v>
      </c>
      <c r="H14995" s="9">
        <v>6.1069999999999996E-3</v>
      </c>
      <c r="I14995" s="10">
        <v>10916.49</v>
      </c>
      <c r="J14995" s="11"/>
      <c r="K14995" s="7"/>
      <c r="L14995" s="12">
        <v>30</v>
      </c>
      <c r="M14995" s="11"/>
      <c r="N14995" s="38">
        <f>I14995*(100-$B$4)*(100-$B$5)/10000</f>
        <v>10916.49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46.95" customHeight="1" outlineLevel="5" x14ac:dyDescent="0.2">
      <c r="A14996" s="6" t="s">
        <v>29782</v>
      </c>
      <c r="B14996" s="7" t="s">
        <v>29783</v>
      </c>
      <c r="C14996" s="7" t="s">
        <v>34</v>
      </c>
      <c r="D14996" s="7" t="s">
        <v>35</v>
      </c>
      <c r="E14996" s="7" t="s">
        <v>731</v>
      </c>
      <c r="F14996" s="7" t="s">
        <v>31</v>
      </c>
      <c r="G14996" s="8">
        <v>1.1299999999999999</v>
      </c>
      <c r="H14996" s="9">
        <v>6.1069999999999996E-3</v>
      </c>
      <c r="I14996" s="10">
        <v>10916.49</v>
      </c>
      <c r="J14996" s="12">
        <v>7</v>
      </c>
      <c r="K14996" s="7"/>
      <c r="L14996" s="12">
        <v>30</v>
      </c>
      <c r="M14996" s="11"/>
      <c r="N14996" s="38">
        <f>I14996*(100-$B$4)*(100-$B$5)/10000</f>
        <v>10916.49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46.95" customHeight="1" outlineLevel="5" x14ac:dyDescent="0.2">
      <c r="A14997" s="6" t="s">
        <v>29784</v>
      </c>
      <c r="B14997" s="7" t="s">
        <v>29785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1.1399999999999999</v>
      </c>
      <c r="H14997" s="9">
        <v>6.1069999999999996E-3</v>
      </c>
      <c r="I14997" s="10">
        <v>10916.49</v>
      </c>
      <c r="J14997" s="11"/>
      <c r="K14997" s="7"/>
      <c r="L14997" s="12">
        <v>30</v>
      </c>
      <c r="M14997" s="11"/>
      <c r="N14997" s="38">
        <f>I14997*(100-$B$4)*(100-$B$5)/10000</f>
        <v>10916.49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46.95" customHeight="1" outlineLevel="5" x14ac:dyDescent="0.2">
      <c r="A14998" s="6" t="s">
        <v>29786</v>
      </c>
      <c r="B14998" s="7" t="s">
        <v>29787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1.1399999999999999</v>
      </c>
      <c r="H14998" s="9">
        <v>6.1069999999999996E-3</v>
      </c>
      <c r="I14998" s="10">
        <v>10916.49</v>
      </c>
      <c r="J14998" s="11"/>
      <c r="K14998" s="7"/>
      <c r="L14998" s="12">
        <v>30</v>
      </c>
      <c r="M14998" s="11"/>
      <c r="N14998" s="38">
        <f>I14998*(100-$B$4)*(100-$B$5)/10000</f>
        <v>10916.49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6.95" customHeight="1" outlineLevel="5" x14ac:dyDescent="0.2">
      <c r="A14999" s="6" t="s">
        <v>29788</v>
      </c>
      <c r="B14999" s="7" t="s">
        <v>29789</v>
      </c>
      <c r="C14999" s="7" t="s">
        <v>34</v>
      </c>
      <c r="D14999" s="7" t="s">
        <v>29</v>
      </c>
      <c r="E14999" s="7" t="s">
        <v>36</v>
      </c>
      <c r="F14999" s="7" t="s">
        <v>31</v>
      </c>
      <c r="G14999" s="8">
        <v>1.1399999999999999</v>
      </c>
      <c r="H14999" s="9">
        <v>6.1069999999999996E-3</v>
      </c>
      <c r="I14999" s="10">
        <v>10916.49</v>
      </c>
      <c r="J14999" s="11"/>
      <c r="K14999" s="7"/>
      <c r="L14999" s="12">
        <v>30</v>
      </c>
      <c r="M14999" s="11"/>
      <c r="N14999" s="38">
        <f>I14999*(100-$B$4)*(100-$B$5)/10000</f>
        <v>10916.49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10.95" customHeight="1" outlineLevel="3" x14ac:dyDescent="0.2">
      <c r="A15000" s="29" t="s">
        <v>29790</v>
      </c>
      <c r="B15000" s="29"/>
      <c r="C15000" s="29"/>
      <c r="D15000" s="29"/>
      <c r="E15000" s="29"/>
      <c r="F15000" s="29"/>
      <c r="G15000" s="29"/>
      <c r="H15000" s="29"/>
      <c r="I15000" s="29"/>
      <c r="J15000" s="29"/>
      <c r="K15000" s="29"/>
      <c r="L15000" s="29"/>
      <c r="M15000" s="29"/>
      <c r="N15000" s="36"/>
      <c r="O15000" s="36"/>
      <c r="P15000" s="36"/>
      <c r="Q15000" s="36"/>
    </row>
    <row r="15001" spans="1:17" ht="10.95" customHeight="1" outlineLevel="4" x14ac:dyDescent="0.2">
      <c r="A15001" s="30" t="s">
        <v>29791</v>
      </c>
      <c r="B15001" s="30"/>
      <c r="C15001" s="30"/>
      <c r="D15001" s="30"/>
      <c r="E15001" s="30"/>
      <c r="F15001" s="30"/>
      <c r="G15001" s="30"/>
      <c r="H15001" s="30"/>
      <c r="I15001" s="30"/>
      <c r="J15001" s="30"/>
      <c r="K15001" s="30"/>
      <c r="L15001" s="30"/>
      <c r="M15001" s="30"/>
      <c r="N15001" s="37"/>
      <c r="O15001" s="37"/>
      <c r="P15001" s="37"/>
      <c r="Q15001" s="37"/>
    </row>
    <row r="15002" spans="1:17" ht="34.950000000000003" customHeight="1" outlineLevel="5" x14ac:dyDescent="0.2">
      <c r="A15002" s="6" t="s">
        <v>29792</v>
      </c>
      <c r="B15002" s="7" t="s">
        <v>29793</v>
      </c>
      <c r="C15002" s="7" t="s">
        <v>68</v>
      </c>
      <c r="D15002" s="7" t="s">
        <v>35</v>
      </c>
      <c r="E15002" s="7" t="s">
        <v>398</v>
      </c>
      <c r="F15002" s="7" t="s">
        <v>31</v>
      </c>
      <c r="G15002" s="8">
        <v>0.35499999999999998</v>
      </c>
      <c r="H15002" s="9">
        <v>1.08E-3</v>
      </c>
      <c r="I15002" s="10">
        <v>5790.09</v>
      </c>
      <c r="J15002" s="11"/>
      <c r="K15002" s="7"/>
      <c r="L15002" s="12">
        <v>15</v>
      </c>
      <c r="M15002" s="11"/>
      <c r="N15002" s="38">
        <f>I15002*(100-$B$4)*(100-$B$5)/10000</f>
        <v>5790.09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34.950000000000003" customHeight="1" outlineLevel="5" x14ac:dyDescent="0.2">
      <c r="A15003" s="6" t="s">
        <v>29794</v>
      </c>
      <c r="B15003" s="7" t="s">
        <v>29795</v>
      </c>
      <c r="C15003" s="7" t="s">
        <v>68</v>
      </c>
      <c r="D15003" s="7" t="s">
        <v>35</v>
      </c>
      <c r="E15003" s="7" t="s">
        <v>398</v>
      </c>
      <c r="F15003" s="7" t="s">
        <v>31</v>
      </c>
      <c r="G15003" s="8">
        <v>0.35499999999999998</v>
      </c>
      <c r="H15003" s="9">
        <v>1.08E-3</v>
      </c>
      <c r="I15003" s="10">
        <v>5790.09</v>
      </c>
      <c r="J15003" s="12">
        <v>28</v>
      </c>
      <c r="K15003" s="7"/>
      <c r="L15003" s="11"/>
      <c r="M15003" s="11"/>
      <c r="N15003" s="38">
        <f>I15003*(100-$B$4)*(100-$B$5)/10000</f>
        <v>5790.09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34.950000000000003" customHeight="1" outlineLevel="5" x14ac:dyDescent="0.2">
      <c r="A15004" s="6" t="s">
        <v>29796</v>
      </c>
      <c r="B15004" s="7" t="s">
        <v>29797</v>
      </c>
      <c r="C15004" s="7" t="s">
        <v>68</v>
      </c>
      <c r="D15004" s="7" t="s">
        <v>29</v>
      </c>
      <c r="E15004" s="7" t="s">
        <v>398</v>
      </c>
      <c r="F15004" s="7" t="s">
        <v>31</v>
      </c>
      <c r="G15004" s="8">
        <v>0.35499999999999998</v>
      </c>
      <c r="H15004" s="9">
        <v>1.08E-3</v>
      </c>
      <c r="I15004" s="10">
        <v>6658.61</v>
      </c>
      <c r="J15004" s="12">
        <v>22</v>
      </c>
      <c r="K15004" s="7"/>
      <c r="L15004" s="11"/>
      <c r="M15004" s="11"/>
      <c r="N15004" s="38">
        <f>I15004*(100-$B$4)*(100-$B$5)/10000</f>
        <v>6658.61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4.950000000000003" customHeight="1" outlineLevel="5" x14ac:dyDescent="0.2">
      <c r="A15005" s="6" t="s">
        <v>29798</v>
      </c>
      <c r="B15005" s="7" t="s">
        <v>29799</v>
      </c>
      <c r="C15005" s="7" t="s">
        <v>68</v>
      </c>
      <c r="D15005" s="7" t="s">
        <v>29</v>
      </c>
      <c r="E15005" s="7" t="s">
        <v>398</v>
      </c>
      <c r="F15005" s="7" t="s">
        <v>31</v>
      </c>
      <c r="G15005" s="8">
        <v>0.35499999999999998</v>
      </c>
      <c r="H15005" s="9">
        <v>1.08E-3</v>
      </c>
      <c r="I15005" s="10">
        <v>5790.09</v>
      </c>
      <c r="J15005" s="11"/>
      <c r="K15005" s="7"/>
      <c r="L15005" s="12">
        <v>15</v>
      </c>
      <c r="M15005" s="11"/>
      <c r="N15005" s="38">
        <f>I15005*(100-$B$4)*(100-$B$5)/10000</f>
        <v>5790.09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10.95" customHeight="1" outlineLevel="4" x14ac:dyDescent="0.2">
      <c r="A15006" s="30" t="s">
        <v>29800</v>
      </c>
      <c r="B15006" s="30"/>
      <c r="C15006" s="30"/>
      <c r="D15006" s="30"/>
      <c r="E15006" s="30"/>
      <c r="F15006" s="30"/>
      <c r="G15006" s="30"/>
      <c r="H15006" s="30"/>
      <c r="I15006" s="30"/>
      <c r="J15006" s="30"/>
      <c r="K15006" s="30"/>
      <c r="L15006" s="30"/>
      <c r="M15006" s="30"/>
      <c r="N15006" s="37"/>
      <c r="O15006" s="37"/>
      <c r="P15006" s="37"/>
      <c r="Q15006" s="37"/>
    </row>
    <row r="15007" spans="1:17" ht="34.950000000000003" customHeight="1" outlineLevel="5" x14ac:dyDescent="0.2">
      <c r="A15007" s="6" t="s">
        <v>29801</v>
      </c>
      <c r="B15007" s="7" t="s">
        <v>29802</v>
      </c>
      <c r="C15007" s="7" t="s">
        <v>28</v>
      </c>
      <c r="D15007" s="7" t="s">
        <v>35</v>
      </c>
      <c r="E15007" s="7" t="s">
        <v>30</v>
      </c>
      <c r="F15007" s="7" t="s">
        <v>31</v>
      </c>
      <c r="G15007" s="8">
        <v>0.46</v>
      </c>
      <c r="H15007" s="9">
        <v>1.5790000000000001E-3</v>
      </c>
      <c r="I15007" s="10">
        <v>7246.72</v>
      </c>
      <c r="J15007" s="11"/>
      <c r="K15007" s="7"/>
      <c r="L15007" s="12">
        <v>15</v>
      </c>
      <c r="M15007" s="11"/>
      <c r="N15007" s="38">
        <f>I15007*(100-$B$4)*(100-$B$5)/10000</f>
        <v>7246.72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4.950000000000003" customHeight="1" outlineLevel="5" x14ac:dyDescent="0.2">
      <c r="A15008" s="6" t="s">
        <v>29803</v>
      </c>
      <c r="B15008" s="7" t="s">
        <v>29804</v>
      </c>
      <c r="C15008" s="7" t="s">
        <v>28</v>
      </c>
      <c r="D15008" s="7" t="s">
        <v>35</v>
      </c>
      <c r="E15008" s="7" t="s">
        <v>30</v>
      </c>
      <c r="F15008" s="7" t="s">
        <v>31</v>
      </c>
      <c r="G15008" s="8">
        <v>0.45</v>
      </c>
      <c r="H15008" s="9">
        <v>1.5790000000000001E-3</v>
      </c>
      <c r="I15008" s="10">
        <v>7246.72</v>
      </c>
      <c r="J15008" s="12">
        <v>40</v>
      </c>
      <c r="K15008" s="7"/>
      <c r="L15008" s="11"/>
      <c r="M15008" s="11"/>
      <c r="N15008" s="38">
        <f>I15008*(100-$B$4)*(100-$B$5)/10000</f>
        <v>7246.72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4.950000000000003" customHeight="1" outlineLevel="5" x14ac:dyDescent="0.2">
      <c r="A15009" s="6" t="s">
        <v>29805</v>
      </c>
      <c r="B15009" s="7" t="s">
        <v>29806</v>
      </c>
      <c r="C15009" s="7" t="s">
        <v>28</v>
      </c>
      <c r="D15009" s="7" t="s">
        <v>35</v>
      </c>
      <c r="E15009" s="7" t="s">
        <v>30</v>
      </c>
      <c r="F15009" s="7" t="s">
        <v>31</v>
      </c>
      <c r="G15009" s="8">
        <v>0.46</v>
      </c>
      <c r="H15009" s="9">
        <v>1.5790000000000001E-3</v>
      </c>
      <c r="I15009" s="10">
        <v>7246.72</v>
      </c>
      <c r="J15009" s="12">
        <v>5</v>
      </c>
      <c r="K15009" s="7"/>
      <c r="L15009" s="11"/>
      <c r="M15009" s="11"/>
      <c r="N15009" s="38">
        <f>I15009*(100-$B$4)*(100-$B$5)/10000</f>
        <v>7246.72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4.950000000000003" customHeight="1" outlineLevel="5" x14ac:dyDescent="0.2">
      <c r="A15010" s="6" t="s">
        <v>29807</v>
      </c>
      <c r="B15010" s="7" t="s">
        <v>29808</v>
      </c>
      <c r="C15010" s="7" t="s">
        <v>28</v>
      </c>
      <c r="D15010" s="7" t="s">
        <v>35</v>
      </c>
      <c r="E15010" s="7" t="s">
        <v>30</v>
      </c>
      <c r="F15010" s="7" t="s">
        <v>31</v>
      </c>
      <c r="G15010" s="8">
        <v>0.46</v>
      </c>
      <c r="H15010" s="9">
        <v>1.5790000000000001E-3</v>
      </c>
      <c r="I15010" s="10">
        <v>7246.72</v>
      </c>
      <c r="J15010" s="11"/>
      <c r="K15010" s="7"/>
      <c r="L15010" s="12">
        <v>15</v>
      </c>
      <c r="M15010" s="11"/>
      <c r="N15010" s="38">
        <f>I15010*(100-$B$4)*(100-$B$5)/10000</f>
        <v>7246.72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4.950000000000003" customHeight="1" outlineLevel="5" x14ac:dyDescent="0.2">
      <c r="A15011" s="6" t="s">
        <v>29809</v>
      </c>
      <c r="B15011" s="7" t="s">
        <v>29810</v>
      </c>
      <c r="C15011" s="7" t="s">
        <v>28</v>
      </c>
      <c r="D15011" s="7" t="s">
        <v>29</v>
      </c>
      <c r="E15011" s="7" t="s">
        <v>30</v>
      </c>
      <c r="F15011" s="7" t="s">
        <v>31</v>
      </c>
      <c r="G15011" s="8">
        <v>0.46</v>
      </c>
      <c r="H15011" s="9">
        <v>1.5790000000000001E-3</v>
      </c>
      <c r="I15011" s="10">
        <v>7246.72</v>
      </c>
      <c r="J15011" s="11"/>
      <c r="K15011" s="7"/>
      <c r="L15011" s="11"/>
      <c r="M15011" s="11"/>
      <c r="N15011" s="38">
        <f>I15011*(100-$B$4)*(100-$B$5)/10000</f>
        <v>7246.72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4.950000000000003" customHeight="1" outlineLevel="5" x14ac:dyDescent="0.2">
      <c r="A15012" s="6" t="s">
        <v>29811</v>
      </c>
      <c r="B15012" s="7" t="s">
        <v>29812</v>
      </c>
      <c r="C15012" s="7" t="s">
        <v>28</v>
      </c>
      <c r="D15012" s="7" t="s">
        <v>29</v>
      </c>
      <c r="E15012" s="7" t="s">
        <v>30</v>
      </c>
      <c r="F15012" s="7" t="s">
        <v>31</v>
      </c>
      <c r="G15012" s="8">
        <v>0.45</v>
      </c>
      <c r="H15012" s="9">
        <v>1.5790000000000001E-3</v>
      </c>
      <c r="I15012" s="10">
        <v>7246.72</v>
      </c>
      <c r="J15012" s="12">
        <v>1</v>
      </c>
      <c r="K15012" s="7"/>
      <c r="L15012" s="11"/>
      <c r="M15012" s="11"/>
      <c r="N15012" s="38">
        <f>I15012*(100-$B$4)*(100-$B$5)/10000</f>
        <v>7246.72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4.950000000000003" customHeight="1" outlineLevel="5" x14ac:dyDescent="0.2">
      <c r="A15013" s="6" t="s">
        <v>29813</v>
      </c>
      <c r="B15013" s="7" t="s">
        <v>29814</v>
      </c>
      <c r="C15013" s="7" t="s">
        <v>28</v>
      </c>
      <c r="D15013" s="7" t="s">
        <v>29</v>
      </c>
      <c r="E15013" s="7" t="s">
        <v>30</v>
      </c>
      <c r="F15013" s="7" t="s">
        <v>31</v>
      </c>
      <c r="G15013" s="8">
        <v>0.46</v>
      </c>
      <c r="H15013" s="9">
        <v>1.5790000000000001E-3</v>
      </c>
      <c r="I15013" s="10">
        <v>7246.72</v>
      </c>
      <c r="J15013" s="11"/>
      <c r="K15013" s="7"/>
      <c r="L15013" s="12">
        <v>15</v>
      </c>
      <c r="M15013" s="11"/>
      <c r="N15013" s="38">
        <f>I15013*(100-$B$4)*(100-$B$5)/10000</f>
        <v>7246.72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4.950000000000003" customHeight="1" outlineLevel="5" x14ac:dyDescent="0.2">
      <c r="A15014" s="6" t="s">
        <v>29815</v>
      </c>
      <c r="B15014" s="7" t="s">
        <v>29816</v>
      </c>
      <c r="C15014" s="7" t="s">
        <v>28</v>
      </c>
      <c r="D15014" s="7" t="s">
        <v>29</v>
      </c>
      <c r="E15014" s="7" t="s">
        <v>30</v>
      </c>
      <c r="F15014" s="7" t="s">
        <v>31</v>
      </c>
      <c r="G15014" s="8">
        <v>0.46</v>
      </c>
      <c r="H15014" s="9">
        <v>1.5790000000000001E-3</v>
      </c>
      <c r="I15014" s="10">
        <v>11797.7</v>
      </c>
      <c r="J15014" s="11"/>
      <c r="K15014" s="7"/>
      <c r="L15014" s="12">
        <v>30</v>
      </c>
      <c r="M15014" s="11"/>
      <c r="N15014" s="38">
        <f>I15014*(100-$B$4)*(100-$B$5)/10000</f>
        <v>11797.7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10.95" customHeight="1" outlineLevel="4" x14ac:dyDescent="0.2">
      <c r="A15015" s="30" t="s">
        <v>29817</v>
      </c>
      <c r="B15015" s="30"/>
      <c r="C15015" s="30"/>
      <c r="D15015" s="30"/>
      <c r="E15015" s="30"/>
      <c r="F15015" s="30"/>
      <c r="G15015" s="30"/>
      <c r="H15015" s="30"/>
      <c r="I15015" s="30"/>
      <c r="J15015" s="30"/>
      <c r="K15015" s="30"/>
      <c r="L15015" s="30"/>
      <c r="M15015" s="30"/>
      <c r="N15015" s="37"/>
      <c r="O15015" s="37"/>
      <c r="P15015" s="37"/>
      <c r="Q15015" s="37"/>
    </row>
    <row r="15016" spans="1:17" ht="34.950000000000003" customHeight="1" outlineLevel="5" x14ac:dyDescent="0.2">
      <c r="A15016" s="6" t="s">
        <v>29818</v>
      </c>
      <c r="B15016" s="7" t="s">
        <v>29819</v>
      </c>
      <c r="C15016" s="7" t="s">
        <v>34</v>
      </c>
      <c r="D15016" s="7" t="s">
        <v>35</v>
      </c>
      <c r="E15016" s="7" t="s">
        <v>36</v>
      </c>
      <c r="F15016" s="7" t="s">
        <v>31</v>
      </c>
      <c r="G15016" s="8">
        <v>0.77</v>
      </c>
      <c r="H15016" s="9">
        <v>2.673E-3</v>
      </c>
      <c r="I15016" s="10">
        <v>8710.4699999999993</v>
      </c>
      <c r="J15016" s="12">
        <v>69</v>
      </c>
      <c r="K15016" s="7"/>
      <c r="L15016" s="11"/>
      <c r="M15016" s="11"/>
      <c r="N15016" s="38">
        <f>I15016*(100-$B$4)*(100-$B$5)/10000</f>
        <v>8710.4699999999993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4.950000000000003" customHeight="1" outlineLevel="5" x14ac:dyDescent="0.2">
      <c r="A15017" s="6" t="s">
        <v>29820</v>
      </c>
      <c r="B15017" s="7" t="s">
        <v>29821</v>
      </c>
      <c r="C15017" s="7" t="s">
        <v>34</v>
      </c>
      <c r="D15017" s="7" t="s">
        <v>35</v>
      </c>
      <c r="E15017" s="7" t="s">
        <v>36</v>
      </c>
      <c r="F15017" s="7" t="s">
        <v>31</v>
      </c>
      <c r="G15017" s="8">
        <v>0.77</v>
      </c>
      <c r="H15017" s="9">
        <v>2.673E-3</v>
      </c>
      <c r="I15017" s="10">
        <v>8710.4699999999993</v>
      </c>
      <c r="J15017" s="11"/>
      <c r="K15017" s="7"/>
      <c r="L15017" s="12">
        <v>15</v>
      </c>
      <c r="M15017" s="11"/>
      <c r="N15017" s="38">
        <f>I15017*(100-$B$4)*(100-$B$5)/10000</f>
        <v>8710.4699999999993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4.950000000000003" customHeight="1" outlineLevel="5" x14ac:dyDescent="0.2">
      <c r="A15018" s="6" t="s">
        <v>29822</v>
      </c>
      <c r="B15018" s="7" t="s">
        <v>29823</v>
      </c>
      <c r="C15018" s="7" t="s">
        <v>34</v>
      </c>
      <c r="D15018" s="7" t="s">
        <v>35</v>
      </c>
      <c r="E15018" s="7" t="s">
        <v>36</v>
      </c>
      <c r="F15018" s="7" t="s">
        <v>31</v>
      </c>
      <c r="G15018" s="8">
        <v>0.754</v>
      </c>
      <c r="H15018" s="9">
        <v>2.673E-3</v>
      </c>
      <c r="I15018" s="10">
        <v>8710.4699999999993</v>
      </c>
      <c r="J15018" s="11"/>
      <c r="K15018" s="7"/>
      <c r="L15018" s="12">
        <v>15</v>
      </c>
      <c r="M15018" s="11"/>
      <c r="N15018" s="38">
        <f>I15018*(100-$B$4)*(100-$B$5)/10000</f>
        <v>8710.4699999999993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4.950000000000003" customHeight="1" outlineLevel="5" x14ac:dyDescent="0.2">
      <c r="A15019" s="6" t="s">
        <v>29824</v>
      </c>
      <c r="B15019" s="7" t="s">
        <v>29825</v>
      </c>
      <c r="C15019" s="7" t="s">
        <v>34</v>
      </c>
      <c r="D15019" s="7" t="s">
        <v>29</v>
      </c>
      <c r="E15019" s="7" t="s">
        <v>36</v>
      </c>
      <c r="F15019" s="7" t="s">
        <v>31</v>
      </c>
      <c r="G15019" s="8">
        <v>0.754</v>
      </c>
      <c r="H15019" s="9">
        <v>2.673E-3</v>
      </c>
      <c r="I15019" s="10">
        <v>8710.4699999999993</v>
      </c>
      <c r="J15019" s="12">
        <v>81</v>
      </c>
      <c r="K15019" s="7"/>
      <c r="L15019" s="11"/>
      <c r="M15019" s="11"/>
      <c r="N15019" s="38">
        <f>I15019*(100-$B$4)*(100-$B$5)/10000</f>
        <v>8710.4699999999993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0.95" customHeight="1" outlineLevel="3" x14ac:dyDescent="0.2">
      <c r="A15020" s="29" t="s">
        <v>29826</v>
      </c>
      <c r="B15020" s="29"/>
      <c r="C15020" s="29"/>
      <c r="D15020" s="29"/>
      <c r="E15020" s="29"/>
      <c r="F15020" s="29"/>
      <c r="G15020" s="29"/>
      <c r="H15020" s="29"/>
      <c r="I15020" s="29"/>
      <c r="J15020" s="29"/>
      <c r="K15020" s="29"/>
      <c r="L15020" s="29"/>
      <c r="M15020" s="29"/>
      <c r="N15020" s="36"/>
      <c r="O15020" s="36"/>
      <c r="P15020" s="36"/>
      <c r="Q15020" s="36"/>
    </row>
    <row r="15021" spans="1:17" ht="10.95" customHeight="1" outlineLevel="4" x14ac:dyDescent="0.2">
      <c r="A15021" s="30" t="s">
        <v>29827</v>
      </c>
      <c r="B15021" s="30"/>
      <c r="C15021" s="30"/>
      <c r="D15021" s="30"/>
      <c r="E15021" s="30"/>
      <c r="F15021" s="30"/>
      <c r="G15021" s="30"/>
      <c r="H15021" s="30"/>
      <c r="I15021" s="30"/>
      <c r="J15021" s="30"/>
      <c r="K15021" s="30"/>
      <c r="L15021" s="30"/>
      <c r="M15021" s="30"/>
      <c r="N15021" s="37"/>
      <c r="O15021" s="37"/>
      <c r="P15021" s="37"/>
      <c r="Q15021" s="37"/>
    </row>
    <row r="15022" spans="1:17" ht="34.950000000000003" customHeight="1" outlineLevel="5" x14ac:dyDescent="0.2">
      <c r="A15022" s="6" t="s">
        <v>29828</v>
      </c>
      <c r="B15022" s="7" t="s">
        <v>29829</v>
      </c>
      <c r="C15022" s="7" t="s">
        <v>68</v>
      </c>
      <c r="D15022" s="7" t="s">
        <v>35</v>
      </c>
      <c r="E15022" s="7" t="s">
        <v>398</v>
      </c>
      <c r="F15022" s="7" t="s">
        <v>31</v>
      </c>
      <c r="G15022" s="8">
        <v>0.71</v>
      </c>
      <c r="H15022" s="9">
        <v>2.5600000000000002E-3</v>
      </c>
      <c r="I15022" s="10">
        <v>4121.67</v>
      </c>
      <c r="J15022" s="12">
        <v>101</v>
      </c>
      <c r="K15022" s="7"/>
      <c r="L15022" s="12">
        <v>15</v>
      </c>
      <c r="M15022" s="11"/>
      <c r="N15022" s="38">
        <f>I15022*(100-$B$4)*(100-$B$5)/10000</f>
        <v>4121.67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10.95" customHeight="1" outlineLevel="3" x14ac:dyDescent="0.2">
      <c r="A15023" s="29" t="s">
        <v>29830</v>
      </c>
      <c r="B15023" s="29"/>
      <c r="C15023" s="29"/>
      <c r="D15023" s="29"/>
      <c r="E15023" s="29"/>
      <c r="F15023" s="29"/>
      <c r="G15023" s="29"/>
      <c r="H15023" s="29"/>
      <c r="I15023" s="29"/>
      <c r="J15023" s="29"/>
      <c r="K15023" s="29"/>
      <c r="L15023" s="29"/>
      <c r="M15023" s="29"/>
      <c r="N15023" s="36"/>
      <c r="O15023" s="36"/>
      <c r="P15023" s="36"/>
      <c r="Q15023" s="36"/>
    </row>
    <row r="15024" spans="1:17" ht="10.95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4.950000000000003" customHeight="1" outlineLevel="5" x14ac:dyDescent="0.2">
      <c r="A15025" s="6" t="s">
        <v>29832</v>
      </c>
      <c r="B15025" s="7" t="s">
        <v>29833</v>
      </c>
      <c r="C15025" s="7" t="s">
        <v>1838</v>
      </c>
      <c r="D15025" s="7" t="s">
        <v>35</v>
      </c>
      <c r="E15025" s="7" t="s">
        <v>65</v>
      </c>
      <c r="F15025" s="7" t="s">
        <v>31</v>
      </c>
      <c r="G15025" s="8">
        <v>0.46</v>
      </c>
      <c r="H15025" s="9">
        <v>2.6370000000000001E-2</v>
      </c>
      <c r="I15025" s="10">
        <v>9188.27</v>
      </c>
      <c r="J15025" s="12">
        <v>74</v>
      </c>
      <c r="K15025" s="7"/>
      <c r="L15025" s="11"/>
      <c r="M15025" s="11"/>
      <c r="N15025" s="38">
        <f>I15025*(100-$B$4)*(100-$B$5)/10000</f>
        <v>9188.27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4.950000000000003" customHeight="1" outlineLevel="5" x14ac:dyDescent="0.2">
      <c r="A15026" s="6" t="s">
        <v>29834</v>
      </c>
      <c r="B15026" s="7" t="s">
        <v>29835</v>
      </c>
      <c r="C15026" s="7" t="s">
        <v>1838</v>
      </c>
      <c r="D15026" s="7" t="s">
        <v>29</v>
      </c>
      <c r="E15026" s="7" t="s">
        <v>65</v>
      </c>
      <c r="F15026" s="7" t="s">
        <v>31</v>
      </c>
      <c r="G15026" s="8">
        <v>0.46</v>
      </c>
      <c r="H15026" s="9">
        <v>2.637E-3</v>
      </c>
      <c r="I15026" s="10">
        <v>9188.27</v>
      </c>
      <c r="J15026" s="12">
        <v>259</v>
      </c>
      <c r="K15026" s="7"/>
      <c r="L15026" s="11"/>
      <c r="M15026" s="11"/>
      <c r="N15026" s="38">
        <f>I15026*(100-$B$4)*(100-$B$5)/10000</f>
        <v>9188.27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10.95" customHeight="1" outlineLevel="4" x14ac:dyDescent="0.2">
      <c r="A15027" s="30" t="s">
        <v>29836</v>
      </c>
      <c r="B15027" s="30"/>
      <c r="C15027" s="30"/>
      <c r="D15027" s="30"/>
      <c r="E15027" s="30"/>
      <c r="F15027" s="30"/>
      <c r="G15027" s="30"/>
      <c r="H15027" s="30"/>
      <c r="I15027" s="30"/>
      <c r="J15027" s="30"/>
      <c r="K15027" s="30"/>
      <c r="L15027" s="30"/>
      <c r="M15027" s="30"/>
      <c r="N15027" s="37"/>
      <c r="O15027" s="37"/>
      <c r="P15027" s="37"/>
      <c r="Q15027" s="37"/>
    </row>
    <row r="15028" spans="1:17" ht="34.950000000000003" customHeight="1" outlineLevel="5" x14ac:dyDescent="0.2">
      <c r="A15028" s="6" t="s">
        <v>29837</v>
      </c>
      <c r="B15028" s="7" t="s">
        <v>29838</v>
      </c>
      <c r="C15028" s="7" t="s">
        <v>431</v>
      </c>
      <c r="D15028" s="7" t="s">
        <v>35</v>
      </c>
      <c r="E15028" s="7" t="s">
        <v>30</v>
      </c>
      <c r="F15028" s="7" t="s">
        <v>31</v>
      </c>
      <c r="G15028" s="8">
        <v>0.74</v>
      </c>
      <c r="H15028" s="9">
        <v>5.2529999999999999E-3</v>
      </c>
      <c r="I15028" s="10">
        <v>12837.54</v>
      </c>
      <c r="J15028" s="12">
        <v>5</v>
      </c>
      <c r="K15028" s="7"/>
      <c r="L15028" s="11"/>
      <c r="M15028" s="11"/>
      <c r="N15028" s="38">
        <f>I15028*(100-$B$4)*(100-$B$5)/10000</f>
        <v>12837.54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4.950000000000003" customHeight="1" outlineLevel="5" x14ac:dyDescent="0.2">
      <c r="A15029" s="6" t="s">
        <v>29839</v>
      </c>
      <c r="B15029" s="7" t="s">
        <v>29840</v>
      </c>
      <c r="C15029" s="7" t="s">
        <v>431</v>
      </c>
      <c r="D15029" s="7" t="s">
        <v>29</v>
      </c>
      <c r="E15029" s="7" t="s">
        <v>30</v>
      </c>
      <c r="F15029" s="7" t="s">
        <v>31</v>
      </c>
      <c r="G15029" s="8">
        <v>0.74</v>
      </c>
      <c r="H15029" s="9">
        <v>5.3350000000000002E-2</v>
      </c>
      <c r="I15029" s="10">
        <v>12837.54</v>
      </c>
      <c r="J15029" s="12">
        <v>349</v>
      </c>
      <c r="K15029" s="7"/>
      <c r="L15029" s="11"/>
      <c r="M15029" s="11"/>
      <c r="N15029" s="38">
        <f>I15029*(100-$B$4)*(100-$B$5)/10000</f>
        <v>12837.54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10.95" customHeight="1" outlineLevel="3" x14ac:dyDescent="0.2">
      <c r="A15030" s="29" t="s">
        <v>29841</v>
      </c>
      <c r="B15030" s="29"/>
      <c r="C15030" s="29"/>
      <c r="D15030" s="29"/>
      <c r="E15030" s="29"/>
      <c r="F15030" s="29"/>
      <c r="G15030" s="29"/>
      <c r="H15030" s="29"/>
      <c r="I15030" s="29"/>
      <c r="J15030" s="29"/>
      <c r="K15030" s="29"/>
      <c r="L15030" s="29"/>
      <c r="M15030" s="29"/>
      <c r="N15030" s="36"/>
      <c r="O15030" s="36"/>
      <c r="P15030" s="36"/>
      <c r="Q15030" s="36"/>
    </row>
    <row r="15031" spans="1:17" ht="10.95" customHeight="1" outlineLevel="4" x14ac:dyDescent="0.2">
      <c r="A15031" s="30" t="s">
        <v>29842</v>
      </c>
      <c r="B15031" s="30"/>
      <c r="C15031" s="30"/>
      <c r="D15031" s="30"/>
      <c r="E15031" s="30"/>
      <c r="F15031" s="30"/>
      <c r="G15031" s="30"/>
      <c r="H15031" s="30"/>
      <c r="I15031" s="30"/>
      <c r="J15031" s="30"/>
      <c r="K15031" s="30"/>
      <c r="L15031" s="30"/>
      <c r="M15031" s="30"/>
      <c r="N15031" s="37"/>
      <c r="O15031" s="37"/>
      <c r="P15031" s="37"/>
      <c r="Q15031" s="37"/>
    </row>
    <row r="15032" spans="1:17" ht="34.950000000000003" customHeight="1" outlineLevel="5" x14ac:dyDescent="0.2">
      <c r="A15032" s="6" t="s">
        <v>29843</v>
      </c>
      <c r="B15032" s="7" t="s">
        <v>29844</v>
      </c>
      <c r="C15032" s="7" t="s">
        <v>240</v>
      </c>
      <c r="D15032" s="7" t="s">
        <v>35</v>
      </c>
      <c r="E15032" s="7" t="s">
        <v>392</v>
      </c>
      <c r="F15032" s="7" t="s">
        <v>31</v>
      </c>
      <c r="G15032" s="8">
        <v>0.495</v>
      </c>
      <c r="H15032" s="9">
        <v>2.6459999999999999E-3</v>
      </c>
      <c r="I15032" s="10">
        <v>6123.72</v>
      </c>
      <c r="J15032" s="12">
        <v>200</v>
      </c>
      <c r="K15032" s="7"/>
      <c r="L15032" s="11"/>
      <c r="M15032" s="11"/>
      <c r="N15032" s="38">
        <f>I15032*(100-$B$4)*(100-$B$5)/10000</f>
        <v>6123.72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4.950000000000003" customHeight="1" outlineLevel="5" x14ac:dyDescent="0.2">
      <c r="A15033" s="6" t="s">
        <v>29845</v>
      </c>
      <c r="B15033" s="7" t="s">
        <v>29846</v>
      </c>
      <c r="C15033" s="7" t="s">
        <v>240</v>
      </c>
      <c r="D15033" s="7" t="s">
        <v>29</v>
      </c>
      <c r="E15033" s="7" t="s">
        <v>65</v>
      </c>
      <c r="F15033" s="7" t="s">
        <v>31</v>
      </c>
      <c r="G15033" s="8">
        <v>0.49299999999999999</v>
      </c>
      <c r="H15033" s="9">
        <v>2.6459999999999999E-3</v>
      </c>
      <c r="I15033" s="10">
        <v>6123.72</v>
      </c>
      <c r="J15033" s="12">
        <v>30</v>
      </c>
      <c r="K15033" s="7"/>
      <c r="L15033" s="11"/>
      <c r="M15033" s="11"/>
      <c r="N15033" s="38">
        <f>I15033*(100-$B$4)*(100-$B$5)/10000</f>
        <v>6123.72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10.95" customHeight="1" outlineLevel="3" x14ac:dyDescent="0.2">
      <c r="A15034" s="29" t="s">
        <v>29847</v>
      </c>
      <c r="B15034" s="29"/>
      <c r="C15034" s="29"/>
      <c r="D15034" s="29"/>
      <c r="E15034" s="29"/>
      <c r="F15034" s="29"/>
      <c r="G15034" s="29"/>
      <c r="H15034" s="29"/>
      <c r="I15034" s="29"/>
      <c r="J15034" s="29"/>
      <c r="K15034" s="29"/>
      <c r="L15034" s="29"/>
      <c r="M15034" s="29"/>
      <c r="N15034" s="36"/>
      <c r="O15034" s="36"/>
      <c r="P15034" s="36"/>
      <c r="Q15034" s="36"/>
    </row>
    <row r="15035" spans="1:17" ht="10.95" customHeight="1" outlineLevel="4" x14ac:dyDescent="0.2">
      <c r="A15035" s="30" t="s">
        <v>29848</v>
      </c>
      <c r="B15035" s="30"/>
      <c r="C15035" s="30"/>
      <c r="D15035" s="30"/>
      <c r="E15035" s="30"/>
      <c r="F15035" s="30"/>
      <c r="G15035" s="30"/>
      <c r="H15035" s="30"/>
      <c r="I15035" s="30"/>
      <c r="J15035" s="30"/>
      <c r="K15035" s="30"/>
      <c r="L15035" s="30"/>
      <c r="M15035" s="30"/>
      <c r="N15035" s="37"/>
      <c r="O15035" s="37"/>
      <c r="P15035" s="37"/>
      <c r="Q15035" s="37"/>
    </row>
    <row r="15036" spans="1:17" ht="34.950000000000003" customHeight="1" outlineLevel="5" x14ac:dyDescent="0.2">
      <c r="A15036" s="6" t="s">
        <v>29849</v>
      </c>
      <c r="B15036" s="7" t="s">
        <v>29850</v>
      </c>
      <c r="C15036" s="7" t="s">
        <v>43</v>
      </c>
      <c r="D15036" s="7" t="s">
        <v>29</v>
      </c>
      <c r="E15036" s="7" t="s">
        <v>731</v>
      </c>
      <c r="F15036" s="7" t="s">
        <v>31</v>
      </c>
      <c r="G15036" s="8">
        <v>1.54</v>
      </c>
      <c r="H15036" s="9">
        <v>6.6899999999999998E-3</v>
      </c>
      <c r="I15036" s="10">
        <v>9318.61</v>
      </c>
      <c r="J15036" s="12">
        <v>9</v>
      </c>
      <c r="K15036" s="7"/>
      <c r="L15036" s="11"/>
      <c r="M15036" s="11"/>
      <c r="N15036" s="38">
        <f>I15036*(100-$B$4)*(100-$B$5)/10000</f>
        <v>9318.61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0.95" customHeight="1" outlineLevel="3" x14ac:dyDescent="0.2">
      <c r="A15037" s="29" t="s">
        <v>29851</v>
      </c>
      <c r="B15037" s="29"/>
      <c r="C15037" s="29"/>
      <c r="D15037" s="29"/>
      <c r="E15037" s="29"/>
      <c r="F15037" s="29"/>
      <c r="G15037" s="29"/>
      <c r="H15037" s="29"/>
      <c r="I15037" s="29"/>
      <c r="J15037" s="29"/>
      <c r="K15037" s="29"/>
      <c r="L15037" s="29"/>
      <c r="M15037" s="29"/>
      <c r="N15037" s="36"/>
      <c r="O15037" s="36"/>
      <c r="P15037" s="36"/>
      <c r="Q15037" s="36"/>
    </row>
    <row r="15038" spans="1:17" ht="10.95" customHeight="1" outlineLevel="4" x14ac:dyDescent="0.2">
      <c r="A15038" s="30" t="s">
        <v>29852</v>
      </c>
      <c r="B15038" s="30"/>
      <c r="C15038" s="30"/>
      <c r="D15038" s="30"/>
      <c r="E15038" s="30"/>
      <c r="F15038" s="30"/>
      <c r="G15038" s="30"/>
      <c r="H15038" s="30"/>
      <c r="I15038" s="30"/>
      <c r="J15038" s="30"/>
      <c r="K15038" s="30"/>
      <c r="L15038" s="30"/>
      <c r="M15038" s="30"/>
      <c r="N15038" s="37"/>
      <c r="O15038" s="37"/>
      <c r="P15038" s="37"/>
      <c r="Q15038" s="37"/>
    </row>
    <row r="15039" spans="1:17" ht="34.950000000000003" customHeight="1" outlineLevel="5" x14ac:dyDescent="0.2">
      <c r="A15039" s="6" t="s">
        <v>29853</v>
      </c>
      <c r="B15039" s="7" t="s">
        <v>29854</v>
      </c>
      <c r="C15039" s="7" t="s">
        <v>34</v>
      </c>
      <c r="D15039" s="7" t="s">
        <v>35</v>
      </c>
      <c r="E15039" s="7" t="s">
        <v>6625</v>
      </c>
      <c r="F15039" s="7" t="s">
        <v>31</v>
      </c>
      <c r="G15039" s="8">
        <v>0.71499999999999997</v>
      </c>
      <c r="H15039" s="9">
        <v>3.6800000000000001E-3</v>
      </c>
      <c r="I15039" s="10">
        <v>7707.4</v>
      </c>
      <c r="J15039" s="11"/>
      <c r="K15039" s="7"/>
      <c r="L15039" s="12">
        <v>15</v>
      </c>
      <c r="M15039" s="11"/>
      <c r="N15039" s="38">
        <f>I15039*(100-$B$4)*(100-$B$5)/10000</f>
        <v>7707.4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4.950000000000003" customHeight="1" outlineLevel="5" x14ac:dyDescent="0.2">
      <c r="A15040" s="6" t="s">
        <v>29855</v>
      </c>
      <c r="B15040" s="7" t="s">
        <v>29856</v>
      </c>
      <c r="C15040" s="7" t="s">
        <v>34</v>
      </c>
      <c r="D15040" s="7" t="s">
        <v>35</v>
      </c>
      <c r="E15040" s="7" t="s">
        <v>6625</v>
      </c>
      <c r="F15040" s="7" t="s">
        <v>31</v>
      </c>
      <c r="G15040" s="8">
        <v>0.71299999999999997</v>
      </c>
      <c r="H15040" s="9">
        <v>3.6800000000000001E-3</v>
      </c>
      <c r="I15040" s="10">
        <v>7707.4</v>
      </c>
      <c r="J15040" s="12">
        <v>59</v>
      </c>
      <c r="K15040" s="7"/>
      <c r="L15040" s="11"/>
      <c r="M15040" s="11"/>
      <c r="N15040" s="38">
        <f>I15040*(100-$B$4)*(100-$B$5)/10000</f>
        <v>7707.4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4.950000000000003" customHeight="1" outlineLevel="5" x14ac:dyDescent="0.2">
      <c r="A15041" s="6" t="s">
        <v>29857</v>
      </c>
      <c r="B15041" s="7" t="s">
        <v>29858</v>
      </c>
      <c r="C15041" s="7" t="s">
        <v>34</v>
      </c>
      <c r="D15041" s="7" t="s">
        <v>35</v>
      </c>
      <c r="E15041" s="7" t="s">
        <v>675</v>
      </c>
      <c r="F15041" s="7" t="s">
        <v>31</v>
      </c>
      <c r="G15041" s="8">
        <v>0.71499999999999997</v>
      </c>
      <c r="H15041" s="9">
        <v>3.6800000000000001E-3</v>
      </c>
      <c r="I15041" s="10">
        <v>12457.89</v>
      </c>
      <c r="J15041" s="12">
        <v>64</v>
      </c>
      <c r="K15041" s="7" t="s">
        <v>705</v>
      </c>
      <c r="L15041" s="11"/>
      <c r="M15041" s="11"/>
      <c r="N15041" s="38">
        <f>I15041*(100-$B$4)*(100-$B$5)/10000</f>
        <v>12457.89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4.950000000000003" customHeight="1" outlineLevel="5" x14ac:dyDescent="0.2">
      <c r="A15042" s="6" t="s">
        <v>29859</v>
      </c>
      <c r="B15042" s="7" t="s">
        <v>29860</v>
      </c>
      <c r="C15042" s="7" t="s">
        <v>34</v>
      </c>
      <c r="D15042" s="7" t="s">
        <v>29</v>
      </c>
      <c r="E15042" s="7" t="s">
        <v>36</v>
      </c>
      <c r="F15042" s="7" t="s">
        <v>31</v>
      </c>
      <c r="G15042" s="8">
        <v>0.71499999999999997</v>
      </c>
      <c r="H15042" s="9">
        <v>3.6800000000000001E-3</v>
      </c>
      <c r="I15042" s="10">
        <v>7707.4</v>
      </c>
      <c r="J15042" s="11"/>
      <c r="K15042" s="7"/>
      <c r="L15042" s="12">
        <v>15</v>
      </c>
      <c r="M15042" s="11"/>
      <c r="N15042" s="38">
        <f>I15042*(100-$B$4)*(100-$B$5)/10000</f>
        <v>7707.4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4.950000000000003" customHeight="1" outlineLevel="5" x14ac:dyDescent="0.2">
      <c r="A15043" s="6" t="s">
        <v>29861</v>
      </c>
      <c r="B15043" s="7" t="s">
        <v>29862</v>
      </c>
      <c r="C15043" s="7" t="s">
        <v>34</v>
      </c>
      <c r="D15043" s="7" t="s">
        <v>29</v>
      </c>
      <c r="E15043" s="7" t="s">
        <v>36</v>
      </c>
      <c r="F15043" s="7" t="s">
        <v>31</v>
      </c>
      <c r="G15043" s="8">
        <v>0.71499999999999997</v>
      </c>
      <c r="H15043" s="9">
        <v>3.6800000000000001E-3</v>
      </c>
      <c r="I15043" s="10">
        <v>7707.4</v>
      </c>
      <c r="J15043" s="12">
        <v>30</v>
      </c>
      <c r="K15043" s="7"/>
      <c r="L15043" s="11"/>
      <c r="M15043" s="11"/>
      <c r="N15043" s="38">
        <f>I15043*(100-$B$4)*(100-$B$5)/10000</f>
        <v>7707.4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4.950000000000003" customHeight="1" outlineLevel="5" x14ac:dyDescent="0.2">
      <c r="A15044" s="6" t="s">
        <v>29863</v>
      </c>
      <c r="B15044" s="7" t="s">
        <v>29864</v>
      </c>
      <c r="C15044" s="7" t="s">
        <v>34</v>
      </c>
      <c r="D15044" s="7" t="s">
        <v>29</v>
      </c>
      <c r="E15044" s="7" t="s">
        <v>731</v>
      </c>
      <c r="F15044" s="7" t="s">
        <v>31</v>
      </c>
      <c r="G15044" s="8">
        <v>0.71499999999999997</v>
      </c>
      <c r="H15044" s="9">
        <v>3.6800000000000001E-3</v>
      </c>
      <c r="I15044" s="10">
        <v>14326.58</v>
      </c>
      <c r="J15044" s="12">
        <v>107</v>
      </c>
      <c r="K15044" s="7" t="s">
        <v>705</v>
      </c>
      <c r="L15044" s="11"/>
      <c r="M15044" s="11"/>
      <c r="N15044" s="38">
        <f>I15044*(100-$B$4)*(100-$B$5)/10000</f>
        <v>14326.58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0.95" customHeight="1" outlineLevel="3" x14ac:dyDescent="0.2">
      <c r="A15045" s="29" t="s">
        <v>29865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0.95" customHeight="1" outlineLevel="4" x14ac:dyDescent="0.2">
      <c r="A15046" s="30" t="s">
        <v>29866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22.95" customHeight="1" outlineLevel="5" x14ac:dyDescent="0.2">
      <c r="A15047" s="6" t="s">
        <v>29867</v>
      </c>
      <c r="B15047" s="7" t="s">
        <v>29868</v>
      </c>
      <c r="C15047" s="7"/>
      <c r="D15047" s="7"/>
      <c r="E15047" s="7" t="s">
        <v>52</v>
      </c>
      <c r="F15047" s="7" t="s">
        <v>31</v>
      </c>
      <c r="G15047" s="8">
        <v>5.8000000000000003E-2</v>
      </c>
      <c r="H15047" s="9">
        <v>1.3799999999999999E-4</v>
      </c>
      <c r="I15047" s="10">
        <v>1298.92</v>
      </c>
      <c r="J15047" s="12">
        <v>243</v>
      </c>
      <c r="K15047" s="7"/>
      <c r="L15047" s="11"/>
      <c r="M15047" s="11"/>
      <c r="N15047" s="38">
        <f>I15047*(100-$B$4)*(100-$B$5)/10000</f>
        <v>1298.92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22.95" customHeight="1" outlineLevel="5" x14ac:dyDescent="0.2">
      <c r="A15048" s="6" t="s">
        <v>29869</v>
      </c>
      <c r="B15048" s="7" t="s">
        <v>29870</v>
      </c>
      <c r="C15048" s="7"/>
      <c r="D15048" s="7"/>
      <c r="E15048" s="7" t="s">
        <v>52</v>
      </c>
      <c r="F15048" s="7" t="s">
        <v>31</v>
      </c>
      <c r="G15048" s="8">
        <v>1.7999999999999999E-2</v>
      </c>
      <c r="H15048" s="9">
        <v>2.5000000000000001E-5</v>
      </c>
      <c r="I15048" s="13">
        <v>357.22</v>
      </c>
      <c r="J15048" s="12">
        <v>296</v>
      </c>
      <c r="K15048" s="7"/>
      <c r="L15048" s="11"/>
      <c r="M15048" s="11"/>
      <c r="N15048" s="38">
        <f>I15048*(100-$B$4)*(100-$B$5)/10000</f>
        <v>357.22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22.95" customHeight="1" outlineLevel="5" x14ac:dyDescent="0.2">
      <c r="A15049" s="6" t="s">
        <v>29871</v>
      </c>
      <c r="B15049" s="7" t="s">
        <v>29872</v>
      </c>
      <c r="C15049" s="7"/>
      <c r="D15049" s="7"/>
      <c r="E15049" s="7" t="s">
        <v>52</v>
      </c>
      <c r="F15049" s="7" t="s">
        <v>31</v>
      </c>
      <c r="G15049" s="8">
        <v>0.59</v>
      </c>
      <c r="H15049" s="9">
        <v>1.5799999999999999E-4</v>
      </c>
      <c r="I15049" s="13">
        <v>746.89</v>
      </c>
      <c r="J15049" s="12">
        <v>406</v>
      </c>
      <c r="K15049" s="7"/>
      <c r="L15049" s="11"/>
      <c r="M15049" s="11"/>
      <c r="N15049" s="38">
        <f>I15049*(100-$B$4)*(100-$B$5)/10000</f>
        <v>746.89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0.95" customHeight="1" outlineLevel="5" x14ac:dyDescent="0.2">
      <c r="A15050" s="6" t="s">
        <v>29873</v>
      </c>
      <c r="B15050" s="7" t="s">
        <v>29874</v>
      </c>
      <c r="C15050" s="7"/>
      <c r="D15050" s="7"/>
      <c r="E15050" s="7" t="s">
        <v>52</v>
      </c>
      <c r="F15050" s="7" t="s">
        <v>31</v>
      </c>
      <c r="G15050" s="8">
        <v>3</v>
      </c>
      <c r="H15050" s="9">
        <v>4.2620000000000002E-3</v>
      </c>
      <c r="I15050" s="10">
        <v>9287.36</v>
      </c>
      <c r="J15050" s="12">
        <v>43</v>
      </c>
      <c r="K15050" s="7"/>
      <c r="L15050" s="11"/>
      <c r="M15050" s="11"/>
      <c r="N15050" s="38">
        <f>I15050*(100-$B$4)*(100-$B$5)/10000</f>
        <v>9287.36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10.95" customHeight="1" outlineLevel="5" x14ac:dyDescent="0.2">
      <c r="A15051" s="6" t="s">
        <v>29875</v>
      </c>
      <c r="B15051" s="7" t="s">
        <v>29876</v>
      </c>
      <c r="C15051" s="7"/>
      <c r="D15051" s="7"/>
      <c r="E15051" s="7" t="s">
        <v>52</v>
      </c>
      <c r="F15051" s="7" t="s">
        <v>31</v>
      </c>
      <c r="G15051" s="8">
        <v>3.5350000000000001</v>
      </c>
      <c r="H15051" s="9">
        <v>5.1000000000000004E-4</v>
      </c>
      <c r="I15051" s="10">
        <v>12404.72</v>
      </c>
      <c r="J15051" s="12">
        <v>1</v>
      </c>
      <c r="K15051" s="7"/>
      <c r="L15051" s="11"/>
      <c r="M15051" s="11"/>
      <c r="N15051" s="38">
        <f>I15051*(100-$B$4)*(100-$B$5)/10000</f>
        <v>12404.72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0.95" customHeight="1" outlineLevel="5" x14ac:dyDescent="0.2">
      <c r="A15052" s="6" t="s">
        <v>29877</v>
      </c>
      <c r="B15052" s="7" t="s">
        <v>29878</v>
      </c>
      <c r="C15052" s="7"/>
      <c r="D15052" s="7"/>
      <c r="E15052" s="7" t="s">
        <v>52</v>
      </c>
      <c r="F15052" s="7" t="s">
        <v>31</v>
      </c>
      <c r="G15052" s="8">
        <v>0.878</v>
      </c>
      <c r="H15052" s="9">
        <v>1.42E-3</v>
      </c>
      <c r="I15052" s="10">
        <v>3084.94</v>
      </c>
      <c r="J15052" s="12">
        <v>84</v>
      </c>
      <c r="K15052" s="7"/>
      <c r="L15052" s="11"/>
      <c r="M15052" s="11"/>
      <c r="N15052" s="38">
        <f>I15052*(100-$B$4)*(100-$B$5)/10000</f>
        <v>3084.94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0.95" customHeight="1" outlineLevel="5" x14ac:dyDescent="0.2">
      <c r="A15053" s="6" t="s">
        <v>29879</v>
      </c>
      <c r="B15053" s="7" t="s">
        <v>29880</v>
      </c>
      <c r="C15053" s="7"/>
      <c r="D15053" s="7"/>
      <c r="E15053" s="7" t="s">
        <v>52</v>
      </c>
      <c r="F15053" s="7" t="s">
        <v>31</v>
      </c>
      <c r="G15053" s="8">
        <v>2</v>
      </c>
      <c r="H15053" s="9">
        <v>2.9399999999999999E-3</v>
      </c>
      <c r="I15053" s="10">
        <v>6169.93</v>
      </c>
      <c r="J15053" s="12">
        <v>2</v>
      </c>
      <c r="K15053" s="7"/>
      <c r="L15053" s="11"/>
      <c r="M15053" s="11"/>
      <c r="N15053" s="38">
        <f>I15053*(100-$B$4)*(100-$B$5)/10000</f>
        <v>6169.93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22.95" customHeight="1" outlineLevel="5" x14ac:dyDescent="0.2">
      <c r="A15054" s="6" t="s">
        <v>29881</v>
      </c>
      <c r="B15054" s="7" t="s">
        <v>29882</v>
      </c>
      <c r="C15054" s="7"/>
      <c r="D15054" s="7"/>
      <c r="E15054" s="7" t="s">
        <v>52</v>
      </c>
      <c r="F15054" s="7" t="s">
        <v>31</v>
      </c>
      <c r="G15054" s="8">
        <v>8.5000000000000006E-2</v>
      </c>
      <c r="H15054" s="9">
        <v>2.5999999999999998E-5</v>
      </c>
      <c r="I15054" s="13">
        <v>844.31</v>
      </c>
      <c r="J15054" s="12">
        <v>120</v>
      </c>
      <c r="K15054" s="7"/>
      <c r="L15054" s="11"/>
      <c r="M15054" s="11"/>
      <c r="N15054" s="38">
        <f>I15054*(100-$B$4)*(100-$B$5)/10000</f>
        <v>844.31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22.95" customHeight="1" outlineLevel="5" x14ac:dyDescent="0.2">
      <c r="A15055" s="6" t="s">
        <v>29883</v>
      </c>
      <c r="B15055" s="7" t="s">
        <v>29884</v>
      </c>
      <c r="C15055" s="7"/>
      <c r="D15055" s="7"/>
      <c r="E15055" s="7" t="s">
        <v>52</v>
      </c>
      <c r="F15055" s="7" t="s">
        <v>31</v>
      </c>
      <c r="G15055" s="8">
        <v>0.111</v>
      </c>
      <c r="H15055" s="9">
        <v>4.1999999999999998E-5</v>
      </c>
      <c r="I15055" s="10">
        <v>2354.3000000000002</v>
      </c>
      <c r="J15055" s="12">
        <v>324</v>
      </c>
      <c r="K15055" s="7"/>
      <c r="L15055" s="11"/>
      <c r="M15055" s="11"/>
      <c r="N15055" s="38">
        <f>I15055*(100-$B$4)*(100-$B$5)/10000</f>
        <v>2354.3000000000002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22.95" customHeight="1" outlineLevel="5" x14ac:dyDescent="0.2">
      <c r="A15056" s="6" t="s">
        <v>29885</v>
      </c>
      <c r="B15056" s="7" t="s">
        <v>29886</v>
      </c>
      <c r="C15056" s="7"/>
      <c r="D15056" s="7"/>
      <c r="E15056" s="7" t="s">
        <v>52</v>
      </c>
      <c r="F15056" s="7" t="s">
        <v>31</v>
      </c>
      <c r="G15056" s="8">
        <v>0.09</v>
      </c>
      <c r="H15056" s="9">
        <v>6.3000000000000003E-4</v>
      </c>
      <c r="I15056" s="13">
        <v>941.73</v>
      </c>
      <c r="J15056" s="12">
        <v>426</v>
      </c>
      <c r="K15056" s="7"/>
      <c r="L15056" s="11"/>
      <c r="M15056" s="11"/>
      <c r="N15056" s="38">
        <f>I15056*(100-$B$4)*(100-$B$5)/10000</f>
        <v>941.73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22.95" customHeight="1" outlineLevel="5" x14ac:dyDescent="0.2">
      <c r="A15057" s="6" t="s">
        <v>29887</v>
      </c>
      <c r="B15057" s="7" t="s">
        <v>29888</v>
      </c>
      <c r="C15057" s="7"/>
      <c r="D15057" s="7"/>
      <c r="E15057" s="7" t="s">
        <v>52</v>
      </c>
      <c r="F15057" s="7" t="s">
        <v>31</v>
      </c>
      <c r="G15057" s="8">
        <v>0.109</v>
      </c>
      <c r="H15057" s="9">
        <v>4.0000000000000003E-5</v>
      </c>
      <c r="I15057" s="10">
        <v>2354.3000000000002</v>
      </c>
      <c r="J15057" s="12">
        <v>300</v>
      </c>
      <c r="K15057" s="7"/>
      <c r="L15057" s="11"/>
      <c r="M15057" s="11"/>
      <c r="N15057" s="38">
        <f>I15057*(100-$B$4)*(100-$B$5)/10000</f>
        <v>2354.3000000000002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22.95" customHeight="1" outlineLevel="5" x14ac:dyDescent="0.2">
      <c r="A15058" s="6" t="s">
        <v>29889</v>
      </c>
      <c r="B15058" s="7" t="s">
        <v>29890</v>
      </c>
      <c r="C15058" s="7"/>
      <c r="D15058" s="7"/>
      <c r="E15058" s="7" t="s">
        <v>52</v>
      </c>
      <c r="F15058" s="7" t="s">
        <v>31</v>
      </c>
      <c r="G15058" s="8">
        <v>5.8000000000000003E-2</v>
      </c>
      <c r="H15058" s="9">
        <v>1.3799999999999999E-4</v>
      </c>
      <c r="I15058" s="10">
        <v>1298.92</v>
      </c>
      <c r="J15058" s="12">
        <v>192</v>
      </c>
      <c r="K15058" s="7"/>
      <c r="L15058" s="11"/>
      <c r="M15058" s="11"/>
      <c r="N15058" s="38">
        <f>I15058*(100-$B$4)*(100-$B$5)/10000</f>
        <v>1298.92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10.95" customHeight="1" outlineLevel="5" x14ac:dyDescent="0.2">
      <c r="A15059" s="6" t="s">
        <v>29891</v>
      </c>
      <c r="B15059" s="7" t="s">
        <v>29892</v>
      </c>
      <c r="C15059" s="7"/>
      <c r="D15059" s="7"/>
      <c r="E15059" s="7" t="s">
        <v>52</v>
      </c>
      <c r="F15059" s="7" t="s">
        <v>31</v>
      </c>
      <c r="G15059" s="8">
        <v>1.28</v>
      </c>
      <c r="H15059" s="9">
        <v>2.0999999999999999E-3</v>
      </c>
      <c r="I15059" s="10">
        <v>4708.63</v>
      </c>
      <c r="J15059" s="12">
        <v>254</v>
      </c>
      <c r="K15059" s="7"/>
      <c r="L15059" s="12">
        <v>7</v>
      </c>
      <c r="M15059" s="11"/>
      <c r="N15059" s="38">
        <f>I15059*(100-$B$4)*(100-$B$5)/10000</f>
        <v>4708.63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22.95" customHeight="1" outlineLevel="5" x14ac:dyDescent="0.2">
      <c r="A15060" s="6" t="s">
        <v>29893</v>
      </c>
      <c r="B15060" s="7" t="s">
        <v>29894</v>
      </c>
      <c r="C15060" s="7"/>
      <c r="D15060" s="7"/>
      <c r="E15060" s="7" t="s">
        <v>52</v>
      </c>
      <c r="F15060" s="7" t="s">
        <v>31</v>
      </c>
      <c r="G15060" s="8">
        <v>0.17</v>
      </c>
      <c r="H15060" s="9">
        <v>6.9148000000000001E-2</v>
      </c>
      <c r="I15060" s="10">
        <v>3743.3</v>
      </c>
      <c r="J15060" s="12">
        <v>89</v>
      </c>
      <c r="K15060" s="7"/>
      <c r="L15060" s="11"/>
      <c r="M15060" s="11"/>
      <c r="N15060" s="38">
        <f>I15060*(100-$B$4)*(100-$B$5)/10000</f>
        <v>3743.3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22.95" customHeight="1" outlineLevel="5" x14ac:dyDescent="0.2">
      <c r="A15061" s="6" t="s">
        <v>29895</v>
      </c>
      <c r="B15061" s="7" t="s">
        <v>29896</v>
      </c>
      <c r="C15061" s="7"/>
      <c r="D15061" s="7"/>
      <c r="E15061" s="7" t="s">
        <v>52</v>
      </c>
      <c r="F15061" s="7" t="s">
        <v>31</v>
      </c>
      <c r="G15061" s="8">
        <v>0.17</v>
      </c>
      <c r="H15061" s="9">
        <v>6.9148000000000001E-2</v>
      </c>
      <c r="I15061" s="10">
        <v>3743.3</v>
      </c>
      <c r="J15061" s="12">
        <v>91</v>
      </c>
      <c r="K15061" s="7"/>
      <c r="L15061" s="11"/>
      <c r="M15061" s="11"/>
      <c r="N15061" s="38">
        <f>I15061*(100-$B$4)*(100-$B$5)/10000</f>
        <v>3743.3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10.95" customHeight="1" outlineLevel="5" x14ac:dyDescent="0.2">
      <c r="A15062" s="6" t="s">
        <v>29897</v>
      </c>
      <c r="B15062" s="7" t="s">
        <v>29898</v>
      </c>
      <c r="C15062" s="7"/>
      <c r="D15062" s="7"/>
      <c r="E15062" s="7" t="s">
        <v>52</v>
      </c>
      <c r="F15062" s="7" t="s">
        <v>31</v>
      </c>
      <c r="G15062" s="8">
        <v>7.0000000000000001E-3</v>
      </c>
      <c r="H15062" s="9">
        <v>3.4999999999999997E-5</v>
      </c>
      <c r="I15062" s="13">
        <v>194.86</v>
      </c>
      <c r="J15062" s="12">
        <v>362</v>
      </c>
      <c r="K15062" s="7"/>
      <c r="L15062" s="11"/>
      <c r="M15062" s="11"/>
      <c r="N15062" s="38">
        <f>I15062*(100-$B$4)*(100-$B$5)/10000</f>
        <v>194.86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0.95" customHeight="1" outlineLevel="5" x14ac:dyDescent="0.2">
      <c r="A15063" s="6" t="s">
        <v>29899</v>
      </c>
      <c r="B15063" s="7" t="s">
        <v>29900</v>
      </c>
      <c r="C15063" s="7"/>
      <c r="D15063" s="7"/>
      <c r="E15063" s="7" t="s">
        <v>52</v>
      </c>
      <c r="F15063" s="7" t="s">
        <v>31</v>
      </c>
      <c r="G15063" s="8">
        <v>0.154</v>
      </c>
      <c r="H15063" s="9">
        <v>3.1599999999999998E-4</v>
      </c>
      <c r="I15063" s="10">
        <v>3247.32</v>
      </c>
      <c r="J15063" s="12">
        <v>196</v>
      </c>
      <c r="K15063" s="7"/>
      <c r="L15063" s="11"/>
      <c r="M15063" s="11"/>
      <c r="N15063" s="38">
        <f>I15063*(100-$B$4)*(100-$B$5)/10000</f>
        <v>3247.32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34.950000000000003" customHeight="1" outlineLevel="5" x14ac:dyDescent="0.2">
      <c r="A15064" s="6" t="s">
        <v>29901</v>
      </c>
      <c r="B15064" s="7" t="s">
        <v>29902</v>
      </c>
      <c r="C15064" s="7"/>
      <c r="D15064" s="7"/>
      <c r="E15064" s="7" t="s">
        <v>52</v>
      </c>
      <c r="F15064" s="7" t="s">
        <v>31</v>
      </c>
      <c r="G15064" s="8">
        <v>2.8000000000000001E-2</v>
      </c>
      <c r="H15064" s="9">
        <v>6.9999999999999994E-5</v>
      </c>
      <c r="I15064" s="13">
        <v>909.28</v>
      </c>
      <c r="J15064" s="12">
        <v>183</v>
      </c>
      <c r="K15064" s="7"/>
      <c r="L15064" s="11"/>
      <c r="M15064" s="11"/>
      <c r="N15064" s="38">
        <f>I15064*(100-$B$4)*(100-$B$5)/10000</f>
        <v>909.28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0.95" customHeight="1" outlineLevel="5" x14ac:dyDescent="0.2">
      <c r="A15065" s="6" t="s">
        <v>29903</v>
      </c>
      <c r="B15065" s="7" t="s">
        <v>29904</v>
      </c>
      <c r="C15065" s="7"/>
      <c r="D15065" s="7"/>
      <c r="E15065" s="7" t="s">
        <v>52</v>
      </c>
      <c r="F15065" s="7" t="s">
        <v>31</v>
      </c>
      <c r="G15065" s="8">
        <v>0.21299999999999999</v>
      </c>
      <c r="H15065" s="9">
        <v>1.603E-3</v>
      </c>
      <c r="I15065" s="10">
        <v>4442.79</v>
      </c>
      <c r="J15065" s="12">
        <v>11</v>
      </c>
      <c r="K15065" s="7"/>
      <c r="L15065" s="11"/>
      <c r="M15065" s="11"/>
      <c r="N15065" s="38">
        <f>I15065*(100-$B$4)*(100-$B$5)/10000</f>
        <v>4442.79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0.95" customHeight="1" outlineLevel="4" x14ac:dyDescent="0.2">
      <c r="A15066" s="30" t="s">
        <v>29905</v>
      </c>
      <c r="B15066" s="30"/>
      <c r="C15066" s="30"/>
      <c r="D15066" s="30"/>
      <c r="E15066" s="30"/>
      <c r="F15066" s="30"/>
      <c r="G15066" s="30"/>
      <c r="H15066" s="30"/>
      <c r="I15066" s="30"/>
      <c r="J15066" s="30"/>
      <c r="K15066" s="30"/>
      <c r="L15066" s="30"/>
      <c r="M15066" s="30"/>
      <c r="N15066" s="37"/>
      <c r="O15066" s="37"/>
      <c r="P15066" s="37"/>
      <c r="Q15066" s="37"/>
    </row>
    <row r="15067" spans="1:17" ht="10.95" customHeight="1" outlineLevel="5" x14ac:dyDescent="0.2">
      <c r="A15067" s="6" t="s">
        <v>29906</v>
      </c>
      <c r="B15067" s="7" t="s">
        <v>29907</v>
      </c>
      <c r="C15067" s="7"/>
      <c r="D15067" s="7"/>
      <c r="E15067" s="7" t="s">
        <v>52</v>
      </c>
      <c r="F15067" s="7" t="s">
        <v>31</v>
      </c>
      <c r="G15067" s="8">
        <v>0.92</v>
      </c>
      <c r="H15067" s="9">
        <v>1.26E-4</v>
      </c>
      <c r="I15067" s="10">
        <v>3101.19</v>
      </c>
      <c r="J15067" s="12">
        <v>56</v>
      </c>
      <c r="K15067" s="7"/>
      <c r="L15067" s="11"/>
      <c r="M15067" s="11"/>
      <c r="N15067" s="38">
        <f>I15067*(100-$B$4)*(100-$B$5)/10000</f>
        <v>3101.19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10.95" customHeight="1" outlineLevel="5" x14ac:dyDescent="0.2">
      <c r="A15068" s="6" t="s">
        <v>29908</v>
      </c>
      <c r="B15068" s="7" t="s">
        <v>29909</v>
      </c>
      <c r="C15068" s="7"/>
      <c r="D15068" s="7"/>
      <c r="E15068" s="7" t="s">
        <v>52</v>
      </c>
      <c r="F15068" s="7" t="s">
        <v>31</v>
      </c>
      <c r="G15068" s="8">
        <v>0.154</v>
      </c>
      <c r="H15068" s="9">
        <v>3.1599999999999998E-4</v>
      </c>
      <c r="I15068" s="10">
        <v>3247.32</v>
      </c>
      <c r="J15068" s="12">
        <v>39</v>
      </c>
      <c r="K15068" s="7"/>
      <c r="L15068" s="11"/>
      <c r="M15068" s="11"/>
      <c r="N15068" s="38">
        <f>I15068*(100-$B$4)*(100-$B$5)/10000</f>
        <v>3247.32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10.95" customHeight="1" outlineLevel="5" x14ac:dyDescent="0.2">
      <c r="A15069" s="6" t="s">
        <v>29910</v>
      </c>
      <c r="B15069" s="7" t="s">
        <v>29911</v>
      </c>
      <c r="C15069" s="7"/>
      <c r="D15069" s="7"/>
      <c r="E15069" s="7" t="s">
        <v>52</v>
      </c>
      <c r="F15069" s="7" t="s">
        <v>31</v>
      </c>
      <c r="G15069" s="8">
        <v>5.8000000000000003E-2</v>
      </c>
      <c r="H15069" s="9">
        <v>1.3799999999999999E-4</v>
      </c>
      <c r="I15069" s="10">
        <v>1298.92</v>
      </c>
      <c r="J15069" s="12">
        <v>48</v>
      </c>
      <c r="K15069" s="7"/>
      <c r="L15069" s="11"/>
      <c r="M15069" s="11"/>
      <c r="N15069" s="38">
        <f>I15069*(100-$B$4)*(100-$B$5)/10000</f>
        <v>1298.92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2.95" customHeight="1" outlineLevel="5" x14ac:dyDescent="0.2">
      <c r="A15070" s="6" t="s">
        <v>29912</v>
      </c>
      <c r="B15070" s="7" t="s">
        <v>29913</v>
      </c>
      <c r="C15070" s="7"/>
      <c r="D15070" s="7"/>
      <c r="E15070" s="7" t="s">
        <v>52</v>
      </c>
      <c r="F15070" s="7" t="s">
        <v>31</v>
      </c>
      <c r="G15070" s="8">
        <v>0.17</v>
      </c>
      <c r="H15070" s="9">
        <v>6.9149000000000002E-2</v>
      </c>
      <c r="I15070" s="10">
        <v>3743.3</v>
      </c>
      <c r="J15070" s="12">
        <v>19</v>
      </c>
      <c r="K15070" s="7"/>
      <c r="L15070" s="11"/>
      <c r="M15070" s="11"/>
      <c r="N15070" s="38">
        <f>I15070*(100-$B$4)*(100-$B$5)/10000</f>
        <v>3743.3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10.95" customHeight="1" outlineLevel="5" x14ac:dyDescent="0.2">
      <c r="A15071" s="6" t="s">
        <v>29914</v>
      </c>
      <c r="B15071" s="7" t="s">
        <v>29915</v>
      </c>
      <c r="C15071" s="7"/>
      <c r="D15071" s="7"/>
      <c r="E15071" s="7" t="s">
        <v>52</v>
      </c>
      <c r="F15071" s="7" t="s">
        <v>31</v>
      </c>
      <c r="G15071" s="8">
        <v>3.3450000000000002</v>
      </c>
      <c r="H15071" s="9">
        <v>4.4799999999999996E-3</v>
      </c>
      <c r="I15071" s="10">
        <v>12404.72</v>
      </c>
      <c r="J15071" s="12">
        <v>7</v>
      </c>
      <c r="K15071" s="7"/>
      <c r="L15071" s="11"/>
      <c r="M15071" s="11"/>
      <c r="N15071" s="38">
        <f>I15071*(100-$B$4)*(100-$B$5)/10000</f>
        <v>12404.72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2.95" customHeight="1" outlineLevel="5" x14ac:dyDescent="0.2">
      <c r="A15072" s="6" t="s">
        <v>29916</v>
      </c>
      <c r="B15072" s="7" t="s">
        <v>29917</v>
      </c>
      <c r="C15072" s="7"/>
      <c r="D15072" s="7"/>
      <c r="E15072" s="7" t="s">
        <v>52</v>
      </c>
      <c r="F15072" s="7" t="s">
        <v>31</v>
      </c>
      <c r="G15072" s="8">
        <v>0.107</v>
      </c>
      <c r="H15072" s="9">
        <v>7.6800000000000002E-4</v>
      </c>
      <c r="I15072" s="13">
        <v>941.73</v>
      </c>
      <c r="J15072" s="12">
        <v>176</v>
      </c>
      <c r="K15072" s="7"/>
      <c r="L15072" s="11"/>
      <c r="M15072" s="11"/>
      <c r="N15072" s="38">
        <f>I15072*(100-$B$4)*(100-$B$5)/10000</f>
        <v>941.73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0.95" customHeight="1" outlineLevel="5" x14ac:dyDescent="0.2">
      <c r="A15073" s="6" t="s">
        <v>29918</v>
      </c>
      <c r="B15073" s="7" t="s">
        <v>29919</v>
      </c>
      <c r="C15073" s="7"/>
      <c r="D15073" s="7"/>
      <c r="E15073" s="7" t="s">
        <v>52</v>
      </c>
      <c r="F15073" s="7" t="s">
        <v>31</v>
      </c>
      <c r="G15073" s="8">
        <v>1.75</v>
      </c>
      <c r="H15073" s="9">
        <v>3.1080000000000001E-3</v>
      </c>
      <c r="I15073" s="10">
        <v>6169.93</v>
      </c>
      <c r="J15073" s="12">
        <v>49</v>
      </c>
      <c r="K15073" s="7"/>
      <c r="L15073" s="11"/>
      <c r="M15073" s="11"/>
      <c r="N15073" s="38">
        <f>I15073*(100-$B$4)*(100-$B$5)/10000</f>
        <v>6169.93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2.95" customHeight="1" outlineLevel="5" x14ac:dyDescent="0.2">
      <c r="A15074" s="6" t="s">
        <v>29920</v>
      </c>
      <c r="B15074" s="7" t="s">
        <v>29921</v>
      </c>
      <c r="C15074" s="7"/>
      <c r="D15074" s="7"/>
      <c r="E15074" s="7" t="s">
        <v>52</v>
      </c>
      <c r="F15074" s="7" t="s">
        <v>31</v>
      </c>
      <c r="G15074" s="8">
        <v>8.3000000000000004E-2</v>
      </c>
      <c r="H15074" s="9">
        <v>3.8400000000000001E-4</v>
      </c>
      <c r="I15074" s="10">
        <v>2354.3000000000002</v>
      </c>
      <c r="J15074" s="12">
        <v>48</v>
      </c>
      <c r="K15074" s="7"/>
      <c r="L15074" s="11"/>
      <c r="M15074" s="11"/>
      <c r="N15074" s="38">
        <f>I15074*(100-$B$4)*(100-$B$5)/10000</f>
        <v>2354.3000000000002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0.95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0.05</v>
      </c>
      <c r="H15075" s="9">
        <v>2.8499999999999999E-4</v>
      </c>
      <c r="I15075" s="10">
        <v>1298.92</v>
      </c>
      <c r="J15075" s="12">
        <v>69</v>
      </c>
      <c r="K15075" s="7"/>
      <c r="L15075" s="11"/>
      <c r="M15075" s="11"/>
      <c r="N15075" s="38">
        <f>I15075*(100-$B$4)*(100-$B$5)/10000</f>
        <v>1298.92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0.95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0.19</v>
      </c>
      <c r="H15076" s="9">
        <v>6.7000000000000002E-5</v>
      </c>
      <c r="I15076" s="13">
        <v>909.28</v>
      </c>
      <c r="J15076" s="12">
        <v>250</v>
      </c>
      <c r="K15076" s="7"/>
      <c r="L15076" s="11"/>
      <c r="M15076" s="11"/>
      <c r="N15076" s="38">
        <f>I15076*(100-$B$4)*(100-$B$5)/10000</f>
        <v>909.28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2.95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0.17</v>
      </c>
      <c r="H15077" s="9">
        <v>6.9099999999999999E-4</v>
      </c>
      <c r="I15077" s="10">
        <v>3743.3</v>
      </c>
      <c r="J15077" s="12">
        <v>19</v>
      </c>
      <c r="K15077" s="7"/>
      <c r="L15077" s="11"/>
      <c r="M15077" s="11"/>
      <c r="N15077" s="38">
        <f>I15077*(100-$B$4)*(100-$B$5)/10000</f>
        <v>3743.3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2.95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0.06</v>
      </c>
      <c r="H15078" s="9">
        <v>7.6800000000000002E-4</v>
      </c>
      <c r="I15078" s="13">
        <v>746.89</v>
      </c>
      <c r="J15078" s="11"/>
      <c r="K15078" s="7"/>
      <c r="L15078" s="11"/>
      <c r="M15078" s="11"/>
      <c r="N15078" s="38">
        <f>I15078*(100-$B$4)*(100-$B$5)/10000</f>
        <v>746.89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0.95" customHeight="1" outlineLevel="5" x14ac:dyDescent="0.2">
      <c r="A15079" s="6" t="s">
        <v>29930</v>
      </c>
      <c r="B15079" s="7" t="s">
        <v>29931</v>
      </c>
      <c r="C15079" s="7"/>
      <c r="D15079" s="7"/>
      <c r="E15079" s="7" t="s">
        <v>52</v>
      </c>
      <c r="F15079" s="7" t="s">
        <v>31</v>
      </c>
      <c r="G15079" s="8">
        <v>2.7650000000000001</v>
      </c>
      <c r="H15079" s="9">
        <v>3.7799999999999999E-3</v>
      </c>
      <c r="I15079" s="10">
        <v>9287.36</v>
      </c>
      <c r="J15079" s="12">
        <v>10</v>
      </c>
      <c r="K15079" s="7"/>
      <c r="L15079" s="11"/>
      <c r="M15079" s="11"/>
      <c r="N15079" s="38">
        <f>I15079*(100-$B$4)*(100-$B$5)/10000</f>
        <v>9287.36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2.95" customHeight="1" outlineLevel="5" x14ac:dyDescent="0.2">
      <c r="A15080" s="6" t="s">
        <v>29932</v>
      </c>
      <c r="B15080" s="7" t="s">
        <v>29933</v>
      </c>
      <c r="C15080" s="7"/>
      <c r="D15080" s="7"/>
      <c r="E15080" s="7" t="s">
        <v>52</v>
      </c>
      <c r="F15080" s="7" t="s">
        <v>31</v>
      </c>
      <c r="G15080" s="8">
        <v>0.17</v>
      </c>
      <c r="H15080" s="9">
        <v>6.9099999999999999E-4</v>
      </c>
      <c r="I15080" s="10">
        <v>3743.3</v>
      </c>
      <c r="J15080" s="12">
        <v>24</v>
      </c>
      <c r="K15080" s="7"/>
      <c r="L15080" s="11"/>
      <c r="M15080" s="11"/>
      <c r="N15080" s="38">
        <f>I15080*(100-$B$4)*(100-$B$5)/10000</f>
        <v>3743.3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34.950000000000003" customHeight="1" outlineLevel="5" x14ac:dyDescent="0.2">
      <c r="A15081" s="6" t="s">
        <v>29934</v>
      </c>
      <c r="B15081" s="7" t="s">
        <v>29935</v>
      </c>
      <c r="C15081" s="7"/>
      <c r="D15081" s="7"/>
      <c r="E15081" s="7" t="s">
        <v>52</v>
      </c>
      <c r="F15081" s="7" t="s">
        <v>31</v>
      </c>
      <c r="G15081" s="8">
        <v>1.7999999999999999E-2</v>
      </c>
      <c r="H15081" s="9">
        <v>1.0000000000000001E-5</v>
      </c>
      <c r="I15081" s="13">
        <v>357.22</v>
      </c>
      <c r="J15081" s="12">
        <v>224</v>
      </c>
      <c r="K15081" s="7"/>
      <c r="L15081" s="11"/>
      <c r="M15081" s="11"/>
      <c r="N15081" s="38">
        <f>I15081*(100-$B$4)*(100-$B$5)/10000</f>
        <v>357.22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10.95" customHeight="1" outlineLevel="5" x14ac:dyDescent="0.2">
      <c r="A15082" s="6" t="s">
        <v>29936</v>
      </c>
      <c r="B15082" s="7" t="s">
        <v>29937</v>
      </c>
      <c r="C15082" s="7"/>
      <c r="D15082" s="7"/>
      <c r="E15082" s="7" t="s">
        <v>52</v>
      </c>
      <c r="F15082" s="7" t="s">
        <v>31</v>
      </c>
      <c r="G15082" s="8">
        <v>0.221</v>
      </c>
      <c r="H15082" s="9">
        <v>1.861E-3</v>
      </c>
      <c r="I15082" s="10">
        <v>4442.79</v>
      </c>
      <c r="J15082" s="12">
        <v>2</v>
      </c>
      <c r="K15082" s="7"/>
      <c r="L15082" s="11"/>
      <c r="M15082" s="11"/>
      <c r="N15082" s="38">
        <f>I15082*(100-$B$4)*(100-$B$5)/10000</f>
        <v>4442.79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0.95" customHeight="1" outlineLevel="5" x14ac:dyDescent="0.2">
      <c r="A15083" s="6" t="s">
        <v>29938</v>
      </c>
      <c r="B15083" s="7" t="s">
        <v>29939</v>
      </c>
      <c r="C15083" s="7"/>
      <c r="D15083" s="7"/>
      <c r="E15083" s="7" t="s">
        <v>52</v>
      </c>
      <c r="F15083" s="7" t="s">
        <v>31</v>
      </c>
      <c r="G15083" s="8">
        <v>7.0000000000000001E-3</v>
      </c>
      <c r="H15083" s="9">
        <v>3.4999999999999997E-5</v>
      </c>
      <c r="I15083" s="13">
        <v>194.86</v>
      </c>
      <c r="J15083" s="12">
        <v>171</v>
      </c>
      <c r="K15083" s="7"/>
      <c r="L15083" s="11"/>
      <c r="M15083" s="11"/>
      <c r="N15083" s="38">
        <f>I15083*(100-$B$4)*(100-$B$5)/10000</f>
        <v>194.86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2.95" customHeight="1" outlineLevel="5" x14ac:dyDescent="0.2">
      <c r="A15084" s="6" t="s">
        <v>29940</v>
      </c>
      <c r="B15084" s="7" t="s">
        <v>29941</v>
      </c>
      <c r="C15084" s="7"/>
      <c r="D15084" s="7"/>
      <c r="E15084" s="7" t="s">
        <v>52</v>
      </c>
      <c r="F15084" s="7" t="s">
        <v>31</v>
      </c>
      <c r="G15084" s="8">
        <v>7.2999999999999995E-2</v>
      </c>
      <c r="H15084" s="9">
        <v>3.3599999999999998E-4</v>
      </c>
      <c r="I15084" s="13">
        <v>860.55</v>
      </c>
      <c r="J15084" s="12">
        <v>154</v>
      </c>
      <c r="K15084" s="7"/>
      <c r="L15084" s="11"/>
      <c r="M15084" s="11"/>
      <c r="N15084" s="38">
        <f>I15084*(100-$B$4)*(100-$B$5)/10000</f>
        <v>860.55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2.95" customHeight="1" outlineLevel="5" x14ac:dyDescent="0.2">
      <c r="A15085" s="6" t="s">
        <v>29942</v>
      </c>
      <c r="B15085" s="7" t="s">
        <v>29943</v>
      </c>
      <c r="C15085" s="7"/>
      <c r="D15085" s="7"/>
      <c r="E15085" s="7" t="s">
        <v>52</v>
      </c>
      <c r="F15085" s="7" t="s">
        <v>31</v>
      </c>
      <c r="G15085" s="8">
        <v>0.17</v>
      </c>
      <c r="H15085" s="9">
        <v>2.52E-4</v>
      </c>
      <c r="I15085" s="10">
        <v>3743.3</v>
      </c>
      <c r="J15085" s="12">
        <v>19</v>
      </c>
      <c r="K15085" s="7"/>
      <c r="L15085" s="11"/>
      <c r="M15085" s="11"/>
      <c r="N15085" s="38">
        <f>I15085*(100-$B$4)*(100-$B$5)/10000</f>
        <v>3743.3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2.95" customHeight="1" outlineLevel="5" x14ac:dyDescent="0.2">
      <c r="A15086" s="6" t="s">
        <v>29944</v>
      </c>
      <c r="B15086" s="7" t="s">
        <v>29945</v>
      </c>
      <c r="C15086" s="7"/>
      <c r="D15086" s="7"/>
      <c r="E15086" s="7" t="s">
        <v>52</v>
      </c>
      <c r="F15086" s="7" t="s">
        <v>31</v>
      </c>
      <c r="G15086" s="8">
        <v>0.108</v>
      </c>
      <c r="H15086" s="9">
        <v>4.0000000000000003E-5</v>
      </c>
      <c r="I15086" s="10">
        <v>2354.3000000000002</v>
      </c>
      <c r="J15086" s="12">
        <v>99</v>
      </c>
      <c r="K15086" s="7"/>
      <c r="L15086" s="11"/>
      <c r="M15086" s="11"/>
      <c r="N15086" s="38">
        <f>I15086*(100-$B$4)*(100-$B$5)/10000</f>
        <v>2354.3000000000002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0.95" customHeight="1" outlineLevel="2" x14ac:dyDescent="0.2">
      <c r="A15087" s="28" t="s">
        <v>29946</v>
      </c>
      <c r="B15087" s="28"/>
      <c r="C15087" s="28"/>
      <c r="D15087" s="28"/>
      <c r="E15087" s="28"/>
      <c r="F15087" s="28"/>
      <c r="G15087" s="28"/>
      <c r="H15087" s="28"/>
      <c r="I15087" s="28"/>
      <c r="J15087" s="28"/>
      <c r="K15087" s="28"/>
      <c r="L15087" s="28"/>
      <c r="M15087" s="28"/>
      <c r="N15087" s="35"/>
      <c r="O15087" s="35"/>
      <c r="P15087" s="35"/>
      <c r="Q15087" s="35"/>
    </row>
    <row r="15088" spans="1:17" ht="10.95" customHeight="1" outlineLevel="3" x14ac:dyDescent="0.2">
      <c r="A15088" s="29" t="s">
        <v>29947</v>
      </c>
      <c r="B15088" s="29"/>
      <c r="C15088" s="29"/>
      <c r="D15088" s="29"/>
      <c r="E15088" s="29"/>
      <c r="F15088" s="29"/>
      <c r="G15088" s="29"/>
      <c r="H15088" s="29"/>
      <c r="I15088" s="29"/>
      <c r="J15088" s="29"/>
      <c r="K15088" s="29"/>
      <c r="L15088" s="29"/>
      <c r="M15088" s="29"/>
      <c r="N15088" s="36"/>
      <c r="O15088" s="36"/>
      <c r="P15088" s="36"/>
      <c r="Q15088" s="36"/>
    </row>
    <row r="15089" spans="1:17" ht="10.95" customHeight="1" outlineLevel="4" x14ac:dyDescent="0.2">
      <c r="A15089" s="30" t="s">
        <v>29948</v>
      </c>
      <c r="B15089" s="30"/>
      <c r="C15089" s="30"/>
      <c r="D15089" s="30"/>
      <c r="E15089" s="30"/>
      <c r="F15089" s="30"/>
      <c r="G15089" s="30"/>
      <c r="H15089" s="30"/>
      <c r="I15089" s="30"/>
      <c r="J15089" s="30"/>
      <c r="K15089" s="30"/>
      <c r="L15089" s="30"/>
      <c r="M15089" s="30"/>
      <c r="N15089" s="37"/>
      <c r="O15089" s="37"/>
      <c r="P15089" s="37"/>
      <c r="Q15089" s="37"/>
    </row>
    <row r="15090" spans="1:17" ht="34.950000000000003" customHeight="1" outlineLevel="5" x14ac:dyDescent="0.2">
      <c r="A15090" s="6" t="s">
        <v>29949</v>
      </c>
      <c r="B15090" s="7" t="s">
        <v>29950</v>
      </c>
      <c r="C15090" s="7" t="s">
        <v>224</v>
      </c>
      <c r="D15090" s="7" t="s">
        <v>35</v>
      </c>
      <c r="E15090" s="7" t="s">
        <v>29951</v>
      </c>
      <c r="F15090" s="7" t="s">
        <v>31</v>
      </c>
      <c r="G15090" s="8">
        <v>1.2</v>
      </c>
      <c r="H15090" s="9">
        <v>5.202E-3</v>
      </c>
      <c r="I15090" s="10">
        <v>34639.51</v>
      </c>
      <c r="J15090" s="11"/>
      <c r="K15090" s="7"/>
      <c r="L15090" s="11"/>
      <c r="M15090" s="11"/>
      <c r="N15090" s="38">
        <f>I15090*(100-$B$4)*(100-$B$5)/10000</f>
        <v>34639.51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4.950000000000003" customHeight="1" outlineLevel="5" x14ac:dyDescent="0.2">
      <c r="A15091" s="6" t="s">
        <v>29952</v>
      </c>
      <c r="B15091" s="7" t="s">
        <v>29953</v>
      </c>
      <c r="C15091" s="7" t="s">
        <v>224</v>
      </c>
      <c r="D15091" s="7" t="s">
        <v>35</v>
      </c>
      <c r="E15091" s="7" t="s">
        <v>29951</v>
      </c>
      <c r="F15091" s="7" t="s">
        <v>31</v>
      </c>
      <c r="G15091" s="8">
        <v>1.2</v>
      </c>
      <c r="H15091" s="9">
        <v>5.202E-3</v>
      </c>
      <c r="I15091" s="10">
        <v>34639.51</v>
      </c>
      <c r="J15091" s="11"/>
      <c r="K15091" s="7"/>
      <c r="L15091" s="11"/>
      <c r="M15091" s="11"/>
      <c r="N15091" s="38">
        <f>I15091*(100-$B$4)*(100-$B$5)/10000</f>
        <v>34639.51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34.950000000000003" customHeight="1" outlineLevel="5" x14ac:dyDescent="0.2">
      <c r="A15092" s="6" t="s">
        <v>29954</v>
      </c>
      <c r="B15092" s="7" t="s">
        <v>29955</v>
      </c>
      <c r="C15092" s="7" t="s">
        <v>224</v>
      </c>
      <c r="D15092" s="7" t="s">
        <v>29</v>
      </c>
      <c r="E15092" s="7" t="s">
        <v>5341</v>
      </c>
      <c r="F15092" s="7" t="s">
        <v>31</v>
      </c>
      <c r="G15092" s="8">
        <v>1.2</v>
      </c>
      <c r="H15092" s="9">
        <v>5.202E-3</v>
      </c>
      <c r="I15092" s="10">
        <v>34639.51</v>
      </c>
      <c r="J15092" s="11"/>
      <c r="K15092" s="7"/>
      <c r="L15092" s="11"/>
      <c r="M15092" s="11"/>
      <c r="N15092" s="38">
        <f>I15092*(100-$B$4)*(100-$B$5)/10000</f>
        <v>34639.51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34.950000000000003" customHeight="1" outlineLevel="5" x14ac:dyDescent="0.2">
      <c r="A15093" s="6" t="s">
        <v>29956</v>
      </c>
      <c r="B15093" s="7" t="s">
        <v>29957</v>
      </c>
      <c r="C15093" s="7" t="s">
        <v>224</v>
      </c>
      <c r="D15093" s="7" t="s">
        <v>29</v>
      </c>
      <c r="E15093" s="7" t="s">
        <v>5341</v>
      </c>
      <c r="F15093" s="7" t="s">
        <v>31</v>
      </c>
      <c r="G15093" s="8">
        <v>1.2</v>
      </c>
      <c r="H15093" s="9">
        <v>5.202E-3</v>
      </c>
      <c r="I15093" s="10">
        <v>34639.51</v>
      </c>
      <c r="J15093" s="11"/>
      <c r="K15093" s="7"/>
      <c r="L15093" s="11"/>
      <c r="M15093" s="11"/>
      <c r="N15093" s="38">
        <f>I15093*(100-$B$4)*(100-$B$5)/10000</f>
        <v>34639.51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34.950000000000003" customHeight="1" outlineLevel="5" x14ac:dyDescent="0.2">
      <c r="A15094" s="6" t="s">
        <v>29958</v>
      </c>
      <c r="B15094" s="7" t="s">
        <v>29959</v>
      </c>
      <c r="C15094" s="7" t="s">
        <v>224</v>
      </c>
      <c r="D15094" s="7" t="s">
        <v>61</v>
      </c>
      <c r="E15094" s="7" t="s">
        <v>5341</v>
      </c>
      <c r="F15094" s="7" t="s">
        <v>31</v>
      </c>
      <c r="G15094" s="8">
        <v>1.2</v>
      </c>
      <c r="H15094" s="9">
        <v>5.202E-3</v>
      </c>
      <c r="I15094" s="10">
        <v>34639.51</v>
      </c>
      <c r="J15094" s="11"/>
      <c r="K15094" s="7"/>
      <c r="L15094" s="11"/>
      <c r="M15094" s="11"/>
      <c r="N15094" s="38">
        <f>I15094*(100-$B$4)*(100-$B$5)/10000</f>
        <v>34639.51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34.950000000000003" customHeight="1" outlineLevel="5" x14ac:dyDescent="0.2">
      <c r="A15095" s="6" t="s">
        <v>29960</v>
      </c>
      <c r="B15095" s="7" t="s">
        <v>29961</v>
      </c>
      <c r="C15095" s="7" t="s">
        <v>224</v>
      </c>
      <c r="D15095" s="7" t="s">
        <v>61</v>
      </c>
      <c r="E15095" s="7" t="s">
        <v>5341</v>
      </c>
      <c r="F15095" s="7" t="s">
        <v>31</v>
      </c>
      <c r="G15095" s="8">
        <v>1.2</v>
      </c>
      <c r="H15095" s="9">
        <v>5.202E-3</v>
      </c>
      <c r="I15095" s="10">
        <v>34639.51</v>
      </c>
      <c r="J15095" s="11"/>
      <c r="K15095" s="7"/>
      <c r="L15095" s="11"/>
      <c r="M15095" s="11"/>
      <c r="N15095" s="38">
        <f>I15095*(100-$B$4)*(100-$B$5)/10000</f>
        <v>34639.51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4.950000000000003" customHeight="1" outlineLevel="5" x14ac:dyDescent="0.2">
      <c r="A15096" s="6" t="s">
        <v>29962</v>
      </c>
      <c r="B15096" s="7" t="s">
        <v>29963</v>
      </c>
      <c r="C15096" s="7" t="s">
        <v>1838</v>
      </c>
      <c r="D15096" s="7" t="s">
        <v>35</v>
      </c>
      <c r="E15096" s="7" t="s">
        <v>29964</v>
      </c>
      <c r="F15096" s="7" t="s">
        <v>31</v>
      </c>
      <c r="G15096" s="8">
        <v>1.2</v>
      </c>
      <c r="H15096" s="9">
        <v>5.202E-3</v>
      </c>
      <c r="I15096" s="10">
        <v>35992.61</v>
      </c>
      <c r="J15096" s="11"/>
      <c r="K15096" s="7"/>
      <c r="L15096" s="11"/>
      <c r="M15096" s="11"/>
      <c r="N15096" s="38">
        <f>I15096*(100-$B$4)*(100-$B$5)/10000</f>
        <v>35992.61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34.950000000000003" customHeight="1" outlineLevel="5" x14ac:dyDescent="0.2">
      <c r="A15097" s="6" t="s">
        <v>29965</v>
      </c>
      <c r="B15097" s="7" t="s">
        <v>29966</v>
      </c>
      <c r="C15097" s="7" t="s">
        <v>1838</v>
      </c>
      <c r="D15097" s="7" t="s">
        <v>35</v>
      </c>
      <c r="E15097" s="7" t="s">
        <v>29964</v>
      </c>
      <c r="F15097" s="7" t="s">
        <v>31</v>
      </c>
      <c r="G15097" s="8">
        <v>1.2</v>
      </c>
      <c r="H15097" s="9">
        <v>5.202E-3</v>
      </c>
      <c r="I15097" s="10">
        <v>35992.61</v>
      </c>
      <c r="J15097" s="11"/>
      <c r="K15097" s="7"/>
      <c r="L15097" s="11"/>
      <c r="M15097" s="11"/>
      <c r="N15097" s="38">
        <f>I15097*(100-$B$4)*(100-$B$5)/10000</f>
        <v>35992.61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34.950000000000003" customHeight="1" outlineLevel="5" x14ac:dyDescent="0.2">
      <c r="A15098" s="6" t="s">
        <v>29967</v>
      </c>
      <c r="B15098" s="7" t="s">
        <v>29968</v>
      </c>
      <c r="C15098" s="7" t="s">
        <v>1838</v>
      </c>
      <c r="D15098" s="7" t="s">
        <v>29</v>
      </c>
      <c r="E15098" s="7" t="s">
        <v>398</v>
      </c>
      <c r="F15098" s="7" t="s">
        <v>31</v>
      </c>
      <c r="G15098" s="8">
        <v>1.2</v>
      </c>
      <c r="H15098" s="9">
        <v>5.202E-3</v>
      </c>
      <c r="I15098" s="10">
        <v>35992.61</v>
      </c>
      <c r="J15098" s="11"/>
      <c r="K15098" s="7"/>
      <c r="L15098" s="11"/>
      <c r="M15098" s="11"/>
      <c r="N15098" s="38">
        <f>I15098*(100-$B$4)*(100-$B$5)/10000</f>
        <v>35992.61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4.950000000000003" customHeight="1" outlineLevel="5" x14ac:dyDescent="0.2">
      <c r="A15099" s="6" t="s">
        <v>29969</v>
      </c>
      <c r="B15099" s="7" t="s">
        <v>29970</v>
      </c>
      <c r="C15099" s="7" t="s">
        <v>1838</v>
      </c>
      <c r="D15099" s="7" t="s">
        <v>29</v>
      </c>
      <c r="E15099" s="7" t="s">
        <v>398</v>
      </c>
      <c r="F15099" s="7" t="s">
        <v>31</v>
      </c>
      <c r="G15099" s="8">
        <v>1.2</v>
      </c>
      <c r="H15099" s="9">
        <v>5.202E-3</v>
      </c>
      <c r="I15099" s="10">
        <v>35992.61</v>
      </c>
      <c r="J15099" s="11"/>
      <c r="K15099" s="7"/>
      <c r="L15099" s="11"/>
      <c r="M15099" s="11"/>
      <c r="N15099" s="38">
        <f>I15099*(100-$B$4)*(100-$B$5)/10000</f>
        <v>35992.61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34.950000000000003" customHeight="1" outlineLevel="5" x14ac:dyDescent="0.2">
      <c r="A15100" s="6" t="s">
        <v>29971</v>
      </c>
      <c r="B15100" s="7" t="s">
        <v>29972</v>
      </c>
      <c r="C15100" s="7" t="s">
        <v>1838</v>
      </c>
      <c r="D15100" s="7" t="s">
        <v>61</v>
      </c>
      <c r="E15100" s="7" t="s">
        <v>398</v>
      </c>
      <c r="F15100" s="7" t="s">
        <v>31</v>
      </c>
      <c r="G15100" s="8">
        <v>1.2</v>
      </c>
      <c r="H15100" s="9">
        <v>5.202E-3</v>
      </c>
      <c r="I15100" s="10">
        <v>35992.61</v>
      </c>
      <c r="J15100" s="11"/>
      <c r="K15100" s="7"/>
      <c r="L15100" s="11"/>
      <c r="M15100" s="11"/>
      <c r="N15100" s="38">
        <f>I15100*(100-$B$4)*(100-$B$5)/10000</f>
        <v>35992.61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34.950000000000003" customHeight="1" outlineLevel="5" x14ac:dyDescent="0.2">
      <c r="A15101" s="6" t="s">
        <v>29973</v>
      </c>
      <c r="B15101" s="7" t="s">
        <v>29974</v>
      </c>
      <c r="C15101" s="7" t="s">
        <v>1838</v>
      </c>
      <c r="D15101" s="7" t="s">
        <v>61</v>
      </c>
      <c r="E15101" s="7" t="s">
        <v>398</v>
      </c>
      <c r="F15101" s="7" t="s">
        <v>31</v>
      </c>
      <c r="G15101" s="8">
        <v>1.2</v>
      </c>
      <c r="H15101" s="9">
        <v>5.202E-3</v>
      </c>
      <c r="I15101" s="10">
        <v>35992.61</v>
      </c>
      <c r="J15101" s="11"/>
      <c r="K15101" s="7"/>
      <c r="L15101" s="11"/>
      <c r="M15101" s="11"/>
      <c r="N15101" s="38">
        <f>I15101*(100-$B$4)*(100-$B$5)/10000</f>
        <v>35992.61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34.950000000000003" customHeight="1" outlineLevel="5" x14ac:dyDescent="0.2">
      <c r="A15102" s="6" t="s">
        <v>29975</v>
      </c>
      <c r="B15102" s="7" t="s">
        <v>29976</v>
      </c>
      <c r="C15102" s="7" t="s">
        <v>28</v>
      </c>
      <c r="D15102" s="7" t="s">
        <v>35</v>
      </c>
      <c r="E15102" s="7" t="s">
        <v>158</v>
      </c>
      <c r="F15102" s="7" t="s">
        <v>31</v>
      </c>
      <c r="G15102" s="8">
        <v>1.2</v>
      </c>
      <c r="H15102" s="9">
        <v>5.202E-3</v>
      </c>
      <c r="I15102" s="10">
        <v>37075.089999999997</v>
      </c>
      <c r="J15102" s="11"/>
      <c r="K15102" s="7"/>
      <c r="L15102" s="11"/>
      <c r="M15102" s="11"/>
      <c r="N15102" s="38">
        <f>I15102*(100-$B$4)*(100-$B$5)/10000</f>
        <v>37075.089999999997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4.950000000000003" customHeight="1" outlineLevel="5" x14ac:dyDescent="0.2">
      <c r="A15103" s="6" t="s">
        <v>29977</v>
      </c>
      <c r="B15103" s="7" t="s">
        <v>29978</v>
      </c>
      <c r="C15103" s="7" t="s">
        <v>28</v>
      </c>
      <c r="D15103" s="7" t="s">
        <v>35</v>
      </c>
      <c r="E15103" s="7" t="s">
        <v>158</v>
      </c>
      <c r="F15103" s="7" t="s">
        <v>31</v>
      </c>
      <c r="G15103" s="8">
        <v>1.2</v>
      </c>
      <c r="H15103" s="9">
        <v>5.202E-3</v>
      </c>
      <c r="I15103" s="10">
        <v>37075.089999999997</v>
      </c>
      <c r="J15103" s="11"/>
      <c r="K15103" s="7"/>
      <c r="L15103" s="11"/>
      <c r="M15103" s="11"/>
      <c r="N15103" s="38">
        <f>I15103*(100-$B$4)*(100-$B$5)/10000</f>
        <v>37075.089999999997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34.950000000000003" customHeight="1" outlineLevel="5" x14ac:dyDescent="0.2">
      <c r="A15104" s="6" t="s">
        <v>29979</v>
      </c>
      <c r="B15104" s="7" t="s">
        <v>29980</v>
      </c>
      <c r="C15104" s="7" t="s">
        <v>28</v>
      </c>
      <c r="D15104" s="7" t="s">
        <v>29</v>
      </c>
      <c r="E15104" s="7" t="s">
        <v>2248</v>
      </c>
      <c r="F15104" s="7" t="s">
        <v>31</v>
      </c>
      <c r="G15104" s="8">
        <v>1.2</v>
      </c>
      <c r="H15104" s="9">
        <v>5.202E-3</v>
      </c>
      <c r="I15104" s="10">
        <v>37075.089999999997</v>
      </c>
      <c r="J15104" s="11"/>
      <c r="K15104" s="7"/>
      <c r="L15104" s="11"/>
      <c r="M15104" s="11"/>
      <c r="N15104" s="38">
        <f>I15104*(100-$B$4)*(100-$B$5)/10000</f>
        <v>37075.089999999997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34.950000000000003" customHeight="1" outlineLevel="5" x14ac:dyDescent="0.2">
      <c r="A15105" s="6" t="s">
        <v>29981</v>
      </c>
      <c r="B15105" s="7" t="s">
        <v>29982</v>
      </c>
      <c r="C15105" s="7" t="s">
        <v>28</v>
      </c>
      <c r="D15105" s="7" t="s">
        <v>29</v>
      </c>
      <c r="E15105" s="7" t="s">
        <v>2248</v>
      </c>
      <c r="F15105" s="7" t="s">
        <v>31</v>
      </c>
      <c r="G15105" s="8">
        <v>1.2</v>
      </c>
      <c r="H15105" s="9">
        <v>5.202E-3</v>
      </c>
      <c r="I15105" s="10">
        <v>37075.089999999997</v>
      </c>
      <c r="J15105" s="11"/>
      <c r="K15105" s="7"/>
      <c r="L15105" s="11"/>
      <c r="M15105" s="11"/>
      <c r="N15105" s="38">
        <f>I15105*(100-$B$4)*(100-$B$5)/10000</f>
        <v>37075.089999999997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4.950000000000003" customHeight="1" outlineLevel="5" x14ac:dyDescent="0.2">
      <c r="A15106" s="6" t="s">
        <v>29983</v>
      </c>
      <c r="B15106" s="7" t="s">
        <v>29984</v>
      </c>
      <c r="C15106" s="7" t="s">
        <v>28</v>
      </c>
      <c r="D15106" s="7" t="s">
        <v>61</v>
      </c>
      <c r="E15106" s="7" t="s">
        <v>2248</v>
      </c>
      <c r="F15106" s="7" t="s">
        <v>31</v>
      </c>
      <c r="G15106" s="8">
        <v>1.2</v>
      </c>
      <c r="H15106" s="9">
        <v>5.202E-3</v>
      </c>
      <c r="I15106" s="10">
        <v>37075.089999999997</v>
      </c>
      <c r="J15106" s="11"/>
      <c r="K15106" s="7"/>
      <c r="L15106" s="11"/>
      <c r="M15106" s="11"/>
      <c r="N15106" s="38">
        <f>I15106*(100-$B$4)*(100-$B$5)/10000</f>
        <v>37075.089999999997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4.950000000000003" customHeight="1" outlineLevel="5" x14ac:dyDescent="0.2">
      <c r="A15107" s="6" t="s">
        <v>29985</v>
      </c>
      <c r="B15107" s="7" t="s">
        <v>29986</v>
      </c>
      <c r="C15107" s="7" t="s">
        <v>28</v>
      </c>
      <c r="D15107" s="7" t="s">
        <v>61</v>
      </c>
      <c r="E15107" s="7" t="s">
        <v>2248</v>
      </c>
      <c r="F15107" s="7" t="s">
        <v>31</v>
      </c>
      <c r="G15107" s="8">
        <v>1.2</v>
      </c>
      <c r="H15107" s="9">
        <v>5.202E-3</v>
      </c>
      <c r="I15107" s="10">
        <v>37075.089999999997</v>
      </c>
      <c r="J15107" s="11"/>
      <c r="K15107" s="7"/>
      <c r="L15107" s="11"/>
      <c r="M15107" s="11"/>
      <c r="N15107" s="38">
        <f>I15107*(100-$B$4)*(100-$B$5)/10000</f>
        <v>37075.089999999997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4.950000000000003" customHeight="1" outlineLevel="5" x14ac:dyDescent="0.2">
      <c r="A15108" s="6" t="s">
        <v>29987</v>
      </c>
      <c r="B15108" s="7" t="s">
        <v>29988</v>
      </c>
      <c r="C15108" s="7" t="s">
        <v>34</v>
      </c>
      <c r="D15108" s="7" t="s">
        <v>35</v>
      </c>
      <c r="E15108" s="7" t="s">
        <v>3647</v>
      </c>
      <c r="F15108" s="7" t="s">
        <v>31</v>
      </c>
      <c r="G15108" s="8">
        <v>2.92</v>
      </c>
      <c r="H15108" s="9">
        <v>6.4980000000000003E-3</v>
      </c>
      <c r="I15108" s="10">
        <v>44652.5</v>
      </c>
      <c r="J15108" s="11"/>
      <c r="K15108" s="7"/>
      <c r="L15108" s="11"/>
      <c r="M15108" s="11"/>
      <c r="N15108" s="38">
        <f>I15108*(100-$B$4)*(100-$B$5)/10000</f>
        <v>44652.5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4.950000000000003" customHeight="1" outlineLevel="5" x14ac:dyDescent="0.2">
      <c r="A15109" s="6" t="s">
        <v>29989</v>
      </c>
      <c r="B15109" s="7" t="s">
        <v>29990</v>
      </c>
      <c r="C15109" s="7" t="s">
        <v>34</v>
      </c>
      <c r="D15109" s="7" t="s">
        <v>35</v>
      </c>
      <c r="E15109" s="7" t="s">
        <v>3647</v>
      </c>
      <c r="F15109" s="7" t="s">
        <v>31</v>
      </c>
      <c r="G15109" s="8">
        <v>2.92</v>
      </c>
      <c r="H15109" s="9">
        <v>6.4980000000000003E-3</v>
      </c>
      <c r="I15109" s="10">
        <v>44652.5</v>
      </c>
      <c r="J15109" s="11"/>
      <c r="K15109" s="7"/>
      <c r="L15109" s="11"/>
      <c r="M15109" s="11"/>
      <c r="N15109" s="38">
        <f>I15109*(100-$B$4)*(100-$B$5)/10000</f>
        <v>44652.5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4.950000000000003" customHeight="1" outlineLevel="5" x14ac:dyDescent="0.2">
      <c r="A15110" s="6" t="s">
        <v>29991</v>
      </c>
      <c r="B15110" s="7" t="s">
        <v>29992</v>
      </c>
      <c r="C15110" s="7" t="s">
        <v>34</v>
      </c>
      <c r="D15110" s="7" t="s">
        <v>29</v>
      </c>
      <c r="E15110" s="7" t="s">
        <v>234</v>
      </c>
      <c r="F15110" s="7" t="s">
        <v>31</v>
      </c>
      <c r="G15110" s="8">
        <v>2.92</v>
      </c>
      <c r="H15110" s="9">
        <v>6.4980000000000003E-3</v>
      </c>
      <c r="I15110" s="10">
        <v>44652.5</v>
      </c>
      <c r="J15110" s="11"/>
      <c r="K15110" s="7"/>
      <c r="L15110" s="11"/>
      <c r="M15110" s="11"/>
      <c r="N15110" s="38">
        <f>I15110*(100-$B$4)*(100-$B$5)/10000</f>
        <v>44652.5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4.950000000000003" customHeight="1" outlineLevel="5" x14ac:dyDescent="0.2">
      <c r="A15111" s="6" t="s">
        <v>29993</v>
      </c>
      <c r="B15111" s="7" t="s">
        <v>29994</v>
      </c>
      <c r="C15111" s="7" t="s">
        <v>34</v>
      </c>
      <c r="D15111" s="7" t="s">
        <v>29</v>
      </c>
      <c r="E15111" s="7" t="s">
        <v>234</v>
      </c>
      <c r="F15111" s="7" t="s">
        <v>31</v>
      </c>
      <c r="G15111" s="8">
        <v>2.92</v>
      </c>
      <c r="H15111" s="9">
        <v>6.4980000000000003E-3</v>
      </c>
      <c r="I15111" s="10">
        <v>44652.5</v>
      </c>
      <c r="J15111" s="11"/>
      <c r="K15111" s="7"/>
      <c r="L15111" s="11"/>
      <c r="M15111" s="11"/>
      <c r="N15111" s="38">
        <f>I15111*(100-$B$4)*(100-$B$5)/10000</f>
        <v>44652.5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4.950000000000003" customHeight="1" outlineLevel="5" x14ac:dyDescent="0.2">
      <c r="A15112" s="6" t="s">
        <v>29995</v>
      </c>
      <c r="B15112" s="7" t="s">
        <v>29996</v>
      </c>
      <c r="C15112" s="7" t="s">
        <v>34</v>
      </c>
      <c r="D15112" s="7" t="s">
        <v>61</v>
      </c>
      <c r="E15112" s="7" t="s">
        <v>234</v>
      </c>
      <c r="F15112" s="7" t="s">
        <v>31</v>
      </c>
      <c r="G15112" s="8">
        <v>2.92</v>
      </c>
      <c r="H15112" s="9">
        <v>6.4980000000000003E-3</v>
      </c>
      <c r="I15112" s="10">
        <v>44652.5</v>
      </c>
      <c r="J15112" s="11"/>
      <c r="K15112" s="7"/>
      <c r="L15112" s="11"/>
      <c r="M15112" s="11"/>
      <c r="N15112" s="38">
        <f>I15112*(100-$B$4)*(100-$B$5)/10000</f>
        <v>44652.5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4.950000000000003" customHeight="1" outlineLevel="5" x14ac:dyDescent="0.2">
      <c r="A15113" s="6" t="s">
        <v>29997</v>
      </c>
      <c r="B15113" s="7" t="s">
        <v>29998</v>
      </c>
      <c r="C15113" s="7" t="s">
        <v>34</v>
      </c>
      <c r="D15113" s="7" t="s">
        <v>61</v>
      </c>
      <c r="E15113" s="7" t="s">
        <v>234</v>
      </c>
      <c r="F15113" s="7" t="s">
        <v>31</v>
      </c>
      <c r="G15113" s="8">
        <v>2.92</v>
      </c>
      <c r="H15113" s="9">
        <v>6.4980000000000003E-3</v>
      </c>
      <c r="I15113" s="10">
        <v>44652.5</v>
      </c>
      <c r="J15113" s="11"/>
      <c r="K15113" s="7"/>
      <c r="L15113" s="11"/>
      <c r="M15113" s="11"/>
      <c r="N15113" s="38">
        <f>I15113*(100-$B$4)*(100-$B$5)/10000</f>
        <v>44652.5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4.950000000000003" customHeight="1" outlineLevel="5" x14ac:dyDescent="0.2">
      <c r="A15114" s="6" t="s">
        <v>29999</v>
      </c>
      <c r="B15114" s="7" t="s">
        <v>30000</v>
      </c>
      <c r="C15114" s="7" t="s">
        <v>124</v>
      </c>
      <c r="D15114" s="7" t="s">
        <v>35</v>
      </c>
      <c r="E15114" s="7" t="s">
        <v>36</v>
      </c>
      <c r="F15114" s="7" t="s">
        <v>31</v>
      </c>
      <c r="G15114" s="8">
        <v>3.1</v>
      </c>
      <c r="H15114" s="9">
        <v>1.0789999999999999E-2</v>
      </c>
      <c r="I15114" s="10">
        <v>58995.39</v>
      </c>
      <c r="J15114" s="11"/>
      <c r="K15114" s="7"/>
      <c r="L15114" s="11"/>
      <c r="M15114" s="11"/>
      <c r="N15114" s="38">
        <f>I15114*(100-$B$4)*(100-$B$5)/10000</f>
        <v>58995.39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4.950000000000003" customHeight="1" outlineLevel="5" x14ac:dyDescent="0.2">
      <c r="A15115" s="6" t="s">
        <v>30001</v>
      </c>
      <c r="B15115" s="7" t="s">
        <v>30002</v>
      </c>
      <c r="C15115" s="7" t="s">
        <v>124</v>
      </c>
      <c r="D15115" s="7" t="s">
        <v>35</v>
      </c>
      <c r="E15115" s="7" t="s">
        <v>36</v>
      </c>
      <c r="F15115" s="7" t="s">
        <v>31</v>
      </c>
      <c r="G15115" s="8">
        <v>3.1</v>
      </c>
      <c r="H15115" s="9">
        <v>1.0789999999999999E-2</v>
      </c>
      <c r="I15115" s="10">
        <v>58995.39</v>
      </c>
      <c r="J15115" s="11"/>
      <c r="K15115" s="7"/>
      <c r="L15115" s="11"/>
      <c r="M15115" s="11"/>
      <c r="N15115" s="38">
        <f>I15115*(100-$B$4)*(100-$B$5)/10000</f>
        <v>58995.39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4.950000000000003" customHeight="1" outlineLevel="5" x14ac:dyDescent="0.2">
      <c r="A15116" s="6" t="s">
        <v>30003</v>
      </c>
      <c r="B15116" s="7" t="s">
        <v>30004</v>
      </c>
      <c r="C15116" s="7" t="s">
        <v>124</v>
      </c>
      <c r="D15116" s="7" t="s">
        <v>29</v>
      </c>
      <c r="E15116" s="7" t="s">
        <v>1143</v>
      </c>
      <c r="F15116" s="7" t="s">
        <v>31</v>
      </c>
      <c r="G15116" s="8">
        <v>3.1</v>
      </c>
      <c r="H15116" s="9">
        <v>1.0789999999999999E-2</v>
      </c>
      <c r="I15116" s="10">
        <v>58995.39</v>
      </c>
      <c r="J15116" s="11"/>
      <c r="K15116" s="7"/>
      <c r="L15116" s="11"/>
      <c r="M15116" s="11"/>
      <c r="N15116" s="38">
        <f>I15116*(100-$B$4)*(100-$B$5)/10000</f>
        <v>58995.39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4.950000000000003" customHeight="1" outlineLevel="5" x14ac:dyDescent="0.2">
      <c r="A15117" s="6" t="s">
        <v>30005</v>
      </c>
      <c r="B15117" s="7" t="s">
        <v>30006</v>
      </c>
      <c r="C15117" s="7" t="s">
        <v>124</v>
      </c>
      <c r="D15117" s="7" t="s">
        <v>29</v>
      </c>
      <c r="E15117" s="7" t="s">
        <v>1143</v>
      </c>
      <c r="F15117" s="7" t="s">
        <v>31</v>
      </c>
      <c r="G15117" s="8">
        <v>3.1</v>
      </c>
      <c r="H15117" s="9">
        <v>1.0789999999999999E-2</v>
      </c>
      <c r="I15117" s="10">
        <v>58995.39</v>
      </c>
      <c r="J15117" s="11"/>
      <c r="K15117" s="7"/>
      <c r="L15117" s="11"/>
      <c r="M15117" s="11"/>
      <c r="N15117" s="38">
        <f>I15117*(100-$B$4)*(100-$B$5)/10000</f>
        <v>58995.39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4.950000000000003" customHeight="1" outlineLevel="5" x14ac:dyDescent="0.2">
      <c r="A15118" s="6" t="s">
        <v>30007</v>
      </c>
      <c r="B15118" s="7" t="s">
        <v>30008</v>
      </c>
      <c r="C15118" s="7" t="s">
        <v>124</v>
      </c>
      <c r="D15118" s="7" t="s">
        <v>61</v>
      </c>
      <c r="E15118" s="7" t="s">
        <v>1143</v>
      </c>
      <c r="F15118" s="7" t="s">
        <v>31</v>
      </c>
      <c r="G15118" s="8">
        <v>3.1</v>
      </c>
      <c r="H15118" s="9">
        <v>1.0789999999999999E-2</v>
      </c>
      <c r="I15118" s="10">
        <v>58995.39</v>
      </c>
      <c r="J15118" s="11"/>
      <c r="K15118" s="7"/>
      <c r="L15118" s="11"/>
      <c r="M15118" s="11"/>
      <c r="N15118" s="38">
        <f>I15118*(100-$B$4)*(100-$B$5)/10000</f>
        <v>58995.39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4.950000000000003" customHeight="1" outlineLevel="5" x14ac:dyDescent="0.2">
      <c r="A15119" s="6" t="s">
        <v>30009</v>
      </c>
      <c r="B15119" s="7" t="s">
        <v>30010</v>
      </c>
      <c r="C15119" s="7" t="s">
        <v>124</v>
      </c>
      <c r="D15119" s="7" t="s">
        <v>61</v>
      </c>
      <c r="E15119" s="7" t="s">
        <v>1143</v>
      </c>
      <c r="F15119" s="7" t="s">
        <v>31</v>
      </c>
      <c r="G15119" s="8">
        <v>3.1</v>
      </c>
      <c r="H15119" s="9">
        <v>1.0789999999999999E-2</v>
      </c>
      <c r="I15119" s="10">
        <v>58995.39</v>
      </c>
      <c r="J15119" s="11"/>
      <c r="K15119" s="7"/>
      <c r="L15119" s="11"/>
      <c r="M15119" s="11"/>
      <c r="N15119" s="38">
        <f>I15119*(100-$B$4)*(100-$B$5)/10000</f>
        <v>58995.39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4.950000000000003" customHeight="1" outlineLevel="5" x14ac:dyDescent="0.2">
      <c r="A15120" s="6" t="s">
        <v>30011</v>
      </c>
      <c r="B15120" s="7" t="s">
        <v>30012</v>
      </c>
      <c r="C15120" s="7" t="s">
        <v>47</v>
      </c>
      <c r="D15120" s="7" t="s">
        <v>35</v>
      </c>
      <c r="E15120" s="7" t="s">
        <v>2264</v>
      </c>
      <c r="F15120" s="7" t="s">
        <v>31</v>
      </c>
      <c r="G15120" s="8">
        <v>3.1</v>
      </c>
      <c r="H15120" s="9">
        <v>1.0789999999999999E-2</v>
      </c>
      <c r="I15120" s="10">
        <v>61431.02</v>
      </c>
      <c r="J15120" s="11"/>
      <c r="K15120" s="7"/>
      <c r="L15120" s="11"/>
      <c r="M15120" s="11"/>
      <c r="N15120" s="38">
        <f>I15120*(100-$B$4)*(100-$B$5)/10000</f>
        <v>61431.02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4.950000000000003" customHeight="1" outlineLevel="5" x14ac:dyDescent="0.2">
      <c r="A15121" s="6" t="s">
        <v>30013</v>
      </c>
      <c r="B15121" s="7" t="s">
        <v>30014</v>
      </c>
      <c r="C15121" s="7" t="s">
        <v>47</v>
      </c>
      <c r="D15121" s="7" t="s">
        <v>35</v>
      </c>
      <c r="E15121" s="7" t="s">
        <v>2264</v>
      </c>
      <c r="F15121" s="7" t="s">
        <v>31</v>
      </c>
      <c r="G15121" s="8">
        <v>3.1</v>
      </c>
      <c r="H15121" s="9">
        <v>1.0789999999999999E-2</v>
      </c>
      <c r="I15121" s="10">
        <v>61431.02</v>
      </c>
      <c r="J15121" s="11"/>
      <c r="K15121" s="7"/>
      <c r="L15121" s="11"/>
      <c r="M15121" s="11"/>
      <c r="N15121" s="38">
        <f>I15121*(100-$B$4)*(100-$B$5)/10000</f>
        <v>61431.02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4.950000000000003" customHeight="1" outlineLevel="5" x14ac:dyDescent="0.2">
      <c r="A15122" s="6" t="s">
        <v>30015</v>
      </c>
      <c r="B15122" s="7" t="s">
        <v>30016</v>
      </c>
      <c r="C15122" s="7" t="s">
        <v>47</v>
      </c>
      <c r="D15122" s="7" t="s">
        <v>29</v>
      </c>
      <c r="E15122" s="7" t="s">
        <v>40</v>
      </c>
      <c r="F15122" s="7" t="s">
        <v>31</v>
      </c>
      <c r="G15122" s="8">
        <v>3.1</v>
      </c>
      <c r="H15122" s="9">
        <v>1.0789999999999999E-2</v>
      </c>
      <c r="I15122" s="10">
        <v>61431.02</v>
      </c>
      <c r="J15122" s="11"/>
      <c r="K15122" s="7"/>
      <c r="L15122" s="11"/>
      <c r="M15122" s="11"/>
      <c r="N15122" s="38">
        <f>I15122*(100-$B$4)*(100-$B$5)/10000</f>
        <v>61431.02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4.950000000000003" customHeight="1" outlineLevel="5" x14ac:dyDescent="0.2">
      <c r="A15123" s="6" t="s">
        <v>30017</v>
      </c>
      <c r="B15123" s="7" t="s">
        <v>30018</v>
      </c>
      <c r="C15123" s="7" t="s">
        <v>47</v>
      </c>
      <c r="D15123" s="7" t="s">
        <v>29</v>
      </c>
      <c r="E15123" s="7" t="s">
        <v>40</v>
      </c>
      <c r="F15123" s="7" t="s">
        <v>31</v>
      </c>
      <c r="G15123" s="8">
        <v>3.1</v>
      </c>
      <c r="H15123" s="9">
        <v>1.0789999999999999E-2</v>
      </c>
      <c r="I15123" s="10">
        <v>61431.02</v>
      </c>
      <c r="J15123" s="11"/>
      <c r="K15123" s="7"/>
      <c r="L15123" s="11"/>
      <c r="M15123" s="11"/>
      <c r="N15123" s="38">
        <f>I15123*(100-$B$4)*(100-$B$5)/10000</f>
        <v>61431.02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4.950000000000003" customHeight="1" outlineLevel="5" x14ac:dyDescent="0.2">
      <c r="A15124" s="6" t="s">
        <v>30019</v>
      </c>
      <c r="B15124" s="7" t="s">
        <v>30020</v>
      </c>
      <c r="C15124" s="7" t="s">
        <v>47</v>
      </c>
      <c r="D15124" s="7" t="s">
        <v>61</v>
      </c>
      <c r="E15124" s="7" t="s">
        <v>40</v>
      </c>
      <c r="F15124" s="7" t="s">
        <v>31</v>
      </c>
      <c r="G15124" s="8">
        <v>3.1</v>
      </c>
      <c r="H15124" s="9">
        <v>1.0789999999999999E-2</v>
      </c>
      <c r="I15124" s="10">
        <v>61431.02</v>
      </c>
      <c r="J15124" s="11"/>
      <c r="K15124" s="7"/>
      <c r="L15124" s="11"/>
      <c r="M15124" s="11"/>
      <c r="N15124" s="38">
        <f>I15124*(100-$B$4)*(100-$B$5)/10000</f>
        <v>61431.02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4.950000000000003" customHeight="1" outlineLevel="5" x14ac:dyDescent="0.2">
      <c r="A15125" s="6" t="s">
        <v>30021</v>
      </c>
      <c r="B15125" s="7" t="s">
        <v>30022</v>
      </c>
      <c r="C15125" s="7" t="s">
        <v>47</v>
      </c>
      <c r="D15125" s="7" t="s">
        <v>61</v>
      </c>
      <c r="E15125" s="7" t="s">
        <v>40</v>
      </c>
      <c r="F15125" s="7" t="s">
        <v>31</v>
      </c>
      <c r="G15125" s="8">
        <v>3.1</v>
      </c>
      <c r="H15125" s="9">
        <v>1.0789999999999999E-2</v>
      </c>
      <c r="I15125" s="10">
        <v>61431.02</v>
      </c>
      <c r="J15125" s="11"/>
      <c r="K15125" s="7"/>
      <c r="L15125" s="11"/>
      <c r="M15125" s="11"/>
      <c r="N15125" s="38">
        <f>I15125*(100-$B$4)*(100-$B$5)/10000</f>
        <v>61431.02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4.950000000000003" customHeight="1" outlineLevel="5" x14ac:dyDescent="0.2">
      <c r="A15126" s="6" t="s">
        <v>30023</v>
      </c>
      <c r="B15126" s="7" t="s">
        <v>30024</v>
      </c>
      <c r="C15126" s="7" t="s">
        <v>648</v>
      </c>
      <c r="D15126" s="7" t="s">
        <v>35</v>
      </c>
      <c r="E15126" s="7" t="s">
        <v>9447</v>
      </c>
      <c r="F15126" s="7" t="s">
        <v>31</v>
      </c>
      <c r="G15126" s="8">
        <v>7.65</v>
      </c>
      <c r="H15126" s="9">
        <v>1.8149999999999999E-2</v>
      </c>
      <c r="I15126" s="10">
        <v>90928.7</v>
      </c>
      <c r="J15126" s="11"/>
      <c r="K15126" s="7"/>
      <c r="L15126" s="11"/>
      <c r="M15126" s="11"/>
      <c r="N15126" s="38">
        <f>I15126*(100-$B$4)*(100-$B$5)/10000</f>
        <v>90928.7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4.950000000000003" customHeight="1" outlineLevel="5" x14ac:dyDescent="0.2">
      <c r="A15127" s="6" t="s">
        <v>30025</v>
      </c>
      <c r="B15127" s="7" t="s">
        <v>30026</v>
      </c>
      <c r="C15127" s="7" t="s">
        <v>648</v>
      </c>
      <c r="D15127" s="7" t="s">
        <v>35</v>
      </c>
      <c r="E15127" s="7" t="s">
        <v>9447</v>
      </c>
      <c r="F15127" s="7" t="s">
        <v>31</v>
      </c>
      <c r="G15127" s="8">
        <v>7.65</v>
      </c>
      <c r="H15127" s="9">
        <v>1.8149999999999999E-2</v>
      </c>
      <c r="I15127" s="10">
        <v>90928.7</v>
      </c>
      <c r="J15127" s="11"/>
      <c r="K15127" s="7"/>
      <c r="L15127" s="11"/>
      <c r="M15127" s="11"/>
      <c r="N15127" s="38">
        <f>I15127*(100-$B$4)*(100-$B$5)/10000</f>
        <v>90928.7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4.950000000000003" customHeight="1" outlineLevel="5" x14ac:dyDescent="0.2">
      <c r="A15128" s="6" t="s">
        <v>30027</v>
      </c>
      <c r="B15128" s="7" t="s">
        <v>30028</v>
      </c>
      <c r="C15128" s="7" t="s">
        <v>648</v>
      </c>
      <c r="D15128" s="7" t="s">
        <v>29</v>
      </c>
      <c r="E15128" s="7" t="s">
        <v>8815</v>
      </c>
      <c r="F15128" s="7" t="s">
        <v>31</v>
      </c>
      <c r="G15128" s="8">
        <v>7.65</v>
      </c>
      <c r="H15128" s="9">
        <v>1.8149999999999999E-2</v>
      </c>
      <c r="I15128" s="10">
        <v>90928.7</v>
      </c>
      <c r="J15128" s="11"/>
      <c r="K15128" s="7"/>
      <c r="L15128" s="11"/>
      <c r="M15128" s="11"/>
      <c r="N15128" s="38">
        <f>I15128*(100-$B$4)*(100-$B$5)/10000</f>
        <v>90928.7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4.950000000000003" customHeight="1" outlineLevel="5" x14ac:dyDescent="0.2">
      <c r="A15129" s="6" t="s">
        <v>30029</v>
      </c>
      <c r="B15129" s="7" t="s">
        <v>30030</v>
      </c>
      <c r="C15129" s="7" t="s">
        <v>648</v>
      </c>
      <c r="D15129" s="7" t="s">
        <v>29</v>
      </c>
      <c r="E15129" s="7" t="s">
        <v>8815</v>
      </c>
      <c r="F15129" s="7" t="s">
        <v>31</v>
      </c>
      <c r="G15129" s="8">
        <v>7.65</v>
      </c>
      <c r="H15129" s="9">
        <v>1.8149999999999999E-2</v>
      </c>
      <c r="I15129" s="10">
        <v>90928.7</v>
      </c>
      <c r="J15129" s="11"/>
      <c r="K15129" s="7"/>
      <c r="L15129" s="11"/>
      <c r="M15129" s="11"/>
      <c r="N15129" s="38">
        <f>I15129*(100-$B$4)*(100-$B$5)/10000</f>
        <v>90928.7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4.950000000000003" customHeight="1" outlineLevel="5" x14ac:dyDescent="0.2">
      <c r="A15130" s="6" t="s">
        <v>30031</v>
      </c>
      <c r="B15130" s="7" t="s">
        <v>30032</v>
      </c>
      <c r="C15130" s="7" t="s">
        <v>648</v>
      </c>
      <c r="D15130" s="7" t="s">
        <v>61</v>
      </c>
      <c r="E15130" s="7" t="s">
        <v>8815</v>
      </c>
      <c r="F15130" s="7" t="s">
        <v>31</v>
      </c>
      <c r="G15130" s="8">
        <v>7.65</v>
      </c>
      <c r="H15130" s="9">
        <v>1.8149999999999999E-2</v>
      </c>
      <c r="I15130" s="10">
        <v>90928.7</v>
      </c>
      <c r="J15130" s="11"/>
      <c r="K15130" s="7"/>
      <c r="L15130" s="11"/>
      <c r="M15130" s="11"/>
      <c r="N15130" s="38">
        <f>I15130*(100-$B$4)*(100-$B$5)/10000</f>
        <v>90928.7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4.950000000000003" customHeight="1" outlineLevel="5" x14ac:dyDescent="0.2">
      <c r="A15131" s="6" t="s">
        <v>30033</v>
      </c>
      <c r="B15131" s="7" t="s">
        <v>30034</v>
      </c>
      <c r="C15131" s="7" t="s">
        <v>648</v>
      </c>
      <c r="D15131" s="7" t="s">
        <v>61</v>
      </c>
      <c r="E15131" s="7" t="s">
        <v>8815</v>
      </c>
      <c r="F15131" s="7" t="s">
        <v>31</v>
      </c>
      <c r="G15131" s="8">
        <v>7.65</v>
      </c>
      <c r="H15131" s="9">
        <v>1.8149999999999999E-2</v>
      </c>
      <c r="I15131" s="10">
        <v>90928.7</v>
      </c>
      <c r="J15131" s="11"/>
      <c r="K15131" s="7"/>
      <c r="L15131" s="11"/>
      <c r="M15131" s="11"/>
      <c r="N15131" s="38">
        <f>I15131*(100-$B$4)*(100-$B$5)/10000</f>
        <v>90928.7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4.950000000000003" customHeight="1" outlineLevel="5" x14ac:dyDescent="0.2">
      <c r="A15132" s="6" t="s">
        <v>30035</v>
      </c>
      <c r="B15132" s="7" t="s">
        <v>30036</v>
      </c>
      <c r="C15132" s="7" t="s">
        <v>8020</v>
      </c>
      <c r="D15132" s="7" t="s">
        <v>35</v>
      </c>
      <c r="E15132" s="7" t="s">
        <v>21186</v>
      </c>
      <c r="F15132" s="7" t="s">
        <v>31</v>
      </c>
      <c r="G15132" s="8">
        <v>7.65</v>
      </c>
      <c r="H15132" s="9">
        <v>1.8149999999999999E-2</v>
      </c>
      <c r="I15132" s="10">
        <v>99047.33</v>
      </c>
      <c r="J15132" s="11"/>
      <c r="K15132" s="7"/>
      <c r="L15132" s="11"/>
      <c r="M15132" s="11"/>
      <c r="N15132" s="38">
        <f>I15132*(100-$B$4)*(100-$B$5)/10000</f>
        <v>99047.33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4.950000000000003" customHeight="1" outlineLevel="5" x14ac:dyDescent="0.2">
      <c r="A15133" s="6" t="s">
        <v>30037</v>
      </c>
      <c r="B15133" s="7" t="s">
        <v>30038</v>
      </c>
      <c r="C15133" s="7" t="s">
        <v>8020</v>
      </c>
      <c r="D15133" s="7" t="s">
        <v>35</v>
      </c>
      <c r="E15133" s="7" t="s">
        <v>21186</v>
      </c>
      <c r="F15133" s="7" t="s">
        <v>31</v>
      </c>
      <c r="G15133" s="8">
        <v>7.65</v>
      </c>
      <c r="H15133" s="9">
        <v>1.8149999999999999E-2</v>
      </c>
      <c r="I15133" s="10">
        <v>99047.33</v>
      </c>
      <c r="J15133" s="11"/>
      <c r="K15133" s="7"/>
      <c r="L15133" s="11"/>
      <c r="M15133" s="11"/>
      <c r="N15133" s="38">
        <f>I15133*(100-$B$4)*(100-$B$5)/10000</f>
        <v>99047.33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4.950000000000003" customHeight="1" outlineLevel="5" x14ac:dyDescent="0.2">
      <c r="A15134" s="6" t="s">
        <v>30039</v>
      </c>
      <c r="B15134" s="7" t="s">
        <v>30040</v>
      </c>
      <c r="C15134" s="7" t="s">
        <v>8020</v>
      </c>
      <c r="D15134" s="7" t="s">
        <v>29</v>
      </c>
      <c r="E15134" s="7" t="s">
        <v>9325</v>
      </c>
      <c r="F15134" s="7" t="s">
        <v>31</v>
      </c>
      <c r="G15134" s="8">
        <v>7.65</v>
      </c>
      <c r="H15134" s="9">
        <v>1.8149999999999999E-2</v>
      </c>
      <c r="I15134" s="10">
        <v>99047.33</v>
      </c>
      <c r="J15134" s="11"/>
      <c r="K15134" s="7"/>
      <c r="L15134" s="11"/>
      <c r="M15134" s="11"/>
      <c r="N15134" s="38">
        <f>I15134*(100-$B$4)*(100-$B$5)/10000</f>
        <v>99047.33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4.950000000000003" customHeight="1" outlineLevel="5" x14ac:dyDescent="0.2">
      <c r="A15135" s="6" t="s">
        <v>30041</v>
      </c>
      <c r="B15135" s="7" t="s">
        <v>30042</v>
      </c>
      <c r="C15135" s="7" t="s">
        <v>8020</v>
      </c>
      <c r="D15135" s="7" t="s">
        <v>29</v>
      </c>
      <c r="E15135" s="7" t="s">
        <v>9325</v>
      </c>
      <c r="F15135" s="7" t="s">
        <v>31</v>
      </c>
      <c r="G15135" s="8">
        <v>7.65</v>
      </c>
      <c r="H15135" s="9">
        <v>1.8149999999999999E-2</v>
      </c>
      <c r="I15135" s="10">
        <v>99047.33</v>
      </c>
      <c r="J15135" s="11"/>
      <c r="K15135" s="7"/>
      <c r="L15135" s="11"/>
      <c r="M15135" s="11"/>
      <c r="N15135" s="38">
        <f>I15135*(100-$B$4)*(100-$B$5)/10000</f>
        <v>99047.33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4.950000000000003" customHeight="1" outlineLevel="5" x14ac:dyDescent="0.2">
      <c r="A15136" s="6" t="s">
        <v>30043</v>
      </c>
      <c r="B15136" s="7" t="s">
        <v>30044</v>
      </c>
      <c r="C15136" s="7" t="s">
        <v>8020</v>
      </c>
      <c r="D15136" s="7" t="s">
        <v>61</v>
      </c>
      <c r="E15136" s="7" t="s">
        <v>9325</v>
      </c>
      <c r="F15136" s="7" t="s">
        <v>31</v>
      </c>
      <c r="G15136" s="8">
        <v>7.65</v>
      </c>
      <c r="H15136" s="9">
        <v>1.8149999999999999E-2</v>
      </c>
      <c r="I15136" s="10">
        <v>99047.33</v>
      </c>
      <c r="J15136" s="11"/>
      <c r="K15136" s="7"/>
      <c r="L15136" s="11"/>
      <c r="M15136" s="11"/>
      <c r="N15136" s="38">
        <f>I15136*(100-$B$4)*(100-$B$5)/10000</f>
        <v>99047.33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4.950000000000003" customHeight="1" outlineLevel="5" x14ac:dyDescent="0.2">
      <c r="A15137" s="6" t="s">
        <v>30045</v>
      </c>
      <c r="B15137" s="7" t="s">
        <v>30046</v>
      </c>
      <c r="C15137" s="7" t="s">
        <v>8020</v>
      </c>
      <c r="D15137" s="7" t="s">
        <v>61</v>
      </c>
      <c r="E15137" s="7" t="s">
        <v>9325</v>
      </c>
      <c r="F15137" s="7" t="s">
        <v>31</v>
      </c>
      <c r="G15137" s="8">
        <v>7.65</v>
      </c>
      <c r="H15137" s="9">
        <v>1.8149999999999999E-2</v>
      </c>
      <c r="I15137" s="10">
        <v>99047.33</v>
      </c>
      <c r="J15137" s="11"/>
      <c r="K15137" s="7"/>
      <c r="L15137" s="11"/>
      <c r="M15137" s="11"/>
      <c r="N15137" s="38">
        <f>I15137*(100-$B$4)*(100-$B$5)/10000</f>
        <v>99047.33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10.95" customHeight="1" outlineLevel="4" x14ac:dyDescent="0.2">
      <c r="A15138" s="30" t="s">
        <v>30047</v>
      </c>
      <c r="B15138" s="30"/>
      <c r="C15138" s="30"/>
      <c r="D15138" s="30"/>
      <c r="E15138" s="30"/>
      <c r="F15138" s="30"/>
      <c r="G15138" s="30"/>
      <c r="H15138" s="30"/>
      <c r="I15138" s="30"/>
      <c r="J15138" s="30"/>
      <c r="K15138" s="30"/>
      <c r="L15138" s="30"/>
      <c r="M15138" s="30"/>
      <c r="N15138" s="37"/>
      <c r="O15138" s="37"/>
      <c r="P15138" s="37"/>
      <c r="Q15138" s="37"/>
    </row>
    <row r="15139" spans="1:17" ht="34.950000000000003" customHeight="1" outlineLevel="5" x14ac:dyDescent="0.2">
      <c r="A15139" s="6" t="s">
        <v>30048</v>
      </c>
      <c r="B15139" s="7" t="s">
        <v>30049</v>
      </c>
      <c r="C15139" s="7" t="s">
        <v>224</v>
      </c>
      <c r="D15139" s="7" t="s">
        <v>35</v>
      </c>
      <c r="E15139" s="7" t="s">
        <v>29951</v>
      </c>
      <c r="F15139" s="7" t="s">
        <v>31</v>
      </c>
      <c r="G15139" s="8">
        <v>1.2</v>
      </c>
      <c r="H15139" s="9">
        <v>5.202E-3</v>
      </c>
      <c r="I15139" s="10">
        <v>34639.51</v>
      </c>
      <c r="J15139" s="11"/>
      <c r="K15139" s="7"/>
      <c r="L15139" s="11"/>
      <c r="M15139" s="11"/>
      <c r="N15139" s="38">
        <f>I15139*(100-$B$4)*(100-$B$5)/10000</f>
        <v>34639.51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4.950000000000003" customHeight="1" outlineLevel="5" x14ac:dyDescent="0.2">
      <c r="A15140" s="6" t="s">
        <v>30050</v>
      </c>
      <c r="B15140" s="7" t="s">
        <v>30051</v>
      </c>
      <c r="C15140" s="7" t="s">
        <v>224</v>
      </c>
      <c r="D15140" s="7" t="s">
        <v>35</v>
      </c>
      <c r="E15140" s="7" t="s">
        <v>29951</v>
      </c>
      <c r="F15140" s="7" t="s">
        <v>31</v>
      </c>
      <c r="G15140" s="8">
        <v>1.2</v>
      </c>
      <c r="H15140" s="9">
        <v>5.202E-3</v>
      </c>
      <c r="I15140" s="10">
        <v>34639.51</v>
      </c>
      <c r="J15140" s="11"/>
      <c r="K15140" s="7"/>
      <c r="L15140" s="11"/>
      <c r="M15140" s="11"/>
      <c r="N15140" s="38">
        <f>I15140*(100-$B$4)*(100-$B$5)/10000</f>
        <v>34639.51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4.950000000000003" customHeight="1" outlineLevel="5" x14ac:dyDescent="0.2">
      <c r="A15141" s="6" t="s">
        <v>30052</v>
      </c>
      <c r="B15141" s="7" t="s">
        <v>30053</v>
      </c>
      <c r="C15141" s="7" t="s">
        <v>224</v>
      </c>
      <c r="D15141" s="7" t="s">
        <v>29</v>
      </c>
      <c r="E15141" s="7" t="s">
        <v>5341</v>
      </c>
      <c r="F15141" s="7" t="s">
        <v>31</v>
      </c>
      <c r="G15141" s="8">
        <v>1.2</v>
      </c>
      <c r="H15141" s="9">
        <v>5.202E-3</v>
      </c>
      <c r="I15141" s="10">
        <v>34639.51</v>
      </c>
      <c r="J15141" s="11"/>
      <c r="K15141" s="7"/>
      <c r="L15141" s="11"/>
      <c r="M15141" s="11"/>
      <c r="N15141" s="38">
        <f>I15141*(100-$B$4)*(100-$B$5)/10000</f>
        <v>34639.51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4.950000000000003" customHeight="1" outlineLevel="5" x14ac:dyDescent="0.2">
      <c r="A15142" s="6" t="s">
        <v>30054</v>
      </c>
      <c r="B15142" s="7" t="s">
        <v>30055</v>
      </c>
      <c r="C15142" s="7" t="s">
        <v>224</v>
      </c>
      <c r="D15142" s="7" t="s">
        <v>29</v>
      </c>
      <c r="E15142" s="7" t="s">
        <v>5341</v>
      </c>
      <c r="F15142" s="7" t="s">
        <v>31</v>
      </c>
      <c r="G15142" s="8">
        <v>1.2</v>
      </c>
      <c r="H15142" s="9">
        <v>5.202E-3</v>
      </c>
      <c r="I15142" s="10">
        <v>34639.51</v>
      </c>
      <c r="J15142" s="11"/>
      <c r="K15142" s="7"/>
      <c r="L15142" s="11"/>
      <c r="M15142" s="11"/>
      <c r="N15142" s="38">
        <f>I15142*(100-$B$4)*(100-$B$5)/10000</f>
        <v>34639.51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4.950000000000003" customHeight="1" outlineLevel="5" x14ac:dyDescent="0.2">
      <c r="A15143" s="6" t="s">
        <v>30056</v>
      </c>
      <c r="B15143" s="7" t="s">
        <v>30057</v>
      </c>
      <c r="C15143" s="7" t="s">
        <v>224</v>
      </c>
      <c r="D15143" s="7" t="s">
        <v>61</v>
      </c>
      <c r="E15143" s="7" t="s">
        <v>5341</v>
      </c>
      <c r="F15143" s="7" t="s">
        <v>31</v>
      </c>
      <c r="G15143" s="8">
        <v>1.2</v>
      </c>
      <c r="H15143" s="9">
        <v>5.202E-3</v>
      </c>
      <c r="I15143" s="10">
        <v>34639.51</v>
      </c>
      <c r="J15143" s="11"/>
      <c r="K15143" s="7"/>
      <c r="L15143" s="11"/>
      <c r="M15143" s="11"/>
      <c r="N15143" s="38">
        <f>I15143*(100-$B$4)*(100-$B$5)/10000</f>
        <v>34639.51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4.950000000000003" customHeight="1" outlineLevel="5" x14ac:dyDescent="0.2">
      <c r="A15144" s="6" t="s">
        <v>30058</v>
      </c>
      <c r="B15144" s="7" t="s">
        <v>30059</v>
      </c>
      <c r="C15144" s="7" t="s">
        <v>224</v>
      </c>
      <c r="D15144" s="7" t="s">
        <v>61</v>
      </c>
      <c r="E15144" s="7" t="s">
        <v>5341</v>
      </c>
      <c r="F15144" s="7" t="s">
        <v>31</v>
      </c>
      <c r="G15144" s="8">
        <v>1.2</v>
      </c>
      <c r="H15144" s="9">
        <v>5.202E-3</v>
      </c>
      <c r="I15144" s="10">
        <v>34639.51</v>
      </c>
      <c r="J15144" s="11"/>
      <c r="K15144" s="7"/>
      <c r="L15144" s="11"/>
      <c r="M15144" s="11"/>
      <c r="N15144" s="38">
        <f>I15144*(100-$B$4)*(100-$B$5)/10000</f>
        <v>34639.51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4.950000000000003" customHeight="1" outlineLevel="5" x14ac:dyDescent="0.2">
      <c r="A15145" s="6" t="s">
        <v>30060</v>
      </c>
      <c r="B15145" s="7" t="s">
        <v>30061</v>
      </c>
      <c r="C15145" s="7" t="s">
        <v>1838</v>
      </c>
      <c r="D15145" s="7" t="s">
        <v>35</v>
      </c>
      <c r="E15145" s="7" t="s">
        <v>29964</v>
      </c>
      <c r="F15145" s="7" t="s">
        <v>31</v>
      </c>
      <c r="G15145" s="8">
        <v>1.2</v>
      </c>
      <c r="H15145" s="9">
        <v>5.202E-3</v>
      </c>
      <c r="I15145" s="10">
        <v>35992.61</v>
      </c>
      <c r="J15145" s="11"/>
      <c r="K15145" s="7"/>
      <c r="L15145" s="11"/>
      <c r="M15145" s="11"/>
      <c r="N15145" s="38">
        <f>I15145*(100-$B$4)*(100-$B$5)/10000</f>
        <v>35992.61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4.950000000000003" customHeight="1" outlineLevel="5" x14ac:dyDescent="0.2">
      <c r="A15146" s="6" t="s">
        <v>30062</v>
      </c>
      <c r="B15146" s="7" t="s">
        <v>30063</v>
      </c>
      <c r="C15146" s="7" t="s">
        <v>1838</v>
      </c>
      <c r="D15146" s="7" t="s">
        <v>35</v>
      </c>
      <c r="E15146" s="7" t="s">
        <v>29964</v>
      </c>
      <c r="F15146" s="7" t="s">
        <v>31</v>
      </c>
      <c r="G15146" s="8">
        <v>1.2</v>
      </c>
      <c r="H15146" s="9">
        <v>5.202E-3</v>
      </c>
      <c r="I15146" s="10">
        <v>35992.61</v>
      </c>
      <c r="J15146" s="11"/>
      <c r="K15146" s="7"/>
      <c r="L15146" s="11"/>
      <c r="M15146" s="11"/>
      <c r="N15146" s="38">
        <f>I15146*(100-$B$4)*(100-$B$5)/10000</f>
        <v>35992.61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4.950000000000003" customHeight="1" outlineLevel="5" x14ac:dyDescent="0.2">
      <c r="A15147" s="6" t="s">
        <v>30064</v>
      </c>
      <c r="B15147" s="7" t="s">
        <v>30065</v>
      </c>
      <c r="C15147" s="7" t="s">
        <v>1838</v>
      </c>
      <c r="D15147" s="7" t="s">
        <v>29</v>
      </c>
      <c r="E15147" s="7" t="s">
        <v>398</v>
      </c>
      <c r="F15147" s="7" t="s">
        <v>31</v>
      </c>
      <c r="G15147" s="8">
        <v>1.2</v>
      </c>
      <c r="H15147" s="9">
        <v>5.202E-3</v>
      </c>
      <c r="I15147" s="10">
        <v>35992.61</v>
      </c>
      <c r="J15147" s="11"/>
      <c r="K15147" s="7"/>
      <c r="L15147" s="11"/>
      <c r="M15147" s="11"/>
      <c r="N15147" s="38">
        <f>I15147*(100-$B$4)*(100-$B$5)/10000</f>
        <v>35992.61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4.950000000000003" customHeight="1" outlineLevel="5" x14ac:dyDescent="0.2">
      <c r="A15148" s="6" t="s">
        <v>30066</v>
      </c>
      <c r="B15148" s="7" t="s">
        <v>30067</v>
      </c>
      <c r="C15148" s="7" t="s">
        <v>1838</v>
      </c>
      <c r="D15148" s="7" t="s">
        <v>29</v>
      </c>
      <c r="E15148" s="7" t="s">
        <v>398</v>
      </c>
      <c r="F15148" s="7" t="s">
        <v>31</v>
      </c>
      <c r="G15148" s="8">
        <v>1.2</v>
      </c>
      <c r="H15148" s="9">
        <v>5.202E-3</v>
      </c>
      <c r="I15148" s="10">
        <v>35992.61</v>
      </c>
      <c r="J15148" s="11"/>
      <c r="K15148" s="7"/>
      <c r="L15148" s="11"/>
      <c r="M15148" s="11"/>
      <c r="N15148" s="38">
        <f>I15148*(100-$B$4)*(100-$B$5)/10000</f>
        <v>35992.61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4.950000000000003" customHeight="1" outlineLevel="5" x14ac:dyDescent="0.2">
      <c r="A15149" s="6" t="s">
        <v>30068</v>
      </c>
      <c r="B15149" s="7" t="s">
        <v>30069</v>
      </c>
      <c r="C15149" s="7" t="s">
        <v>1838</v>
      </c>
      <c r="D15149" s="7" t="s">
        <v>61</v>
      </c>
      <c r="E15149" s="7" t="s">
        <v>398</v>
      </c>
      <c r="F15149" s="7" t="s">
        <v>31</v>
      </c>
      <c r="G15149" s="8">
        <v>1.2</v>
      </c>
      <c r="H15149" s="9">
        <v>5.202E-3</v>
      </c>
      <c r="I15149" s="10">
        <v>35992.61</v>
      </c>
      <c r="J15149" s="11"/>
      <c r="K15149" s="7"/>
      <c r="L15149" s="11"/>
      <c r="M15149" s="11"/>
      <c r="N15149" s="38">
        <f>I15149*(100-$B$4)*(100-$B$5)/10000</f>
        <v>35992.61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4.950000000000003" customHeight="1" outlineLevel="5" x14ac:dyDescent="0.2">
      <c r="A15150" s="6" t="s">
        <v>30070</v>
      </c>
      <c r="B15150" s="7" t="s">
        <v>30071</v>
      </c>
      <c r="C15150" s="7" t="s">
        <v>1838</v>
      </c>
      <c r="D15150" s="7" t="s">
        <v>61</v>
      </c>
      <c r="E15150" s="7" t="s">
        <v>398</v>
      </c>
      <c r="F15150" s="7" t="s">
        <v>31</v>
      </c>
      <c r="G15150" s="8">
        <v>1.2</v>
      </c>
      <c r="H15150" s="9">
        <v>5.202E-3</v>
      </c>
      <c r="I15150" s="10">
        <v>35992.61</v>
      </c>
      <c r="J15150" s="11"/>
      <c r="K15150" s="7"/>
      <c r="L15150" s="11"/>
      <c r="M15150" s="11"/>
      <c r="N15150" s="38">
        <f>I15150*(100-$B$4)*(100-$B$5)/10000</f>
        <v>35992.61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4.950000000000003" customHeight="1" outlineLevel="5" x14ac:dyDescent="0.2">
      <c r="A15151" s="6" t="s">
        <v>30072</v>
      </c>
      <c r="B15151" s="7" t="s">
        <v>30073</v>
      </c>
      <c r="C15151" s="7" t="s">
        <v>28</v>
      </c>
      <c r="D15151" s="7" t="s">
        <v>35</v>
      </c>
      <c r="E15151" s="7" t="s">
        <v>158</v>
      </c>
      <c r="F15151" s="7" t="s">
        <v>31</v>
      </c>
      <c r="G15151" s="8">
        <v>1.2</v>
      </c>
      <c r="H15151" s="9">
        <v>5.202E-3</v>
      </c>
      <c r="I15151" s="10">
        <v>37075.089999999997</v>
      </c>
      <c r="J15151" s="11"/>
      <c r="K15151" s="7"/>
      <c r="L15151" s="11"/>
      <c r="M15151" s="11"/>
      <c r="N15151" s="38">
        <f>I15151*(100-$B$4)*(100-$B$5)/10000</f>
        <v>37075.089999999997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4.950000000000003" customHeight="1" outlineLevel="5" x14ac:dyDescent="0.2">
      <c r="A15152" s="6" t="s">
        <v>30074</v>
      </c>
      <c r="B15152" s="7" t="s">
        <v>30075</v>
      </c>
      <c r="C15152" s="7" t="s">
        <v>28</v>
      </c>
      <c r="D15152" s="7" t="s">
        <v>35</v>
      </c>
      <c r="E15152" s="7" t="s">
        <v>158</v>
      </c>
      <c r="F15152" s="7" t="s">
        <v>31</v>
      </c>
      <c r="G15152" s="8">
        <v>1.2</v>
      </c>
      <c r="H15152" s="9">
        <v>5.202E-3</v>
      </c>
      <c r="I15152" s="10">
        <v>37075.089999999997</v>
      </c>
      <c r="J15152" s="11"/>
      <c r="K15152" s="7"/>
      <c r="L15152" s="11"/>
      <c r="M15152" s="11"/>
      <c r="N15152" s="38">
        <f>I15152*(100-$B$4)*(100-$B$5)/10000</f>
        <v>37075.089999999997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4.950000000000003" customHeight="1" outlineLevel="5" x14ac:dyDescent="0.2">
      <c r="A15153" s="6" t="s">
        <v>30076</v>
      </c>
      <c r="B15153" s="7" t="s">
        <v>30077</v>
      </c>
      <c r="C15153" s="7" t="s">
        <v>28</v>
      </c>
      <c r="D15153" s="7" t="s">
        <v>29</v>
      </c>
      <c r="E15153" s="7" t="s">
        <v>2248</v>
      </c>
      <c r="F15153" s="7" t="s">
        <v>31</v>
      </c>
      <c r="G15153" s="8">
        <v>1.2</v>
      </c>
      <c r="H15153" s="9">
        <v>5.202E-3</v>
      </c>
      <c r="I15153" s="10">
        <v>37075.089999999997</v>
      </c>
      <c r="J15153" s="11"/>
      <c r="K15153" s="7"/>
      <c r="L15153" s="11"/>
      <c r="M15153" s="11"/>
      <c r="N15153" s="38">
        <f>I15153*(100-$B$4)*(100-$B$5)/10000</f>
        <v>37075.089999999997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4.950000000000003" customHeight="1" outlineLevel="5" x14ac:dyDescent="0.2">
      <c r="A15154" s="6" t="s">
        <v>30078</v>
      </c>
      <c r="B15154" s="7" t="s">
        <v>30079</v>
      </c>
      <c r="C15154" s="7" t="s">
        <v>28</v>
      </c>
      <c r="D15154" s="7" t="s">
        <v>29</v>
      </c>
      <c r="E15154" s="7" t="s">
        <v>2248</v>
      </c>
      <c r="F15154" s="7" t="s">
        <v>31</v>
      </c>
      <c r="G15154" s="8">
        <v>1.2</v>
      </c>
      <c r="H15154" s="9">
        <v>5.202E-3</v>
      </c>
      <c r="I15154" s="10">
        <v>37075.089999999997</v>
      </c>
      <c r="J15154" s="11"/>
      <c r="K15154" s="7"/>
      <c r="L15154" s="11"/>
      <c r="M15154" s="11"/>
      <c r="N15154" s="38">
        <f>I15154*(100-$B$4)*(100-$B$5)/10000</f>
        <v>37075.089999999997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4.950000000000003" customHeight="1" outlineLevel="5" x14ac:dyDescent="0.2">
      <c r="A15155" s="6" t="s">
        <v>30080</v>
      </c>
      <c r="B15155" s="7" t="s">
        <v>30081</v>
      </c>
      <c r="C15155" s="7" t="s">
        <v>28</v>
      </c>
      <c r="D15155" s="7" t="s">
        <v>61</v>
      </c>
      <c r="E15155" s="7" t="s">
        <v>2248</v>
      </c>
      <c r="F15155" s="7" t="s">
        <v>31</v>
      </c>
      <c r="G15155" s="8">
        <v>1.2</v>
      </c>
      <c r="H15155" s="9">
        <v>5.202E-3</v>
      </c>
      <c r="I15155" s="10">
        <v>37075.089999999997</v>
      </c>
      <c r="J15155" s="11"/>
      <c r="K15155" s="7"/>
      <c r="L15155" s="11"/>
      <c r="M15155" s="11"/>
      <c r="N15155" s="38">
        <f>I15155*(100-$B$4)*(100-$B$5)/10000</f>
        <v>37075.089999999997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4.950000000000003" customHeight="1" outlineLevel="5" x14ac:dyDescent="0.2">
      <c r="A15156" s="6" t="s">
        <v>30082</v>
      </c>
      <c r="B15156" s="7" t="s">
        <v>30083</v>
      </c>
      <c r="C15156" s="7" t="s">
        <v>28</v>
      </c>
      <c r="D15156" s="7" t="s">
        <v>61</v>
      </c>
      <c r="E15156" s="7" t="s">
        <v>2248</v>
      </c>
      <c r="F15156" s="7" t="s">
        <v>31</v>
      </c>
      <c r="G15156" s="8">
        <v>1.2</v>
      </c>
      <c r="H15156" s="9">
        <v>5.202E-3</v>
      </c>
      <c r="I15156" s="10">
        <v>37075.089999999997</v>
      </c>
      <c r="J15156" s="11"/>
      <c r="K15156" s="7"/>
      <c r="L15156" s="11"/>
      <c r="M15156" s="11"/>
      <c r="N15156" s="38">
        <f>I15156*(100-$B$4)*(100-$B$5)/10000</f>
        <v>37075.089999999997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4.950000000000003" customHeight="1" outlineLevel="5" x14ac:dyDescent="0.2">
      <c r="A15157" s="6" t="s">
        <v>30084</v>
      </c>
      <c r="B15157" s="7" t="s">
        <v>30085</v>
      </c>
      <c r="C15157" s="7" t="s">
        <v>34</v>
      </c>
      <c r="D15157" s="7" t="s">
        <v>35</v>
      </c>
      <c r="E15157" s="7" t="s">
        <v>3647</v>
      </c>
      <c r="F15157" s="7" t="s">
        <v>31</v>
      </c>
      <c r="G15157" s="8">
        <v>2.92</v>
      </c>
      <c r="H15157" s="9">
        <v>6.4980000000000003E-3</v>
      </c>
      <c r="I15157" s="10">
        <v>44652.5</v>
      </c>
      <c r="J15157" s="11"/>
      <c r="K15157" s="7"/>
      <c r="L15157" s="11"/>
      <c r="M15157" s="11"/>
      <c r="N15157" s="38">
        <f>I15157*(100-$B$4)*(100-$B$5)/10000</f>
        <v>44652.5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4.950000000000003" customHeight="1" outlineLevel="5" x14ac:dyDescent="0.2">
      <c r="A15158" s="6" t="s">
        <v>30086</v>
      </c>
      <c r="B15158" s="7" t="s">
        <v>30087</v>
      </c>
      <c r="C15158" s="7" t="s">
        <v>34</v>
      </c>
      <c r="D15158" s="7" t="s">
        <v>35</v>
      </c>
      <c r="E15158" s="7" t="s">
        <v>3647</v>
      </c>
      <c r="F15158" s="7" t="s">
        <v>31</v>
      </c>
      <c r="G15158" s="8">
        <v>2.92</v>
      </c>
      <c r="H15158" s="9">
        <v>6.4980000000000003E-3</v>
      </c>
      <c r="I15158" s="10">
        <v>44652.5</v>
      </c>
      <c r="J15158" s="11"/>
      <c r="K15158" s="7"/>
      <c r="L15158" s="11"/>
      <c r="M15158" s="11"/>
      <c r="N15158" s="38">
        <f>I15158*(100-$B$4)*(100-$B$5)/10000</f>
        <v>44652.5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4.950000000000003" customHeight="1" outlineLevel="5" x14ac:dyDescent="0.2">
      <c r="A15159" s="6" t="s">
        <v>30088</v>
      </c>
      <c r="B15159" s="7" t="s">
        <v>30089</v>
      </c>
      <c r="C15159" s="7" t="s">
        <v>34</v>
      </c>
      <c r="D15159" s="7" t="s">
        <v>29</v>
      </c>
      <c r="E15159" s="7" t="s">
        <v>234</v>
      </c>
      <c r="F15159" s="7" t="s">
        <v>31</v>
      </c>
      <c r="G15159" s="8">
        <v>2.92</v>
      </c>
      <c r="H15159" s="9">
        <v>6.4980000000000003E-3</v>
      </c>
      <c r="I15159" s="10">
        <v>44652.5</v>
      </c>
      <c r="J15159" s="11"/>
      <c r="K15159" s="7"/>
      <c r="L15159" s="11"/>
      <c r="M15159" s="11"/>
      <c r="N15159" s="38">
        <f>I15159*(100-$B$4)*(100-$B$5)/10000</f>
        <v>44652.5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4.950000000000003" customHeight="1" outlineLevel="5" x14ac:dyDescent="0.2">
      <c r="A15160" s="6" t="s">
        <v>30090</v>
      </c>
      <c r="B15160" s="7" t="s">
        <v>30091</v>
      </c>
      <c r="C15160" s="7" t="s">
        <v>34</v>
      </c>
      <c r="D15160" s="7" t="s">
        <v>29</v>
      </c>
      <c r="E15160" s="7" t="s">
        <v>234</v>
      </c>
      <c r="F15160" s="7" t="s">
        <v>31</v>
      </c>
      <c r="G15160" s="8">
        <v>2.92</v>
      </c>
      <c r="H15160" s="9">
        <v>6.4980000000000003E-3</v>
      </c>
      <c r="I15160" s="10">
        <v>44652.5</v>
      </c>
      <c r="J15160" s="11"/>
      <c r="K15160" s="7"/>
      <c r="L15160" s="11"/>
      <c r="M15160" s="11"/>
      <c r="N15160" s="38">
        <f>I15160*(100-$B$4)*(100-$B$5)/10000</f>
        <v>44652.5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4.950000000000003" customHeight="1" outlineLevel="5" x14ac:dyDescent="0.2">
      <c r="A15161" s="6" t="s">
        <v>30092</v>
      </c>
      <c r="B15161" s="7" t="s">
        <v>30093</v>
      </c>
      <c r="C15161" s="7" t="s">
        <v>34</v>
      </c>
      <c r="D15161" s="7" t="s">
        <v>61</v>
      </c>
      <c r="E15161" s="7" t="s">
        <v>234</v>
      </c>
      <c r="F15161" s="7" t="s">
        <v>31</v>
      </c>
      <c r="G15161" s="8">
        <v>2.92</v>
      </c>
      <c r="H15161" s="9">
        <v>6.4980000000000003E-3</v>
      </c>
      <c r="I15161" s="10">
        <v>44652.5</v>
      </c>
      <c r="J15161" s="11"/>
      <c r="K15161" s="7"/>
      <c r="L15161" s="11"/>
      <c r="M15161" s="11"/>
      <c r="N15161" s="38">
        <f>I15161*(100-$B$4)*(100-$B$5)/10000</f>
        <v>44652.5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4.950000000000003" customHeight="1" outlineLevel="5" x14ac:dyDescent="0.2">
      <c r="A15162" s="6" t="s">
        <v>30094</v>
      </c>
      <c r="B15162" s="7" t="s">
        <v>30095</v>
      </c>
      <c r="C15162" s="7" t="s">
        <v>34</v>
      </c>
      <c r="D15162" s="7" t="s">
        <v>61</v>
      </c>
      <c r="E15162" s="7" t="s">
        <v>234</v>
      </c>
      <c r="F15162" s="7" t="s">
        <v>31</v>
      </c>
      <c r="G15162" s="8">
        <v>2.92</v>
      </c>
      <c r="H15162" s="9">
        <v>6.4980000000000003E-3</v>
      </c>
      <c r="I15162" s="10">
        <v>44652.5</v>
      </c>
      <c r="J15162" s="11"/>
      <c r="K15162" s="7"/>
      <c r="L15162" s="11"/>
      <c r="M15162" s="11"/>
      <c r="N15162" s="38">
        <f>I15162*(100-$B$4)*(100-$B$5)/10000</f>
        <v>44652.5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4.950000000000003" customHeight="1" outlineLevel="5" x14ac:dyDescent="0.2">
      <c r="A15163" s="6" t="s">
        <v>30096</v>
      </c>
      <c r="B15163" s="7" t="s">
        <v>30097</v>
      </c>
      <c r="C15163" s="7" t="s">
        <v>124</v>
      </c>
      <c r="D15163" s="7" t="s">
        <v>35</v>
      </c>
      <c r="E15163" s="7" t="s">
        <v>36</v>
      </c>
      <c r="F15163" s="7" t="s">
        <v>31</v>
      </c>
      <c r="G15163" s="8">
        <v>3.1</v>
      </c>
      <c r="H15163" s="9">
        <v>1.0789999999999999E-2</v>
      </c>
      <c r="I15163" s="10">
        <v>58995.39</v>
      </c>
      <c r="J15163" s="11"/>
      <c r="K15163" s="7"/>
      <c r="L15163" s="11"/>
      <c r="M15163" s="11"/>
      <c r="N15163" s="38">
        <f>I15163*(100-$B$4)*(100-$B$5)/10000</f>
        <v>58995.39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4.950000000000003" customHeight="1" outlineLevel="5" x14ac:dyDescent="0.2">
      <c r="A15164" s="6" t="s">
        <v>30098</v>
      </c>
      <c r="B15164" s="7" t="s">
        <v>30099</v>
      </c>
      <c r="C15164" s="7" t="s">
        <v>124</v>
      </c>
      <c r="D15164" s="7" t="s">
        <v>35</v>
      </c>
      <c r="E15164" s="7" t="s">
        <v>36</v>
      </c>
      <c r="F15164" s="7" t="s">
        <v>31</v>
      </c>
      <c r="G15164" s="8">
        <v>3.1</v>
      </c>
      <c r="H15164" s="9">
        <v>1.0789999999999999E-2</v>
      </c>
      <c r="I15164" s="10">
        <v>58995.39</v>
      </c>
      <c r="J15164" s="11"/>
      <c r="K15164" s="7"/>
      <c r="L15164" s="11"/>
      <c r="M15164" s="11"/>
      <c r="N15164" s="38">
        <f>I15164*(100-$B$4)*(100-$B$5)/10000</f>
        <v>58995.39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4.950000000000003" customHeight="1" outlineLevel="5" x14ac:dyDescent="0.2">
      <c r="A15165" s="6" t="s">
        <v>30100</v>
      </c>
      <c r="B15165" s="7" t="s">
        <v>30101</v>
      </c>
      <c r="C15165" s="7" t="s">
        <v>124</v>
      </c>
      <c r="D15165" s="7" t="s">
        <v>29</v>
      </c>
      <c r="E15165" s="7" t="s">
        <v>1143</v>
      </c>
      <c r="F15165" s="7" t="s">
        <v>31</v>
      </c>
      <c r="G15165" s="8">
        <v>3.1</v>
      </c>
      <c r="H15165" s="9">
        <v>1.0789999999999999E-2</v>
      </c>
      <c r="I15165" s="10">
        <v>58995.39</v>
      </c>
      <c r="J15165" s="11"/>
      <c r="K15165" s="7"/>
      <c r="L15165" s="11"/>
      <c r="M15165" s="11"/>
      <c r="N15165" s="38">
        <f>I15165*(100-$B$4)*(100-$B$5)/10000</f>
        <v>58995.39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4.950000000000003" customHeight="1" outlineLevel="5" x14ac:dyDescent="0.2">
      <c r="A15166" s="6" t="s">
        <v>30102</v>
      </c>
      <c r="B15166" s="7" t="s">
        <v>30103</v>
      </c>
      <c r="C15166" s="7" t="s">
        <v>124</v>
      </c>
      <c r="D15166" s="7" t="s">
        <v>29</v>
      </c>
      <c r="E15166" s="7" t="s">
        <v>1143</v>
      </c>
      <c r="F15166" s="7" t="s">
        <v>31</v>
      </c>
      <c r="G15166" s="8">
        <v>3.1</v>
      </c>
      <c r="H15166" s="9">
        <v>1.0789999999999999E-2</v>
      </c>
      <c r="I15166" s="10">
        <v>58995.39</v>
      </c>
      <c r="J15166" s="11"/>
      <c r="K15166" s="7"/>
      <c r="L15166" s="11"/>
      <c r="M15166" s="11"/>
      <c r="N15166" s="38">
        <f>I15166*(100-$B$4)*(100-$B$5)/10000</f>
        <v>58995.39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4.950000000000003" customHeight="1" outlineLevel="5" x14ac:dyDescent="0.2">
      <c r="A15167" s="6" t="s">
        <v>30104</v>
      </c>
      <c r="B15167" s="7" t="s">
        <v>30105</v>
      </c>
      <c r="C15167" s="7" t="s">
        <v>124</v>
      </c>
      <c r="D15167" s="7" t="s">
        <v>61</v>
      </c>
      <c r="E15167" s="7" t="s">
        <v>1143</v>
      </c>
      <c r="F15167" s="7" t="s">
        <v>31</v>
      </c>
      <c r="G15167" s="8">
        <v>3.1</v>
      </c>
      <c r="H15167" s="9">
        <v>1.0789999999999999E-2</v>
      </c>
      <c r="I15167" s="10">
        <v>58995.39</v>
      </c>
      <c r="J15167" s="11"/>
      <c r="K15167" s="7"/>
      <c r="L15167" s="11"/>
      <c r="M15167" s="11"/>
      <c r="N15167" s="38">
        <f>I15167*(100-$B$4)*(100-$B$5)/10000</f>
        <v>58995.39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4.950000000000003" customHeight="1" outlineLevel="5" x14ac:dyDescent="0.2">
      <c r="A15168" s="6" t="s">
        <v>30106</v>
      </c>
      <c r="B15168" s="7" t="s">
        <v>30107</v>
      </c>
      <c r="C15168" s="7" t="s">
        <v>124</v>
      </c>
      <c r="D15168" s="7" t="s">
        <v>61</v>
      </c>
      <c r="E15168" s="7" t="s">
        <v>1143</v>
      </c>
      <c r="F15168" s="7" t="s">
        <v>31</v>
      </c>
      <c r="G15168" s="8">
        <v>3.1</v>
      </c>
      <c r="H15168" s="9">
        <v>1.0789999999999999E-2</v>
      </c>
      <c r="I15168" s="10">
        <v>58995.39</v>
      </c>
      <c r="J15168" s="11"/>
      <c r="K15168" s="7"/>
      <c r="L15168" s="11"/>
      <c r="M15168" s="11"/>
      <c r="N15168" s="38">
        <f>I15168*(100-$B$4)*(100-$B$5)/10000</f>
        <v>58995.39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4.950000000000003" customHeight="1" outlineLevel="5" x14ac:dyDescent="0.2">
      <c r="A15169" s="6" t="s">
        <v>30108</v>
      </c>
      <c r="B15169" s="7" t="s">
        <v>30109</v>
      </c>
      <c r="C15169" s="7" t="s">
        <v>47</v>
      </c>
      <c r="D15169" s="7" t="s">
        <v>35</v>
      </c>
      <c r="E15169" s="7" t="s">
        <v>2264</v>
      </c>
      <c r="F15169" s="7" t="s">
        <v>31</v>
      </c>
      <c r="G15169" s="8">
        <v>3.1</v>
      </c>
      <c r="H15169" s="9">
        <v>1.0789999999999999E-2</v>
      </c>
      <c r="I15169" s="10">
        <v>61431.02</v>
      </c>
      <c r="J15169" s="11"/>
      <c r="K15169" s="7"/>
      <c r="L15169" s="11"/>
      <c r="M15169" s="11"/>
      <c r="N15169" s="38">
        <f>I15169*(100-$B$4)*(100-$B$5)/10000</f>
        <v>61431.02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4.950000000000003" customHeight="1" outlineLevel="5" x14ac:dyDescent="0.2">
      <c r="A15170" s="6" t="s">
        <v>30110</v>
      </c>
      <c r="B15170" s="7" t="s">
        <v>30111</v>
      </c>
      <c r="C15170" s="7" t="s">
        <v>47</v>
      </c>
      <c r="D15170" s="7" t="s">
        <v>35</v>
      </c>
      <c r="E15170" s="7" t="s">
        <v>2264</v>
      </c>
      <c r="F15170" s="7" t="s">
        <v>31</v>
      </c>
      <c r="G15170" s="8">
        <v>3.1</v>
      </c>
      <c r="H15170" s="9">
        <v>1.0789999999999999E-2</v>
      </c>
      <c r="I15170" s="10">
        <v>61431.02</v>
      </c>
      <c r="J15170" s="11"/>
      <c r="K15170" s="7"/>
      <c r="L15170" s="11"/>
      <c r="M15170" s="11"/>
      <c r="N15170" s="38">
        <f>I15170*(100-$B$4)*(100-$B$5)/10000</f>
        <v>61431.02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4.950000000000003" customHeight="1" outlineLevel="5" x14ac:dyDescent="0.2">
      <c r="A15171" s="6" t="s">
        <v>30112</v>
      </c>
      <c r="B15171" s="7" t="s">
        <v>30113</v>
      </c>
      <c r="C15171" s="7" t="s">
        <v>47</v>
      </c>
      <c r="D15171" s="7" t="s">
        <v>29</v>
      </c>
      <c r="E15171" s="7" t="s">
        <v>40</v>
      </c>
      <c r="F15171" s="7" t="s">
        <v>31</v>
      </c>
      <c r="G15171" s="8">
        <v>3.1</v>
      </c>
      <c r="H15171" s="9">
        <v>1.0789999999999999E-2</v>
      </c>
      <c r="I15171" s="10">
        <v>61431.02</v>
      </c>
      <c r="J15171" s="11"/>
      <c r="K15171" s="7"/>
      <c r="L15171" s="11"/>
      <c r="M15171" s="11"/>
      <c r="N15171" s="38">
        <f>I15171*(100-$B$4)*(100-$B$5)/10000</f>
        <v>61431.02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4.950000000000003" customHeight="1" outlineLevel="5" x14ac:dyDescent="0.2">
      <c r="A15172" s="6" t="s">
        <v>30114</v>
      </c>
      <c r="B15172" s="7" t="s">
        <v>30115</v>
      </c>
      <c r="C15172" s="7" t="s">
        <v>47</v>
      </c>
      <c r="D15172" s="7" t="s">
        <v>29</v>
      </c>
      <c r="E15172" s="7" t="s">
        <v>40</v>
      </c>
      <c r="F15172" s="7" t="s">
        <v>31</v>
      </c>
      <c r="G15172" s="8">
        <v>3.1</v>
      </c>
      <c r="H15172" s="9">
        <v>1.0789999999999999E-2</v>
      </c>
      <c r="I15172" s="10">
        <v>61431.02</v>
      </c>
      <c r="J15172" s="11"/>
      <c r="K15172" s="7"/>
      <c r="L15172" s="11"/>
      <c r="M15172" s="11"/>
      <c r="N15172" s="38">
        <f>I15172*(100-$B$4)*(100-$B$5)/10000</f>
        <v>61431.02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4.950000000000003" customHeight="1" outlineLevel="5" x14ac:dyDescent="0.2">
      <c r="A15173" s="6" t="s">
        <v>30116</v>
      </c>
      <c r="B15173" s="7" t="s">
        <v>30117</v>
      </c>
      <c r="C15173" s="7" t="s">
        <v>47</v>
      </c>
      <c r="D15173" s="7" t="s">
        <v>61</v>
      </c>
      <c r="E15173" s="7" t="s">
        <v>40</v>
      </c>
      <c r="F15173" s="7" t="s">
        <v>31</v>
      </c>
      <c r="G15173" s="8">
        <v>3.1</v>
      </c>
      <c r="H15173" s="9">
        <v>1.0789999999999999E-2</v>
      </c>
      <c r="I15173" s="10">
        <v>61431.02</v>
      </c>
      <c r="J15173" s="11"/>
      <c r="K15173" s="7"/>
      <c r="L15173" s="11"/>
      <c r="M15173" s="11"/>
      <c r="N15173" s="38">
        <f>I15173*(100-$B$4)*(100-$B$5)/10000</f>
        <v>61431.02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4.950000000000003" customHeight="1" outlineLevel="5" x14ac:dyDescent="0.2">
      <c r="A15174" s="6" t="s">
        <v>30118</v>
      </c>
      <c r="B15174" s="7" t="s">
        <v>30119</v>
      </c>
      <c r="C15174" s="7" t="s">
        <v>47</v>
      </c>
      <c r="D15174" s="7" t="s">
        <v>61</v>
      </c>
      <c r="E15174" s="7" t="s">
        <v>40</v>
      </c>
      <c r="F15174" s="7" t="s">
        <v>31</v>
      </c>
      <c r="G15174" s="8">
        <v>3.1</v>
      </c>
      <c r="H15174" s="9">
        <v>1.0789999999999999E-2</v>
      </c>
      <c r="I15174" s="10">
        <v>61431.02</v>
      </c>
      <c r="J15174" s="11"/>
      <c r="K15174" s="7"/>
      <c r="L15174" s="11"/>
      <c r="M15174" s="11"/>
      <c r="N15174" s="38">
        <f>I15174*(100-$B$4)*(100-$B$5)/10000</f>
        <v>61431.02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4.950000000000003" customHeight="1" outlineLevel="5" x14ac:dyDescent="0.2">
      <c r="A15175" s="6" t="s">
        <v>30120</v>
      </c>
      <c r="B15175" s="7" t="s">
        <v>30121</v>
      </c>
      <c r="C15175" s="7" t="s">
        <v>648</v>
      </c>
      <c r="D15175" s="7" t="s">
        <v>35</v>
      </c>
      <c r="E15175" s="7" t="s">
        <v>9447</v>
      </c>
      <c r="F15175" s="7" t="s">
        <v>31</v>
      </c>
      <c r="G15175" s="8">
        <v>7.65</v>
      </c>
      <c r="H15175" s="9">
        <v>1.8149999999999999E-2</v>
      </c>
      <c r="I15175" s="10">
        <v>90928.7</v>
      </c>
      <c r="J15175" s="11"/>
      <c r="K15175" s="7"/>
      <c r="L15175" s="11"/>
      <c r="M15175" s="11"/>
      <c r="N15175" s="38">
        <f>I15175*(100-$B$4)*(100-$B$5)/10000</f>
        <v>90928.7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4.950000000000003" customHeight="1" outlineLevel="5" x14ac:dyDescent="0.2">
      <c r="A15176" s="6" t="s">
        <v>30122</v>
      </c>
      <c r="B15176" s="7" t="s">
        <v>30123</v>
      </c>
      <c r="C15176" s="7" t="s">
        <v>648</v>
      </c>
      <c r="D15176" s="7" t="s">
        <v>35</v>
      </c>
      <c r="E15176" s="7" t="s">
        <v>9447</v>
      </c>
      <c r="F15176" s="7" t="s">
        <v>31</v>
      </c>
      <c r="G15176" s="8">
        <v>7.65</v>
      </c>
      <c r="H15176" s="9">
        <v>1.8149999999999999E-2</v>
      </c>
      <c r="I15176" s="10">
        <v>90928.7</v>
      </c>
      <c r="J15176" s="11"/>
      <c r="K15176" s="7"/>
      <c r="L15176" s="11"/>
      <c r="M15176" s="11"/>
      <c r="N15176" s="38">
        <f>I15176*(100-$B$4)*(100-$B$5)/10000</f>
        <v>90928.7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4.950000000000003" customHeight="1" outlineLevel="5" x14ac:dyDescent="0.2">
      <c r="A15177" s="6" t="s">
        <v>30124</v>
      </c>
      <c r="B15177" s="7" t="s">
        <v>30125</v>
      </c>
      <c r="C15177" s="7" t="s">
        <v>648</v>
      </c>
      <c r="D15177" s="7" t="s">
        <v>29</v>
      </c>
      <c r="E15177" s="7" t="s">
        <v>8815</v>
      </c>
      <c r="F15177" s="7" t="s">
        <v>31</v>
      </c>
      <c r="G15177" s="8">
        <v>7.65</v>
      </c>
      <c r="H15177" s="9">
        <v>1.8149999999999999E-2</v>
      </c>
      <c r="I15177" s="10">
        <v>90928.7</v>
      </c>
      <c r="J15177" s="11"/>
      <c r="K15177" s="7"/>
      <c r="L15177" s="11"/>
      <c r="M15177" s="11"/>
      <c r="N15177" s="38">
        <f>I15177*(100-$B$4)*(100-$B$5)/10000</f>
        <v>90928.7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4.950000000000003" customHeight="1" outlineLevel="5" x14ac:dyDescent="0.2">
      <c r="A15178" s="6" t="s">
        <v>30126</v>
      </c>
      <c r="B15178" s="7" t="s">
        <v>30127</v>
      </c>
      <c r="C15178" s="7" t="s">
        <v>648</v>
      </c>
      <c r="D15178" s="7" t="s">
        <v>29</v>
      </c>
      <c r="E15178" s="7" t="s">
        <v>8815</v>
      </c>
      <c r="F15178" s="7" t="s">
        <v>31</v>
      </c>
      <c r="G15178" s="8">
        <v>7.65</v>
      </c>
      <c r="H15178" s="9">
        <v>1.8149999999999999E-2</v>
      </c>
      <c r="I15178" s="10">
        <v>90928.7</v>
      </c>
      <c r="J15178" s="11"/>
      <c r="K15178" s="7"/>
      <c r="L15178" s="11"/>
      <c r="M15178" s="11"/>
      <c r="N15178" s="38">
        <f>I15178*(100-$B$4)*(100-$B$5)/10000</f>
        <v>90928.7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4.950000000000003" customHeight="1" outlineLevel="5" x14ac:dyDescent="0.2">
      <c r="A15179" s="6" t="s">
        <v>30128</v>
      </c>
      <c r="B15179" s="7" t="s">
        <v>30129</v>
      </c>
      <c r="C15179" s="7" t="s">
        <v>648</v>
      </c>
      <c r="D15179" s="7" t="s">
        <v>61</v>
      </c>
      <c r="E15179" s="7" t="s">
        <v>8815</v>
      </c>
      <c r="F15179" s="7" t="s">
        <v>31</v>
      </c>
      <c r="G15179" s="8">
        <v>7.65</v>
      </c>
      <c r="H15179" s="9">
        <v>1.8149999999999999E-2</v>
      </c>
      <c r="I15179" s="10">
        <v>90928.7</v>
      </c>
      <c r="J15179" s="11"/>
      <c r="K15179" s="7"/>
      <c r="L15179" s="11"/>
      <c r="M15179" s="11"/>
      <c r="N15179" s="38">
        <f>I15179*(100-$B$4)*(100-$B$5)/10000</f>
        <v>90928.7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4.950000000000003" customHeight="1" outlineLevel="5" x14ac:dyDescent="0.2">
      <c r="A15180" s="6" t="s">
        <v>30130</v>
      </c>
      <c r="B15180" s="7" t="s">
        <v>30131</v>
      </c>
      <c r="C15180" s="7" t="s">
        <v>648</v>
      </c>
      <c r="D15180" s="7" t="s">
        <v>61</v>
      </c>
      <c r="E15180" s="7" t="s">
        <v>8815</v>
      </c>
      <c r="F15180" s="7" t="s">
        <v>31</v>
      </c>
      <c r="G15180" s="8">
        <v>7.65</v>
      </c>
      <c r="H15180" s="9">
        <v>1.8149999999999999E-2</v>
      </c>
      <c r="I15180" s="10">
        <v>90928.7</v>
      </c>
      <c r="J15180" s="11"/>
      <c r="K15180" s="7"/>
      <c r="L15180" s="11"/>
      <c r="M15180" s="11"/>
      <c r="N15180" s="38">
        <f>I15180*(100-$B$4)*(100-$B$5)/10000</f>
        <v>90928.7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4.950000000000003" customHeight="1" outlineLevel="5" x14ac:dyDescent="0.2">
      <c r="A15181" s="6" t="s">
        <v>30132</v>
      </c>
      <c r="B15181" s="7" t="s">
        <v>30133</v>
      </c>
      <c r="C15181" s="7" t="s">
        <v>8020</v>
      </c>
      <c r="D15181" s="7" t="s">
        <v>35</v>
      </c>
      <c r="E15181" s="7" t="s">
        <v>21186</v>
      </c>
      <c r="F15181" s="7" t="s">
        <v>31</v>
      </c>
      <c r="G15181" s="8">
        <v>7.65</v>
      </c>
      <c r="H15181" s="9">
        <v>1.8149999999999999E-2</v>
      </c>
      <c r="I15181" s="10">
        <v>99047.33</v>
      </c>
      <c r="J15181" s="11"/>
      <c r="K15181" s="7"/>
      <c r="L15181" s="11"/>
      <c r="M15181" s="11"/>
      <c r="N15181" s="38">
        <f>I15181*(100-$B$4)*(100-$B$5)/10000</f>
        <v>99047.33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4.950000000000003" customHeight="1" outlineLevel="5" x14ac:dyDescent="0.2">
      <c r="A15182" s="6" t="s">
        <v>30134</v>
      </c>
      <c r="B15182" s="7" t="s">
        <v>30135</v>
      </c>
      <c r="C15182" s="7" t="s">
        <v>8020</v>
      </c>
      <c r="D15182" s="7" t="s">
        <v>35</v>
      </c>
      <c r="E15182" s="7" t="s">
        <v>21186</v>
      </c>
      <c r="F15182" s="7" t="s">
        <v>31</v>
      </c>
      <c r="G15182" s="8">
        <v>7.65</v>
      </c>
      <c r="H15182" s="9">
        <v>1.8149999999999999E-2</v>
      </c>
      <c r="I15182" s="10">
        <v>99047.33</v>
      </c>
      <c r="J15182" s="11"/>
      <c r="K15182" s="7"/>
      <c r="L15182" s="11"/>
      <c r="M15182" s="11"/>
      <c r="N15182" s="38">
        <f>I15182*(100-$B$4)*(100-$B$5)/10000</f>
        <v>99047.33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4.950000000000003" customHeight="1" outlineLevel="5" x14ac:dyDescent="0.2">
      <c r="A15183" s="6" t="s">
        <v>30136</v>
      </c>
      <c r="B15183" s="7" t="s">
        <v>30137</v>
      </c>
      <c r="C15183" s="7" t="s">
        <v>8020</v>
      </c>
      <c r="D15183" s="7" t="s">
        <v>29</v>
      </c>
      <c r="E15183" s="7" t="s">
        <v>9325</v>
      </c>
      <c r="F15183" s="7" t="s">
        <v>31</v>
      </c>
      <c r="G15183" s="8">
        <v>7.65</v>
      </c>
      <c r="H15183" s="9">
        <v>1.8149999999999999E-2</v>
      </c>
      <c r="I15183" s="10">
        <v>99047.33</v>
      </c>
      <c r="J15183" s="11"/>
      <c r="K15183" s="7"/>
      <c r="L15183" s="11"/>
      <c r="M15183" s="11"/>
      <c r="N15183" s="38">
        <f>I15183*(100-$B$4)*(100-$B$5)/10000</f>
        <v>99047.33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4.950000000000003" customHeight="1" outlineLevel="5" x14ac:dyDescent="0.2">
      <c r="A15184" s="6" t="s">
        <v>30138</v>
      </c>
      <c r="B15184" s="7" t="s">
        <v>30139</v>
      </c>
      <c r="C15184" s="7" t="s">
        <v>8020</v>
      </c>
      <c r="D15184" s="7" t="s">
        <v>29</v>
      </c>
      <c r="E15184" s="7" t="s">
        <v>9325</v>
      </c>
      <c r="F15184" s="7" t="s">
        <v>31</v>
      </c>
      <c r="G15184" s="8">
        <v>7.65</v>
      </c>
      <c r="H15184" s="9">
        <v>1.8149999999999999E-2</v>
      </c>
      <c r="I15184" s="10">
        <v>99047.33</v>
      </c>
      <c r="J15184" s="11"/>
      <c r="K15184" s="7"/>
      <c r="L15184" s="11"/>
      <c r="M15184" s="11"/>
      <c r="N15184" s="38">
        <f>I15184*(100-$B$4)*(100-$B$5)/10000</f>
        <v>99047.33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4.950000000000003" customHeight="1" outlineLevel="5" x14ac:dyDescent="0.2">
      <c r="A15185" s="6" t="s">
        <v>30140</v>
      </c>
      <c r="B15185" s="7" t="s">
        <v>30141</v>
      </c>
      <c r="C15185" s="7" t="s">
        <v>8020</v>
      </c>
      <c r="D15185" s="7" t="s">
        <v>61</v>
      </c>
      <c r="E15185" s="7" t="s">
        <v>9325</v>
      </c>
      <c r="F15185" s="7" t="s">
        <v>31</v>
      </c>
      <c r="G15185" s="8">
        <v>7.65</v>
      </c>
      <c r="H15185" s="9">
        <v>1.8149999999999999E-2</v>
      </c>
      <c r="I15185" s="10">
        <v>99047.33</v>
      </c>
      <c r="J15185" s="11"/>
      <c r="K15185" s="7"/>
      <c r="L15185" s="11"/>
      <c r="M15185" s="11"/>
      <c r="N15185" s="38">
        <f>I15185*(100-$B$4)*(100-$B$5)/10000</f>
        <v>99047.33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4.950000000000003" customHeight="1" outlineLevel="5" x14ac:dyDescent="0.2">
      <c r="A15186" s="6" t="s">
        <v>30142</v>
      </c>
      <c r="B15186" s="7" t="s">
        <v>30143</v>
      </c>
      <c r="C15186" s="7" t="s">
        <v>8020</v>
      </c>
      <c r="D15186" s="7" t="s">
        <v>61</v>
      </c>
      <c r="E15186" s="7" t="s">
        <v>9325</v>
      </c>
      <c r="F15186" s="7" t="s">
        <v>31</v>
      </c>
      <c r="G15186" s="8">
        <v>7.65</v>
      </c>
      <c r="H15186" s="9">
        <v>1.8149999999999999E-2</v>
      </c>
      <c r="I15186" s="10">
        <v>99047.33</v>
      </c>
      <c r="J15186" s="11"/>
      <c r="K15186" s="7"/>
      <c r="L15186" s="11"/>
      <c r="M15186" s="11"/>
      <c r="N15186" s="38">
        <f>I15186*(100-$B$4)*(100-$B$5)/10000</f>
        <v>99047.33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10.95" customHeight="1" outlineLevel="4" x14ac:dyDescent="0.2">
      <c r="A15187" s="30" t="s">
        <v>30144</v>
      </c>
      <c r="B15187" s="30"/>
      <c r="C15187" s="30"/>
      <c r="D15187" s="30"/>
      <c r="E15187" s="30"/>
      <c r="F15187" s="30"/>
      <c r="G15187" s="30"/>
      <c r="H15187" s="30"/>
      <c r="I15187" s="30"/>
      <c r="J15187" s="30"/>
      <c r="K15187" s="30"/>
      <c r="L15187" s="30"/>
      <c r="M15187" s="30"/>
      <c r="N15187" s="37"/>
      <c r="O15187" s="37"/>
      <c r="P15187" s="37"/>
      <c r="Q15187" s="37"/>
    </row>
    <row r="15188" spans="1:17" ht="34.950000000000003" customHeight="1" outlineLevel="5" x14ac:dyDescent="0.2">
      <c r="A15188" s="6" t="s">
        <v>30145</v>
      </c>
      <c r="B15188" s="7" t="s">
        <v>30146</v>
      </c>
      <c r="C15188" s="7" t="s">
        <v>224</v>
      </c>
      <c r="D15188" s="7"/>
      <c r="E15188" s="7" t="s">
        <v>58</v>
      </c>
      <c r="F15188" s="7" t="s">
        <v>31</v>
      </c>
      <c r="G15188" s="8">
        <v>1.2</v>
      </c>
      <c r="H15188" s="9">
        <v>5.202E-3</v>
      </c>
      <c r="I15188" s="10">
        <v>60064.35</v>
      </c>
      <c r="J15188" s="11"/>
      <c r="K15188" s="7" t="s">
        <v>30147</v>
      </c>
      <c r="L15188" s="11"/>
      <c r="M15188" s="11"/>
      <c r="N15188" s="38">
        <f>I15188*(100-$B$4)*(100-$B$5)/10000</f>
        <v>60064.35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4.950000000000003" customHeight="1" outlineLevel="5" x14ac:dyDescent="0.2">
      <c r="A15189" s="6" t="s">
        <v>30148</v>
      </c>
      <c r="B15189" s="7" t="s">
        <v>30149</v>
      </c>
      <c r="C15189" s="7" t="s">
        <v>224</v>
      </c>
      <c r="D15189" s="7"/>
      <c r="E15189" s="7" t="s">
        <v>58</v>
      </c>
      <c r="F15189" s="7" t="s">
        <v>31</v>
      </c>
      <c r="G15189" s="8">
        <v>1.2</v>
      </c>
      <c r="H15189" s="9">
        <v>5.202E-3</v>
      </c>
      <c r="I15189" s="10">
        <v>60064.35</v>
      </c>
      <c r="J15189" s="11"/>
      <c r="K15189" s="7" t="s">
        <v>30147</v>
      </c>
      <c r="L15189" s="11"/>
      <c r="M15189" s="11"/>
      <c r="N15189" s="38">
        <f>I15189*(100-$B$4)*(100-$B$5)/10000</f>
        <v>60064.35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4.950000000000003" customHeight="1" outlineLevel="5" x14ac:dyDescent="0.2">
      <c r="A15190" s="6" t="s">
        <v>30150</v>
      </c>
      <c r="B15190" s="7" t="s">
        <v>30151</v>
      </c>
      <c r="C15190" s="7" t="s">
        <v>1838</v>
      </c>
      <c r="D15190" s="7"/>
      <c r="E15190" s="7" t="s">
        <v>380</v>
      </c>
      <c r="F15190" s="7" t="s">
        <v>31</v>
      </c>
      <c r="G15190" s="8">
        <v>1.2</v>
      </c>
      <c r="H15190" s="9">
        <v>5.202E-3</v>
      </c>
      <c r="I15190" s="10">
        <v>61309.24</v>
      </c>
      <c r="J15190" s="11"/>
      <c r="K15190" s="7" t="s">
        <v>30147</v>
      </c>
      <c r="L15190" s="11"/>
      <c r="M15190" s="11"/>
      <c r="N15190" s="38">
        <f>I15190*(100-$B$4)*(100-$B$5)/10000</f>
        <v>61309.24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4.950000000000003" customHeight="1" outlineLevel="5" x14ac:dyDescent="0.2">
      <c r="A15191" s="6" t="s">
        <v>30152</v>
      </c>
      <c r="B15191" s="7" t="s">
        <v>30153</v>
      </c>
      <c r="C15191" s="7" t="s">
        <v>1838</v>
      </c>
      <c r="D15191" s="7"/>
      <c r="E15191" s="7" t="s">
        <v>380</v>
      </c>
      <c r="F15191" s="7" t="s">
        <v>31</v>
      </c>
      <c r="G15191" s="8">
        <v>1.2</v>
      </c>
      <c r="H15191" s="9">
        <v>5.202E-3</v>
      </c>
      <c r="I15191" s="10">
        <v>61309.24</v>
      </c>
      <c r="J15191" s="11"/>
      <c r="K15191" s="7" t="s">
        <v>30147</v>
      </c>
      <c r="L15191" s="11"/>
      <c r="M15191" s="11"/>
      <c r="N15191" s="38">
        <f>I15191*(100-$B$4)*(100-$B$5)/10000</f>
        <v>61309.24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4.950000000000003" customHeight="1" outlineLevel="5" x14ac:dyDescent="0.2">
      <c r="A15192" s="6" t="s">
        <v>30154</v>
      </c>
      <c r="B15192" s="7" t="s">
        <v>30155</v>
      </c>
      <c r="C15192" s="7" t="s">
        <v>28</v>
      </c>
      <c r="D15192" s="7"/>
      <c r="E15192" s="7" t="s">
        <v>65</v>
      </c>
      <c r="F15192" s="7" t="s">
        <v>31</v>
      </c>
      <c r="G15192" s="8">
        <v>1.2</v>
      </c>
      <c r="H15192" s="9">
        <v>5.202E-3</v>
      </c>
      <c r="I15192" s="10">
        <v>63487.7</v>
      </c>
      <c r="J15192" s="11"/>
      <c r="K15192" s="7" t="s">
        <v>30147</v>
      </c>
      <c r="L15192" s="11"/>
      <c r="M15192" s="11"/>
      <c r="N15192" s="38">
        <f>I15192*(100-$B$4)*(100-$B$5)/10000</f>
        <v>63487.7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4.950000000000003" customHeight="1" outlineLevel="5" x14ac:dyDescent="0.2">
      <c r="A15193" s="6" t="s">
        <v>30156</v>
      </c>
      <c r="B15193" s="7" t="s">
        <v>30157</v>
      </c>
      <c r="C15193" s="7" t="s">
        <v>28</v>
      </c>
      <c r="D15193" s="7"/>
      <c r="E15193" s="7" t="s">
        <v>65</v>
      </c>
      <c r="F15193" s="7" t="s">
        <v>31</v>
      </c>
      <c r="G15193" s="8">
        <v>1.2</v>
      </c>
      <c r="H15193" s="9">
        <v>5.202E-3</v>
      </c>
      <c r="I15193" s="10">
        <v>63487.7</v>
      </c>
      <c r="J15193" s="11"/>
      <c r="K15193" s="7" t="s">
        <v>30147</v>
      </c>
      <c r="L15193" s="11"/>
      <c r="M15193" s="11"/>
      <c r="N15193" s="38">
        <f>I15193*(100-$B$4)*(100-$B$5)/10000</f>
        <v>63487.7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4.950000000000003" customHeight="1" outlineLevel="5" x14ac:dyDescent="0.2">
      <c r="A15194" s="6" t="s">
        <v>30158</v>
      </c>
      <c r="B15194" s="7" t="s">
        <v>30159</v>
      </c>
      <c r="C15194" s="7" t="s">
        <v>34</v>
      </c>
      <c r="D15194" s="7"/>
      <c r="E15194" s="7" t="s">
        <v>2248</v>
      </c>
      <c r="F15194" s="7" t="s">
        <v>31</v>
      </c>
      <c r="G15194" s="8">
        <v>2.92</v>
      </c>
      <c r="H15194" s="9">
        <v>6.4980000000000003E-3</v>
      </c>
      <c r="I15194" s="10">
        <v>70956.850000000006</v>
      </c>
      <c r="J15194" s="11"/>
      <c r="K15194" s="7" t="s">
        <v>30147</v>
      </c>
      <c r="L15194" s="11"/>
      <c r="M15194" s="11"/>
      <c r="N15194" s="38">
        <f>I15194*(100-$B$4)*(100-$B$5)/10000</f>
        <v>70956.850000000006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4.950000000000003" customHeight="1" outlineLevel="5" x14ac:dyDescent="0.2">
      <c r="A15195" s="6" t="s">
        <v>30160</v>
      </c>
      <c r="B15195" s="7" t="s">
        <v>30161</v>
      </c>
      <c r="C15195" s="7" t="s">
        <v>34</v>
      </c>
      <c r="D15195" s="7"/>
      <c r="E15195" s="7" t="s">
        <v>2248</v>
      </c>
      <c r="F15195" s="7" t="s">
        <v>31</v>
      </c>
      <c r="G15195" s="8">
        <v>2.92</v>
      </c>
      <c r="H15195" s="9">
        <v>6.4980000000000003E-3</v>
      </c>
      <c r="I15195" s="10">
        <v>70956.850000000006</v>
      </c>
      <c r="J15195" s="11"/>
      <c r="K15195" s="7" t="s">
        <v>30147</v>
      </c>
      <c r="L15195" s="11"/>
      <c r="M15195" s="11"/>
      <c r="N15195" s="38">
        <f>I15195*(100-$B$4)*(100-$B$5)/10000</f>
        <v>70956.850000000006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4.950000000000003" customHeight="1" outlineLevel="5" x14ac:dyDescent="0.2">
      <c r="A15196" s="6" t="s">
        <v>30162</v>
      </c>
      <c r="B15196" s="7" t="s">
        <v>30163</v>
      </c>
      <c r="C15196" s="7" t="s">
        <v>124</v>
      </c>
      <c r="D15196" s="7"/>
      <c r="E15196" s="7" t="s">
        <v>2966</v>
      </c>
      <c r="F15196" s="7" t="s">
        <v>31</v>
      </c>
      <c r="G15196" s="8">
        <v>3.1</v>
      </c>
      <c r="H15196" s="9">
        <v>1.0789999999999999E-2</v>
      </c>
      <c r="I15196" s="10">
        <v>100833.45</v>
      </c>
      <c r="J15196" s="11"/>
      <c r="K15196" s="7" t="s">
        <v>30147</v>
      </c>
      <c r="L15196" s="11"/>
      <c r="M15196" s="11"/>
      <c r="N15196" s="38">
        <f>I15196*(100-$B$4)*(100-$B$5)/10000</f>
        <v>100833.45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4.950000000000003" customHeight="1" outlineLevel="5" x14ac:dyDescent="0.2">
      <c r="A15197" s="6" t="s">
        <v>30164</v>
      </c>
      <c r="B15197" s="7" t="s">
        <v>30165</v>
      </c>
      <c r="C15197" s="7" t="s">
        <v>124</v>
      </c>
      <c r="D15197" s="7"/>
      <c r="E15197" s="7" t="s">
        <v>2966</v>
      </c>
      <c r="F15197" s="7" t="s">
        <v>31</v>
      </c>
      <c r="G15197" s="8">
        <v>3.1</v>
      </c>
      <c r="H15197" s="9">
        <v>1.0789999999999999E-2</v>
      </c>
      <c r="I15197" s="10">
        <v>100833.45</v>
      </c>
      <c r="J15197" s="11"/>
      <c r="K15197" s="7" t="s">
        <v>30147</v>
      </c>
      <c r="L15197" s="11"/>
      <c r="M15197" s="11"/>
      <c r="N15197" s="38">
        <f>I15197*(100-$B$4)*(100-$B$5)/10000</f>
        <v>100833.45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4.950000000000003" customHeight="1" outlineLevel="5" x14ac:dyDescent="0.2">
      <c r="A15198" s="6" t="s">
        <v>30166</v>
      </c>
      <c r="B15198" s="7" t="s">
        <v>30167</v>
      </c>
      <c r="C15198" s="7" t="s">
        <v>2064</v>
      </c>
      <c r="D15198" s="7"/>
      <c r="E15198" s="7" t="s">
        <v>675</v>
      </c>
      <c r="F15198" s="7" t="s">
        <v>31</v>
      </c>
      <c r="G15198" s="8">
        <v>3.1</v>
      </c>
      <c r="H15198" s="9">
        <v>1.0789999999999999E-2</v>
      </c>
      <c r="I15198" s="10">
        <v>108613.81</v>
      </c>
      <c r="J15198" s="11"/>
      <c r="K15198" s="7" t="s">
        <v>30147</v>
      </c>
      <c r="L15198" s="11"/>
      <c r="M15198" s="11"/>
      <c r="N15198" s="38">
        <f>I15198*(100-$B$4)*(100-$B$5)/10000</f>
        <v>108613.81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4.950000000000003" customHeight="1" outlineLevel="5" x14ac:dyDescent="0.2">
      <c r="A15199" s="6" t="s">
        <v>30168</v>
      </c>
      <c r="B15199" s="7" t="s">
        <v>30169</v>
      </c>
      <c r="C15199" s="7" t="s">
        <v>2064</v>
      </c>
      <c r="D15199" s="7"/>
      <c r="E15199" s="7" t="s">
        <v>675</v>
      </c>
      <c r="F15199" s="7" t="s">
        <v>31</v>
      </c>
      <c r="G15199" s="8">
        <v>3.1</v>
      </c>
      <c r="H15199" s="9">
        <v>1.0789999999999999E-2</v>
      </c>
      <c r="I15199" s="10">
        <v>108613.81</v>
      </c>
      <c r="J15199" s="11"/>
      <c r="K15199" s="7" t="s">
        <v>30147</v>
      </c>
      <c r="L15199" s="11"/>
      <c r="M15199" s="11"/>
      <c r="N15199" s="38">
        <f>I15199*(100-$B$4)*(100-$B$5)/10000</f>
        <v>108613.81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4.950000000000003" customHeight="1" outlineLevel="5" x14ac:dyDescent="0.2">
      <c r="A15200" s="6" t="s">
        <v>30170</v>
      </c>
      <c r="B15200" s="7" t="s">
        <v>30171</v>
      </c>
      <c r="C15200" s="7" t="s">
        <v>648</v>
      </c>
      <c r="D15200" s="7"/>
      <c r="E15200" s="7" t="s">
        <v>36</v>
      </c>
      <c r="F15200" s="7" t="s">
        <v>31</v>
      </c>
      <c r="G15200" s="8">
        <v>7.65</v>
      </c>
      <c r="H15200" s="9">
        <v>1.8149999999999999E-2</v>
      </c>
      <c r="I15200" s="10">
        <v>144714.64000000001</v>
      </c>
      <c r="J15200" s="11"/>
      <c r="K15200" s="7" t="s">
        <v>30147</v>
      </c>
      <c r="L15200" s="11"/>
      <c r="M15200" s="11"/>
      <c r="N15200" s="38">
        <f>I15200*(100-$B$4)*(100-$B$5)/10000</f>
        <v>144714.64000000001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4.950000000000003" customHeight="1" outlineLevel="5" x14ac:dyDescent="0.2">
      <c r="A15201" s="6" t="s">
        <v>30172</v>
      </c>
      <c r="B15201" s="7" t="s">
        <v>30173</v>
      </c>
      <c r="C15201" s="7" t="s">
        <v>648</v>
      </c>
      <c r="D15201" s="7"/>
      <c r="E15201" s="7" t="s">
        <v>36</v>
      </c>
      <c r="F15201" s="7" t="s">
        <v>31</v>
      </c>
      <c r="G15201" s="8">
        <v>7.65</v>
      </c>
      <c r="H15201" s="9">
        <v>1.8149999999999999E-2</v>
      </c>
      <c r="I15201" s="10">
        <v>144714.64000000001</v>
      </c>
      <c r="J15201" s="11"/>
      <c r="K15201" s="7" t="s">
        <v>30147</v>
      </c>
      <c r="L15201" s="11"/>
      <c r="M15201" s="11"/>
      <c r="N15201" s="38">
        <f>I15201*(100-$B$4)*(100-$B$5)/10000</f>
        <v>144714.64000000001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4.950000000000003" customHeight="1" outlineLevel="5" x14ac:dyDescent="0.2">
      <c r="A15202" s="6" t="s">
        <v>30174</v>
      </c>
      <c r="B15202" s="7" t="s">
        <v>30175</v>
      </c>
      <c r="C15202" s="7" t="s">
        <v>654</v>
      </c>
      <c r="D15202" s="7"/>
      <c r="E15202" s="7" t="s">
        <v>48</v>
      </c>
      <c r="F15202" s="7" t="s">
        <v>31</v>
      </c>
      <c r="G15202" s="8">
        <v>7.65</v>
      </c>
      <c r="H15202" s="9">
        <v>1.8149999999999999E-2</v>
      </c>
      <c r="I15202" s="10">
        <v>155295.96</v>
      </c>
      <c r="J15202" s="11"/>
      <c r="K15202" s="7" t="s">
        <v>30147</v>
      </c>
      <c r="L15202" s="11"/>
      <c r="M15202" s="11"/>
      <c r="N15202" s="38">
        <f>I15202*(100-$B$4)*(100-$B$5)/10000</f>
        <v>155295.96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4.950000000000003" customHeight="1" outlineLevel="5" x14ac:dyDescent="0.2">
      <c r="A15203" s="6" t="s">
        <v>30176</v>
      </c>
      <c r="B15203" s="7" t="s">
        <v>30177</v>
      </c>
      <c r="C15203" s="7" t="s">
        <v>654</v>
      </c>
      <c r="D15203" s="7"/>
      <c r="E15203" s="7" t="s">
        <v>48</v>
      </c>
      <c r="F15203" s="7" t="s">
        <v>31</v>
      </c>
      <c r="G15203" s="8">
        <v>7.65</v>
      </c>
      <c r="H15203" s="9">
        <v>1.8149999999999999E-2</v>
      </c>
      <c r="I15203" s="10">
        <v>155295.96</v>
      </c>
      <c r="J15203" s="11"/>
      <c r="K15203" s="7" t="s">
        <v>30147</v>
      </c>
      <c r="L15203" s="11"/>
      <c r="M15203" s="11"/>
      <c r="N15203" s="38">
        <f>I15203*(100-$B$4)*(100-$B$5)/10000</f>
        <v>155295.96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4.950000000000003" customHeight="1" outlineLevel="5" x14ac:dyDescent="0.2">
      <c r="A15204" s="6" t="s">
        <v>30178</v>
      </c>
      <c r="B15204" s="7" t="s">
        <v>30179</v>
      </c>
      <c r="C15204" s="7" t="s">
        <v>13059</v>
      </c>
      <c r="D15204" s="7"/>
      <c r="E15204" s="7" t="s">
        <v>9325</v>
      </c>
      <c r="F15204" s="7" t="s">
        <v>31</v>
      </c>
      <c r="G15204" s="8">
        <v>7.65</v>
      </c>
      <c r="H15204" s="9">
        <v>1.8149999999999999E-2</v>
      </c>
      <c r="I15204" s="10">
        <v>173048.86</v>
      </c>
      <c r="J15204" s="11"/>
      <c r="K15204" s="7" t="s">
        <v>30147</v>
      </c>
      <c r="L15204" s="11"/>
      <c r="M15204" s="11"/>
      <c r="N15204" s="38">
        <f>I15204*(100-$B$4)*(100-$B$5)/10000</f>
        <v>173048.86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4.950000000000003" customHeight="1" outlineLevel="5" x14ac:dyDescent="0.2">
      <c r="A15205" s="6" t="s">
        <v>30180</v>
      </c>
      <c r="B15205" s="7" t="s">
        <v>30181</v>
      </c>
      <c r="C15205" s="7" t="s">
        <v>13059</v>
      </c>
      <c r="D15205" s="7"/>
      <c r="E15205" s="7" t="s">
        <v>9325</v>
      </c>
      <c r="F15205" s="7" t="s">
        <v>31</v>
      </c>
      <c r="G15205" s="8">
        <v>7.65</v>
      </c>
      <c r="H15205" s="9">
        <v>1.8149999999999999E-2</v>
      </c>
      <c r="I15205" s="10">
        <v>173048.86</v>
      </c>
      <c r="J15205" s="11"/>
      <c r="K15205" s="7" t="s">
        <v>30147</v>
      </c>
      <c r="L15205" s="11"/>
      <c r="M15205" s="11"/>
      <c r="N15205" s="38">
        <f>I15205*(100-$B$4)*(100-$B$5)/10000</f>
        <v>173048.86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4.950000000000003" customHeight="1" outlineLevel="5" x14ac:dyDescent="0.2">
      <c r="A15206" s="6" t="s">
        <v>30182</v>
      </c>
      <c r="B15206" s="7" t="s">
        <v>30183</v>
      </c>
      <c r="C15206" s="7" t="s">
        <v>254</v>
      </c>
      <c r="D15206" s="7"/>
      <c r="E15206" s="7" t="s">
        <v>572</v>
      </c>
      <c r="F15206" s="7" t="s">
        <v>31</v>
      </c>
      <c r="G15206" s="8">
        <v>15.7</v>
      </c>
      <c r="H15206" s="9">
        <v>4.8481000000000003E-2</v>
      </c>
      <c r="I15206" s="10">
        <v>200422.02</v>
      </c>
      <c r="J15206" s="11"/>
      <c r="K15206" s="7" t="s">
        <v>30147</v>
      </c>
      <c r="L15206" s="11"/>
      <c r="M15206" s="11"/>
      <c r="N15206" s="38">
        <f>I15206*(100-$B$4)*(100-$B$5)/10000</f>
        <v>200422.02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4.950000000000003" customHeight="1" outlineLevel="5" x14ac:dyDescent="0.2">
      <c r="A15207" s="6" t="s">
        <v>30184</v>
      </c>
      <c r="B15207" s="7" t="s">
        <v>30185</v>
      </c>
      <c r="C15207" s="7" t="s">
        <v>254</v>
      </c>
      <c r="D15207" s="7"/>
      <c r="E15207" s="7" t="s">
        <v>572</v>
      </c>
      <c r="F15207" s="7" t="s">
        <v>31</v>
      </c>
      <c r="G15207" s="8">
        <v>15.7</v>
      </c>
      <c r="H15207" s="9">
        <v>4.8481000000000003E-2</v>
      </c>
      <c r="I15207" s="10">
        <v>200422.02</v>
      </c>
      <c r="J15207" s="11"/>
      <c r="K15207" s="7" t="s">
        <v>30147</v>
      </c>
      <c r="L15207" s="11"/>
      <c r="M15207" s="11"/>
      <c r="N15207" s="38">
        <f>I15207*(100-$B$4)*(100-$B$5)/10000</f>
        <v>200422.02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4.950000000000003" customHeight="1" outlineLevel="5" x14ac:dyDescent="0.2">
      <c r="A15208" s="6" t="s">
        <v>30186</v>
      </c>
      <c r="B15208" s="7" t="s">
        <v>30187</v>
      </c>
      <c r="C15208" s="7" t="s">
        <v>261</v>
      </c>
      <c r="D15208" s="7"/>
      <c r="E15208" s="7" t="s">
        <v>15641</v>
      </c>
      <c r="F15208" s="7" t="s">
        <v>31</v>
      </c>
      <c r="G15208" s="8">
        <v>15.7</v>
      </c>
      <c r="H15208" s="9">
        <v>4.8481000000000003E-2</v>
      </c>
      <c r="I15208" s="10">
        <v>226564</v>
      </c>
      <c r="J15208" s="11"/>
      <c r="K15208" s="7" t="s">
        <v>30147</v>
      </c>
      <c r="L15208" s="11"/>
      <c r="M15208" s="11"/>
      <c r="N15208" s="38">
        <f>I15208*(100-$B$4)*(100-$B$5)/10000</f>
        <v>226564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4.950000000000003" customHeight="1" outlineLevel="5" x14ac:dyDescent="0.2">
      <c r="A15209" s="6" t="s">
        <v>30188</v>
      </c>
      <c r="B15209" s="7" t="s">
        <v>30189</v>
      </c>
      <c r="C15209" s="7" t="s">
        <v>261</v>
      </c>
      <c r="D15209" s="7"/>
      <c r="E15209" s="7" t="s">
        <v>15641</v>
      </c>
      <c r="F15209" s="7" t="s">
        <v>31</v>
      </c>
      <c r="G15209" s="8">
        <v>15.7</v>
      </c>
      <c r="H15209" s="9">
        <v>4.8481000000000003E-2</v>
      </c>
      <c r="I15209" s="10">
        <v>226564</v>
      </c>
      <c r="J15209" s="11"/>
      <c r="K15209" s="7" t="s">
        <v>30147</v>
      </c>
      <c r="L15209" s="11"/>
      <c r="M15209" s="11"/>
      <c r="N15209" s="38">
        <f>I15209*(100-$B$4)*(100-$B$5)/10000</f>
        <v>226564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10.95" customHeight="1" outlineLevel="4" x14ac:dyDescent="0.2">
      <c r="A15210" s="30" t="s">
        <v>30190</v>
      </c>
      <c r="B15210" s="30"/>
      <c r="C15210" s="30"/>
      <c r="D15210" s="30"/>
      <c r="E15210" s="30"/>
      <c r="F15210" s="30"/>
      <c r="G15210" s="30"/>
      <c r="H15210" s="30"/>
      <c r="I15210" s="30"/>
      <c r="J15210" s="30"/>
      <c r="K15210" s="30"/>
      <c r="L15210" s="30"/>
      <c r="M15210" s="30"/>
      <c r="N15210" s="37"/>
      <c r="O15210" s="37"/>
      <c r="P15210" s="37"/>
      <c r="Q15210" s="37"/>
    </row>
    <row r="15211" spans="1:17" ht="34.950000000000003" customHeight="1" outlineLevel="5" x14ac:dyDescent="0.2">
      <c r="A15211" s="6" t="s">
        <v>30191</v>
      </c>
      <c r="B15211" s="7" t="s">
        <v>30192</v>
      </c>
      <c r="C15211" s="7" t="s">
        <v>224</v>
      </c>
      <c r="D15211" s="7" t="s">
        <v>35</v>
      </c>
      <c r="E15211" s="7" t="s">
        <v>29951</v>
      </c>
      <c r="F15211" s="7" t="s">
        <v>31</v>
      </c>
      <c r="G15211" s="8">
        <v>1.2</v>
      </c>
      <c r="H15211" s="9">
        <v>5.202E-3</v>
      </c>
      <c r="I15211" s="10">
        <v>34639.51</v>
      </c>
      <c r="J15211" s="11"/>
      <c r="K15211" s="7"/>
      <c r="L15211" s="11"/>
      <c r="M15211" s="11"/>
      <c r="N15211" s="38">
        <f>I15211*(100-$B$4)*(100-$B$5)/10000</f>
        <v>34639.51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4.950000000000003" customHeight="1" outlineLevel="5" x14ac:dyDescent="0.2">
      <c r="A15212" s="6" t="s">
        <v>30193</v>
      </c>
      <c r="B15212" s="7" t="s">
        <v>30194</v>
      </c>
      <c r="C15212" s="7" t="s">
        <v>224</v>
      </c>
      <c r="D15212" s="7" t="s">
        <v>35</v>
      </c>
      <c r="E15212" s="7" t="s">
        <v>29951</v>
      </c>
      <c r="F15212" s="7" t="s">
        <v>31</v>
      </c>
      <c r="G15212" s="8">
        <v>1.2</v>
      </c>
      <c r="H15212" s="9">
        <v>5.202E-3</v>
      </c>
      <c r="I15212" s="10">
        <v>34639.51</v>
      </c>
      <c r="J15212" s="11"/>
      <c r="K15212" s="7"/>
      <c r="L15212" s="11"/>
      <c r="M15212" s="11"/>
      <c r="N15212" s="38">
        <f>I15212*(100-$B$4)*(100-$B$5)/10000</f>
        <v>34639.51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4.950000000000003" customHeight="1" outlineLevel="5" x14ac:dyDescent="0.2">
      <c r="A15213" s="6" t="s">
        <v>30195</v>
      </c>
      <c r="B15213" s="7" t="s">
        <v>30196</v>
      </c>
      <c r="C15213" s="7" t="s">
        <v>224</v>
      </c>
      <c r="D15213" s="7" t="s">
        <v>29</v>
      </c>
      <c r="E15213" s="7" t="s">
        <v>5341</v>
      </c>
      <c r="F15213" s="7" t="s">
        <v>31</v>
      </c>
      <c r="G15213" s="8">
        <v>1.2</v>
      </c>
      <c r="H15213" s="9">
        <v>5.202E-3</v>
      </c>
      <c r="I15213" s="10">
        <v>34639.51</v>
      </c>
      <c r="J15213" s="11"/>
      <c r="K15213" s="7"/>
      <c r="L15213" s="11"/>
      <c r="M15213" s="11"/>
      <c r="N15213" s="38">
        <f>I15213*(100-$B$4)*(100-$B$5)/10000</f>
        <v>34639.51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4.950000000000003" customHeight="1" outlineLevel="5" x14ac:dyDescent="0.2">
      <c r="A15214" s="6" t="s">
        <v>30197</v>
      </c>
      <c r="B15214" s="7" t="s">
        <v>30198</v>
      </c>
      <c r="C15214" s="7" t="s">
        <v>224</v>
      </c>
      <c r="D15214" s="7" t="s">
        <v>29</v>
      </c>
      <c r="E15214" s="7" t="s">
        <v>5341</v>
      </c>
      <c r="F15214" s="7" t="s">
        <v>31</v>
      </c>
      <c r="G15214" s="8">
        <v>1.2</v>
      </c>
      <c r="H15214" s="9">
        <v>5.202E-3</v>
      </c>
      <c r="I15214" s="10">
        <v>34639.51</v>
      </c>
      <c r="J15214" s="11"/>
      <c r="K15214" s="7"/>
      <c r="L15214" s="11"/>
      <c r="M15214" s="11"/>
      <c r="N15214" s="38">
        <f>I15214*(100-$B$4)*(100-$B$5)/10000</f>
        <v>34639.51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4.950000000000003" customHeight="1" outlineLevel="5" x14ac:dyDescent="0.2">
      <c r="A15215" s="6" t="s">
        <v>30199</v>
      </c>
      <c r="B15215" s="7" t="s">
        <v>30200</v>
      </c>
      <c r="C15215" s="7" t="s">
        <v>224</v>
      </c>
      <c r="D15215" s="7" t="s">
        <v>61</v>
      </c>
      <c r="E15215" s="7" t="s">
        <v>5341</v>
      </c>
      <c r="F15215" s="7" t="s">
        <v>31</v>
      </c>
      <c r="G15215" s="8">
        <v>1.2</v>
      </c>
      <c r="H15215" s="9">
        <v>5.202E-3</v>
      </c>
      <c r="I15215" s="10">
        <v>34639.51</v>
      </c>
      <c r="J15215" s="11"/>
      <c r="K15215" s="7"/>
      <c r="L15215" s="11"/>
      <c r="M15215" s="11"/>
      <c r="N15215" s="38">
        <f>I15215*(100-$B$4)*(100-$B$5)/10000</f>
        <v>34639.51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4.950000000000003" customHeight="1" outlineLevel="5" x14ac:dyDescent="0.2">
      <c r="A15216" s="6" t="s">
        <v>30201</v>
      </c>
      <c r="B15216" s="7" t="s">
        <v>30202</v>
      </c>
      <c r="C15216" s="7" t="s">
        <v>224</v>
      </c>
      <c r="D15216" s="7" t="s">
        <v>61</v>
      </c>
      <c r="E15216" s="7" t="s">
        <v>5341</v>
      </c>
      <c r="F15216" s="7" t="s">
        <v>31</v>
      </c>
      <c r="G15216" s="8">
        <v>1.2</v>
      </c>
      <c r="H15216" s="9">
        <v>5.202E-3</v>
      </c>
      <c r="I15216" s="10">
        <v>34639.51</v>
      </c>
      <c r="J15216" s="11"/>
      <c r="K15216" s="7"/>
      <c r="L15216" s="11"/>
      <c r="M15216" s="11"/>
      <c r="N15216" s="38">
        <f>I15216*(100-$B$4)*(100-$B$5)/10000</f>
        <v>34639.51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4.950000000000003" customHeight="1" outlineLevel="5" x14ac:dyDescent="0.2">
      <c r="A15217" s="6" t="s">
        <v>30203</v>
      </c>
      <c r="B15217" s="7" t="s">
        <v>30204</v>
      </c>
      <c r="C15217" s="7" t="s">
        <v>1838</v>
      </c>
      <c r="D15217" s="7" t="s">
        <v>35</v>
      </c>
      <c r="E15217" s="7" t="s">
        <v>29964</v>
      </c>
      <c r="F15217" s="7" t="s">
        <v>31</v>
      </c>
      <c r="G15217" s="8">
        <v>1.2</v>
      </c>
      <c r="H15217" s="9">
        <v>5.202E-3</v>
      </c>
      <c r="I15217" s="10">
        <v>35992.61</v>
      </c>
      <c r="J15217" s="11"/>
      <c r="K15217" s="7"/>
      <c r="L15217" s="11"/>
      <c r="M15217" s="11"/>
      <c r="N15217" s="38">
        <f>I15217*(100-$B$4)*(100-$B$5)/10000</f>
        <v>35992.61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4.950000000000003" customHeight="1" outlineLevel="5" x14ac:dyDescent="0.2">
      <c r="A15218" s="6" t="s">
        <v>30205</v>
      </c>
      <c r="B15218" s="7" t="s">
        <v>30206</v>
      </c>
      <c r="C15218" s="7" t="s">
        <v>1838</v>
      </c>
      <c r="D15218" s="7" t="s">
        <v>35</v>
      </c>
      <c r="E15218" s="7" t="s">
        <v>29964</v>
      </c>
      <c r="F15218" s="7" t="s">
        <v>31</v>
      </c>
      <c r="G15218" s="8">
        <v>1.2</v>
      </c>
      <c r="H15218" s="9">
        <v>5.202E-3</v>
      </c>
      <c r="I15218" s="10">
        <v>35992.61</v>
      </c>
      <c r="J15218" s="11"/>
      <c r="K15218" s="7"/>
      <c r="L15218" s="11"/>
      <c r="M15218" s="11"/>
      <c r="N15218" s="38">
        <f>I15218*(100-$B$4)*(100-$B$5)/10000</f>
        <v>35992.61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4.950000000000003" customHeight="1" outlineLevel="5" x14ac:dyDescent="0.2">
      <c r="A15219" s="6" t="s">
        <v>30207</v>
      </c>
      <c r="B15219" s="7" t="s">
        <v>30208</v>
      </c>
      <c r="C15219" s="7" t="s">
        <v>1838</v>
      </c>
      <c r="D15219" s="7" t="s">
        <v>29</v>
      </c>
      <c r="E15219" s="7" t="s">
        <v>398</v>
      </c>
      <c r="F15219" s="7" t="s">
        <v>31</v>
      </c>
      <c r="G15219" s="8">
        <v>1.2</v>
      </c>
      <c r="H15219" s="9">
        <v>5.202E-3</v>
      </c>
      <c r="I15219" s="10">
        <v>35992.61</v>
      </c>
      <c r="J15219" s="11"/>
      <c r="K15219" s="7"/>
      <c r="L15219" s="11"/>
      <c r="M15219" s="11"/>
      <c r="N15219" s="38">
        <f>I15219*(100-$B$4)*(100-$B$5)/10000</f>
        <v>35992.61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4.950000000000003" customHeight="1" outlineLevel="5" x14ac:dyDescent="0.2">
      <c r="A15220" s="6" t="s">
        <v>30209</v>
      </c>
      <c r="B15220" s="7" t="s">
        <v>30210</v>
      </c>
      <c r="C15220" s="7" t="s">
        <v>1838</v>
      </c>
      <c r="D15220" s="7" t="s">
        <v>29</v>
      </c>
      <c r="E15220" s="7" t="s">
        <v>398</v>
      </c>
      <c r="F15220" s="7" t="s">
        <v>31</v>
      </c>
      <c r="G15220" s="8">
        <v>1.2</v>
      </c>
      <c r="H15220" s="9">
        <v>5.202E-3</v>
      </c>
      <c r="I15220" s="10">
        <v>35992.61</v>
      </c>
      <c r="J15220" s="11"/>
      <c r="K15220" s="7"/>
      <c r="L15220" s="11"/>
      <c r="M15220" s="11"/>
      <c r="N15220" s="38">
        <f>I15220*(100-$B$4)*(100-$B$5)/10000</f>
        <v>35992.61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4.950000000000003" customHeight="1" outlineLevel="5" x14ac:dyDescent="0.2">
      <c r="A15221" s="6" t="s">
        <v>30211</v>
      </c>
      <c r="B15221" s="7" t="s">
        <v>30212</v>
      </c>
      <c r="C15221" s="7" t="s">
        <v>1838</v>
      </c>
      <c r="D15221" s="7" t="s">
        <v>61</v>
      </c>
      <c r="E15221" s="7" t="s">
        <v>398</v>
      </c>
      <c r="F15221" s="7" t="s">
        <v>31</v>
      </c>
      <c r="G15221" s="8">
        <v>1.2</v>
      </c>
      <c r="H15221" s="9">
        <v>5.202E-3</v>
      </c>
      <c r="I15221" s="10">
        <v>35992.61</v>
      </c>
      <c r="J15221" s="11"/>
      <c r="K15221" s="7"/>
      <c r="L15221" s="11"/>
      <c r="M15221" s="11"/>
      <c r="N15221" s="38">
        <f>I15221*(100-$B$4)*(100-$B$5)/10000</f>
        <v>35992.61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4.950000000000003" customHeight="1" outlineLevel="5" x14ac:dyDescent="0.2">
      <c r="A15222" s="6" t="s">
        <v>30213</v>
      </c>
      <c r="B15222" s="7" t="s">
        <v>30214</v>
      </c>
      <c r="C15222" s="7" t="s">
        <v>1838</v>
      </c>
      <c r="D15222" s="7" t="s">
        <v>61</v>
      </c>
      <c r="E15222" s="7" t="s">
        <v>398</v>
      </c>
      <c r="F15222" s="7" t="s">
        <v>31</v>
      </c>
      <c r="G15222" s="8">
        <v>1.2</v>
      </c>
      <c r="H15222" s="9">
        <v>5.202E-3</v>
      </c>
      <c r="I15222" s="10">
        <v>35992.61</v>
      </c>
      <c r="J15222" s="11"/>
      <c r="K15222" s="7"/>
      <c r="L15222" s="11"/>
      <c r="M15222" s="11"/>
      <c r="N15222" s="38">
        <f>I15222*(100-$B$4)*(100-$B$5)/10000</f>
        <v>35992.61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4.950000000000003" customHeight="1" outlineLevel="5" x14ac:dyDescent="0.2">
      <c r="A15223" s="6" t="s">
        <v>30215</v>
      </c>
      <c r="B15223" s="7" t="s">
        <v>30216</v>
      </c>
      <c r="C15223" s="7" t="s">
        <v>28</v>
      </c>
      <c r="D15223" s="7" t="s">
        <v>35</v>
      </c>
      <c r="E15223" s="7" t="s">
        <v>158</v>
      </c>
      <c r="F15223" s="7" t="s">
        <v>31</v>
      </c>
      <c r="G15223" s="8">
        <v>1.2</v>
      </c>
      <c r="H15223" s="9">
        <v>5.202E-3</v>
      </c>
      <c r="I15223" s="10">
        <v>37075.089999999997</v>
      </c>
      <c r="J15223" s="11"/>
      <c r="K15223" s="7"/>
      <c r="L15223" s="11"/>
      <c r="M15223" s="11"/>
      <c r="N15223" s="38">
        <f>I15223*(100-$B$4)*(100-$B$5)/10000</f>
        <v>37075.089999999997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4.950000000000003" customHeight="1" outlineLevel="5" x14ac:dyDescent="0.2">
      <c r="A15224" s="6" t="s">
        <v>30217</v>
      </c>
      <c r="B15224" s="7" t="s">
        <v>30218</v>
      </c>
      <c r="C15224" s="7" t="s">
        <v>28</v>
      </c>
      <c r="D15224" s="7" t="s">
        <v>35</v>
      </c>
      <c r="E15224" s="7" t="s">
        <v>158</v>
      </c>
      <c r="F15224" s="7" t="s">
        <v>31</v>
      </c>
      <c r="G15224" s="8">
        <v>1.2</v>
      </c>
      <c r="H15224" s="9">
        <v>5.202E-3</v>
      </c>
      <c r="I15224" s="10">
        <v>37075.089999999997</v>
      </c>
      <c r="J15224" s="11"/>
      <c r="K15224" s="7"/>
      <c r="L15224" s="11"/>
      <c r="M15224" s="11"/>
      <c r="N15224" s="38">
        <f>I15224*(100-$B$4)*(100-$B$5)/10000</f>
        <v>37075.089999999997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4.950000000000003" customHeight="1" outlineLevel="5" x14ac:dyDescent="0.2">
      <c r="A15225" s="6" t="s">
        <v>30219</v>
      </c>
      <c r="B15225" s="7" t="s">
        <v>30220</v>
      </c>
      <c r="C15225" s="7" t="s">
        <v>28</v>
      </c>
      <c r="D15225" s="7" t="s">
        <v>29</v>
      </c>
      <c r="E15225" s="7" t="s">
        <v>2248</v>
      </c>
      <c r="F15225" s="7" t="s">
        <v>31</v>
      </c>
      <c r="G15225" s="8">
        <v>1.2</v>
      </c>
      <c r="H15225" s="9">
        <v>5.202E-3</v>
      </c>
      <c r="I15225" s="10">
        <v>37075.089999999997</v>
      </c>
      <c r="J15225" s="11"/>
      <c r="K15225" s="7"/>
      <c r="L15225" s="11"/>
      <c r="M15225" s="11"/>
      <c r="N15225" s="38">
        <f>I15225*(100-$B$4)*(100-$B$5)/10000</f>
        <v>37075.089999999997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4.950000000000003" customHeight="1" outlineLevel="5" x14ac:dyDescent="0.2">
      <c r="A15226" s="6" t="s">
        <v>30221</v>
      </c>
      <c r="B15226" s="7" t="s">
        <v>30222</v>
      </c>
      <c r="C15226" s="7" t="s">
        <v>28</v>
      </c>
      <c r="D15226" s="7" t="s">
        <v>29</v>
      </c>
      <c r="E15226" s="7" t="s">
        <v>2248</v>
      </c>
      <c r="F15226" s="7" t="s">
        <v>31</v>
      </c>
      <c r="G15226" s="8">
        <v>1.2</v>
      </c>
      <c r="H15226" s="9">
        <v>5.202E-3</v>
      </c>
      <c r="I15226" s="10">
        <v>37075.089999999997</v>
      </c>
      <c r="J15226" s="11"/>
      <c r="K15226" s="7"/>
      <c r="L15226" s="11"/>
      <c r="M15226" s="11"/>
      <c r="N15226" s="38">
        <f>I15226*(100-$B$4)*(100-$B$5)/10000</f>
        <v>37075.089999999997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4.950000000000003" customHeight="1" outlineLevel="5" x14ac:dyDescent="0.2">
      <c r="A15227" s="6" t="s">
        <v>30223</v>
      </c>
      <c r="B15227" s="7" t="s">
        <v>30224</v>
      </c>
      <c r="C15227" s="7" t="s">
        <v>28</v>
      </c>
      <c r="D15227" s="7" t="s">
        <v>61</v>
      </c>
      <c r="E15227" s="7" t="s">
        <v>2248</v>
      </c>
      <c r="F15227" s="7" t="s">
        <v>31</v>
      </c>
      <c r="G15227" s="8">
        <v>1.2</v>
      </c>
      <c r="H15227" s="9">
        <v>5.202E-3</v>
      </c>
      <c r="I15227" s="10">
        <v>37075.089999999997</v>
      </c>
      <c r="J15227" s="11"/>
      <c r="K15227" s="7"/>
      <c r="L15227" s="11"/>
      <c r="M15227" s="11"/>
      <c r="N15227" s="38">
        <f>I15227*(100-$B$4)*(100-$B$5)/10000</f>
        <v>37075.089999999997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4.950000000000003" customHeight="1" outlineLevel="5" x14ac:dyDescent="0.2">
      <c r="A15228" s="6" t="s">
        <v>30225</v>
      </c>
      <c r="B15228" s="7" t="s">
        <v>30226</v>
      </c>
      <c r="C15228" s="7" t="s">
        <v>28</v>
      </c>
      <c r="D15228" s="7" t="s">
        <v>61</v>
      </c>
      <c r="E15228" s="7" t="s">
        <v>2248</v>
      </c>
      <c r="F15228" s="7" t="s">
        <v>31</v>
      </c>
      <c r="G15228" s="8">
        <v>1.2</v>
      </c>
      <c r="H15228" s="9">
        <v>5.202E-3</v>
      </c>
      <c r="I15228" s="10">
        <v>37075.089999999997</v>
      </c>
      <c r="J15228" s="11"/>
      <c r="K15228" s="7"/>
      <c r="L15228" s="11"/>
      <c r="M15228" s="11"/>
      <c r="N15228" s="38">
        <f>I15228*(100-$B$4)*(100-$B$5)/10000</f>
        <v>37075.089999999997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4.950000000000003" customHeight="1" outlineLevel="5" x14ac:dyDescent="0.2">
      <c r="A15229" s="6" t="s">
        <v>30227</v>
      </c>
      <c r="B15229" s="7" t="s">
        <v>30228</v>
      </c>
      <c r="C15229" s="7" t="s">
        <v>34</v>
      </c>
      <c r="D15229" s="7" t="s">
        <v>35</v>
      </c>
      <c r="E15229" s="7" t="s">
        <v>3647</v>
      </c>
      <c r="F15229" s="7" t="s">
        <v>31</v>
      </c>
      <c r="G15229" s="8">
        <v>2.92</v>
      </c>
      <c r="H15229" s="9">
        <v>6.4980000000000003E-3</v>
      </c>
      <c r="I15229" s="10">
        <v>44652.5</v>
      </c>
      <c r="J15229" s="11"/>
      <c r="K15229" s="7"/>
      <c r="L15229" s="11"/>
      <c r="M15229" s="11"/>
      <c r="N15229" s="38">
        <f>I15229*(100-$B$4)*(100-$B$5)/10000</f>
        <v>44652.5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4.950000000000003" customHeight="1" outlineLevel="5" x14ac:dyDescent="0.2">
      <c r="A15230" s="6" t="s">
        <v>30229</v>
      </c>
      <c r="B15230" s="7" t="s">
        <v>30230</v>
      </c>
      <c r="C15230" s="7" t="s">
        <v>34</v>
      </c>
      <c r="D15230" s="7" t="s">
        <v>35</v>
      </c>
      <c r="E15230" s="7" t="s">
        <v>3647</v>
      </c>
      <c r="F15230" s="7" t="s">
        <v>31</v>
      </c>
      <c r="G15230" s="8">
        <v>2.92</v>
      </c>
      <c r="H15230" s="9">
        <v>6.4980000000000003E-3</v>
      </c>
      <c r="I15230" s="10">
        <v>44652.5</v>
      </c>
      <c r="J15230" s="11"/>
      <c r="K15230" s="7"/>
      <c r="L15230" s="11"/>
      <c r="M15230" s="11"/>
      <c r="N15230" s="38">
        <f>I15230*(100-$B$4)*(100-$B$5)/10000</f>
        <v>44652.5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4.950000000000003" customHeight="1" outlineLevel="5" x14ac:dyDescent="0.2">
      <c r="A15231" s="6" t="s">
        <v>30231</v>
      </c>
      <c r="B15231" s="7" t="s">
        <v>30232</v>
      </c>
      <c r="C15231" s="7" t="s">
        <v>34</v>
      </c>
      <c r="D15231" s="7" t="s">
        <v>29</v>
      </c>
      <c r="E15231" s="7" t="s">
        <v>234</v>
      </c>
      <c r="F15231" s="7" t="s">
        <v>31</v>
      </c>
      <c r="G15231" s="8">
        <v>2.92</v>
      </c>
      <c r="H15231" s="9">
        <v>6.4980000000000003E-3</v>
      </c>
      <c r="I15231" s="10">
        <v>44652.5</v>
      </c>
      <c r="J15231" s="11"/>
      <c r="K15231" s="7"/>
      <c r="L15231" s="11"/>
      <c r="M15231" s="11"/>
      <c r="N15231" s="38">
        <f>I15231*(100-$B$4)*(100-$B$5)/10000</f>
        <v>44652.5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4.950000000000003" customHeight="1" outlineLevel="5" x14ac:dyDescent="0.2">
      <c r="A15232" s="6" t="s">
        <v>30233</v>
      </c>
      <c r="B15232" s="7" t="s">
        <v>30234</v>
      </c>
      <c r="C15232" s="7" t="s">
        <v>34</v>
      </c>
      <c r="D15232" s="7" t="s">
        <v>29</v>
      </c>
      <c r="E15232" s="7" t="s">
        <v>234</v>
      </c>
      <c r="F15232" s="7" t="s">
        <v>31</v>
      </c>
      <c r="G15232" s="8">
        <v>2.92</v>
      </c>
      <c r="H15232" s="9">
        <v>6.4980000000000003E-3</v>
      </c>
      <c r="I15232" s="10">
        <v>44652.5</v>
      </c>
      <c r="J15232" s="11"/>
      <c r="K15232" s="7"/>
      <c r="L15232" s="11"/>
      <c r="M15232" s="11"/>
      <c r="N15232" s="38">
        <f>I15232*(100-$B$4)*(100-$B$5)/10000</f>
        <v>44652.5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4.950000000000003" customHeight="1" outlineLevel="5" x14ac:dyDescent="0.2">
      <c r="A15233" s="6" t="s">
        <v>30235</v>
      </c>
      <c r="B15233" s="7" t="s">
        <v>30236</v>
      </c>
      <c r="C15233" s="7" t="s">
        <v>34</v>
      </c>
      <c r="D15233" s="7" t="s">
        <v>61</v>
      </c>
      <c r="E15233" s="7" t="s">
        <v>234</v>
      </c>
      <c r="F15233" s="7" t="s">
        <v>31</v>
      </c>
      <c r="G15233" s="8">
        <v>2.92</v>
      </c>
      <c r="H15233" s="9">
        <v>6.4980000000000003E-3</v>
      </c>
      <c r="I15233" s="10">
        <v>44652.5</v>
      </c>
      <c r="J15233" s="11"/>
      <c r="K15233" s="7"/>
      <c r="L15233" s="11"/>
      <c r="M15233" s="11"/>
      <c r="N15233" s="38">
        <f>I15233*(100-$B$4)*(100-$B$5)/10000</f>
        <v>44652.5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4.950000000000003" customHeight="1" outlineLevel="5" x14ac:dyDescent="0.2">
      <c r="A15234" s="6" t="s">
        <v>30237</v>
      </c>
      <c r="B15234" s="7" t="s">
        <v>30238</v>
      </c>
      <c r="C15234" s="7" t="s">
        <v>34</v>
      </c>
      <c r="D15234" s="7" t="s">
        <v>61</v>
      </c>
      <c r="E15234" s="7" t="s">
        <v>234</v>
      </c>
      <c r="F15234" s="7" t="s">
        <v>31</v>
      </c>
      <c r="G15234" s="8">
        <v>2.92</v>
      </c>
      <c r="H15234" s="9">
        <v>6.4980000000000003E-3</v>
      </c>
      <c r="I15234" s="10">
        <v>44652.5</v>
      </c>
      <c r="J15234" s="11"/>
      <c r="K15234" s="7"/>
      <c r="L15234" s="11"/>
      <c r="M15234" s="11"/>
      <c r="N15234" s="38">
        <f>I15234*(100-$B$4)*(100-$B$5)/10000</f>
        <v>44652.5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4.950000000000003" customHeight="1" outlineLevel="5" x14ac:dyDescent="0.2">
      <c r="A15235" s="6" t="s">
        <v>30239</v>
      </c>
      <c r="B15235" s="7" t="s">
        <v>30240</v>
      </c>
      <c r="C15235" s="7" t="s">
        <v>124</v>
      </c>
      <c r="D15235" s="7" t="s">
        <v>35</v>
      </c>
      <c r="E15235" s="7" t="s">
        <v>36</v>
      </c>
      <c r="F15235" s="7" t="s">
        <v>31</v>
      </c>
      <c r="G15235" s="8">
        <v>3.1</v>
      </c>
      <c r="H15235" s="9">
        <v>1.0789999999999999E-2</v>
      </c>
      <c r="I15235" s="10">
        <v>58995.39</v>
      </c>
      <c r="J15235" s="11"/>
      <c r="K15235" s="7"/>
      <c r="L15235" s="11"/>
      <c r="M15235" s="11"/>
      <c r="N15235" s="38">
        <f>I15235*(100-$B$4)*(100-$B$5)/10000</f>
        <v>58995.39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4.950000000000003" customHeight="1" outlineLevel="5" x14ac:dyDescent="0.2">
      <c r="A15236" s="6" t="s">
        <v>30241</v>
      </c>
      <c r="B15236" s="7" t="s">
        <v>30242</v>
      </c>
      <c r="C15236" s="7" t="s">
        <v>124</v>
      </c>
      <c r="D15236" s="7" t="s">
        <v>35</v>
      </c>
      <c r="E15236" s="7" t="s">
        <v>36</v>
      </c>
      <c r="F15236" s="7" t="s">
        <v>31</v>
      </c>
      <c r="G15236" s="8">
        <v>3.1</v>
      </c>
      <c r="H15236" s="9">
        <v>1.0789999999999999E-2</v>
      </c>
      <c r="I15236" s="10">
        <v>58995.39</v>
      </c>
      <c r="J15236" s="11"/>
      <c r="K15236" s="7"/>
      <c r="L15236" s="11"/>
      <c r="M15236" s="11"/>
      <c r="N15236" s="38">
        <f>I15236*(100-$B$4)*(100-$B$5)/10000</f>
        <v>58995.39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4.950000000000003" customHeight="1" outlineLevel="5" x14ac:dyDescent="0.2">
      <c r="A15237" s="6" t="s">
        <v>30243</v>
      </c>
      <c r="B15237" s="7" t="s">
        <v>30244</v>
      </c>
      <c r="C15237" s="7" t="s">
        <v>124</v>
      </c>
      <c r="D15237" s="7" t="s">
        <v>29</v>
      </c>
      <c r="E15237" s="7" t="s">
        <v>1143</v>
      </c>
      <c r="F15237" s="7" t="s">
        <v>31</v>
      </c>
      <c r="G15237" s="8">
        <v>3.1</v>
      </c>
      <c r="H15237" s="9">
        <v>1.0789999999999999E-2</v>
      </c>
      <c r="I15237" s="10">
        <v>58995.39</v>
      </c>
      <c r="J15237" s="11"/>
      <c r="K15237" s="7"/>
      <c r="L15237" s="11"/>
      <c r="M15237" s="11"/>
      <c r="N15237" s="38">
        <f>I15237*(100-$B$4)*(100-$B$5)/10000</f>
        <v>58995.39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4.950000000000003" customHeight="1" outlineLevel="5" x14ac:dyDescent="0.2">
      <c r="A15238" s="6" t="s">
        <v>30245</v>
      </c>
      <c r="B15238" s="7" t="s">
        <v>30246</v>
      </c>
      <c r="C15238" s="7" t="s">
        <v>124</v>
      </c>
      <c r="D15238" s="7" t="s">
        <v>29</v>
      </c>
      <c r="E15238" s="7" t="s">
        <v>1143</v>
      </c>
      <c r="F15238" s="7" t="s">
        <v>31</v>
      </c>
      <c r="G15238" s="8">
        <v>3.1</v>
      </c>
      <c r="H15238" s="9">
        <v>1.0789999999999999E-2</v>
      </c>
      <c r="I15238" s="10">
        <v>58995.39</v>
      </c>
      <c r="J15238" s="11"/>
      <c r="K15238" s="7"/>
      <c r="L15238" s="11"/>
      <c r="M15238" s="11"/>
      <c r="N15238" s="38">
        <f>I15238*(100-$B$4)*(100-$B$5)/10000</f>
        <v>58995.39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4.950000000000003" customHeight="1" outlineLevel="5" x14ac:dyDescent="0.2">
      <c r="A15239" s="6" t="s">
        <v>30247</v>
      </c>
      <c r="B15239" s="7" t="s">
        <v>30248</v>
      </c>
      <c r="C15239" s="7" t="s">
        <v>124</v>
      </c>
      <c r="D15239" s="7" t="s">
        <v>61</v>
      </c>
      <c r="E15239" s="7" t="s">
        <v>1143</v>
      </c>
      <c r="F15239" s="7" t="s">
        <v>31</v>
      </c>
      <c r="G15239" s="8">
        <v>3.1</v>
      </c>
      <c r="H15239" s="9">
        <v>1.0789999999999999E-2</v>
      </c>
      <c r="I15239" s="10">
        <v>58995.39</v>
      </c>
      <c r="J15239" s="11"/>
      <c r="K15239" s="7"/>
      <c r="L15239" s="11"/>
      <c r="M15239" s="11"/>
      <c r="N15239" s="38">
        <f>I15239*(100-$B$4)*(100-$B$5)/10000</f>
        <v>58995.39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4.950000000000003" customHeight="1" outlineLevel="5" x14ac:dyDescent="0.2">
      <c r="A15240" s="6" t="s">
        <v>30249</v>
      </c>
      <c r="B15240" s="7" t="s">
        <v>30250</v>
      </c>
      <c r="C15240" s="7" t="s">
        <v>124</v>
      </c>
      <c r="D15240" s="7" t="s">
        <v>61</v>
      </c>
      <c r="E15240" s="7" t="s">
        <v>1143</v>
      </c>
      <c r="F15240" s="7" t="s">
        <v>31</v>
      </c>
      <c r="G15240" s="8">
        <v>3.1</v>
      </c>
      <c r="H15240" s="9">
        <v>1.0789999999999999E-2</v>
      </c>
      <c r="I15240" s="10">
        <v>58995.39</v>
      </c>
      <c r="J15240" s="11"/>
      <c r="K15240" s="7"/>
      <c r="L15240" s="11"/>
      <c r="M15240" s="11"/>
      <c r="N15240" s="38">
        <f>I15240*(100-$B$4)*(100-$B$5)/10000</f>
        <v>58995.39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4.950000000000003" customHeight="1" outlineLevel="5" x14ac:dyDescent="0.2">
      <c r="A15241" s="6" t="s">
        <v>30251</v>
      </c>
      <c r="B15241" s="7" t="s">
        <v>30252</v>
      </c>
      <c r="C15241" s="7" t="s">
        <v>47</v>
      </c>
      <c r="D15241" s="7" t="s">
        <v>35</v>
      </c>
      <c r="E15241" s="7" t="s">
        <v>2264</v>
      </c>
      <c r="F15241" s="7" t="s">
        <v>31</v>
      </c>
      <c r="G15241" s="8">
        <v>3.1</v>
      </c>
      <c r="H15241" s="9">
        <v>1.0789999999999999E-2</v>
      </c>
      <c r="I15241" s="10">
        <v>61431.02</v>
      </c>
      <c r="J15241" s="11"/>
      <c r="K15241" s="7"/>
      <c r="L15241" s="11"/>
      <c r="M15241" s="11"/>
      <c r="N15241" s="38">
        <f>I15241*(100-$B$4)*(100-$B$5)/10000</f>
        <v>61431.02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4.950000000000003" customHeight="1" outlineLevel="5" x14ac:dyDescent="0.2">
      <c r="A15242" s="6" t="s">
        <v>30253</v>
      </c>
      <c r="B15242" s="7" t="s">
        <v>30254</v>
      </c>
      <c r="C15242" s="7" t="s">
        <v>47</v>
      </c>
      <c r="D15242" s="7" t="s">
        <v>35</v>
      </c>
      <c r="E15242" s="7" t="s">
        <v>2264</v>
      </c>
      <c r="F15242" s="7" t="s">
        <v>31</v>
      </c>
      <c r="G15242" s="8">
        <v>3.1</v>
      </c>
      <c r="H15242" s="9">
        <v>1.0789999999999999E-2</v>
      </c>
      <c r="I15242" s="10">
        <v>61431.02</v>
      </c>
      <c r="J15242" s="11"/>
      <c r="K15242" s="7"/>
      <c r="L15242" s="11"/>
      <c r="M15242" s="11"/>
      <c r="N15242" s="38">
        <f>I15242*(100-$B$4)*(100-$B$5)/10000</f>
        <v>61431.02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4.950000000000003" customHeight="1" outlineLevel="5" x14ac:dyDescent="0.2">
      <c r="A15243" s="6" t="s">
        <v>30255</v>
      </c>
      <c r="B15243" s="7" t="s">
        <v>30256</v>
      </c>
      <c r="C15243" s="7" t="s">
        <v>47</v>
      </c>
      <c r="D15243" s="7" t="s">
        <v>29</v>
      </c>
      <c r="E15243" s="7" t="s">
        <v>40</v>
      </c>
      <c r="F15243" s="7" t="s">
        <v>31</v>
      </c>
      <c r="G15243" s="8">
        <v>3.1</v>
      </c>
      <c r="H15243" s="9">
        <v>1.0789999999999999E-2</v>
      </c>
      <c r="I15243" s="10">
        <v>61431.02</v>
      </c>
      <c r="J15243" s="11"/>
      <c r="K15243" s="7"/>
      <c r="L15243" s="11"/>
      <c r="M15243" s="11"/>
      <c r="N15243" s="38">
        <f>I15243*(100-$B$4)*(100-$B$5)/10000</f>
        <v>61431.02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4.950000000000003" customHeight="1" outlineLevel="5" x14ac:dyDescent="0.2">
      <c r="A15244" s="6" t="s">
        <v>30257</v>
      </c>
      <c r="B15244" s="7" t="s">
        <v>30258</v>
      </c>
      <c r="C15244" s="7" t="s">
        <v>47</v>
      </c>
      <c r="D15244" s="7" t="s">
        <v>29</v>
      </c>
      <c r="E15244" s="7" t="s">
        <v>40</v>
      </c>
      <c r="F15244" s="7" t="s">
        <v>31</v>
      </c>
      <c r="G15244" s="8">
        <v>3.1</v>
      </c>
      <c r="H15244" s="9">
        <v>1.0789999999999999E-2</v>
      </c>
      <c r="I15244" s="10">
        <v>61431.02</v>
      </c>
      <c r="J15244" s="11"/>
      <c r="K15244" s="7"/>
      <c r="L15244" s="11"/>
      <c r="M15244" s="11"/>
      <c r="N15244" s="38">
        <f>I15244*(100-$B$4)*(100-$B$5)/10000</f>
        <v>61431.02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4.950000000000003" customHeight="1" outlineLevel="5" x14ac:dyDescent="0.2">
      <c r="A15245" s="6" t="s">
        <v>30259</v>
      </c>
      <c r="B15245" s="7" t="s">
        <v>30260</v>
      </c>
      <c r="C15245" s="7" t="s">
        <v>47</v>
      </c>
      <c r="D15245" s="7" t="s">
        <v>61</v>
      </c>
      <c r="E15245" s="7" t="s">
        <v>40</v>
      </c>
      <c r="F15245" s="7" t="s">
        <v>31</v>
      </c>
      <c r="G15245" s="8">
        <v>3.1</v>
      </c>
      <c r="H15245" s="9">
        <v>1.0789999999999999E-2</v>
      </c>
      <c r="I15245" s="10">
        <v>61431.02</v>
      </c>
      <c r="J15245" s="11"/>
      <c r="K15245" s="7"/>
      <c r="L15245" s="11"/>
      <c r="M15245" s="11"/>
      <c r="N15245" s="38">
        <f>I15245*(100-$B$4)*(100-$B$5)/10000</f>
        <v>61431.02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4.950000000000003" customHeight="1" outlineLevel="5" x14ac:dyDescent="0.2">
      <c r="A15246" s="6" t="s">
        <v>30261</v>
      </c>
      <c r="B15246" s="7" t="s">
        <v>30262</v>
      </c>
      <c r="C15246" s="7" t="s">
        <v>47</v>
      </c>
      <c r="D15246" s="7" t="s">
        <v>61</v>
      </c>
      <c r="E15246" s="7" t="s">
        <v>40</v>
      </c>
      <c r="F15246" s="7" t="s">
        <v>31</v>
      </c>
      <c r="G15246" s="8">
        <v>3.1</v>
      </c>
      <c r="H15246" s="9">
        <v>1.0789999999999999E-2</v>
      </c>
      <c r="I15246" s="10">
        <v>61431.02</v>
      </c>
      <c r="J15246" s="11"/>
      <c r="K15246" s="7"/>
      <c r="L15246" s="11"/>
      <c r="M15246" s="11"/>
      <c r="N15246" s="38">
        <f>I15246*(100-$B$4)*(100-$B$5)/10000</f>
        <v>61431.02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4.950000000000003" customHeight="1" outlineLevel="5" x14ac:dyDescent="0.2">
      <c r="A15247" s="6" t="s">
        <v>30263</v>
      </c>
      <c r="B15247" s="7" t="s">
        <v>30264</v>
      </c>
      <c r="C15247" s="7" t="s">
        <v>648</v>
      </c>
      <c r="D15247" s="7" t="s">
        <v>35</v>
      </c>
      <c r="E15247" s="7" t="s">
        <v>9447</v>
      </c>
      <c r="F15247" s="7" t="s">
        <v>31</v>
      </c>
      <c r="G15247" s="8">
        <v>7.65</v>
      </c>
      <c r="H15247" s="9">
        <v>1.8149999999999999E-2</v>
      </c>
      <c r="I15247" s="10">
        <v>90928.7</v>
      </c>
      <c r="J15247" s="11"/>
      <c r="K15247" s="7"/>
      <c r="L15247" s="11"/>
      <c r="M15247" s="11"/>
      <c r="N15247" s="38">
        <f>I15247*(100-$B$4)*(100-$B$5)/10000</f>
        <v>90928.7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4.950000000000003" customHeight="1" outlineLevel="5" x14ac:dyDescent="0.2">
      <c r="A15248" s="6" t="s">
        <v>30265</v>
      </c>
      <c r="B15248" s="7" t="s">
        <v>30266</v>
      </c>
      <c r="C15248" s="7" t="s">
        <v>648</v>
      </c>
      <c r="D15248" s="7" t="s">
        <v>35</v>
      </c>
      <c r="E15248" s="7" t="s">
        <v>9447</v>
      </c>
      <c r="F15248" s="7" t="s">
        <v>31</v>
      </c>
      <c r="G15248" s="8">
        <v>7.65</v>
      </c>
      <c r="H15248" s="9">
        <v>1.8149999999999999E-2</v>
      </c>
      <c r="I15248" s="10">
        <v>90928.7</v>
      </c>
      <c r="J15248" s="11"/>
      <c r="K15248" s="7"/>
      <c r="L15248" s="11"/>
      <c r="M15248" s="11"/>
      <c r="N15248" s="38">
        <f>I15248*(100-$B$4)*(100-$B$5)/10000</f>
        <v>90928.7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4.950000000000003" customHeight="1" outlineLevel="5" x14ac:dyDescent="0.2">
      <c r="A15249" s="6" t="s">
        <v>30267</v>
      </c>
      <c r="B15249" s="7" t="s">
        <v>30268</v>
      </c>
      <c r="C15249" s="7" t="s">
        <v>648</v>
      </c>
      <c r="D15249" s="7" t="s">
        <v>29</v>
      </c>
      <c r="E15249" s="7" t="s">
        <v>8815</v>
      </c>
      <c r="F15249" s="7" t="s">
        <v>31</v>
      </c>
      <c r="G15249" s="8">
        <v>7.65</v>
      </c>
      <c r="H15249" s="9">
        <v>1.8149999999999999E-2</v>
      </c>
      <c r="I15249" s="10">
        <v>90928.7</v>
      </c>
      <c r="J15249" s="11"/>
      <c r="K15249" s="7"/>
      <c r="L15249" s="11"/>
      <c r="M15249" s="11"/>
      <c r="N15249" s="38">
        <f>I15249*(100-$B$4)*(100-$B$5)/10000</f>
        <v>90928.7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4.950000000000003" customHeight="1" outlineLevel="5" x14ac:dyDescent="0.2">
      <c r="A15250" s="6" t="s">
        <v>30269</v>
      </c>
      <c r="B15250" s="7" t="s">
        <v>30270</v>
      </c>
      <c r="C15250" s="7" t="s">
        <v>648</v>
      </c>
      <c r="D15250" s="7" t="s">
        <v>29</v>
      </c>
      <c r="E15250" s="7" t="s">
        <v>8815</v>
      </c>
      <c r="F15250" s="7" t="s">
        <v>31</v>
      </c>
      <c r="G15250" s="8">
        <v>7.65</v>
      </c>
      <c r="H15250" s="9">
        <v>1.8149999999999999E-2</v>
      </c>
      <c r="I15250" s="10">
        <v>90928.7</v>
      </c>
      <c r="J15250" s="11"/>
      <c r="K15250" s="7"/>
      <c r="L15250" s="11"/>
      <c r="M15250" s="11"/>
      <c r="N15250" s="38">
        <f>I15250*(100-$B$4)*(100-$B$5)/10000</f>
        <v>90928.7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4.950000000000003" customHeight="1" outlineLevel="5" x14ac:dyDescent="0.2">
      <c r="A15251" s="6" t="s">
        <v>30271</v>
      </c>
      <c r="B15251" s="7" t="s">
        <v>30272</v>
      </c>
      <c r="C15251" s="7" t="s">
        <v>648</v>
      </c>
      <c r="D15251" s="7" t="s">
        <v>61</v>
      </c>
      <c r="E15251" s="7" t="s">
        <v>8815</v>
      </c>
      <c r="F15251" s="7" t="s">
        <v>31</v>
      </c>
      <c r="G15251" s="8">
        <v>7.65</v>
      </c>
      <c r="H15251" s="9">
        <v>1.8149999999999999E-2</v>
      </c>
      <c r="I15251" s="10">
        <v>90928.7</v>
      </c>
      <c r="J15251" s="11"/>
      <c r="K15251" s="7"/>
      <c r="L15251" s="11"/>
      <c r="M15251" s="11"/>
      <c r="N15251" s="38">
        <f>I15251*(100-$B$4)*(100-$B$5)/10000</f>
        <v>90928.7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4.950000000000003" customHeight="1" outlineLevel="5" x14ac:dyDescent="0.2">
      <c r="A15252" s="6" t="s">
        <v>30273</v>
      </c>
      <c r="B15252" s="7" t="s">
        <v>30274</v>
      </c>
      <c r="C15252" s="7" t="s">
        <v>648</v>
      </c>
      <c r="D15252" s="7" t="s">
        <v>61</v>
      </c>
      <c r="E15252" s="7" t="s">
        <v>8815</v>
      </c>
      <c r="F15252" s="7" t="s">
        <v>31</v>
      </c>
      <c r="G15252" s="8">
        <v>7.65</v>
      </c>
      <c r="H15252" s="9">
        <v>1.8149999999999999E-2</v>
      </c>
      <c r="I15252" s="10">
        <v>90928.7</v>
      </c>
      <c r="J15252" s="11"/>
      <c r="K15252" s="7"/>
      <c r="L15252" s="11"/>
      <c r="M15252" s="11"/>
      <c r="N15252" s="38">
        <f>I15252*(100-$B$4)*(100-$B$5)/10000</f>
        <v>90928.7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4.950000000000003" customHeight="1" outlineLevel="5" x14ac:dyDescent="0.2">
      <c r="A15253" s="6" t="s">
        <v>30275</v>
      </c>
      <c r="B15253" s="7" t="s">
        <v>30276</v>
      </c>
      <c r="C15253" s="7" t="s">
        <v>8020</v>
      </c>
      <c r="D15253" s="7" t="s">
        <v>35</v>
      </c>
      <c r="E15253" s="7" t="s">
        <v>21186</v>
      </c>
      <c r="F15253" s="7" t="s">
        <v>31</v>
      </c>
      <c r="G15253" s="8">
        <v>7.65</v>
      </c>
      <c r="H15253" s="9">
        <v>1.8149999999999999E-2</v>
      </c>
      <c r="I15253" s="10">
        <v>99047.33</v>
      </c>
      <c r="J15253" s="11"/>
      <c r="K15253" s="7"/>
      <c r="L15253" s="11"/>
      <c r="M15253" s="11"/>
      <c r="N15253" s="38">
        <f>I15253*(100-$B$4)*(100-$B$5)/10000</f>
        <v>99047.33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4.950000000000003" customHeight="1" outlineLevel="5" x14ac:dyDescent="0.2">
      <c r="A15254" s="6" t="s">
        <v>30277</v>
      </c>
      <c r="B15254" s="7" t="s">
        <v>30278</v>
      </c>
      <c r="C15254" s="7" t="s">
        <v>8020</v>
      </c>
      <c r="D15254" s="7" t="s">
        <v>35</v>
      </c>
      <c r="E15254" s="7" t="s">
        <v>21186</v>
      </c>
      <c r="F15254" s="7" t="s">
        <v>31</v>
      </c>
      <c r="G15254" s="8">
        <v>7.65</v>
      </c>
      <c r="H15254" s="9">
        <v>1.8149999999999999E-2</v>
      </c>
      <c r="I15254" s="10">
        <v>99047.33</v>
      </c>
      <c r="J15254" s="11"/>
      <c r="K15254" s="7"/>
      <c r="L15254" s="11"/>
      <c r="M15254" s="11"/>
      <c r="N15254" s="38">
        <f>I15254*(100-$B$4)*(100-$B$5)/10000</f>
        <v>99047.33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4.950000000000003" customHeight="1" outlineLevel="5" x14ac:dyDescent="0.2">
      <c r="A15255" s="6" t="s">
        <v>30279</v>
      </c>
      <c r="B15255" s="7" t="s">
        <v>30280</v>
      </c>
      <c r="C15255" s="7" t="s">
        <v>8020</v>
      </c>
      <c r="D15255" s="7" t="s">
        <v>29</v>
      </c>
      <c r="E15255" s="7" t="s">
        <v>9325</v>
      </c>
      <c r="F15255" s="7" t="s">
        <v>31</v>
      </c>
      <c r="G15255" s="8">
        <v>7.65</v>
      </c>
      <c r="H15255" s="9">
        <v>1.8149999999999999E-2</v>
      </c>
      <c r="I15255" s="10">
        <v>99047.33</v>
      </c>
      <c r="J15255" s="11"/>
      <c r="K15255" s="7"/>
      <c r="L15255" s="11"/>
      <c r="M15255" s="11"/>
      <c r="N15255" s="38">
        <f>I15255*(100-$B$4)*(100-$B$5)/10000</f>
        <v>99047.33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4.950000000000003" customHeight="1" outlineLevel="5" x14ac:dyDescent="0.2">
      <c r="A15256" s="6" t="s">
        <v>30281</v>
      </c>
      <c r="B15256" s="7" t="s">
        <v>30282</v>
      </c>
      <c r="C15256" s="7" t="s">
        <v>8020</v>
      </c>
      <c r="D15256" s="7" t="s">
        <v>29</v>
      </c>
      <c r="E15256" s="7" t="s">
        <v>9325</v>
      </c>
      <c r="F15256" s="7" t="s">
        <v>31</v>
      </c>
      <c r="G15256" s="8">
        <v>7.65</v>
      </c>
      <c r="H15256" s="9">
        <v>1.8149999999999999E-2</v>
      </c>
      <c r="I15256" s="10">
        <v>99047.33</v>
      </c>
      <c r="J15256" s="11"/>
      <c r="K15256" s="7"/>
      <c r="L15256" s="11"/>
      <c r="M15256" s="11"/>
      <c r="N15256" s="38">
        <f>I15256*(100-$B$4)*(100-$B$5)/10000</f>
        <v>99047.33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4.950000000000003" customHeight="1" outlineLevel="5" x14ac:dyDescent="0.2">
      <c r="A15257" s="6" t="s">
        <v>30283</v>
      </c>
      <c r="B15257" s="7" t="s">
        <v>30284</v>
      </c>
      <c r="C15257" s="7" t="s">
        <v>8020</v>
      </c>
      <c r="D15257" s="7" t="s">
        <v>61</v>
      </c>
      <c r="E15257" s="7" t="s">
        <v>9325</v>
      </c>
      <c r="F15257" s="7" t="s">
        <v>31</v>
      </c>
      <c r="G15257" s="8">
        <v>7.65</v>
      </c>
      <c r="H15257" s="9">
        <v>1.8149999999999999E-2</v>
      </c>
      <c r="I15257" s="10">
        <v>99047.33</v>
      </c>
      <c r="J15257" s="11"/>
      <c r="K15257" s="7"/>
      <c r="L15257" s="11"/>
      <c r="M15257" s="11"/>
      <c r="N15257" s="38">
        <f>I15257*(100-$B$4)*(100-$B$5)/10000</f>
        <v>99047.33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4.950000000000003" customHeight="1" outlineLevel="5" x14ac:dyDescent="0.2">
      <c r="A15258" s="6" t="s">
        <v>30285</v>
      </c>
      <c r="B15258" s="7" t="s">
        <v>30286</v>
      </c>
      <c r="C15258" s="7" t="s">
        <v>8020</v>
      </c>
      <c r="D15258" s="7" t="s">
        <v>61</v>
      </c>
      <c r="E15258" s="7" t="s">
        <v>9325</v>
      </c>
      <c r="F15258" s="7" t="s">
        <v>31</v>
      </c>
      <c r="G15258" s="8">
        <v>7.65</v>
      </c>
      <c r="H15258" s="9">
        <v>1.8149999999999999E-2</v>
      </c>
      <c r="I15258" s="10">
        <v>99047.33</v>
      </c>
      <c r="J15258" s="11"/>
      <c r="K15258" s="7"/>
      <c r="L15258" s="11"/>
      <c r="M15258" s="11"/>
      <c r="N15258" s="38">
        <f>I15258*(100-$B$4)*(100-$B$5)/10000</f>
        <v>99047.33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10.95" customHeight="1" outlineLevel="4" x14ac:dyDescent="0.2">
      <c r="A15259" s="30" t="s">
        <v>30287</v>
      </c>
      <c r="B15259" s="30"/>
      <c r="C15259" s="30"/>
      <c r="D15259" s="30"/>
      <c r="E15259" s="30"/>
      <c r="F15259" s="30"/>
      <c r="G15259" s="30"/>
      <c r="H15259" s="30"/>
      <c r="I15259" s="30"/>
      <c r="J15259" s="30"/>
      <c r="K15259" s="30"/>
      <c r="L15259" s="30"/>
      <c r="M15259" s="30"/>
      <c r="N15259" s="37"/>
      <c r="O15259" s="37"/>
      <c r="P15259" s="37"/>
      <c r="Q15259" s="37"/>
    </row>
    <row r="15260" spans="1:17" ht="34.950000000000003" customHeight="1" outlineLevel="5" x14ac:dyDescent="0.2">
      <c r="A15260" s="6" t="s">
        <v>30288</v>
      </c>
      <c r="B15260" s="7" t="s">
        <v>30289</v>
      </c>
      <c r="C15260" s="7" t="s">
        <v>224</v>
      </c>
      <c r="D15260" s="7" t="s">
        <v>35</v>
      </c>
      <c r="E15260" s="7" t="s">
        <v>29951</v>
      </c>
      <c r="F15260" s="7" t="s">
        <v>31</v>
      </c>
      <c r="G15260" s="8">
        <v>1.2</v>
      </c>
      <c r="H15260" s="9">
        <v>5.202E-3</v>
      </c>
      <c r="I15260" s="10">
        <v>34639.51</v>
      </c>
      <c r="J15260" s="11"/>
      <c r="K15260" s="7"/>
      <c r="L15260" s="11"/>
      <c r="M15260" s="11"/>
      <c r="N15260" s="38">
        <f>I15260*(100-$B$4)*(100-$B$5)/10000</f>
        <v>34639.51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4.950000000000003" customHeight="1" outlineLevel="5" x14ac:dyDescent="0.2">
      <c r="A15261" s="6" t="s">
        <v>30290</v>
      </c>
      <c r="B15261" s="7" t="s">
        <v>30291</v>
      </c>
      <c r="C15261" s="7" t="s">
        <v>224</v>
      </c>
      <c r="D15261" s="7" t="s">
        <v>35</v>
      </c>
      <c r="E15261" s="7" t="s">
        <v>29951</v>
      </c>
      <c r="F15261" s="7" t="s">
        <v>31</v>
      </c>
      <c r="G15261" s="8">
        <v>1.2</v>
      </c>
      <c r="H15261" s="9">
        <v>5.202E-3</v>
      </c>
      <c r="I15261" s="10">
        <v>34639.51</v>
      </c>
      <c r="J15261" s="11"/>
      <c r="K15261" s="7"/>
      <c r="L15261" s="11"/>
      <c r="M15261" s="11"/>
      <c r="N15261" s="38">
        <f>I15261*(100-$B$4)*(100-$B$5)/10000</f>
        <v>34639.51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4.950000000000003" customHeight="1" outlineLevel="5" x14ac:dyDescent="0.2">
      <c r="A15262" s="6" t="s">
        <v>30292</v>
      </c>
      <c r="B15262" s="7" t="s">
        <v>30293</v>
      </c>
      <c r="C15262" s="7" t="s">
        <v>224</v>
      </c>
      <c r="D15262" s="7" t="s">
        <v>29</v>
      </c>
      <c r="E15262" s="7" t="s">
        <v>5341</v>
      </c>
      <c r="F15262" s="7" t="s">
        <v>31</v>
      </c>
      <c r="G15262" s="8">
        <v>1.2</v>
      </c>
      <c r="H15262" s="9">
        <v>5.202E-3</v>
      </c>
      <c r="I15262" s="10">
        <v>34639.51</v>
      </c>
      <c r="J15262" s="11"/>
      <c r="K15262" s="7"/>
      <c r="L15262" s="11"/>
      <c r="M15262" s="11"/>
      <c r="N15262" s="38">
        <f>I15262*(100-$B$4)*(100-$B$5)/10000</f>
        <v>34639.51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4.950000000000003" customHeight="1" outlineLevel="5" x14ac:dyDescent="0.2">
      <c r="A15263" s="6" t="s">
        <v>30294</v>
      </c>
      <c r="B15263" s="7" t="s">
        <v>30295</v>
      </c>
      <c r="C15263" s="7" t="s">
        <v>224</v>
      </c>
      <c r="D15263" s="7" t="s">
        <v>29</v>
      </c>
      <c r="E15263" s="7" t="s">
        <v>5341</v>
      </c>
      <c r="F15263" s="7" t="s">
        <v>31</v>
      </c>
      <c r="G15263" s="8">
        <v>1.2</v>
      </c>
      <c r="H15263" s="9">
        <v>5.202E-3</v>
      </c>
      <c r="I15263" s="10">
        <v>34639.51</v>
      </c>
      <c r="J15263" s="11"/>
      <c r="K15263" s="7"/>
      <c r="L15263" s="11"/>
      <c r="M15263" s="11"/>
      <c r="N15263" s="38">
        <f>I15263*(100-$B$4)*(100-$B$5)/10000</f>
        <v>34639.51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4.950000000000003" customHeight="1" outlineLevel="5" x14ac:dyDescent="0.2">
      <c r="A15264" s="6" t="s">
        <v>30296</v>
      </c>
      <c r="B15264" s="7" t="s">
        <v>30297</v>
      </c>
      <c r="C15264" s="7" t="s">
        <v>224</v>
      </c>
      <c r="D15264" s="7" t="s">
        <v>61</v>
      </c>
      <c r="E15264" s="7" t="s">
        <v>5341</v>
      </c>
      <c r="F15264" s="7" t="s">
        <v>31</v>
      </c>
      <c r="G15264" s="8">
        <v>1.2</v>
      </c>
      <c r="H15264" s="9">
        <v>5.202E-3</v>
      </c>
      <c r="I15264" s="10">
        <v>34639.51</v>
      </c>
      <c r="J15264" s="11"/>
      <c r="K15264" s="7"/>
      <c r="L15264" s="11"/>
      <c r="M15264" s="11"/>
      <c r="N15264" s="38">
        <f>I15264*(100-$B$4)*(100-$B$5)/10000</f>
        <v>34639.51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4.950000000000003" customHeight="1" outlineLevel="5" x14ac:dyDescent="0.2">
      <c r="A15265" s="6" t="s">
        <v>30298</v>
      </c>
      <c r="B15265" s="7" t="s">
        <v>30299</v>
      </c>
      <c r="C15265" s="7" t="s">
        <v>224</v>
      </c>
      <c r="D15265" s="7" t="s">
        <v>61</v>
      </c>
      <c r="E15265" s="7" t="s">
        <v>5341</v>
      </c>
      <c r="F15265" s="7" t="s">
        <v>31</v>
      </c>
      <c r="G15265" s="8">
        <v>1.2</v>
      </c>
      <c r="H15265" s="9">
        <v>5.202E-3</v>
      </c>
      <c r="I15265" s="10">
        <v>34639.51</v>
      </c>
      <c r="J15265" s="11"/>
      <c r="K15265" s="7"/>
      <c r="L15265" s="11"/>
      <c r="M15265" s="11"/>
      <c r="N15265" s="38">
        <f>I15265*(100-$B$4)*(100-$B$5)/10000</f>
        <v>34639.51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4.950000000000003" customHeight="1" outlineLevel="5" x14ac:dyDescent="0.2">
      <c r="A15266" s="6" t="s">
        <v>30300</v>
      </c>
      <c r="B15266" s="7" t="s">
        <v>30301</v>
      </c>
      <c r="C15266" s="7" t="s">
        <v>1838</v>
      </c>
      <c r="D15266" s="7" t="s">
        <v>35</v>
      </c>
      <c r="E15266" s="7" t="s">
        <v>29964</v>
      </c>
      <c r="F15266" s="7" t="s">
        <v>31</v>
      </c>
      <c r="G15266" s="8">
        <v>1.2</v>
      </c>
      <c r="H15266" s="9">
        <v>5.202E-3</v>
      </c>
      <c r="I15266" s="10">
        <v>35992.61</v>
      </c>
      <c r="J15266" s="11"/>
      <c r="K15266" s="7"/>
      <c r="L15266" s="11"/>
      <c r="M15266" s="11"/>
      <c r="N15266" s="38">
        <f>I15266*(100-$B$4)*(100-$B$5)/10000</f>
        <v>35992.61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4.950000000000003" customHeight="1" outlineLevel="5" x14ac:dyDescent="0.2">
      <c r="A15267" s="6" t="s">
        <v>30302</v>
      </c>
      <c r="B15267" s="7" t="s">
        <v>30303</v>
      </c>
      <c r="C15267" s="7" t="s">
        <v>1838</v>
      </c>
      <c r="D15267" s="7" t="s">
        <v>35</v>
      </c>
      <c r="E15267" s="7" t="s">
        <v>29964</v>
      </c>
      <c r="F15267" s="7" t="s">
        <v>31</v>
      </c>
      <c r="G15267" s="8">
        <v>1.2</v>
      </c>
      <c r="H15267" s="9">
        <v>5.202E-3</v>
      </c>
      <c r="I15267" s="10">
        <v>35992.61</v>
      </c>
      <c r="J15267" s="11"/>
      <c r="K15267" s="7"/>
      <c r="L15267" s="11"/>
      <c r="M15267" s="11"/>
      <c r="N15267" s="38">
        <f>I15267*(100-$B$4)*(100-$B$5)/10000</f>
        <v>35992.61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4.950000000000003" customHeight="1" outlineLevel="5" x14ac:dyDescent="0.2">
      <c r="A15268" s="6" t="s">
        <v>30304</v>
      </c>
      <c r="B15268" s="7" t="s">
        <v>30305</v>
      </c>
      <c r="C15268" s="7" t="s">
        <v>1838</v>
      </c>
      <c r="D15268" s="7" t="s">
        <v>29</v>
      </c>
      <c r="E15268" s="7" t="s">
        <v>398</v>
      </c>
      <c r="F15268" s="7" t="s">
        <v>31</v>
      </c>
      <c r="G15268" s="8">
        <v>1.2</v>
      </c>
      <c r="H15268" s="9">
        <v>5.202E-3</v>
      </c>
      <c r="I15268" s="10">
        <v>35992.61</v>
      </c>
      <c r="J15268" s="11"/>
      <c r="K15268" s="7"/>
      <c r="L15268" s="11"/>
      <c r="M15268" s="11"/>
      <c r="N15268" s="38">
        <f>I15268*(100-$B$4)*(100-$B$5)/10000</f>
        <v>35992.61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4.950000000000003" customHeight="1" outlineLevel="5" x14ac:dyDescent="0.2">
      <c r="A15269" s="6" t="s">
        <v>30306</v>
      </c>
      <c r="B15269" s="7" t="s">
        <v>30307</v>
      </c>
      <c r="C15269" s="7" t="s">
        <v>1838</v>
      </c>
      <c r="D15269" s="7" t="s">
        <v>29</v>
      </c>
      <c r="E15269" s="7" t="s">
        <v>398</v>
      </c>
      <c r="F15269" s="7" t="s">
        <v>31</v>
      </c>
      <c r="G15269" s="8">
        <v>1.2</v>
      </c>
      <c r="H15269" s="9">
        <v>5.202E-3</v>
      </c>
      <c r="I15269" s="10">
        <v>35992.61</v>
      </c>
      <c r="J15269" s="11"/>
      <c r="K15269" s="7"/>
      <c r="L15269" s="11"/>
      <c r="M15269" s="11"/>
      <c r="N15269" s="38">
        <f>I15269*(100-$B$4)*(100-$B$5)/10000</f>
        <v>35992.61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4.950000000000003" customHeight="1" outlineLevel="5" x14ac:dyDescent="0.2">
      <c r="A15270" s="6" t="s">
        <v>30308</v>
      </c>
      <c r="B15270" s="7" t="s">
        <v>30309</v>
      </c>
      <c r="C15270" s="7" t="s">
        <v>1838</v>
      </c>
      <c r="D15270" s="7" t="s">
        <v>61</v>
      </c>
      <c r="E15270" s="7" t="s">
        <v>398</v>
      </c>
      <c r="F15270" s="7" t="s">
        <v>31</v>
      </c>
      <c r="G15270" s="8">
        <v>1.2</v>
      </c>
      <c r="H15270" s="9">
        <v>5.202E-3</v>
      </c>
      <c r="I15270" s="10">
        <v>35992.61</v>
      </c>
      <c r="J15270" s="11"/>
      <c r="K15270" s="7"/>
      <c r="L15270" s="11"/>
      <c r="M15270" s="11"/>
      <c r="N15270" s="38">
        <f>I15270*(100-$B$4)*(100-$B$5)/10000</f>
        <v>35992.61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4.950000000000003" customHeight="1" outlineLevel="5" x14ac:dyDescent="0.2">
      <c r="A15271" s="6" t="s">
        <v>30310</v>
      </c>
      <c r="B15271" s="7" t="s">
        <v>30311</v>
      </c>
      <c r="C15271" s="7" t="s">
        <v>1838</v>
      </c>
      <c r="D15271" s="7" t="s">
        <v>61</v>
      </c>
      <c r="E15271" s="7" t="s">
        <v>398</v>
      </c>
      <c r="F15271" s="7" t="s">
        <v>31</v>
      </c>
      <c r="G15271" s="8">
        <v>1.2</v>
      </c>
      <c r="H15271" s="9">
        <v>5.202E-3</v>
      </c>
      <c r="I15271" s="10">
        <v>35992.61</v>
      </c>
      <c r="J15271" s="11"/>
      <c r="K15271" s="7"/>
      <c r="L15271" s="11"/>
      <c r="M15271" s="11"/>
      <c r="N15271" s="38">
        <f>I15271*(100-$B$4)*(100-$B$5)/10000</f>
        <v>35992.61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4.950000000000003" customHeight="1" outlineLevel="5" x14ac:dyDescent="0.2">
      <c r="A15272" s="6" t="s">
        <v>30312</v>
      </c>
      <c r="B15272" s="7" t="s">
        <v>30313</v>
      </c>
      <c r="C15272" s="7" t="s">
        <v>28</v>
      </c>
      <c r="D15272" s="7" t="s">
        <v>35</v>
      </c>
      <c r="E15272" s="7" t="s">
        <v>158</v>
      </c>
      <c r="F15272" s="7" t="s">
        <v>31</v>
      </c>
      <c r="G15272" s="8">
        <v>1.2</v>
      </c>
      <c r="H15272" s="9">
        <v>5.202E-3</v>
      </c>
      <c r="I15272" s="10">
        <v>37075.089999999997</v>
      </c>
      <c r="J15272" s="11"/>
      <c r="K15272" s="7"/>
      <c r="L15272" s="11"/>
      <c r="M15272" s="11"/>
      <c r="N15272" s="38">
        <f>I15272*(100-$B$4)*(100-$B$5)/10000</f>
        <v>37075.089999999997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4.950000000000003" customHeight="1" outlineLevel="5" x14ac:dyDescent="0.2">
      <c r="A15273" s="6" t="s">
        <v>30314</v>
      </c>
      <c r="B15273" s="7" t="s">
        <v>30315</v>
      </c>
      <c r="C15273" s="7" t="s">
        <v>28</v>
      </c>
      <c r="D15273" s="7" t="s">
        <v>35</v>
      </c>
      <c r="E15273" s="7" t="s">
        <v>158</v>
      </c>
      <c r="F15273" s="7" t="s">
        <v>31</v>
      </c>
      <c r="G15273" s="8">
        <v>1.2</v>
      </c>
      <c r="H15273" s="9">
        <v>5.202E-3</v>
      </c>
      <c r="I15273" s="10">
        <v>37075.089999999997</v>
      </c>
      <c r="J15273" s="11"/>
      <c r="K15273" s="7"/>
      <c r="L15273" s="11"/>
      <c r="M15273" s="11"/>
      <c r="N15273" s="38">
        <f>I15273*(100-$B$4)*(100-$B$5)/10000</f>
        <v>37075.089999999997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4.950000000000003" customHeight="1" outlineLevel="5" x14ac:dyDescent="0.2">
      <c r="A15274" s="6" t="s">
        <v>30316</v>
      </c>
      <c r="B15274" s="7" t="s">
        <v>30317</v>
      </c>
      <c r="C15274" s="7" t="s">
        <v>28</v>
      </c>
      <c r="D15274" s="7" t="s">
        <v>29</v>
      </c>
      <c r="E15274" s="7" t="s">
        <v>2248</v>
      </c>
      <c r="F15274" s="7" t="s">
        <v>31</v>
      </c>
      <c r="G15274" s="8">
        <v>1.2</v>
      </c>
      <c r="H15274" s="9">
        <v>5.202E-3</v>
      </c>
      <c r="I15274" s="10">
        <v>37075.089999999997</v>
      </c>
      <c r="J15274" s="11"/>
      <c r="K15274" s="7"/>
      <c r="L15274" s="11"/>
      <c r="M15274" s="11"/>
      <c r="N15274" s="38">
        <f>I15274*(100-$B$4)*(100-$B$5)/10000</f>
        <v>37075.089999999997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4.950000000000003" customHeight="1" outlineLevel="5" x14ac:dyDescent="0.2">
      <c r="A15275" s="6" t="s">
        <v>30318</v>
      </c>
      <c r="B15275" s="7" t="s">
        <v>30319</v>
      </c>
      <c r="C15275" s="7" t="s">
        <v>28</v>
      </c>
      <c r="D15275" s="7" t="s">
        <v>29</v>
      </c>
      <c r="E15275" s="7" t="s">
        <v>2248</v>
      </c>
      <c r="F15275" s="7" t="s">
        <v>31</v>
      </c>
      <c r="G15275" s="8">
        <v>1.2</v>
      </c>
      <c r="H15275" s="9">
        <v>5.202E-3</v>
      </c>
      <c r="I15275" s="10">
        <v>37075.089999999997</v>
      </c>
      <c r="J15275" s="11"/>
      <c r="K15275" s="7"/>
      <c r="L15275" s="11"/>
      <c r="M15275" s="11"/>
      <c r="N15275" s="38">
        <f>I15275*(100-$B$4)*(100-$B$5)/10000</f>
        <v>37075.089999999997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4.950000000000003" customHeight="1" outlineLevel="5" x14ac:dyDescent="0.2">
      <c r="A15276" s="6" t="s">
        <v>30320</v>
      </c>
      <c r="B15276" s="7" t="s">
        <v>30321</v>
      </c>
      <c r="C15276" s="7" t="s">
        <v>28</v>
      </c>
      <c r="D15276" s="7" t="s">
        <v>61</v>
      </c>
      <c r="E15276" s="7" t="s">
        <v>2248</v>
      </c>
      <c r="F15276" s="7" t="s">
        <v>31</v>
      </c>
      <c r="G15276" s="8">
        <v>1.2</v>
      </c>
      <c r="H15276" s="9">
        <v>5.202E-3</v>
      </c>
      <c r="I15276" s="10">
        <v>37075.089999999997</v>
      </c>
      <c r="J15276" s="11"/>
      <c r="K15276" s="7"/>
      <c r="L15276" s="11"/>
      <c r="M15276" s="11"/>
      <c r="N15276" s="38">
        <f>I15276*(100-$B$4)*(100-$B$5)/10000</f>
        <v>37075.089999999997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4.950000000000003" customHeight="1" outlineLevel="5" x14ac:dyDescent="0.2">
      <c r="A15277" s="6" t="s">
        <v>30322</v>
      </c>
      <c r="B15277" s="7" t="s">
        <v>30323</v>
      </c>
      <c r="C15277" s="7" t="s">
        <v>28</v>
      </c>
      <c r="D15277" s="7" t="s">
        <v>61</v>
      </c>
      <c r="E15277" s="7" t="s">
        <v>2248</v>
      </c>
      <c r="F15277" s="7" t="s">
        <v>31</v>
      </c>
      <c r="G15277" s="8">
        <v>1.2</v>
      </c>
      <c r="H15277" s="9">
        <v>5.202E-3</v>
      </c>
      <c r="I15277" s="10">
        <v>37075.089999999997</v>
      </c>
      <c r="J15277" s="11"/>
      <c r="K15277" s="7"/>
      <c r="L15277" s="11"/>
      <c r="M15277" s="11"/>
      <c r="N15277" s="38">
        <f>I15277*(100-$B$4)*(100-$B$5)/10000</f>
        <v>37075.089999999997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4.950000000000003" customHeight="1" outlineLevel="5" x14ac:dyDescent="0.2">
      <c r="A15278" s="6" t="s">
        <v>30324</v>
      </c>
      <c r="B15278" s="7" t="s">
        <v>30325</v>
      </c>
      <c r="C15278" s="7" t="s">
        <v>34</v>
      </c>
      <c r="D15278" s="7" t="s">
        <v>35</v>
      </c>
      <c r="E15278" s="7" t="s">
        <v>3647</v>
      </c>
      <c r="F15278" s="7" t="s">
        <v>31</v>
      </c>
      <c r="G15278" s="8">
        <v>2.92</v>
      </c>
      <c r="H15278" s="9">
        <v>6.4980000000000003E-3</v>
      </c>
      <c r="I15278" s="10">
        <v>44652.5</v>
      </c>
      <c r="J15278" s="11"/>
      <c r="K15278" s="7"/>
      <c r="L15278" s="11"/>
      <c r="M15278" s="11"/>
      <c r="N15278" s="38">
        <f>I15278*(100-$B$4)*(100-$B$5)/10000</f>
        <v>44652.5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4.950000000000003" customHeight="1" outlineLevel="5" x14ac:dyDescent="0.2">
      <c r="A15279" s="6" t="s">
        <v>30326</v>
      </c>
      <c r="B15279" s="7" t="s">
        <v>30327</v>
      </c>
      <c r="C15279" s="7" t="s">
        <v>34</v>
      </c>
      <c r="D15279" s="7" t="s">
        <v>35</v>
      </c>
      <c r="E15279" s="7" t="s">
        <v>3647</v>
      </c>
      <c r="F15279" s="7" t="s">
        <v>31</v>
      </c>
      <c r="G15279" s="8">
        <v>2.92</v>
      </c>
      <c r="H15279" s="9">
        <v>6.4980000000000003E-3</v>
      </c>
      <c r="I15279" s="10">
        <v>44652.5</v>
      </c>
      <c r="J15279" s="11"/>
      <c r="K15279" s="7"/>
      <c r="L15279" s="11"/>
      <c r="M15279" s="11"/>
      <c r="N15279" s="38">
        <f>I15279*(100-$B$4)*(100-$B$5)/10000</f>
        <v>44652.5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4.950000000000003" customHeight="1" outlineLevel="5" x14ac:dyDescent="0.2">
      <c r="A15280" s="6" t="s">
        <v>30328</v>
      </c>
      <c r="B15280" s="7" t="s">
        <v>30329</v>
      </c>
      <c r="C15280" s="7" t="s">
        <v>34</v>
      </c>
      <c r="D15280" s="7" t="s">
        <v>29</v>
      </c>
      <c r="E15280" s="7" t="s">
        <v>234</v>
      </c>
      <c r="F15280" s="7" t="s">
        <v>31</v>
      </c>
      <c r="G15280" s="8">
        <v>2.92</v>
      </c>
      <c r="H15280" s="9">
        <v>6.4980000000000003E-3</v>
      </c>
      <c r="I15280" s="10">
        <v>44652.5</v>
      </c>
      <c r="J15280" s="11"/>
      <c r="K15280" s="7"/>
      <c r="L15280" s="11"/>
      <c r="M15280" s="11"/>
      <c r="N15280" s="38">
        <f>I15280*(100-$B$4)*(100-$B$5)/10000</f>
        <v>44652.5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4.950000000000003" customHeight="1" outlineLevel="5" x14ac:dyDescent="0.2">
      <c r="A15281" s="6" t="s">
        <v>30330</v>
      </c>
      <c r="B15281" s="7" t="s">
        <v>30331</v>
      </c>
      <c r="C15281" s="7" t="s">
        <v>34</v>
      </c>
      <c r="D15281" s="7" t="s">
        <v>29</v>
      </c>
      <c r="E15281" s="7" t="s">
        <v>234</v>
      </c>
      <c r="F15281" s="7" t="s">
        <v>31</v>
      </c>
      <c r="G15281" s="8">
        <v>2.92</v>
      </c>
      <c r="H15281" s="9">
        <v>6.4980000000000003E-3</v>
      </c>
      <c r="I15281" s="10">
        <v>44652.5</v>
      </c>
      <c r="J15281" s="11"/>
      <c r="K15281" s="7"/>
      <c r="L15281" s="11"/>
      <c r="M15281" s="11"/>
      <c r="N15281" s="38">
        <f>I15281*(100-$B$4)*(100-$B$5)/10000</f>
        <v>44652.5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4.950000000000003" customHeight="1" outlineLevel="5" x14ac:dyDescent="0.2">
      <c r="A15282" s="6" t="s">
        <v>30332</v>
      </c>
      <c r="B15282" s="7" t="s">
        <v>30333</v>
      </c>
      <c r="C15282" s="7" t="s">
        <v>34</v>
      </c>
      <c r="D15282" s="7" t="s">
        <v>61</v>
      </c>
      <c r="E15282" s="7" t="s">
        <v>234</v>
      </c>
      <c r="F15282" s="7" t="s">
        <v>31</v>
      </c>
      <c r="G15282" s="8">
        <v>2.92</v>
      </c>
      <c r="H15282" s="9">
        <v>6.4980000000000003E-3</v>
      </c>
      <c r="I15282" s="10">
        <v>44652.5</v>
      </c>
      <c r="J15282" s="11"/>
      <c r="K15282" s="7"/>
      <c r="L15282" s="11"/>
      <c r="M15282" s="11"/>
      <c r="N15282" s="38">
        <f>I15282*(100-$B$4)*(100-$B$5)/10000</f>
        <v>44652.5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4.950000000000003" customHeight="1" outlineLevel="5" x14ac:dyDescent="0.2">
      <c r="A15283" s="6" t="s">
        <v>30334</v>
      </c>
      <c r="B15283" s="7" t="s">
        <v>30335</v>
      </c>
      <c r="C15283" s="7" t="s">
        <v>34</v>
      </c>
      <c r="D15283" s="7" t="s">
        <v>61</v>
      </c>
      <c r="E15283" s="7" t="s">
        <v>234</v>
      </c>
      <c r="F15283" s="7" t="s">
        <v>31</v>
      </c>
      <c r="G15283" s="8">
        <v>2.92</v>
      </c>
      <c r="H15283" s="9">
        <v>6.4980000000000003E-3</v>
      </c>
      <c r="I15283" s="10">
        <v>44652.5</v>
      </c>
      <c r="J15283" s="11"/>
      <c r="K15283" s="7"/>
      <c r="L15283" s="11"/>
      <c r="M15283" s="11"/>
      <c r="N15283" s="38">
        <f>I15283*(100-$B$4)*(100-$B$5)/10000</f>
        <v>44652.5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4.950000000000003" customHeight="1" outlineLevel="5" x14ac:dyDescent="0.2">
      <c r="A15284" s="6" t="s">
        <v>30336</v>
      </c>
      <c r="B15284" s="7" t="s">
        <v>30337</v>
      </c>
      <c r="C15284" s="7" t="s">
        <v>124</v>
      </c>
      <c r="D15284" s="7" t="s">
        <v>35</v>
      </c>
      <c r="E15284" s="7" t="s">
        <v>36</v>
      </c>
      <c r="F15284" s="7" t="s">
        <v>31</v>
      </c>
      <c r="G15284" s="8">
        <v>3.1</v>
      </c>
      <c r="H15284" s="9">
        <v>1.0789999999999999E-2</v>
      </c>
      <c r="I15284" s="10">
        <v>58995.39</v>
      </c>
      <c r="J15284" s="11"/>
      <c r="K15284" s="7"/>
      <c r="L15284" s="11"/>
      <c r="M15284" s="11"/>
      <c r="N15284" s="38">
        <f>I15284*(100-$B$4)*(100-$B$5)/10000</f>
        <v>58995.39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4.950000000000003" customHeight="1" outlineLevel="5" x14ac:dyDescent="0.2">
      <c r="A15285" s="6" t="s">
        <v>30338</v>
      </c>
      <c r="B15285" s="7" t="s">
        <v>30339</v>
      </c>
      <c r="C15285" s="7" t="s">
        <v>124</v>
      </c>
      <c r="D15285" s="7" t="s">
        <v>35</v>
      </c>
      <c r="E15285" s="7" t="s">
        <v>36</v>
      </c>
      <c r="F15285" s="7" t="s">
        <v>31</v>
      </c>
      <c r="G15285" s="8">
        <v>3.1</v>
      </c>
      <c r="H15285" s="9">
        <v>1.0789999999999999E-2</v>
      </c>
      <c r="I15285" s="10">
        <v>58995.39</v>
      </c>
      <c r="J15285" s="11"/>
      <c r="K15285" s="7"/>
      <c r="L15285" s="11"/>
      <c r="M15285" s="11"/>
      <c r="N15285" s="38">
        <f>I15285*(100-$B$4)*(100-$B$5)/10000</f>
        <v>58995.39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4.950000000000003" customHeight="1" outlineLevel="5" x14ac:dyDescent="0.2">
      <c r="A15286" s="6" t="s">
        <v>30340</v>
      </c>
      <c r="B15286" s="7" t="s">
        <v>30341</v>
      </c>
      <c r="C15286" s="7" t="s">
        <v>124</v>
      </c>
      <c r="D15286" s="7" t="s">
        <v>29</v>
      </c>
      <c r="E15286" s="7" t="s">
        <v>1143</v>
      </c>
      <c r="F15286" s="7" t="s">
        <v>31</v>
      </c>
      <c r="G15286" s="8">
        <v>3.1</v>
      </c>
      <c r="H15286" s="9">
        <v>1.0789999999999999E-2</v>
      </c>
      <c r="I15286" s="10">
        <v>58995.39</v>
      </c>
      <c r="J15286" s="11"/>
      <c r="K15286" s="7"/>
      <c r="L15286" s="11"/>
      <c r="M15286" s="11"/>
      <c r="N15286" s="38">
        <f>I15286*(100-$B$4)*(100-$B$5)/10000</f>
        <v>58995.39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4.950000000000003" customHeight="1" outlineLevel="5" x14ac:dyDescent="0.2">
      <c r="A15287" s="6" t="s">
        <v>30342</v>
      </c>
      <c r="B15287" s="7" t="s">
        <v>30343</v>
      </c>
      <c r="C15287" s="7" t="s">
        <v>124</v>
      </c>
      <c r="D15287" s="7" t="s">
        <v>29</v>
      </c>
      <c r="E15287" s="7" t="s">
        <v>1143</v>
      </c>
      <c r="F15287" s="7" t="s">
        <v>31</v>
      </c>
      <c r="G15287" s="8">
        <v>3.1</v>
      </c>
      <c r="H15287" s="9">
        <v>1.0789999999999999E-2</v>
      </c>
      <c r="I15287" s="10">
        <v>58995.39</v>
      </c>
      <c r="J15287" s="11"/>
      <c r="K15287" s="7"/>
      <c r="L15287" s="11"/>
      <c r="M15287" s="11"/>
      <c r="N15287" s="38">
        <f>I15287*(100-$B$4)*(100-$B$5)/10000</f>
        <v>58995.39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4.950000000000003" customHeight="1" outlineLevel="5" x14ac:dyDescent="0.2">
      <c r="A15288" s="6" t="s">
        <v>30344</v>
      </c>
      <c r="B15288" s="7" t="s">
        <v>30345</v>
      </c>
      <c r="C15288" s="7" t="s">
        <v>124</v>
      </c>
      <c r="D15288" s="7" t="s">
        <v>61</v>
      </c>
      <c r="E15288" s="7" t="s">
        <v>1143</v>
      </c>
      <c r="F15288" s="7" t="s">
        <v>31</v>
      </c>
      <c r="G15288" s="8">
        <v>3.1</v>
      </c>
      <c r="H15288" s="9">
        <v>1.0789999999999999E-2</v>
      </c>
      <c r="I15288" s="10">
        <v>58995.39</v>
      </c>
      <c r="J15288" s="11"/>
      <c r="K15288" s="7"/>
      <c r="L15288" s="11"/>
      <c r="M15288" s="11"/>
      <c r="N15288" s="38">
        <f>I15288*(100-$B$4)*(100-$B$5)/10000</f>
        <v>58995.39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4.950000000000003" customHeight="1" outlineLevel="5" x14ac:dyDescent="0.2">
      <c r="A15289" s="6" t="s">
        <v>30346</v>
      </c>
      <c r="B15289" s="7" t="s">
        <v>30347</v>
      </c>
      <c r="C15289" s="7" t="s">
        <v>124</v>
      </c>
      <c r="D15289" s="7" t="s">
        <v>61</v>
      </c>
      <c r="E15289" s="7" t="s">
        <v>1143</v>
      </c>
      <c r="F15289" s="7" t="s">
        <v>31</v>
      </c>
      <c r="G15289" s="8">
        <v>3.1</v>
      </c>
      <c r="H15289" s="9">
        <v>1.0789999999999999E-2</v>
      </c>
      <c r="I15289" s="10">
        <v>58995.39</v>
      </c>
      <c r="J15289" s="11"/>
      <c r="K15289" s="7"/>
      <c r="L15289" s="11"/>
      <c r="M15289" s="11"/>
      <c r="N15289" s="38">
        <f>I15289*(100-$B$4)*(100-$B$5)/10000</f>
        <v>58995.39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4.950000000000003" customHeight="1" outlineLevel="5" x14ac:dyDescent="0.2">
      <c r="A15290" s="6" t="s">
        <v>30348</v>
      </c>
      <c r="B15290" s="7" t="s">
        <v>30349</v>
      </c>
      <c r="C15290" s="7" t="s">
        <v>47</v>
      </c>
      <c r="D15290" s="7" t="s">
        <v>35</v>
      </c>
      <c r="E15290" s="7" t="s">
        <v>2264</v>
      </c>
      <c r="F15290" s="7" t="s">
        <v>31</v>
      </c>
      <c r="G15290" s="8">
        <v>3.1</v>
      </c>
      <c r="H15290" s="9">
        <v>1.0789999999999999E-2</v>
      </c>
      <c r="I15290" s="10">
        <v>61431.02</v>
      </c>
      <c r="J15290" s="11"/>
      <c r="K15290" s="7"/>
      <c r="L15290" s="11"/>
      <c r="M15290" s="11"/>
      <c r="N15290" s="38">
        <f>I15290*(100-$B$4)*(100-$B$5)/10000</f>
        <v>61431.02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4.950000000000003" customHeight="1" outlineLevel="5" x14ac:dyDescent="0.2">
      <c r="A15291" s="6" t="s">
        <v>30350</v>
      </c>
      <c r="B15291" s="7" t="s">
        <v>30351</v>
      </c>
      <c r="C15291" s="7" t="s">
        <v>47</v>
      </c>
      <c r="D15291" s="7" t="s">
        <v>35</v>
      </c>
      <c r="E15291" s="7" t="s">
        <v>2264</v>
      </c>
      <c r="F15291" s="7" t="s">
        <v>31</v>
      </c>
      <c r="G15291" s="8">
        <v>3.1</v>
      </c>
      <c r="H15291" s="9">
        <v>1.0789999999999999E-2</v>
      </c>
      <c r="I15291" s="10">
        <v>61431.02</v>
      </c>
      <c r="J15291" s="11"/>
      <c r="K15291" s="7"/>
      <c r="L15291" s="11"/>
      <c r="M15291" s="11"/>
      <c r="N15291" s="38">
        <f>I15291*(100-$B$4)*(100-$B$5)/10000</f>
        <v>61431.02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4.950000000000003" customHeight="1" outlineLevel="5" x14ac:dyDescent="0.2">
      <c r="A15292" s="6" t="s">
        <v>30352</v>
      </c>
      <c r="B15292" s="7" t="s">
        <v>30353</v>
      </c>
      <c r="C15292" s="7" t="s">
        <v>47</v>
      </c>
      <c r="D15292" s="7" t="s">
        <v>29</v>
      </c>
      <c r="E15292" s="7" t="s">
        <v>40</v>
      </c>
      <c r="F15292" s="7" t="s">
        <v>31</v>
      </c>
      <c r="G15292" s="8">
        <v>3.1</v>
      </c>
      <c r="H15292" s="9">
        <v>1.0789999999999999E-2</v>
      </c>
      <c r="I15292" s="10">
        <v>61431.02</v>
      </c>
      <c r="J15292" s="11"/>
      <c r="K15292" s="7"/>
      <c r="L15292" s="11"/>
      <c r="M15292" s="11"/>
      <c r="N15292" s="38">
        <f>I15292*(100-$B$4)*(100-$B$5)/10000</f>
        <v>61431.02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4.950000000000003" customHeight="1" outlineLevel="5" x14ac:dyDescent="0.2">
      <c r="A15293" s="6" t="s">
        <v>30354</v>
      </c>
      <c r="B15293" s="7" t="s">
        <v>30355</v>
      </c>
      <c r="C15293" s="7" t="s">
        <v>47</v>
      </c>
      <c r="D15293" s="7" t="s">
        <v>29</v>
      </c>
      <c r="E15293" s="7" t="s">
        <v>40</v>
      </c>
      <c r="F15293" s="7" t="s">
        <v>31</v>
      </c>
      <c r="G15293" s="8">
        <v>3.1</v>
      </c>
      <c r="H15293" s="9">
        <v>1.0789999999999999E-2</v>
      </c>
      <c r="I15293" s="10">
        <v>61431.02</v>
      </c>
      <c r="J15293" s="11"/>
      <c r="K15293" s="7"/>
      <c r="L15293" s="11"/>
      <c r="M15293" s="11"/>
      <c r="N15293" s="38">
        <f>I15293*(100-$B$4)*(100-$B$5)/10000</f>
        <v>61431.02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4.950000000000003" customHeight="1" outlineLevel="5" x14ac:dyDescent="0.2">
      <c r="A15294" s="6" t="s">
        <v>30356</v>
      </c>
      <c r="B15294" s="7" t="s">
        <v>30357</v>
      </c>
      <c r="C15294" s="7" t="s">
        <v>47</v>
      </c>
      <c r="D15294" s="7" t="s">
        <v>61</v>
      </c>
      <c r="E15294" s="7" t="s">
        <v>40</v>
      </c>
      <c r="F15294" s="7" t="s">
        <v>31</v>
      </c>
      <c r="G15294" s="8">
        <v>3.1</v>
      </c>
      <c r="H15294" s="9">
        <v>1.0789999999999999E-2</v>
      </c>
      <c r="I15294" s="10">
        <v>61431.02</v>
      </c>
      <c r="J15294" s="11"/>
      <c r="K15294" s="7"/>
      <c r="L15294" s="11"/>
      <c r="M15294" s="11"/>
      <c r="N15294" s="38">
        <f>I15294*(100-$B$4)*(100-$B$5)/10000</f>
        <v>61431.02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4.950000000000003" customHeight="1" outlineLevel="5" x14ac:dyDescent="0.2">
      <c r="A15295" s="6" t="s">
        <v>30358</v>
      </c>
      <c r="B15295" s="7" t="s">
        <v>30359</v>
      </c>
      <c r="C15295" s="7" t="s">
        <v>47</v>
      </c>
      <c r="D15295" s="7" t="s">
        <v>61</v>
      </c>
      <c r="E15295" s="7" t="s">
        <v>40</v>
      </c>
      <c r="F15295" s="7" t="s">
        <v>31</v>
      </c>
      <c r="G15295" s="8">
        <v>3.1</v>
      </c>
      <c r="H15295" s="9">
        <v>1.0789999999999999E-2</v>
      </c>
      <c r="I15295" s="10">
        <v>61431.02</v>
      </c>
      <c r="J15295" s="11"/>
      <c r="K15295" s="7"/>
      <c r="L15295" s="11"/>
      <c r="M15295" s="11"/>
      <c r="N15295" s="38">
        <f>I15295*(100-$B$4)*(100-$B$5)/10000</f>
        <v>61431.02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4.950000000000003" customHeight="1" outlineLevel="5" x14ac:dyDescent="0.2">
      <c r="A15296" s="6" t="s">
        <v>30360</v>
      </c>
      <c r="B15296" s="7" t="s">
        <v>30361</v>
      </c>
      <c r="C15296" s="7" t="s">
        <v>648</v>
      </c>
      <c r="D15296" s="7" t="s">
        <v>35</v>
      </c>
      <c r="E15296" s="7" t="s">
        <v>9447</v>
      </c>
      <c r="F15296" s="7" t="s">
        <v>31</v>
      </c>
      <c r="G15296" s="8">
        <v>7.65</v>
      </c>
      <c r="H15296" s="9">
        <v>1.8149999999999999E-2</v>
      </c>
      <c r="I15296" s="10">
        <v>90928.7</v>
      </c>
      <c r="J15296" s="11"/>
      <c r="K15296" s="7"/>
      <c r="L15296" s="11"/>
      <c r="M15296" s="11"/>
      <c r="N15296" s="38">
        <f>I15296*(100-$B$4)*(100-$B$5)/10000</f>
        <v>90928.7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4.950000000000003" customHeight="1" outlineLevel="5" x14ac:dyDescent="0.2">
      <c r="A15297" s="6" t="s">
        <v>30362</v>
      </c>
      <c r="B15297" s="7" t="s">
        <v>30363</v>
      </c>
      <c r="C15297" s="7" t="s">
        <v>648</v>
      </c>
      <c r="D15297" s="7" t="s">
        <v>35</v>
      </c>
      <c r="E15297" s="7" t="s">
        <v>9447</v>
      </c>
      <c r="F15297" s="7" t="s">
        <v>31</v>
      </c>
      <c r="G15297" s="8">
        <v>7.65</v>
      </c>
      <c r="H15297" s="9">
        <v>1.8149999999999999E-2</v>
      </c>
      <c r="I15297" s="10">
        <v>90928.7</v>
      </c>
      <c r="J15297" s="11"/>
      <c r="K15297" s="7"/>
      <c r="L15297" s="11"/>
      <c r="M15297" s="11"/>
      <c r="N15297" s="38">
        <f>I15297*(100-$B$4)*(100-$B$5)/10000</f>
        <v>90928.7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4.950000000000003" customHeight="1" outlineLevel="5" x14ac:dyDescent="0.2">
      <c r="A15298" s="6" t="s">
        <v>30364</v>
      </c>
      <c r="B15298" s="7" t="s">
        <v>30365</v>
      </c>
      <c r="C15298" s="7" t="s">
        <v>648</v>
      </c>
      <c r="D15298" s="7" t="s">
        <v>29</v>
      </c>
      <c r="E15298" s="7" t="s">
        <v>8815</v>
      </c>
      <c r="F15298" s="7" t="s">
        <v>31</v>
      </c>
      <c r="G15298" s="8">
        <v>7.65</v>
      </c>
      <c r="H15298" s="9">
        <v>1.8149999999999999E-2</v>
      </c>
      <c r="I15298" s="10">
        <v>90928.7</v>
      </c>
      <c r="J15298" s="11"/>
      <c r="K15298" s="7"/>
      <c r="L15298" s="11"/>
      <c r="M15298" s="11"/>
      <c r="N15298" s="38">
        <f>I15298*(100-$B$4)*(100-$B$5)/10000</f>
        <v>90928.7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4.950000000000003" customHeight="1" outlineLevel="5" x14ac:dyDescent="0.2">
      <c r="A15299" s="6" t="s">
        <v>30366</v>
      </c>
      <c r="B15299" s="7" t="s">
        <v>30367</v>
      </c>
      <c r="C15299" s="7" t="s">
        <v>648</v>
      </c>
      <c r="D15299" s="7" t="s">
        <v>29</v>
      </c>
      <c r="E15299" s="7" t="s">
        <v>8815</v>
      </c>
      <c r="F15299" s="7" t="s">
        <v>31</v>
      </c>
      <c r="G15299" s="8">
        <v>7.65</v>
      </c>
      <c r="H15299" s="9">
        <v>1.8149999999999999E-2</v>
      </c>
      <c r="I15299" s="10">
        <v>90928.7</v>
      </c>
      <c r="J15299" s="11"/>
      <c r="K15299" s="7"/>
      <c r="L15299" s="11"/>
      <c r="M15299" s="11"/>
      <c r="N15299" s="38">
        <f>I15299*(100-$B$4)*(100-$B$5)/10000</f>
        <v>90928.7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4.950000000000003" customHeight="1" outlineLevel="5" x14ac:dyDescent="0.2">
      <c r="A15300" s="6" t="s">
        <v>30368</v>
      </c>
      <c r="B15300" s="7" t="s">
        <v>30369</v>
      </c>
      <c r="C15300" s="7" t="s">
        <v>648</v>
      </c>
      <c r="D15300" s="7" t="s">
        <v>61</v>
      </c>
      <c r="E15300" s="7" t="s">
        <v>8815</v>
      </c>
      <c r="F15300" s="7" t="s">
        <v>31</v>
      </c>
      <c r="G15300" s="8">
        <v>7.65</v>
      </c>
      <c r="H15300" s="9">
        <v>1.8149999999999999E-2</v>
      </c>
      <c r="I15300" s="10">
        <v>90928.7</v>
      </c>
      <c r="J15300" s="11"/>
      <c r="K15300" s="7"/>
      <c r="L15300" s="11"/>
      <c r="M15300" s="11"/>
      <c r="N15300" s="38">
        <f>I15300*(100-$B$4)*(100-$B$5)/10000</f>
        <v>90928.7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4.950000000000003" customHeight="1" outlineLevel="5" x14ac:dyDescent="0.2">
      <c r="A15301" s="6" t="s">
        <v>30370</v>
      </c>
      <c r="B15301" s="7" t="s">
        <v>30371</v>
      </c>
      <c r="C15301" s="7" t="s">
        <v>648</v>
      </c>
      <c r="D15301" s="7" t="s">
        <v>61</v>
      </c>
      <c r="E15301" s="7" t="s">
        <v>8815</v>
      </c>
      <c r="F15301" s="7" t="s">
        <v>31</v>
      </c>
      <c r="G15301" s="8">
        <v>7.65</v>
      </c>
      <c r="H15301" s="9">
        <v>1.8149999999999999E-2</v>
      </c>
      <c r="I15301" s="10">
        <v>90928.7</v>
      </c>
      <c r="J15301" s="11"/>
      <c r="K15301" s="7"/>
      <c r="L15301" s="11"/>
      <c r="M15301" s="11"/>
      <c r="N15301" s="38">
        <f>I15301*(100-$B$4)*(100-$B$5)/10000</f>
        <v>90928.7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4.950000000000003" customHeight="1" outlineLevel="5" x14ac:dyDescent="0.2">
      <c r="A15302" s="6" t="s">
        <v>30372</v>
      </c>
      <c r="B15302" s="7" t="s">
        <v>30373</v>
      </c>
      <c r="C15302" s="7" t="s">
        <v>8020</v>
      </c>
      <c r="D15302" s="7" t="s">
        <v>35</v>
      </c>
      <c r="E15302" s="7" t="s">
        <v>21186</v>
      </c>
      <c r="F15302" s="7" t="s">
        <v>31</v>
      </c>
      <c r="G15302" s="8">
        <v>7.65</v>
      </c>
      <c r="H15302" s="9">
        <v>1.8149999999999999E-2</v>
      </c>
      <c r="I15302" s="10">
        <v>99047.33</v>
      </c>
      <c r="J15302" s="11"/>
      <c r="K15302" s="7"/>
      <c r="L15302" s="11"/>
      <c r="M15302" s="11"/>
      <c r="N15302" s="38">
        <f>I15302*(100-$B$4)*(100-$B$5)/10000</f>
        <v>99047.33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4.950000000000003" customHeight="1" outlineLevel="5" x14ac:dyDescent="0.2">
      <c r="A15303" s="6" t="s">
        <v>30374</v>
      </c>
      <c r="B15303" s="7" t="s">
        <v>30375</v>
      </c>
      <c r="C15303" s="7" t="s">
        <v>8020</v>
      </c>
      <c r="D15303" s="7" t="s">
        <v>35</v>
      </c>
      <c r="E15303" s="7" t="s">
        <v>21186</v>
      </c>
      <c r="F15303" s="7" t="s">
        <v>31</v>
      </c>
      <c r="G15303" s="8">
        <v>7.65</v>
      </c>
      <c r="H15303" s="9">
        <v>1.8149999999999999E-2</v>
      </c>
      <c r="I15303" s="10">
        <v>99047.33</v>
      </c>
      <c r="J15303" s="11"/>
      <c r="K15303" s="7"/>
      <c r="L15303" s="11"/>
      <c r="M15303" s="11"/>
      <c r="N15303" s="38">
        <f>I15303*(100-$B$4)*(100-$B$5)/10000</f>
        <v>99047.33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4.950000000000003" customHeight="1" outlineLevel="5" x14ac:dyDescent="0.2">
      <c r="A15304" s="6" t="s">
        <v>30376</v>
      </c>
      <c r="B15304" s="7" t="s">
        <v>30377</v>
      </c>
      <c r="C15304" s="7" t="s">
        <v>8020</v>
      </c>
      <c r="D15304" s="7" t="s">
        <v>29</v>
      </c>
      <c r="E15304" s="7" t="s">
        <v>9325</v>
      </c>
      <c r="F15304" s="7" t="s">
        <v>31</v>
      </c>
      <c r="G15304" s="8">
        <v>7.65</v>
      </c>
      <c r="H15304" s="9">
        <v>1.8149999999999999E-2</v>
      </c>
      <c r="I15304" s="10">
        <v>99047.33</v>
      </c>
      <c r="J15304" s="11"/>
      <c r="K15304" s="7"/>
      <c r="L15304" s="11"/>
      <c r="M15304" s="11"/>
      <c r="N15304" s="38">
        <f>I15304*(100-$B$4)*(100-$B$5)/10000</f>
        <v>99047.33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4.950000000000003" customHeight="1" outlineLevel="5" x14ac:dyDescent="0.2">
      <c r="A15305" s="6" t="s">
        <v>30378</v>
      </c>
      <c r="B15305" s="7" t="s">
        <v>30379</v>
      </c>
      <c r="C15305" s="7" t="s">
        <v>8020</v>
      </c>
      <c r="D15305" s="7" t="s">
        <v>29</v>
      </c>
      <c r="E15305" s="7" t="s">
        <v>9325</v>
      </c>
      <c r="F15305" s="7" t="s">
        <v>31</v>
      </c>
      <c r="G15305" s="8">
        <v>7.65</v>
      </c>
      <c r="H15305" s="9">
        <v>1.8149999999999999E-2</v>
      </c>
      <c r="I15305" s="10">
        <v>99047.33</v>
      </c>
      <c r="J15305" s="11"/>
      <c r="K15305" s="7"/>
      <c r="L15305" s="11"/>
      <c r="M15305" s="11"/>
      <c r="N15305" s="38">
        <f>I15305*(100-$B$4)*(100-$B$5)/10000</f>
        <v>99047.33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4.950000000000003" customHeight="1" outlineLevel="5" x14ac:dyDescent="0.2">
      <c r="A15306" s="6" t="s">
        <v>30380</v>
      </c>
      <c r="B15306" s="7" t="s">
        <v>30381</v>
      </c>
      <c r="C15306" s="7" t="s">
        <v>8020</v>
      </c>
      <c r="D15306" s="7" t="s">
        <v>61</v>
      </c>
      <c r="E15306" s="7" t="s">
        <v>9325</v>
      </c>
      <c r="F15306" s="7" t="s">
        <v>31</v>
      </c>
      <c r="G15306" s="8">
        <v>7.65</v>
      </c>
      <c r="H15306" s="9">
        <v>1.8149999999999999E-2</v>
      </c>
      <c r="I15306" s="10">
        <v>99047.33</v>
      </c>
      <c r="J15306" s="11"/>
      <c r="K15306" s="7"/>
      <c r="L15306" s="11"/>
      <c r="M15306" s="11"/>
      <c r="N15306" s="38">
        <f>I15306*(100-$B$4)*(100-$B$5)/10000</f>
        <v>99047.33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4.950000000000003" customHeight="1" outlineLevel="5" x14ac:dyDescent="0.2">
      <c r="A15307" s="6" t="s">
        <v>30382</v>
      </c>
      <c r="B15307" s="7" t="s">
        <v>30383</v>
      </c>
      <c r="C15307" s="7" t="s">
        <v>8020</v>
      </c>
      <c r="D15307" s="7" t="s">
        <v>61</v>
      </c>
      <c r="E15307" s="7" t="s">
        <v>9325</v>
      </c>
      <c r="F15307" s="7" t="s">
        <v>31</v>
      </c>
      <c r="G15307" s="8">
        <v>7.65</v>
      </c>
      <c r="H15307" s="9">
        <v>1.8149999999999999E-2</v>
      </c>
      <c r="I15307" s="10">
        <v>99047.33</v>
      </c>
      <c r="J15307" s="11"/>
      <c r="K15307" s="7"/>
      <c r="L15307" s="11"/>
      <c r="M15307" s="11"/>
      <c r="N15307" s="38">
        <f>I15307*(100-$B$4)*(100-$B$5)/10000</f>
        <v>99047.33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10.95" customHeight="1" outlineLevel="4" x14ac:dyDescent="0.2">
      <c r="A15308" s="30" t="s">
        <v>30384</v>
      </c>
      <c r="B15308" s="30"/>
      <c r="C15308" s="30"/>
      <c r="D15308" s="30"/>
      <c r="E15308" s="30"/>
      <c r="F15308" s="30"/>
      <c r="G15308" s="30"/>
      <c r="H15308" s="30"/>
      <c r="I15308" s="30"/>
      <c r="J15308" s="30"/>
      <c r="K15308" s="30"/>
      <c r="L15308" s="30"/>
      <c r="M15308" s="30"/>
      <c r="N15308" s="37"/>
      <c r="O15308" s="37"/>
      <c r="P15308" s="37"/>
      <c r="Q15308" s="37"/>
    </row>
    <row r="15309" spans="1:17" ht="34.950000000000003" customHeight="1" outlineLevel="5" x14ac:dyDescent="0.2">
      <c r="A15309" s="6" t="s">
        <v>30385</v>
      </c>
      <c r="B15309" s="7" t="s">
        <v>30386</v>
      </c>
      <c r="C15309" s="7" t="s">
        <v>224</v>
      </c>
      <c r="D15309" s="7" t="s">
        <v>35</v>
      </c>
      <c r="E15309" s="7" t="s">
        <v>29951</v>
      </c>
      <c r="F15309" s="7" t="s">
        <v>31</v>
      </c>
      <c r="G15309" s="8">
        <v>1.2</v>
      </c>
      <c r="H15309" s="9">
        <v>5.202E-3</v>
      </c>
      <c r="I15309" s="10">
        <v>34639.51</v>
      </c>
      <c r="J15309" s="11"/>
      <c r="K15309" s="7"/>
      <c r="L15309" s="11"/>
      <c r="M15309" s="11"/>
      <c r="N15309" s="38">
        <f>I15309*(100-$B$4)*(100-$B$5)/10000</f>
        <v>34639.51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4.950000000000003" customHeight="1" outlineLevel="5" x14ac:dyDescent="0.2">
      <c r="A15310" s="6" t="s">
        <v>30387</v>
      </c>
      <c r="B15310" s="7" t="s">
        <v>30388</v>
      </c>
      <c r="C15310" s="7" t="s">
        <v>224</v>
      </c>
      <c r="D15310" s="7" t="s">
        <v>35</v>
      </c>
      <c r="E15310" s="7" t="s">
        <v>29951</v>
      </c>
      <c r="F15310" s="7" t="s">
        <v>31</v>
      </c>
      <c r="G15310" s="8">
        <v>1.2</v>
      </c>
      <c r="H15310" s="9">
        <v>5.202E-3</v>
      </c>
      <c r="I15310" s="10">
        <v>34639.51</v>
      </c>
      <c r="J15310" s="11"/>
      <c r="K15310" s="7"/>
      <c r="L15310" s="11"/>
      <c r="M15310" s="11"/>
      <c r="N15310" s="38">
        <f>I15310*(100-$B$4)*(100-$B$5)/10000</f>
        <v>34639.51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4.950000000000003" customHeight="1" outlineLevel="5" x14ac:dyDescent="0.2">
      <c r="A15311" s="6" t="s">
        <v>30389</v>
      </c>
      <c r="B15311" s="7" t="s">
        <v>30390</v>
      </c>
      <c r="C15311" s="7" t="s">
        <v>224</v>
      </c>
      <c r="D15311" s="7" t="s">
        <v>29</v>
      </c>
      <c r="E15311" s="7" t="s">
        <v>5341</v>
      </c>
      <c r="F15311" s="7" t="s">
        <v>31</v>
      </c>
      <c r="G15311" s="8">
        <v>1.2</v>
      </c>
      <c r="H15311" s="9">
        <v>5.202E-3</v>
      </c>
      <c r="I15311" s="10">
        <v>34639.51</v>
      </c>
      <c r="J15311" s="11"/>
      <c r="K15311" s="7"/>
      <c r="L15311" s="11"/>
      <c r="M15311" s="11"/>
      <c r="N15311" s="38">
        <f>I15311*(100-$B$4)*(100-$B$5)/10000</f>
        <v>34639.51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4.950000000000003" customHeight="1" outlineLevel="5" x14ac:dyDescent="0.2">
      <c r="A15312" s="6" t="s">
        <v>30391</v>
      </c>
      <c r="B15312" s="7" t="s">
        <v>30392</v>
      </c>
      <c r="C15312" s="7" t="s">
        <v>224</v>
      </c>
      <c r="D15312" s="7" t="s">
        <v>29</v>
      </c>
      <c r="E15312" s="7" t="s">
        <v>5341</v>
      </c>
      <c r="F15312" s="7" t="s">
        <v>31</v>
      </c>
      <c r="G15312" s="8">
        <v>1.2</v>
      </c>
      <c r="H15312" s="9">
        <v>5.202E-3</v>
      </c>
      <c r="I15312" s="10">
        <v>34639.51</v>
      </c>
      <c r="J15312" s="11"/>
      <c r="K15312" s="7"/>
      <c r="L15312" s="11"/>
      <c r="M15312" s="11"/>
      <c r="N15312" s="38">
        <f>I15312*(100-$B$4)*(100-$B$5)/10000</f>
        <v>34639.51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4.950000000000003" customHeight="1" outlineLevel="5" x14ac:dyDescent="0.2">
      <c r="A15313" s="6" t="s">
        <v>30393</v>
      </c>
      <c r="B15313" s="7" t="s">
        <v>30394</v>
      </c>
      <c r="C15313" s="7" t="s">
        <v>224</v>
      </c>
      <c r="D15313" s="7" t="s">
        <v>61</v>
      </c>
      <c r="E15313" s="7" t="s">
        <v>5341</v>
      </c>
      <c r="F15313" s="7" t="s">
        <v>31</v>
      </c>
      <c r="G15313" s="8">
        <v>1.2</v>
      </c>
      <c r="H15313" s="9">
        <v>5.202E-3</v>
      </c>
      <c r="I15313" s="10">
        <v>34639.51</v>
      </c>
      <c r="J15313" s="11"/>
      <c r="K15313" s="7"/>
      <c r="L15313" s="11"/>
      <c r="M15313" s="11"/>
      <c r="N15313" s="38">
        <f>I15313*(100-$B$4)*(100-$B$5)/10000</f>
        <v>34639.51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4.950000000000003" customHeight="1" outlineLevel="5" x14ac:dyDescent="0.2">
      <c r="A15314" s="6" t="s">
        <v>30395</v>
      </c>
      <c r="B15314" s="7" t="s">
        <v>30396</v>
      </c>
      <c r="C15314" s="7" t="s">
        <v>224</v>
      </c>
      <c r="D15314" s="7" t="s">
        <v>61</v>
      </c>
      <c r="E15314" s="7" t="s">
        <v>5341</v>
      </c>
      <c r="F15314" s="7" t="s">
        <v>31</v>
      </c>
      <c r="G15314" s="8">
        <v>1.2</v>
      </c>
      <c r="H15314" s="9">
        <v>5.202E-3</v>
      </c>
      <c r="I15314" s="10">
        <v>34639.51</v>
      </c>
      <c r="J15314" s="11"/>
      <c r="K15314" s="7"/>
      <c r="L15314" s="11"/>
      <c r="M15314" s="11"/>
      <c r="N15314" s="38">
        <f>I15314*(100-$B$4)*(100-$B$5)/10000</f>
        <v>34639.51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4.950000000000003" customHeight="1" outlineLevel="5" x14ac:dyDescent="0.2">
      <c r="A15315" s="6" t="s">
        <v>30397</v>
      </c>
      <c r="B15315" s="7" t="s">
        <v>30398</v>
      </c>
      <c r="C15315" s="7" t="s">
        <v>1838</v>
      </c>
      <c r="D15315" s="7" t="s">
        <v>35</v>
      </c>
      <c r="E15315" s="7" t="s">
        <v>29964</v>
      </c>
      <c r="F15315" s="7" t="s">
        <v>31</v>
      </c>
      <c r="G15315" s="8">
        <v>1.2</v>
      </c>
      <c r="H15315" s="9">
        <v>5.202E-3</v>
      </c>
      <c r="I15315" s="10">
        <v>35992.61</v>
      </c>
      <c r="J15315" s="11"/>
      <c r="K15315" s="7"/>
      <c r="L15315" s="11"/>
      <c r="M15315" s="11"/>
      <c r="N15315" s="38">
        <f>I15315*(100-$B$4)*(100-$B$5)/10000</f>
        <v>35992.61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4.950000000000003" customHeight="1" outlineLevel="5" x14ac:dyDescent="0.2">
      <c r="A15316" s="6" t="s">
        <v>30399</v>
      </c>
      <c r="B15316" s="7" t="s">
        <v>30400</v>
      </c>
      <c r="C15316" s="7" t="s">
        <v>1838</v>
      </c>
      <c r="D15316" s="7" t="s">
        <v>35</v>
      </c>
      <c r="E15316" s="7" t="s">
        <v>29964</v>
      </c>
      <c r="F15316" s="7" t="s">
        <v>31</v>
      </c>
      <c r="G15316" s="8">
        <v>1.2</v>
      </c>
      <c r="H15316" s="9">
        <v>5.202E-3</v>
      </c>
      <c r="I15316" s="10">
        <v>35992.61</v>
      </c>
      <c r="J15316" s="11"/>
      <c r="K15316" s="7"/>
      <c r="L15316" s="11"/>
      <c r="M15316" s="11"/>
      <c r="N15316" s="38">
        <f>I15316*(100-$B$4)*(100-$B$5)/10000</f>
        <v>35992.61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4.950000000000003" customHeight="1" outlineLevel="5" x14ac:dyDescent="0.2">
      <c r="A15317" s="6" t="s">
        <v>30401</v>
      </c>
      <c r="B15317" s="7" t="s">
        <v>30402</v>
      </c>
      <c r="C15317" s="7" t="s">
        <v>1838</v>
      </c>
      <c r="D15317" s="7" t="s">
        <v>29</v>
      </c>
      <c r="E15317" s="7" t="s">
        <v>398</v>
      </c>
      <c r="F15317" s="7" t="s">
        <v>31</v>
      </c>
      <c r="G15317" s="8">
        <v>1.2</v>
      </c>
      <c r="H15317" s="9">
        <v>5.202E-3</v>
      </c>
      <c r="I15317" s="10">
        <v>35992.61</v>
      </c>
      <c r="J15317" s="11"/>
      <c r="K15317" s="7"/>
      <c r="L15317" s="11"/>
      <c r="M15317" s="11"/>
      <c r="N15317" s="38">
        <f>I15317*(100-$B$4)*(100-$B$5)/10000</f>
        <v>35992.61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4.950000000000003" customHeight="1" outlineLevel="5" x14ac:dyDescent="0.2">
      <c r="A15318" s="6" t="s">
        <v>30403</v>
      </c>
      <c r="B15318" s="7" t="s">
        <v>30404</v>
      </c>
      <c r="C15318" s="7" t="s">
        <v>1838</v>
      </c>
      <c r="D15318" s="7" t="s">
        <v>29</v>
      </c>
      <c r="E15318" s="7" t="s">
        <v>398</v>
      </c>
      <c r="F15318" s="7" t="s">
        <v>31</v>
      </c>
      <c r="G15318" s="8">
        <v>1.2</v>
      </c>
      <c r="H15318" s="9">
        <v>5.202E-3</v>
      </c>
      <c r="I15318" s="10">
        <v>35992.61</v>
      </c>
      <c r="J15318" s="11"/>
      <c r="K15318" s="7"/>
      <c r="L15318" s="11"/>
      <c r="M15318" s="11"/>
      <c r="N15318" s="38">
        <f>I15318*(100-$B$4)*(100-$B$5)/10000</f>
        <v>35992.61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4.950000000000003" customHeight="1" outlineLevel="5" x14ac:dyDescent="0.2">
      <c r="A15319" s="6" t="s">
        <v>30405</v>
      </c>
      <c r="B15319" s="7" t="s">
        <v>30406</v>
      </c>
      <c r="C15319" s="7" t="s">
        <v>1838</v>
      </c>
      <c r="D15319" s="7" t="s">
        <v>61</v>
      </c>
      <c r="E15319" s="7" t="s">
        <v>398</v>
      </c>
      <c r="F15319" s="7" t="s">
        <v>31</v>
      </c>
      <c r="G15319" s="8">
        <v>1.2</v>
      </c>
      <c r="H15319" s="9">
        <v>5.202E-3</v>
      </c>
      <c r="I15319" s="10">
        <v>35992.61</v>
      </c>
      <c r="J15319" s="11"/>
      <c r="K15319" s="7"/>
      <c r="L15319" s="11"/>
      <c r="M15319" s="11"/>
      <c r="N15319" s="38">
        <f>I15319*(100-$B$4)*(100-$B$5)/10000</f>
        <v>35992.61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4.950000000000003" customHeight="1" outlineLevel="5" x14ac:dyDescent="0.2">
      <c r="A15320" s="6" t="s">
        <v>30407</v>
      </c>
      <c r="B15320" s="7" t="s">
        <v>30408</v>
      </c>
      <c r="C15320" s="7" t="s">
        <v>1838</v>
      </c>
      <c r="D15320" s="7" t="s">
        <v>61</v>
      </c>
      <c r="E15320" s="7" t="s">
        <v>398</v>
      </c>
      <c r="F15320" s="7" t="s">
        <v>31</v>
      </c>
      <c r="G15320" s="8">
        <v>1.2</v>
      </c>
      <c r="H15320" s="9">
        <v>5.202E-3</v>
      </c>
      <c r="I15320" s="10">
        <v>35992.61</v>
      </c>
      <c r="J15320" s="11"/>
      <c r="K15320" s="7"/>
      <c r="L15320" s="11"/>
      <c r="M15320" s="11"/>
      <c r="N15320" s="38">
        <f>I15320*(100-$B$4)*(100-$B$5)/10000</f>
        <v>35992.61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4.950000000000003" customHeight="1" outlineLevel="5" x14ac:dyDescent="0.2">
      <c r="A15321" s="6" t="s">
        <v>30409</v>
      </c>
      <c r="B15321" s="7" t="s">
        <v>30410</v>
      </c>
      <c r="C15321" s="7" t="s">
        <v>28</v>
      </c>
      <c r="D15321" s="7" t="s">
        <v>35</v>
      </c>
      <c r="E15321" s="7" t="s">
        <v>158</v>
      </c>
      <c r="F15321" s="7" t="s">
        <v>31</v>
      </c>
      <c r="G15321" s="8">
        <v>1.2</v>
      </c>
      <c r="H15321" s="9">
        <v>5.202E-3</v>
      </c>
      <c r="I15321" s="10">
        <v>37075.089999999997</v>
      </c>
      <c r="J15321" s="11"/>
      <c r="K15321" s="7"/>
      <c r="L15321" s="11"/>
      <c r="M15321" s="11"/>
      <c r="N15321" s="38">
        <f>I15321*(100-$B$4)*(100-$B$5)/10000</f>
        <v>37075.089999999997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4.950000000000003" customHeight="1" outlineLevel="5" x14ac:dyDescent="0.2">
      <c r="A15322" s="6" t="s">
        <v>30411</v>
      </c>
      <c r="B15322" s="7" t="s">
        <v>30412</v>
      </c>
      <c r="C15322" s="7" t="s">
        <v>28</v>
      </c>
      <c r="D15322" s="7" t="s">
        <v>35</v>
      </c>
      <c r="E15322" s="7" t="s">
        <v>158</v>
      </c>
      <c r="F15322" s="7" t="s">
        <v>31</v>
      </c>
      <c r="G15322" s="8">
        <v>1.2</v>
      </c>
      <c r="H15322" s="9">
        <v>5.202E-3</v>
      </c>
      <c r="I15322" s="10">
        <v>37075.089999999997</v>
      </c>
      <c r="J15322" s="11"/>
      <c r="K15322" s="7"/>
      <c r="L15322" s="11"/>
      <c r="M15322" s="11"/>
      <c r="N15322" s="38">
        <f>I15322*(100-$B$4)*(100-$B$5)/10000</f>
        <v>37075.089999999997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4.950000000000003" customHeight="1" outlineLevel="5" x14ac:dyDescent="0.2">
      <c r="A15323" s="6" t="s">
        <v>30413</v>
      </c>
      <c r="B15323" s="7" t="s">
        <v>30414</v>
      </c>
      <c r="C15323" s="7" t="s">
        <v>28</v>
      </c>
      <c r="D15323" s="7" t="s">
        <v>29</v>
      </c>
      <c r="E15323" s="7" t="s">
        <v>2248</v>
      </c>
      <c r="F15323" s="7" t="s">
        <v>31</v>
      </c>
      <c r="G15323" s="8">
        <v>1.2</v>
      </c>
      <c r="H15323" s="9">
        <v>5.202E-3</v>
      </c>
      <c r="I15323" s="10">
        <v>37075.089999999997</v>
      </c>
      <c r="J15323" s="11"/>
      <c r="K15323" s="7"/>
      <c r="L15323" s="11"/>
      <c r="M15323" s="11"/>
      <c r="N15323" s="38">
        <f>I15323*(100-$B$4)*(100-$B$5)/10000</f>
        <v>37075.089999999997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4.950000000000003" customHeight="1" outlineLevel="5" x14ac:dyDescent="0.2">
      <c r="A15324" s="6" t="s">
        <v>30415</v>
      </c>
      <c r="B15324" s="7" t="s">
        <v>30416</v>
      </c>
      <c r="C15324" s="7" t="s">
        <v>28</v>
      </c>
      <c r="D15324" s="7" t="s">
        <v>29</v>
      </c>
      <c r="E15324" s="7" t="s">
        <v>2248</v>
      </c>
      <c r="F15324" s="7" t="s">
        <v>31</v>
      </c>
      <c r="G15324" s="8">
        <v>1.2</v>
      </c>
      <c r="H15324" s="9">
        <v>5.202E-3</v>
      </c>
      <c r="I15324" s="10">
        <v>37075.089999999997</v>
      </c>
      <c r="J15324" s="11"/>
      <c r="K15324" s="7"/>
      <c r="L15324" s="11"/>
      <c r="M15324" s="11"/>
      <c r="N15324" s="38">
        <f>I15324*(100-$B$4)*(100-$B$5)/10000</f>
        <v>37075.089999999997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4.950000000000003" customHeight="1" outlineLevel="5" x14ac:dyDescent="0.2">
      <c r="A15325" s="6" t="s">
        <v>30417</v>
      </c>
      <c r="B15325" s="7" t="s">
        <v>30418</v>
      </c>
      <c r="C15325" s="7" t="s">
        <v>28</v>
      </c>
      <c r="D15325" s="7" t="s">
        <v>61</v>
      </c>
      <c r="E15325" s="7" t="s">
        <v>2248</v>
      </c>
      <c r="F15325" s="7" t="s">
        <v>31</v>
      </c>
      <c r="G15325" s="8">
        <v>1.2</v>
      </c>
      <c r="H15325" s="9">
        <v>5.202E-3</v>
      </c>
      <c r="I15325" s="10">
        <v>37075.089999999997</v>
      </c>
      <c r="J15325" s="11"/>
      <c r="K15325" s="7"/>
      <c r="L15325" s="11"/>
      <c r="M15325" s="11"/>
      <c r="N15325" s="38">
        <f>I15325*(100-$B$4)*(100-$B$5)/10000</f>
        <v>37075.089999999997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4.950000000000003" customHeight="1" outlineLevel="5" x14ac:dyDescent="0.2">
      <c r="A15326" s="6" t="s">
        <v>30419</v>
      </c>
      <c r="B15326" s="7" t="s">
        <v>30420</v>
      </c>
      <c r="C15326" s="7" t="s">
        <v>28</v>
      </c>
      <c r="D15326" s="7" t="s">
        <v>61</v>
      </c>
      <c r="E15326" s="7" t="s">
        <v>2248</v>
      </c>
      <c r="F15326" s="7" t="s">
        <v>31</v>
      </c>
      <c r="G15326" s="8">
        <v>1.2</v>
      </c>
      <c r="H15326" s="9">
        <v>5.202E-3</v>
      </c>
      <c r="I15326" s="10">
        <v>37075.089999999997</v>
      </c>
      <c r="J15326" s="11"/>
      <c r="K15326" s="7"/>
      <c r="L15326" s="11"/>
      <c r="M15326" s="11"/>
      <c r="N15326" s="38">
        <f>I15326*(100-$B$4)*(100-$B$5)/10000</f>
        <v>37075.089999999997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4.950000000000003" customHeight="1" outlineLevel="5" x14ac:dyDescent="0.2">
      <c r="A15327" s="6" t="s">
        <v>30421</v>
      </c>
      <c r="B15327" s="7" t="s">
        <v>30422</v>
      </c>
      <c r="C15327" s="7" t="s">
        <v>34</v>
      </c>
      <c r="D15327" s="7" t="s">
        <v>35</v>
      </c>
      <c r="E15327" s="7" t="s">
        <v>3647</v>
      </c>
      <c r="F15327" s="7" t="s">
        <v>31</v>
      </c>
      <c r="G15327" s="8">
        <v>2.92</v>
      </c>
      <c r="H15327" s="9">
        <v>6.4980000000000003E-3</v>
      </c>
      <c r="I15327" s="10">
        <v>44652.5</v>
      </c>
      <c r="J15327" s="11"/>
      <c r="K15327" s="7"/>
      <c r="L15327" s="11"/>
      <c r="M15327" s="11"/>
      <c r="N15327" s="38">
        <f>I15327*(100-$B$4)*(100-$B$5)/10000</f>
        <v>44652.5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4.950000000000003" customHeight="1" outlineLevel="5" x14ac:dyDescent="0.2">
      <c r="A15328" s="6" t="s">
        <v>30423</v>
      </c>
      <c r="B15328" s="7" t="s">
        <v>30424</v>
      </c>
      <c r="C15328" s="7" t="s">
        <v>34</v>
      </c>
      <c r="D15328" s="7" t="s">
        <v>35</v>
      </c>
      <c r="E15328" s="7" t="s">
        <v>3647</v>
      </c>
      <c r="F15328" s="7" t="s">
        <v>31</v>
      </c>
      <c r="G15328" s="8">
        <v>2.92</v>
      </c>
      <c r="H15328" s="9">
        <v>6.4980000000000003E-3</v>
      </c>
      <c r="I15328" s="10">
        <v>44652.5</v>
      </c>
      <c r="J15328" s="11"/>
      <c r="K15328" s="7"/>
      <c r="L15328" s="11"/>
      <c r="M15328" s="11"/>
      <c r="N15328" s="38">
        <f>I15328*(100-$B$4)*(100-$B$5)/10000</f>
        <v>44652.5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4.950000000000003" customHeight="1" outlineLevel="5" x14ac:dyDescent="0.2">
      <c r="A15329" s="6" t="s">
        <v>30425</v>
      </c>
      <c r="B15329" s="7" t="s">
        <v>30426</v>
      </c>
      <c r="C15329" s="7" t="s">
        <v>34</v>
      </c>
      <c r="D15329" s="7" t="s">
        <v>29</v>
      </c>
      <c r="E15329" s="7" t="s">
        <v>234</v>
      </c>
      <c r="F15329" s="7" t="s">
        <v>31</v>
      </c>
      <c r="G15329" s="8">
        <v>2.92</v>
      </c>
      <c r="H15329" s="9">
        <v>6.4980000000000003E-3</v>
      </c>
      <c r="I15329" s="10">
        <v>44652.5</v>
      </c>
      <c r="J15329" s="11"/>
      <c r="K15329" s="7"/>
      <c r="L15329" s="11"/>
      <c r="M15329" s="11"/>
      <c r="N15329" s="38">
        <f>I15329*(100-$B$4)*(100-$B$5)/10000</f>
        <v>44652.5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4.950000000000003" customHeight="1" outlineLevel="5" x14ac:dyDescent="0.2">
      <c r="A15330" s="6" t="s">
        <v>30427</v>
      </c>
      <c r="B15330" s="7" t="s">
        <v>30428</v>
      </c>
      <c r="C15330" s="7" t="s">
        <v>34</v>
      </c>
      <c r="D15330" s="7" t="s">
        <v>29</v>
      </c>
      <c r="E15330" s="7" t="s">
        <v>234</v>
      </c>
      <c r="F15330" s="7" t="s">
        <v>31</v>
      </c>
      <c r="G15330" s="8">
        <v>2.92</v>
      </c>
      <c r="H15330" s="9">
        <v>6.4980000000000003E-3</v>
      </c>
      <c r="I15330" s="10">
        <v>44652.5</v>
      </c>
      <c r="J15330" s="11"/>
      <c r="K15330" s="7"/>
      <c r="L15330" s="11"/>
      <c r="M15330" s="11"/>
      <c r="N15330" s="38">
        <f>I15330*(100-$B$4)*(100-$B$5)/10000</f>
        <v>44652.5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4.950000000000003" customHeight="1" outlineLevel="5" x14ac:dyDescent="0.2">
      <c r="A15331" s="6" t="s">
        <v>30429</v>
      </c>
      <c r="B15331" s="7" t="s">
        <v>30430</v>
      </c>
      <c r="C15331" s="7" t="s">
        <v>34</v>
      </c>
      <c r="D15331" s="7" t="s">
        <v>61</v>
      </c>
      <c r="E15331" s="7" t="s">
        <v>234</v>
      </c>
      <c r="F15331" s="7" t="s">
        <v>31</v>
      </c>
      <c r="G15331" s="8">
        <v>2.92</v>
      </c>
      <c r="H15331" s="9">
        <v>6.4980000000000003E-3</v>
      </c>
      <c r="I15331" s="10">
        <v>44652.5</v>
      </c>
      <c r="J15331" s="11"/>
      <c r="K15331" s="7"/>
      <c r="L15331" s="11"/>
      <c r="M15331" s="11"/>
      <c r="N15331" s="38">
        <f>I15331*(100-$B$4)*(100-$B$5)/10000</f>
        <v>44652.5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4.950000000000003" customHeight="1" outlineLevel="5" x14ac:dyDescent="0.2">
      <c r="A15332" s="6" t="s">
        <v>30431</v>
      </c>
      <c r="B15332" s="7" t="s">
        <v>30432</v>
      </c>
      <c r="C15332" s="7" t="s">
        <v>34</v>
      </c>
      <c r="D15332" s="7" t="s">
        <v>61</v>
      </c>
      <c r="E15332" s="7" t="s">
        <v>234</v>
      </c>
      <c r="F15332" s="7" t="s">
        <v>31</v>
      </c>
      <c r="G15332" s="8">
        <v>2.92</v>
      </c>
      <c r="H15332" s="9">
        <v>6.4980000000000003E-3</v>
      </c>
      <c r="I15332" s="10">
        <v>44652.5</v>
      </c>
      <c r="J15332" s="11"/>
      <c r="K15332" s="7"/>
      <c r="L15332" s="11"/>
      <c r="M15332" s="11"/>
      <c r="N15332" s="38">
        <f>I15332*(100-$B$4)*(100-$B$5)/10000</f>
        <v>44652.5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4.950000000000003" customHeight="1" outlineLevel="5" x14ac:dyDescent="0.2">
      <c r="A15333" s="6" t="s">
        <v>30433</v>
      </c>
      <c r="B15333" s="7" t="s">
        <v>30434</v>
      </c>
      <c r="C15333" s="7" t="s">
        <v>124</v>
      </c>
      <c r="D15333" s="7" t="s">
        <v>35</v>
      </c>
      <c r="E15333" s="7" t="s">
        <v>36</v>
      </c>
      <c r="F15333" s="7" t="s">
        <v>31</v>
      </c>
      <c r="G15333" s="8">
        <v>3.1</v>
      </c>
      <c r="H15333" s="9">
        <v>1.0789999999999999E-2</v>
      </c>
      <c r="I15333" s="10">
        <v>58995.39</v>
      </c>
      <c r="J15333" s="11"/>
      <c r="K15333" s="7"/>
      <c r="L15333" s="11"/>
      <c r="M15333" s="11"/>
      <c r="N15333" s="38">
        <f>I15333*(100-$B$4)*(100-$B$5)/10000</f>
        <v>58995.39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4.950000000000003" customHeight="1" outlineLevel="5" x14ac:dyDescent="0.2">
      <c r="A15334" s="6" t="s">
        <v>30435</v>
      </c>
      <c r="B15334" s="7" t="s">
        <v>30436</v>
      </c>
      <c r="C15334" s="7" t="s">
        <v>124</v>
      </c>
      <c r="D15334" s="7" t="s">
        <v>35</v>
      </c>
      <c r="E15334" s="7" t="s">
        <v>36</v>
      </c>
      <c r="F15334" s="7" t="s">
        <v>31</v>
      </c>
      <c r="G15334" s="8">
        <v>3.1</v>
      </c>
      <c r="H15334" s="9">
        <v>1.0789999999999999E-2</v>
      </c>
      <c r="I15334" s="10">
        <v>58995.39</v>
      </c>
      <c r="J15334" s="11"/>
      <c r="K15334" s="7"/>
      <c r="L15334" s="11"/>
      <c r="M15334" s="11"/>
      <c r="N15334" s="38">
        <f>I15334*(100-$B$4)*(100-$B$5)/10000</f>
        <v>58995.39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4.950000000000003" customHeight="1" outlineLevel="5" x14ac:dyDescent="0.2">
      <c r="A15335" s="6" t="s">
        <v>30437</v>
      </c>
      <c r="B15335" s="7" t="s">
        <v>30438</v>
      </c>
      <c r="C15335" s="7" t="s">
        <v>124</v>
      </c>
      <c r="D15335" s="7" t="s">
        <v>29</v>
      </c>
      <c r="E15335" s="7" t="s">
        <v>1143</v>
      </c>
      <c r="F15335" s="7" t="s">
        <v>31</v>
      </c>
      <c r="G15335" s="8">
        <v>3.1</v>
      </c>
      <c r="H15335" s="9">
        <v>1.0789999999999999E-2</v>
      </c>
      <c r="I15335" s="10">
        <v>58995.39</v>
      </c>
      <c r="J15335" s="11"/>
      <c r="K15335" s="7"/>
      <c r="L15335" s="11"/>
      <c r="M15335" s="11"/>
      <c r="N15335" s="38">
        <f>I15335*(100-$B$4)*(100-$B$5)/10000</f>
        <v>58995.39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4.950000000000003" customHeight="1" outlineLevel="5" x14ac:dyDescent="0.2">
      <c r="A15336" s="6" t="s">
        <v>30439</v>
      </c>
      <c r="B15336" s="7" t="s">
        <v>30440</v>
      </c>
      <c r="C15336" s="7" t="s">
        <v>124</v>
      </c>
      <c r="D15336" s="7" t="s">
        <v>29</v>
      </c>
      <c r="E15336" s="7" t="s">
        <v>1143</v>
      </c>
      <c r="F15336" s="7" t="s">
        <v>31</v>
      </c>
      <c r="G15336" s="8">
        <v>3.1</v>
      </c>
      <c r="H15336" s="9">
        <v>1.0789999999999999E-2</v>
      </c>
      <c r="I15336" s="10">
        <v>58995.39</v>
      </c>
      <c r="J15336" s="11"/>
      <c r="K15336" s="7"/>
      <c r="L15336" s="11"/>
      <c r="M15336" s="11"/>
      <c r="N15336" s="38">
        <f>I15336*(100-$B$4)*(100-$B$5)/10000</f>
        <v>58995.39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4.950000000000003" customHeight="1" outlineLevel="5" x14ac:dyDescent="0.2">
      <c r="A15337" s="6" t="s">
        <v>30441</v>
      </c>
      <c r="B15337" s="7" t="s">
        <v>30442</v>
      </c>
      <c r="C15337" s="7" t="s">
        <v>124</v>
      </c>
      <c r="D15337" s="7" t="s">
        <v>61</v>
      </c>
      <c r="E15337" s="7" t="s">
        <v>1143</v>
      </c>
      <c r="F15337" s="7" t="s">
        <v>31</v>
      </c>
      <c r="G15337" s="8">
        <v>3.1</v>
      </c>
      <c r="H15337" s="9">
        <v>1.0789999999999999E-2</v>
      </c>
      <c r="I15337" s="10">
        <v>58995.39</v>
      </c>
      <c r="J15337" s="11"/>
      <c r="K15337" s="7"/>
      <c r="L15337" s="11"/>
      <c r="M15337" s="11"/>
      <c r="N15337" s="38">
        <f>I15337*(100-$B$4)*(100-$B$5)/10000</f>
        <v>58995.39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4.950000000000003" customHeight="1" outlineLevel="5" x14ac:dyDescent="0.2">
      <c r="A15338" s="6" t="s">
        <v>30443</v>
      </c>
      <c r="B15338" s="7" t="s">
        <v>30444</v>
      </c>
      <c r="C15338" s="7" t="s">
        <v>124</v>
      </c>
      <c r="D15338" s="7" t="s">
        <v>61</v>
      </c>
      <c r="E15338" s="7" t="s">
        <v>1143</v>
      </c>
      <c r="F15338" s="7" t="s">
        <v>31</v>
      </c>
      <c r="G15338" s="8">
        <v>3.1</v>
      </c>
      <c r="H15338" s="9">
        <v>1.0789999999999999E-2</v>
      </c>
      <c r="I15338" s="10">
        <v>58995.39</v>
      </c>
      <c r="J15338" s="11"/>
      <c r="K15338" s="7"/>
      <c r="L15338" s="11"/>
      <c r="M15338" s="11"/>
      <c r="N15338" s="38">
        <f>I15338*(100-$B$4)*(100-$B$5)/10000</f>
        <v>58995.39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4.950000000000003" customHeight="1" outlineLevel="5" x14ac:dyDescent="0.2">
      <c r="A15339" s="6" t="s">
        <v>30445</v>
      </c>
      <c r="B15339" s="7" t="s">
        <v>30446</v>
      </c>
      <c r="C15339" s="7" t="s">
        <v>47</v>
      </c>
      <c r="D15339" s="7" t="s">
        <v>35</v>
      </c>
      <c r="E15339" s="7" t="s">
        <v>2264</v>
      </c>
      <c r="F15339" s="7" t="s">
        <v>31</v>
      </c>
      <c r="G15339" s="8">
        <v>3.1</v>
      </c>
      <c r="H15339" s="9">
        <v>1.0789999999999999E-2</v>
      </c>
      <c r="I15339" s="10">
        <v>61431.02</v>
      </c>
      <c r="J15339" s="11"/>
      <c r="K15339" s="7"/>
      <c r="L15339" s="11"/>
      <c r="M15339" s="11"/>
      <c r="N15339" s="38">
        <f>I15339*(100-$B$4)*(100-$B$5)/10000</f>
        <v>61431.02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4.950000000000003" customHeight="1" outlineLevel="5" x14ac:dyDescent="0.2">
      <c r="A15340" s="6" t="s">
        <v>30447</v>
      </c>
      <c r="B15340" s="7" t="s">
        <v>30448</v>
      </c>
      <c r="C15340" s="7" t="s">
        <v>47</v>
      </c>
      <c r="D15340" s="7" t="s">
        <v>35</v>
      </c>
      <c r="E15340" s="7" t="s">
        <v>2264</v>
      </c>
      <c r="F15340" s="7" t="s">
        <v>31</v>
      </c>
      <c r="G15340" s="8">
        <v>3.1</v>
      </c>
      <c r="H15340" s="9">
        <v>1.0789999999999999E-2</v>
      </c>
      <c r="I15340" s="10">
        <v>61431.02</v>
      </c>
      <c r="J15340" s="11"/>
      <c r="K15340" s="7"/>
      <c r="L15340" s="11"/>
      <c r="M15340" s="11"/>
      <c r="N15340" s="38">
        <f>I15340*(100-$B$4)*(100-$B$5)/10000</f>
        <v>61431.02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4.950000000000003" customHeight="1" outlineLevel="5" x14ac:dyDescent="0.2">
      <c r="A15341" s="6" t="s">
        <v>30449</v>
      </c>
      <c r="B15341" s="7" t="s">
        <v>30450</v>
      </c>
      <c r="C15341" s="7" t="s">
        <v>47</v>
      </c>
      <c r="D15341" s="7" t="s">
        <v>29</v>
      </c>
      <c r="E15341" s="7" t="s">
        <v>40</v>
      </c>
      <c r="F15341" s="7" t="s">
        <v>31</v>
      </c>
      <c r="G15341" s="8">
        <v>3.1</v>
      </c>
      <c r="H15341" s="9">
        <v>1.0789999999999999E-2</v>
      </c>
      <c r="I15341" s="10">
        <v>61431.02</v>
      </c>
      <c r="J15341" s="11"/>
      <c r="K15341" s="7"/>
      <c r="L15341" s="11"/>
      <c r="M15341" s="11"/>
      <c r="N15341" s="38">
        <f>I15341*(100-$B$4)*(100-$B$5)/10000</f>
        <v>61431.02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4.950000000000003" customHeight="1" outlineLevel="5" x14ac:dyDescent="0.2">
      <c r="A15342" s="6" t="s">
        <v>30451</v>
      </c>
      <c r="B15342" s="7" t="s">
        <v>30452</v>
      </c>
      <c r="C15342" s="7" t="s">
        <v>47</v>
      </c>
      <c r="D15342" s="7" t="s">
        <v>29</v>
      </c>
      <c r="E15342" s="7" t="s">
        <v>40</v>
      </c>
      <c r="F15342" s="7" t="s">
        <v>31</v>
      </c>
      <c r="G15342" s="8">
        <v>3.1</v>
      </c>
      <c r="H15342" s="9">
        <v>1.0789999999999999E-2</v>
      </c>
      <c r="I15342" s="10">
        <v>61431.02</v>
      </c>
      <c r="J15342" s="11"/>
      <c r="K15342" s="7"/>
      <c r="L15342" s="11"/>
      <c r="M15342" s="11"/>
      <c r="N15342" s="38">
        <f>I15342*(100-$B$4)*(100-$B$5)/10000</f>
        <v>61431.02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4.950000000000003" customHeight="1" outlineLevel="5" x14ac:dyDescent="0.2">
      <c r="A15343" s="6" t="s">
        <v>30453</v>
      </c>
      <c r="B15343" s="7" t="s">
        <v>30454</v>
      </c>
      <c r="C15343" s="7" t="s">
        <v>47</v>
      </c>
      <c r="D15343" s="7" t="s">
        <v>61</v>
      </c>
      <c r="E15343" s="7" t="s">
        <v>40</v>
      </c>
      <c r="F15343" s="7" t="s">
        <v>31</v>
      </c>
      <c r="G15343" s="8">
        <v>3.1</v>
      </c>
      <c r="H15343" s="9">
        <v>1.0789999999999999E-2</v>
      </c>
      <c r="I15343" s="10">
        <v>61431.02</v>
      </c>
      <c r="J15343" s="11"/>
      <c r="K15343" s="7"/>
      <c r="L15343" s="11"/>
      <c r="M15343" s="11"/>
      <c r="N15343" s="38">
        <f>I15343*(100-$B$4)*(100-$B$5)/10000</f>
        <v>61431.02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4.950000000000003" customHeight="1" outlineLevel="5" x14ac:dyDescent="0.2">
      <c r="A15344" s="6" t="s">
        <v>30455</v>
      </c>
      <c r="B15344" s="7" t="s">
        <v>30456</v>
      </c>
      <c r="C15344" s="7" t="s">
        <v>47</v>
      </c>
      <c r="D15344" s="7" t="s">
        <v>61</v>
      </c>
      <c r="E15344" s="7" t="s">
        <v>40</v>
      </c>
      <c r="F15344" s="7" t="s">
        <v>31</v>
      </c>
      <c r="G15344" s="8">
        <v>3.1</v>
      </c>
      <c r="H15344" s="9">
        <v>1.0789999999999999E-2</v>
      </c>
      <c r="I15344" s="10">
        <v>61431.02</v>
      </c>
      <c r="J15344" s="11"/>
      <c r="K15344" s="7"/>
      <c r="L15344" s="11"/>
      <c r="M15344" s="11"/>
      <c r="N15344" s="38">
        <f>I15344*(100-$B$4)*(100-$B$5)/10000</f>
        <v>61431.02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4.950000000000003" customHeight="1" outlineLevel="5" x14ac:dyDescent="0.2">
      <c r="A15345" s="6" t="s">
        <v>30457</v>
      </c>
      <c r="B15345" s="7" t="s">
        <v>30458</v>
      </c>
      <c r="C15345" s="7" t="s">
        <v>648</v>
      </c>
      <c r="D15345" s="7" t="s">
        <v>35</v>
      </c>
      <c r="E15345" s="7" t="s">
        <v>21186</v>
      </c>
      <c r="F15345" s="7" t="s">
        <v>31</v>
      </c>
      <c r="G15345" s="8">
        <v>7.65</v>
      </c>
      <c r="H15345" s="9">
        <v>1.8149999999999999E-2</v>
      </c>
      <c r="I15345" s="10">
        <v>90928.7</v>
      </c>
      <c r="J15345" s="11"/>
      <c r="K15345" s="7"/>
      <c r="L15345" s="11"/>
      <c r="M15345" s="11"/>
      <c r="N15345" s="38">
        <f>I15345*(100-$B$4)*(100-$B$5)/10000</f>
        <v>90928.7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4.950000000000003" customHeight="1" outlineLevel="5" x14ac:dyDescent="0.2">
      <c r="A15346" s="6" t="s">
        <v>30459</v>
      </c>
      <c r="B15346" s="7" t="s">
        <v>30460</v>
      </c>
      <c r="C15346" s="7" t="s">
        <v>648</v>
      </c>
      <c r="D15346" s="7" t="s">
        <v>35</v>
      </c>
      <c r="E15346" s="7" t="s">
        <v>21186</v>
      </c>
      <c r="F15346" s="7" t="s">
        <v>31</v>
      </c>
      <c r="G15346" s="8">
        <v>7.65</v>
      </c>
      <c r="H15346" s="9">
        <v>1.8149999999999999E-2</v>
      </c>
      <c r="I15346" s="10">
        <v>90928.7</v>
      </c>
      <c r="J15346" s="11"/>
      <c r="K15346" s="7"/>
      <c r="L15346" s="11"/>
      <c r="M15346" s="11"/>
      <c r="N15346" s="38">
        <f>I15346*(100-$B$4)*(100-$B$5)/10000</f>
        <v>90928.7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4.950000000000003" customHeight="1" outlineLevel="5" x14ac:dyDescent="0.2">
      <c r="A15347" s="6" t="s">
        <v>30461</v>
      </c>
      <c r="B15347" s="7" t="s">
        <v>30462</v>
      </c>
      <c r="C15347" s="7" t="s">
        <v>648</v>
      </c>
      <c r="D15347" s="7" t="s">
        <v>29</v>
      </c>
      <c r="E15347" s="7" t="s">
        <v>9325</v>
      </c>
      <c r="F15347" s="7" t="s">
        <v>31</v>
      </c>
      <c r="G15347" s="8">
        <v>7.65</v>
      </c>
      <c r="H15347" s="9">
        <v>1.8149999999999999E-2</v>
      </c>
      <c r="I15347" s="10">
        <v>90928.7</v>
      </c>
      <c r="J15347" s="11"/>
      <c r="K15347" s="7"/>
      <c r="L15347" s="11"/>
      <c r="M15347" s="11"/>
      <c r="N15347" s="38">
        <f>I15347*(100-$B$4)*(100-$B$5)/10000</f>
        <v>90928.7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4.950000000000003" customHeight="1" outlineLevel="5" x14ac:dyDescent="0.2">
      <c r="A15348" s="6" t="s">
        <v>30463</v>
      </c>
      <c r="B15348" s="7" t="s">
        <v>30464</v>
      </c>
      <c r="C15348" s="7" t="s">
        <v>648</v>
      </c>
      <c r="D15348" s="7" t="s">
        <v>29</v>
      </c>
      <c r="E15348" s="7" t="s">
        <v>9325</v>
      </c>
      <c r="F15348" s="7" t="s">
        <v>31</v>
      </c>
      <c r="G15348" s="8">
        <v>7.65</v>
      </c>
      <c r="H15348" s="9">
        <v>1.8149999999999999E-2</v>
      </c>
      <c r="I15348" s="10">
        <v>90928.7</v>
      </c>
      <c r="J15348" s="11"/>
      <c r="K15348" s="7"/>
      <c r="L15348" s="11"/>
      <c r="M15348" s="11"/>
      <c r="N15348" s="38">
        <f>I15348*(100-$B$4)*(100-$B$5)/10000</f>
        <v>90928.7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4.950000000000003" customHeight="1" outlineLevel="5" x14ac:dyDescent="0.2">
      <c r="A15349" s="6" t="s">
        <v>30465</v>
      </c>
      <c r="B15349" s="7" t="s">
        <v>30466</v>
      </c>
      <c r="C15349" s="7" t="s">
        <v>648</v>
      </c>
      <c r="D15349" s="7" t="s">
        <v>61</v>
      </c>
      <c r="E15349" s="7" t="s">
        <v>9325</v>
      </c>
      <c r="F15349" s="7" t="s">
        <v>31</v>
      </c>
      <c r="G15349" s="8">
        <v>7.65</v>
      </c>
      <c r="H15349" s="9">
        <v>1.8149999999999999E-2</v>
      </c>
      <c r="I15349" s="10">
        <v>90928.7</v>
      </c>
      <c r="J15349" s="11"/>
      <c r="K15349" s="7"/>
      <c r="L15349" s="11"/>
      <c r="M15349" s="11"/>
      <c r="N15349" s="38">
        <f>I15349*(100-$B$4)*(100-$B$5)/10000</f>
        <v>90928.7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4.950000000000003" customHeight="1" outlineLevel="5" x14ac:dyDescent="0.2">
      <c r="A15350" s="6" t="s">
        <v>30467</v>
      </c>
      <c r="B15350" s="7" t="s">
        <v>30468</v>
      </c>
      <c r="C15350" s="7" t="s">
        <v>648</v>
      </c>
      <c r="D15350" s="7" t="s">
        <v>61</v>
      </c>
      <c r="E15350" s="7" t="s">
        <v>9325</v>
      </c>
      <c r="F15350" s="7" t="s">
        <v>31</v>
      </c>
      <c r="G15350" s="8">
        <v>7.65</v>
      </c>
      <c r="H15350" s="9">
        <v>1.8149999999999999E-2</v>
      </c>
      <c r="I15350" s="10">
        <v>90928.7</v>
      </c>
      <c r="J15350" s="11"/>
      <c r="K15350" s="7"/>
      <c r="L15350" s="11"/>
      <c r="M15350" s="11"/>
      <c r="N15350" s="38">
        <f>I15350*(100-$B$4)*(100-$B$5)/10000</f>
        <v>90928.7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4.950000000000003" customHeight="1" outlineLevel="5" x14ac:dyDescent="0.2">
      <c r="A15351" s="6" t="s">
        <v>30469</v>
      </c>
      <c r="B15351" s="7" t="s">
        <v>30470</v>
      </c>
      <c r="C15351" s="7" t="s">
        <v>8020</v>
      </c>
      <c r="D15351" s="7" t="s">
        <v>35</v>
      </c>
      <c r="E15351" s="7" t="s">
        <v>9325</v>
      </c>
      <c r="F15351" s="7" t="s">
        <v>31</v>
      </c>
      <c r="G15351" s="8">
        <v>7.65</v>
      </c>
      <c r="H15351" s="9">
        <v>1.8149999999999999E-2</v>
      </c>
      <c r="I15351" s="10">
        <v>99047.33</v>
      </c>
      <c r="J15351" s="11"/>
      <c r="K15351" s="7"/>
      <c r="L15351" s="11"/>
      <c r="M15351" s="11"/>
      <c r="N15351" s="38">
        <f>I15351*(100-$B$4)*(100-$B$5)/10000</f>
        <v>99047.33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4.950000000000003" customHeight="1" outlineLevel="5" x14ac:dyDescent="0.2">
      <c r="A15352" s="6" t="s">
        <v>30471</v>
      </c>
      <c r="B15352" s="7" t="s">
        <v>30472</v>
      </c>
      <c r="C15352" s="7" t="s">
        <v>8020</v>
      </c>
      <c r="D15352" s="7" t="s">
        <v>35</v>
      </c>
      <c r="E15352" s="7" t="s">
        <v>9325</v>
      </c>
      <c r="F15352" s="7" t="s">
        <v>31</v>
      </c>
      <c r="G15352" s="8">
        <v>7.65</v>
      </c>
      <c r="H15352" s="9">
        <v>1.8149999999999999E-2</v>
      </c>
      <c r="I15352" s="10">
        <v>99047.33</v>
      </c>
      <c r="J15352" s="11"/>
      <c r="K15352" s="7"/>
      <c r="L15352" s="11"/>
      <c r="M15352" s="11"/>
      <c r="N15352" s="38">
        <f>I15352*(100-$B$4)*(100-$B$5)/10000</f>
        <v>99047.33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4.950000000000003" customHeight="1" outlineLevel="5" x14ac:dyDescent="0.2">
      <c r="A15353" s="6" t="s">
        <v>30473</v>
      </c>
      <c r="B15353" s="7" t="s">
        <v>30474</v>
      </c>
      <c r="C15353" s="7" t="s">
        <v>8020</v>
      </c>
      <c r="D15353" s="7" t="s">
        <v>29</v>
      </c>
      <c r="E15353" s="7" t="s">
        <v>352</v>
      </c>
      <c r="F15353" s="7" t="s">
        <v>31</v>
      </c>
      <c r="G15353" s="8">
        <v>7.65</v>
      </c>
      <c r="H15353" s="9">
        <v>1.8149999999999999E-2</v>
      </c>
      <c r="I15353" s="10">
        <v>99047.33</v>
      </c>
      <c r="J15353" s="11"/>
      <c r="K15353" s="7"/>
      <c r="L15353" s="11"/>
      <c r="M15353" s="11"/>
      <c r="N15353" s="38">
        <f>I15353*(100-$B$4)*(100-$B$5)/10000</f>
        <v>99047.33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4.950000000000003" customHeight="1" outlineLevel="5" x14ac:dyDescent="0.2">
      <c r="A15354" s="6" t="s">
        <v>30475</v>
      </c>
      <c r="B15354" s="7" t="s">
        <v>30476</v>
      </c>
      <c r="C15354" s="7" t="s">
        <v>8020</v>
      </c>
      <c r="D15354" s="7" t="s">
        <v>29</v>
      </c>
      <c r="E15354" s="7" t="s">
        <v>352</v>
      </c>
      <c r="F15354" s="7" t="s">
        <v>31</v>
      </c>
      <c r="G15354" s="8">
        <v>7.65</v>
      </c>
      <c r="H15354" s="9">
        <v>1.8149999999999999E-2</v>
      </c>
      <c r="I15354" s="10">
        <v>99047.33</v>
      </c>
      <c r="J15354" s="11"/>
      <c r="K15354" s="7"/>
      <c r="L15354" s="11"/>
      <c r="M15354" s="11"/>
      <c r="N15354" s="38">
        <f>I15354*(100-$B$4)*(100-$B$5)/10000</f>
        <v>99047.33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4.950000000000003" customHeight="1" outlineLevel="5" x14ac:dyDescent="0.2">
      <c r="A15355" s="6" t="s">
        <v>30477</v>
      </c>
      <c r="B15355" s="7" t="s">
        <v>30478</v>
      </c>
      <c r="C15355" s="7" t="s">
        <v>8020</v>
      </c>
      <c r="D15355" s="7" t="s">
        <v>61</v>
      </c>
      <c r="E15355" s="7" t="s">
        <v>352</v>
      </c>
      <c r="F15355" s="7" t="s">
        <v>31</v>
      </c>
      <c r="G15355" s="8">
        <v>7.65</v>
      </c>
      <c r="H15355" s="9">
        <v>1.8149999999999999E-2</v>
      </c>
      <c r="I15355" s="10">
        <v>99047.33</v>
      </c>
      <c r="J15355" s="11"/>
      <c r="K15355" s="7"/>
      <c r="L15355" s="11"/>
      <c r="M15355" s="11"/>
      <c r="N15355" s="38">
        <f>I15355*(100-$B$4)*(100-$B$5)/10000</f>
        <v>99047.33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4.950000000000003" customHeight="1" outlineLevel="5" x14ac:dyDescent="0.2">
      <c r="A15356" s="6" t="s">
        <v>30479</v>
      </c>
      <c r="B15356" s="7" t="s">
        <v>30480</v>
      </c>
      <c r="C15356" s="7" t="s">
        <v>8020</v>
      </c>
      <c r="D15356" s="7" t="s">
        <v>61</v>
      </c>
      <c r="E15356" s="7" t="s">
        <v>352</v>
      </c>
      <c r="F15356" s="7" t="s">
        <v>31</v>
      </c>
      <c r="G15356" s="8">
        <v>7.65</v>
      </c>
      <c r="H15356" s="9">
        <v>1.8149999999999999E-2</v>
      </c>
      <c r="I15356" s="10">
        <v>99047.33</v>
      </c>
      <c r="J15356" s="11"/>
      <c r="K15356" s="7"/>
      <c r="L15356" s="11"/>
      <c r="M15356" s="11"/>
      <c r="N15356" s="38">
        <f>I15356*(100-$B$4)*(100-$B$5)/10000</f>
        <v>99047.33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10.95" customHeight="1" outlineLevel="4" x14ac:dyDescent="0.2">
      <c r="A15357" s="30" t="s">
        <v>30481</v>
      </c>
      <c r="B15357" s="30"/>
      <c r="C15357" s="30"/>
      <c r="D15357" s="30"/>
      <c r="E15357" s="30"/>
      <c r="F15357" s="30"/>
      <c r="G15357" s="30"/>
      <c r="H15357" s="30"/>
      <c r="I15357" s="30"/>
      <c r="J15357" s="30"/>
      <c r="K15357" s="30"/>
      <c r="L15357" s="30"/>
      <c r="M15357" s="30"/>
      <c r="N15357" s="37"/>
      <c r="O15357" s="37"/>
      <c r="P15357" s="37"/>
      <c r="Q15357" s="37"/>
    </row>
    <row r="15358" spans="1:17" ht="34.950000000000003" customHeight="1" outlineLevel="5" x14ac:dyDescent="0.2">
      <c r="A15358" s="6" t="s">
        <v>30482</v>
      </c>
      <c r="B15358" s="7" t="s">
        <v>30483</v>
      </c>
      <c r="C15358" s="7" t="s">
        <v>224</v>
      </c>
      <c r="D15358" s="7" t="s">
        <v>35</v>
      </c>
      <c r="E15358" s="7" t="s">
        <v>29951</v>
      </c>
      <c r="F15358" s="7" t="s">
        <v>31</v>
      </c>
      <c r="G15358" s="8">
        <v>1.2</v>
      </c>
      <c r="H15358" s="9">
        <v>5.202E-3</v>
      </c>
      <c r="I15358" s="10">
        <v>34639.51</v>
      </c>
      <c r="J15358" s="11"/>
      <c r="K15358" s="7"/>
      <c r="L15358" s="11"/>
      <c r="M15358" s="11"/>
      <c r="N15358" s="38">
        <f>I15358*(100-$B$4)*(100-$B$5)/10000</f>
        <v>34639.51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4.950000000000003" customHeight="1" outlineLevel="5" x14ac:dyDescent="0.2">
      <c r="A15359" s="6" t="s">
        <v>30484</v>
      </c>
      <c r="B15359" s="7" t="s">
        <v>30485</v>
      </c>
      <c r="C15359" s="7" t="s">
        <v>224</v>
      </c>
      <c r="D15359" s="7" t="s">
        <v>35</v>
      </c>
      <c r="E15359" s="7" t="s">
        <v>29951</v>
      </c>
      <c r="F15359" s="7" t="s">
        <v>31</v>
      </c>
      <c r="G15359" s="8">
        <v>1.2</v>
      </c>
      <c r="H15359" s="9">
        <v>5.202E-3</v>
      </c>
      <c r="I15359" s="10">
        <v>34639.51</v>
      </c>
      <c r="J15359" s="11"/>
      <c r="K15359" s="7"/>
      <c r="L15359" s="11"/>
      <c r="M15359" s="11"/>
      <c r="N15359" s="38">
        <f>I15359*(100-$B$4)*(100-$B$5)/10000</f>
        <v>34639.51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4.950000000000003" customHeight="1" outlineLevel="5" x14ac:dyDescent="0.2">
      <c r="A15360" s="6" t="s">
        <v>30486</v>
      </c>
      <c r="B15360" s="7" t="s">
        <v>30487</v>
      </c>
      <c r="C15360" s="7" t="s">
        <v>224</v>
      </c>
      <c r="D15360" s="7" t="s">
        <v>29</v>
      </c>
      <c r="E15360" s="7" t="s">
        <v>5341</v>
      </c>
      <c r="F15360" s="7" t="s">
        <v>31</v>
      </c>
      <c r="G15360" s="8">
        <v>1.2</v>
      </c>
      <c r="H15360" s="9">
        <v>5.202E-3</v>
      </c>
      <c r="I15360" s="10">
        <v>34639.51</v>
      </c>
      <c r="J15360" s="11"/>
      <c r="K15360" s="7"/>
      <c r="L15360" s="11"/>
      <c r="M15360" s="11"/>
      <c r="N15360" s="38">
        <f>I15360*(100-$B$4)*(100-$B$5)/10000</f>
        <v>34639.51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4.950000000000003" customHeight="1" outlineLevel="5" x14ac:dyDescent="0.2">
      <c r="A15361" s="6" t="s">
        <v>30488</v>
      </c>
      <c r="B15361" s="7" t="s">
        <v>30489</v>
      </c>
      <c r="C15361" s="7" t="s">
        <v>224</v>
      </c>
      <c r="D15361" s="7" t="s">
        <v>29</v>
      </c>
      <c r="E15361" s="7" t="s">
        <v>5341</v>
      </c>
      <c r="F15361" s="7" t="s">
        <v>31</v>
      </c>
      <c r="G15361" s="8">
        <v>1.2</v>
      </c>
      <c r="H15361" s="9">
        <v>5.202E-3</v>
      </c>
      <c r="I15361" s="10">
        <v>34639.51</v>
      </c>
      <c r="J15361" s="11"/>
      <c r="K15361" s="7"/>
      <c r="L15361" s="11"/>
      <c r="M15361" s="11"/>
      <c r="N15361" s="38">
        <f>I15361*(100-$B$4)*(100-$B$5)/10000</f>
        <v>34639.51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4.950000000000003" customHeight="1" outlineLevel="5" x14ac:dyDescent="0.2">
      <c r="A15362" s="6" t="s">
        <v>30490</v>
      </c>
      <c r="B15362" s="7" t="s">
        <v>30491</v>
      </c>
      <c r="C15362" s="7" t="s">
        <v>224</v>
      </c>
      <c r="D15362" s="7" t="s">
        <v>61</v>
      </c>
      <c r="E15362" s="7" t="s">
        <v>5341</v>
      </c>
      <c r="F15362" s="7" t="s">
        <v>31</v>
      </c>
      <c r="G15362" s="8">
        <v>1.2</v>
      </c>
      <c r="H15362" s="9">
        <v>5.202E-3</v>
      </c>
      <c r="I15362" s="10">
        <v>34639.51</v>
      </c>
      <c r="J15362" s="11"/>
      <c r="K15362" s="7"/>
      <c r="L15362" s="11"/>
      <c r="M15362" s="11"/>
      <c r="N15362" s="38">
        <f>I15362*(100-$B$4)*(100-$B$5)/10000</f>
        <v>34639.51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4.950000000000003" customHeight="1" outlineLevel="5" x14ac:dyDescent="0.2">
      <c r="A15363" s="6" t="s">
        <v>30492</v>
      </c>
      <c r="B15363" s="7" t="s">
        <v>30493</v>
      </c>
      <c r="C15363" s="7" t="s">
        <v>224</v>
      </c>
      <c r="D15363" s="7" t="s">
        <v>61</v>
      </c>
      <c r="E15363" s="7" t="s">
        <v>5341</v>
      </c>
      <c r="F15363" s="7" t="s">
        <v>31</v>
      </c>
      <c r="G15363" s="8">
        <v>1.2</v>
      </c>
      <c r="H15363" s="9">
        <v>5.202E-3</v>
      </c>
      <c r="I15363" s="10">
        <v>34639.51</v>
      </c>
      <c r="J15363" s="11"/>
      <c r="K15363" s="7"/>
      <c r="L15363" s="11"/>
      <c r="M15363" s="11"/>
      <c r="N15363" s="38">
        <f>I15363*(100-$B$4)*(100-$B$5)/10000</f>
        <v>34639.51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4.950000000000003" customHeight="1" outlineLevel="5" x14ac:dyDescent="0.2">
      <c r="A15364" s="6" t="s">
        <v>30494</v>
      </c>
      <c r="B15364" s="7" t="s">
        <v>30495</v>
      </c>
      <c r="C15364" s="7" t="s">
        <v>1838</v>
      </c>
      <c r="D15364" s="7" t="s">
        <v>35</v>
      </c>
      <c r="E15364" s="7" t="s">
        <v>29964</v>
      </c>
      <c r="F15364" s="7" t="s">
        <v>31</v>
      </c>
      <c r="G15364" s="8">
        <v>1.2</v>
      </c>
      <c r="H15364" s="9">
        <v>5.202E-3</v>
      </c>
      <c r="I15364" s="10">
        <v>35992.61</v>
      </c>
      <c r="J15364" s="11"/>
      <c r="K15364" s="7"/>
      <c r="L15364" s="11"/>
      <c r="M15364" s="11"/>
      <c r="N15364" s="38">
        <f>I15364*(100-$B$4)*(100-$B$5)/10000</f>
        <v>35992.61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4.950000000000003" customHeight="1" outlineLevel="5" x14ac:dyDescent="0.2">
      <c r="A15365" s="6" t="s">
        <v>30496</v>
      </c>
      <c r="B15365" s="7" t="s">
        <v>30497</v>
      </c>
      <c r="C15365" s="7" t="s">
        <v>1838</v>
      </c>
      <c r="D15365" s="7" t="s">
        <v>35</v>
      </c>
      <c r="E15365" s="7" t="s">
        <v>29964</v>
      </c>
      <c r="F15365" s="7" t="s">
        <v>31</v>
      </c>
      <c r="G15365" s="8">
        <v>1.2</v>
      </c>
      <c r="H15365" s="9">
        <v>5.202E-3</v>
      </c>
      <c r="I15365" s="10">
        <v>35992.61</v>
      </c>
      <c r="J15365" s="11"/>
      <c r="K15365" s="7"/>
      <c r="L15365" s="11"/>
      <c r="M15365" s="11"/>
      <c r="N15365" s="38">
        <f>I15365*(100-$B$4)*(100-$B$5)/10000</f>
        <v>35992.61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4.950000000000003" customHeight="1" outlineLevel="5" x14ac:dyDescent="0.2">
      <c r="A15366" s="6" t="s">
        <v>30498</v>
      </c>
      <c r="B15366" s="7" t="s">
        <v>30499</v>
      </c>
      <c r="C15366" s="7" t="s">
        <v>1838</v>
      </c>
      <c r="D15366" s="7" t="s">
        <v>29</v>
      </c>
      <c r="E15366" s="7" t="s">
        <v>398</v>
      </c>
      <c r="F15366" s="7" t="s">
        <v>31</v>
      </c>
      <c r="G15366" s="8">
        <v>1.2</v>
      </c>
      <c r="H15366" s="9">
        <v>5.202E-3</v>
      </c>
      <c r="I15366" s="10">
        <v>35992.61</v>
      </c>
      <c r="J15366" s="11"/>
      <c r="K15366" s="7"/>
      <c r="L15366" s="11"/>
      <c r="M15366" s="11"/>
      <c r="N15366" s="38">
        <f>I15366*(100-$B$4)*(100-$B$5)/10000</f>
        <v>35992.61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4.950000000000003" customHeight="1" outlineLevel="5" x14ac:dyDescent="0.2">
      <c r="A15367" s="6" t="s">
        <v>30500</v>
      </c>
      <c r="B15367" s="7" t="s">
        <v>30501</v>
      </c>
      <c r="C15367" s="7" t="s">
        <v>1838</v>
      </c>
      <c r="D15367" s="7" t="s">
        <v>29</v>
      </c>
      <c r="E15367" s="7" t="s">
        <v>398</v>
      </c>
      <c r="F15367" s="7" t="s">
        <v>31</v>
      </c>
      <c r="G15367" s="8">
        <v>1.2</v>
      </c>
      <c r="H15367" s="9">
        <v>5.202E-3</v>
      </c>
      <c r="I15367" s="10">
        <v>35992.61</v>
      </c>
      <c r="J15367" s="11"/>
      <c r="K15367" s="7"/>
      <c r="L15367" s="11"/>
      <c r="M15367" s="11"/>
      <c r="N15367" s="38">
        <f>I15367*(100-$B$4)*(100-$B$5)/10000</f>
        <v>35992.61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4.950000000000003" customHeight="1" outlineLevel="5" x14ac:dyDescent="0.2">
      <c r="A15368" s="6" t="s">
        <v>30502</v>
      </c>
      <c r="B15368" s="7" t="s">
        <v>30503</v>
      </c>
      <c r="C15368" s="7" t="s">
        <v>1838</v>
      </c>
      <c r="D15368" s="7" t="s">
        <v>61</v>
      </c>
      <c r="E15368" s="7" t="s">
        <v>398</v>
      </c>
      <c r="F15368" s="7" t="s">
        <v>31</v>
      </c>
      <c r="G15368" s="8">
        <v>1.2</v>
      </c>
      <c r="H15368" s="9">
        <v>5.202E-3</v>
      </c>
      <c r="I15368" s="10">
        <v>35992.61</v>
      </c>
      <c r="J15368" s="11"/>
      <c r="K15368" s="7"/>
      <c r="L15368" s="11"/>
      <c r="M15368" s="11"/>
      <c r="N15368" s="38">
        <f>I15368*(100-$B$4)*(100-$B$5)/10000</f>
        <v>35992.61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4.950000000000003" customHeight="1" outlineLevel="5" x14ac:dyDescent="0.2">
      <c r="A15369" s="6" t="s">
        <v>30504</v>
      </c>
      <c r="B15369" s="7" t="s">
        <v>30505</v>
      </c>
      <c r="C15369" s="7" t="s">
        <v>1838</v>
      </c>
      <c r="D15369" s="7" t="s">
        <v>61</v>
      </c>
      <c r="E15369" s="7" t="s">
        <v>398</v>
      </c>
      <c r="F15369" s="7" t="s">
        <v>31</v>
      </c>
      <c r="G15369" s="8">
        <v>1.2</v>
      </c>
      <c r="H15369" s="9">
        <v>5.202E-3</v>
      </c>
      <c r="I15369" s="10">
        <v>35992.61</v>
      </c>
      <c r="J15369" s="11"/>
      <c r="K15369" s="7"/>
      <c r="L15369" s="11"/>
      <c r="M15369" s="11"/>
      <c r="N15369" s="38">
        <f>I15369*(100-$B$4)*(100-$B$5)/10000</f>
        <v>35992.61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4.950000000000003" customHeight="1" outlineLevel="5" x14ac:dyDescent="0.2">
      <c r="A15370" s="6" t="s">
        <v>30506</v>
      </c>
      <c r="B15370" s="7" t="s">
        <v>30507</v>
      </c>
      <c r="C15370" s="7" t="s">
        <v>28</v>
      </c>
      <c r="D15370" s="7" t="s">
        <v>35</v>
      </c>
      <c r="E15370" s="7" t="s">
        <v>158</v>
      </c>
      <c r="F15370" s="7" t="s">
        <v>31</v>
      </c>
      <c r="G15370" s="8">
        <v>1.2</v>
      </c>
      <c r="H15370" s="9">
        <v>5.202E-3</v>
      </c>
      <c r="I15370" s="10">
        <v>37075.089999999997</v>
      </c>
      <c r="J15370" s="11"/>
      <c r="K15370" s="7"/>
      <c r="L15370" s="11"/>
      <c r="M15370" s="11"/>
      <c r="N15370" s="38">
        <f>I15370*(100-$B$4)*(100-$B$5)/10000</f>
        <v>37075.089999999997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4.950000000000003" customHeight="1" outlineLevel="5" x14ac:dyDescent="0.2">
      <c r="A15371" s="6" t="s">
        <v>30508</v>
      </c>
      <c r="B15371" s="7" t="s">
        <v>30509</v>
      </c>
      <c r="C15371" s="7" t="s">
        <v>28</v>
      </c>
      <c r="D15371" s="7" t="s">
        <v>35</v>
      </c>
      <c r="E15371" s="7" t="s">
        <v>158</v>
      </c>
      <c r="F15371" s="7" t="s">
        <v>31</v>
      </c>
      <c r="G15371" s="8">
        <v>1.2</v>
      </c>
      <c r="H15371" s="9">
        <v>5.202E-3</v>
      </c>
      <c r="I15371" s="10">
        <v>37075.089999999997</v>
      </c>
      <c r="J15371" s="11"/>
      <c r="K15371" s="7"/>
      <c r="L15371" s="11"/>
      <c r="M15371" s="11"/>
      <c r="N15371" s="38">
        <f>I15371*(100-$B$4)*(100-$B$5)/10000</f>
        <v>37075.089999999997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4.950000000000003" customHeight="1" outlineLevel="5" x14ac:dyDescent="0.2">
      <c r="A15372" s="6" t="s">
        <v>30510</v>
      </c>
      <c r="B15372" s="7" t="s">
        <v>30511</v>
      </c>
      <c r="C15372" s="7" t="s">
        <v>28</v>
      </c>
      <c r="D15372" s="7" t="s">
        <v>29</v>
      </c>
      <c r="E15372" s="7" t="s">
        <v>2248</v>
      </c>
      <c r="F15372" s="7" t="s">
        <v>31</v>
      </c>
      <c r="G15372" s="8">
        <v>1.2</v>
      </c>
      <c r="H15372" s="9">
        <v>5.202E-3</v>
      </c>
      <c r="I15372" s="10">
        <v>37075.089999999997</v>
      </c>
      <c r="J15372" s="11"/>
      <c r="K15372" s="7"/>
      <c r="L15372" s="11"/>
      <c r="M15372" s="11"/>
      <c r="N15372" s="38">
        <f>I15372*(100-$B$4)*(100-$B$5)/10000</f>
        <v>37075.089999999997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4.950000000000003" customHeight="1" outlineLevel="5" x14ac:dyDescent="0.2">
      <c r="A15373" s="6" t="s">
        <v>30512</v>
      </c>
      <c r="B15373" s="7" t="s">
        <v>30513</v>
      </c>
      <c r="C15373" s="7" t="s">
        <v>28</v>
      </c>
      <c r="D15373" s="7" t="s">
        <v>29</v>
      </c>
      <c r="E15373" s="7" t="s">
        <v>2248</v>
      </c>
      <c r="F15373" s="7" t="s">
        <v>31</v>
      </c>
      <c r="G15373" s="8">
        <v>1.2</v>
      </c>
      <c r="H15373" s="9">
        <v>5.202E-3</v>
      </c>
      <c r="I15373" s="10">
        <v>37075.089999999997</v>
      </c>
      <c r="J15373" s="11"/>
      <c r="K15373" s="7"/>
      <c r="L15373" s="11"/>
      <c r="M15373" s="11"/>
      <c r="N15373" s="38">
        <f>I15373*(100-$B$4)*(100-$B$5)/10000</f>
        <v>37075.089999999997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4.950000000000003" customHeight="1" outlineLevel="5" x14ac:dyDescent="0.2">
      <c r="A15374" s="6" t="s">
        <v>30514</v>
      </c>
      <c r="B15374" s="7" t="s">
        <v>30515</v>
      </c>
      <c r="C15374" s="7" t="s">
        <v>28</v>
      </c>
      <c r="D15374" s="7" t="s">
        <v>61</v>
      </c>
      <c r="E15374" s="7" t="s">
        <v>2248</v>
      </c>
      <c r="F15374" s="7" t="s">
        <v>31</v>
      </c>
      <c r="G15374" s="8">
        <v>1.2</v>
      </c>
      <c r="H15374" s="9">
        <v>5.202E-3</v>
      </c>
      <c r="I15374" s="10">
        <v>37075.089999999997</v>
      </c>
      <c r="J15374" s="11"/>
      <c r="K15374" s="7"/>
      <c r="L15374" s="11"/>
      <c r="M15374" s="11"/>
      <c r="N15374" s="38">
        <f>I15374*(100-$B$4)*(100-$B$5)/10000</f>
        <v>37075.089999999997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4.950000000000003" customHeight="1" outlineLevel="5" x14ac:dyDescent="0.2">
      <c r="A15375" s="6" t="s">
        <v>30516</v>
      </c>
      <c r="B15375" s="7" t="s">
        <v>30517</v>
      </c>
      <c r="C15375" s="7" t="s">
        <v>28</v>
      </c>
      <c r="D15375" s="7" t="s">
        <v>61</v>
      </c>
      <c r="E15375" s="7" t="s">
        <v>2248</v>
      </c>
      <c r="F15375" s="7" t="s">
        <v>31</v>
      </c>
      <c r="G15375" s="8">
        <v>1.2</v>
      </c>
      <c r="H15375" s="9">
        <v>5.202E-3</v>
      </c>
      <c r="I15375" s="10">
        <v>37075.089999999997</v>
      </c>
      <c r="J15375" s="11"/>
      <c r="K15375" s="7"/>
      <c r="L15375" s="11"/>
      <c r="M15375" s="11"/>
      <c r="N15375" s="38">
        <f>I15375*(100-$B$4)*(100-$B$5)/10000</f>
        <v>37075.089999999997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4.950000000000003" customHeight="1" outlineLevel="5" x14ac:dyDescent="0.2">
      <c r="A15376" s="6" t="s">
        <v>30518</v>
      </c>
      <c r="B15376" s="7" t="s">
        <v>30519</v>
      </c>
      <c r="C15376" s="7" t="s">
        <v>34</v>
      </c>
      <c r="D15376" s="7" t="s">
        <v>35</v>
      </c>
      <c r="E15376" s="7" t="s">
        <v>3647</v>
      </c>
      <c r="F15376" s="7" t="s">
        <v>31</v>
      </c>
      <c r="G15376" s="8">
        <v>2.92</v>
      </c>
      <c r="H15376" s="9">
        <v>6.4980000000000003E-3</v>
      </c>
      <c r="I15376" s="10">
        <v>44652.5</v>
      </c>
      <c r="J15376" s="11"/>
      <c r="K15376" s="7"/>
      <c r="L15376" s="11"/>
      <c r="M15376" s="11"/>
      <c r="N15376" s="38">
        <f>I15376*(100-$B$4)*(100-$B$5)/10000</f>
        <v>44652.5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4.950000000000003" customHeight="1" outlineLevel="5" x14ac:dyDescent="0.2">
      <c r="A15377" s="6" t="s">
        <v>30520</v>
      </c>
      <c r="B15377" s="7" t="s">
        <v>30521</v>
      </c>
      <c r="C15377" s="7" t="s">
        <v>34</v>
      </c>
      <c r="D15377" s="7" t="s">
        <v>35</v>
      </c>
      <c r="E15377" s="7" t="s">
        <v>3647</v>
      </c>
      <c r="F15377" s="7" t="s">
        <v>31</v>
      </c>
      <c r="G15377" s="8">
        <v>2.92</v>
      </c>
      <c r="H15377" s="9">
        <v>6.4980000000000003E-3</v>
      </c>
      <c r="I15377" s="10">
        <v>44652.5</v>
      </c>
      <c r="J15377" s="11"/>
      <c r="K15377" s="7"/>
      <c r="L15377" s="11"/>
      <c r="M15377" s="11"/>
      <c r="N15377" s="38">
        <f>I15377*(100-$B$4)*(100-$B$5)/10000</f>
        <v>44652.5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4.950000000000003" customHeight="1" outlineLevel="5" x14ac:dyDescent="0.2">
      <c r="A15378" s="6" t="s">
        <v>30522</v>
      </c>
      <c r="B15378" s="7" t="s">
        <v>30523</v>
      </c>
      <c r="C15378" s="7" t="s">
        <v>34</v>
      </c>
      <c r="D15378" s="7" t="s">
        <v>29</v>
      </c>
      <c r="E15378" s="7" t="s">
        <v>234</v>
      </c>
      <c r="F15378" s="7" t="s">
        <v>31</v>
      </c>
      <c r="G15378" s="8">
        <v>2.92</v>
      </c>
      <c r="H15378" s="9">
        <v>6.4980000000000003E-3</v>
      </c>
      <c r="I15378" s="10">
        <v>44652.5</v>
      </c>
      <c r="J15378" s="11"/>
      <c r="K15378" s="7"/>
      <c r="L15378" s="11"/>
      <c r="M15378" s="11"/>
      <c r="N15378" s="38">
        <f>I15378*(100-$B$4)*(100-$B$5)/10000</f>
        <v>44652.5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4.950000000000003" customHeight="1" outlineLevel="5" x14ac:dyDescent="0.2">
      <c r="A15379" s="6" t="s">
        <v>30524</v>
      </c>
      <c r="B15379" s="7" t="s">
        <v>30525</v>
      </c>
      <c r="C15379" s="7" t="s">
        <v>34</v>
      </c>
      <c r="D15379" s="7" t="s">
        <v>29</v>
      </c>
      <c r="E15379" s="7" t="s">
        <v>234</v>
      </c>
      <c r="F15379" s="7" t="s">
        <v>31</v>
      </c>
      <c r="G15379" s="8">
        <v>2.92</v>
      </c>
      <c r="H15379" s="9">
        <v>6.4980000000000003E-3</v>
      </c>
      <c r="I15379" s="10">
        <v>44652.5</v>
      </c>
      <c r="J15379" s="11"/>
      <c r="K15379" s="7"/>
      <c r="L15379" s="11"/>
      <c r="M15379" s="11"/>
      <c r="N15379" s="38">
        <f>I15379*(100-$B$4)*(100-$B$5)/10000</f>
        <v>44652.5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4.950000000000003" customHeight="1" outlineLevel="5" x14ac:dyDescent="0.2">
      <c r="A15380" s="6" t="s">
        <v>30526</v>
      </c>
      <c r="B15380" s="7" t="s">
        <v>30527</v>
      </c>
      <c r="C15380" s="7" t="s">
        <v>34</v>
      </c>
      <c r="D15380" s="7" t="s">
        <v>61</v>
      </c>
      <c r="E15380" s="7" t="s">
        <v>234</v>
      </c>
      <c r="F15380" s="7" t="s">
        <v>31</v>
      </c>
      <c r="G15380" s="8">
        <v>2.92</v>
      </c>
      <c r="H15380" s="9">
        <v>6.4980000000000003E-3</v>
      </c>
      <c r="I15380" s="10">
        <v>44652.5</v>
      </c>
      <c r="J15380" s="11"/>
      <c r="K15380" s="7"/>
      <c r="L15380" s="11"/>
      <c r="M15380" s="11"/>
      <c r="N15380" s="38">
        <f>I15380*(100-$B$4)*(100-$B$5)/10000</f>
        <v>44652.5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4.950000000000003" customHeight="1" outlineLevel="5" x14ac:dyDescent="0.2">
      <c r="A15381" s="6" t="s">
        <v>30528</v>
      </c>
      <c r="B15381" s="7" t="s">
        <v>30529</v>
      </c>
      <c r="C15381" s="7" t="s">
        <v>34</v>
      </c>
      <c r="D15381" s="7" t="s">
        <v>61</v>
      </c>
      <c r="E15381" s="7" t="s">
        <v>234</v>
      </c>
      <c r="F15381" s="7" t="s">
        <v>31</v>
      </c>
      <c r="G15381" s="8">
        <v>2.92</v>
      </c>
      <c r="H15381" s="9">
        <v>6.4980000000000003E-3</v>
      </c>
      <c r="I15381" s="10">
        <v>44652.5</v>
      </c>
      <c r="J15381" s="11"/>
      <c r="K15381" s="7"/>
      <c r="L15381" s="11"/>
      <c r="M15381" s="11"/>
      <c r="N15381" s="38">
        <f>I15381*(100-$B$4)*(100-$B$5)/10000</f>
        <v>44652.5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4.950000000000003" customHeight="1" outlineLevel="5" x14ac:dyDescent="0.2">
      <c r="A15382" s="6" t="s">
        <v>30530</v>
      </c>
      <c r="B15382" s="7" t="s">
        <v>30531</v>
      </c>
      <c r="C15382" s="7" t="s">
        <v>124</v>
      </c>
      <c r="D15382" s="7" t="s">
        <v>35</v>
      </c>
      <c r="E15382" s="7" t="s">
        <v>36</v>
      </c>
      <c r="F15382" s="7" t="s">
        <v>31</v>
      </c>
      <c r="G15382" s="8">
        <v>3.1</v>
      </c>
      <c r="H15382" s="9">
        <v>1.0789999999999999E-2</v>
      </c>
      <c r="I15382" s="10">
        <v>58995.39</v>
      </c>
      <c r="J15382" s="11"/>
      <c r="K15382" s="7"/>
      <c r="L15382" s="11"/>
      <c r="M15382" s="11"/>
      <c r="N15382" s="38">
        <f>I15382*(100-$B$4)*(100-$B$5)/10000</f>
        <v>58995.39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4.950000000000003" customHeight="1" outlineLevel="5" x14ac:dyDescent="0.2">
      <c r="A15383" s="6" t="s">
        <v>30532</v>
      </c>
      <c r="B15383" s="7" t="s">
        <v>30533</v>
      </c>
      <c r="C15383" s="7" t="s">
        <v>124</v>
      </c>
      <c r="D15383" s="7" t="s">
        <v>35</v>
      </c>
      <c r="E15383" s="7" t="s">
        <v>36</v>
      </c>
      <c r="F15383" s="7" t="s">
        <v>31</v>
      </c>
      <c r="G15383" s="8">
        <v>3.1</v>
      </c>
      <c r="H15383" s="9">
        <v>1.0789999999999999E-2</v>
      </c>
      <c r="I15383" s="10">
        <v>58995.39</v>
      </c>
      <c r="J15383" s="11"/>
      <c r="K15383" s="7"/>
      <c r="L15383" s="11"/>
      <c r="M15383" s="11"/>
      <c r="N15383" s="38">
        <f>I15383*(100-$B$4)*(100-$B$5)/10000</f>
        <v>58995.39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4.950000000000003" customHeight="1" outlineLevel="5" x14ac:dyDescent="0.2">
      <c r="A15384" s="6" t="s">
        <v>30534</v>
      </c>
      <c r="B15384" s="7" t="s">
        <v>30535</v>
      </c>
      <c r="C15384" s="7" t="s">
        <v>124</v>
      </c>
      <c r="D15384" s="7" t="s">
        <v>29</v>
      </c>
      <c r="E15384" s="7" t="s">
        <v>1143</v>
      </c>
      <c r="F15384" s="7" t="s">
        <v>31</v>
      </c>
      <c r="G15384" s="8">
        <v>3.1</v>
      </c>
      <c r="H15384" s="9">
        <v>1.0789999999999999E-2</v>
      </c>
      <c r="I15384" s="10">
        <v>58995.39</v>
      </c>
      <c r="J15384" s="11"/>
      <c r="K15384" s="7"/>
      <c r="L15384" s="11"/>
      <c r="M15384" s="11"/>
      <c r="N15384" s="38">
        <f>I15384*(100-$B$4)*(100-$B$5)/10000</f>
        <v>58995.39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4.950000000000003" customHeight="1" outlineLevel="5" x14ac:dyDescent="0.2">
      <c r="A15385" s="6" t="s">
        <v>30536</v>
      </c>
      <c r="B15385" s="7" t="s">
        <v>30537</v>
      </c>
      <c r="C15385" s="7" t="s">
        <v>124</v>
      </c>
      <c r="D15385" s="7" t="s">
        <v>29</v>
      </c>
      <c r="E15385" s="7" t="s">
        <v>1143</v>
      </c>
      <c r="F15385" s="7" t="s">
        <v>31</v>
      </c>
      <c r="G15385" s="8">
        <v>3.1</v>
      </c>
      <c r="H15385" s="9">
        <v>1.0789999999999999E-2</v>
      </c>
      <c r="I15385" s="10">
        <v>58995.39</v>
      </c>
      <c r="J15385" s="11"/>
      <c r="K15385" s="7"/>
      <c r="L15385" s="11"/>
      <c r="M15385" s="11"/>
      <c r="N15385" s="38">
        <f>I15385*(100-$B$4)*(100-$B$5)/10000</f>
        <v>58995.39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4.950000000000003" customHeight="1" outlineLevel="5" x14ac:dyDescent="0.2">
      <c r="A15386" s="6" t="s">
        <v>30538</v>
      </c>
      <c r="B15386" s="7" t="s">
        <v>30539</v>
      </c>
      <c r="C15386" s="7" t="s">
        <v>124</v>
      </c>
      <c r="D15386" s="7" t="s">
        <v>61</v>
      </c>
      <c r="E15386" s="7" t="s">
        <v>1143</v>
      </c>
      <c r="F15386" s="7" t="s">
        <v>31</v>
      </c>
      <c r="G15386" s="8">
        <v>3.1</v>
      </c>
      <c r="H15386" s="9">
        <v>1.0789999999999999E-2</v>
      </c>
      <c r="I15386" s="10">
        <v>58995.39</v>
      </c>
      <c r="J15386" s="11"/>
      <c r="K15386" s="7"/>
      <c r="L15386" s="11"/>
      <c r="M15386" s="11"/>
      <c r="N15386" s="38">
        <f>I15386*(100-$B$4)*(100-$B$5)/10000</f>
        <v>58995.39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4.950000000000003" customHeight="1" outlineLevel="5" x14ac:dyDescent="0.2">
      <c r="A15387" s="6" t="s">
        <v>30540</v>
      </c>
      <c r="B15387" s="7" t="s">
        <v>30541</v>
      </c>
      <c r="C15387" s="7" t="s">
        <v>124</v>
      </c>
      <c r="D15387" s="7" t="s">
        <v>61</v>
      </c>
      <c r="E15387" s="7" t="s">
        <v>1143</v>
      </c>
      <c r="F15387" s="7" t="s">
        <v>31</v>
      </c>
      <c r="G15387" s="8">
        <v>3.1</v>
      </c>
      <c r="H15387" s="9">
        <v>1.0789999999999999E-2</v>
      </c>
      <c r="I15387" s="10">
        <v>58995.39</v>
      </c>
      <c r="J15387" s="11"/>
      <c r="K15387" s="7"/>
      <c r="L15387" s="11"/>
      <c r="M15387" s="11"/>
      <c r="N15387" s="38">
        <f>I15387*(100-$B$4)*(100-$B$5)/10000</f>
        <v>58995.39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4.950000000000003" customHeight="1" outlineLevel="5" x14ac:dyDescent="0.2">
      <c r="A15388" s="6" t="s">
        <v>30542</v>
      </c>
      <c r="B15388" s="7" t="s">
        <v>30543</v>
      </c>
      <c r="C15388" s="7" t="s">
        <v>47</v>
      </c>
      <c r="D15388" s="7" t="s">
        <v>35</v>
      </c>
      <c r="E15388" s="7" t="s">
        <v>2264</v>
      </c>
      <c r="F15388" s="7" t="s">
        <v>31</v>
      </c>
      <c r="G15388" s="8">
        <v>3.1</v>
      </c>
      <c r="H15388" s="9">
        <v>1.0789999999999999E-2</v>
      </c>
      <c r="I15388" s="10">
        <v>61431.02</v>
      </c>
      <c r="J15388" s="11"/>
      <c r="K15388" s="7"/>
      <c r="L15388" s="11"/>
      <c r="M15388" s="11"/>
      <c r="N15388" s="38">
        <f>I15388*(100-$B$4)*(100-$B$5)/10000</f>
        <v>61431.02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4.950000000000003" customHeight="1" outlineLevel="5" x14ac:dyDescent="0.2">
      <c r="A15389" s="6" t="s">
        <v>30544</v>
      </c>
      <c r="B15389" s="7" t="s">
        <v>30545</v>
      </c>
      <c r="C15389" s="7" t="s">
        <v>47</v>
      </c>
      <c r="D15389" s="7" t="s">
        <v>35</v>
      </c>
      <c r="E15389" s="7" t="s">
        <v>2264</v>
      </c>
      <c r="F15389" s="7" t="s">
        <v>31</v>
      </c>
      <c r="G15389" s="8">
        <v>3.1</v>
      </c>
      <c r="H15389" s="9">
        <v>1.0789999999999999E-2</v>
      </c>
      <c r="I15389" s="10">
        <v>61431.02</v>
      </c>
      <c r="J15389" s="11"/>
      <c r="K15389" s="7"/>
      <c r="L15389" s="11"/>
      <c r="M15389" s="11"/>
      <c r="N15389" s="38">
        <f>I15389*(100-$B$4)*(100-$B$5)/10000</f>
        <v>61431.02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4.950000000000003" customHeight="1" outlineLevel="5" x14ac:dyDescent="0.2">
      <c r="A15390" s="6" t="s">
        <v>30546</v>
      </c>
      <c r="B15390" s="7" t="s">
        <v>30547</v>
      </c>
      <c r="C15390" s="7" t="s">
        <v>47</v>
      </c>
      <c r="D15390" s="7" t="s">
        <v>29</v>
      </c>
      <c r="E15390" s="7" t="s">
        <v>40</v>
      </c>
      <c r="F15390" s="7" t="s">
        <v>31</v>
      </c>
      <c r="G15390" s="8">
        <v>3.1</v>
      </c>
      <c r="H15390" s="9">
        <v>1.0789999999999999E-2</v>
      </c>
      <c r="I15390" s="10">
        <v>61431.02</v>
      </c>
      <c r="J15390" s="11"/>
      <c r="K15390" s="7"/>
      <c r="L15390" s="11"/>
      <c r="M15390" s="11"/>
      <c r="N15390" s="38">
        <f>I15390*(100-$B$4)*(100-$B$5)/10000</f>
        <v>61431.02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4.950000000000003" customHeight="1" outlineLevel="5" x14ac:dyDescent="0.2">
      <c r="A15391" s="6" t="s">
        <v>30548</v>
      </c>
      <c r="B15391" s="7" t="s">
        <v>30549</v>
      </c>
      <c r="C15391" s="7" t="s">
        <v>47</v>
      </c>
      <c r="D15391" s="7" t="s">
        <v>29</v>
      </c>
      <c r="E15391" s="7" t="s">
        <v>40</v>
      </c>
      <c r="F15391" s="7" t="s">
        <v>31</v>
      </c>
      <c r="G15391" s="8">
        <v>3.1</v>
      </c>
      <c r="H15391" s="9">
        <v>1.0789999999999999E-2</v>
      </c>
      <c r="I15391" s="10">
        <v>61431.02</v>
      </c>
      <c r="J15391" s="11"/>
      <c r="K15391" s="7"/>
      <c r="L15391" s="11"/>
      <c r="M15391" s="11"/>
      <c r="N15391" s="38">
        <f>I15391*(100-$B$4)*(100-$B$5)/10000</f>
        <v>61431.02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4.950000000000003" customHeight="1" outlineLevel="5" x14ac:dyDescent="0.2">
      <c r="A15392" s="6" t="s">
        <v>30550</v>
      </c>
      <c r="B15392" s="7" t="s">
        <v>30551</v>
      </c>
      <c r="C15392" s="7" t="s">
        <v>47</v>
      </c>
      <c r="D15392" s="7" t="s">
        <v>61</v>
      </c>
      <c r="E15392" s="7" t="s">
        <v>40</v>
      </c>
      <c r="F15392" s="7" t="s">
        <v>31</v>
      </c>
      <c r="G15392" s="8">
        <v>3.1</v>
      </c>
      <c r="H15392" s="9">
        <v>1.0789999999999999E-2</v>
      </c>
      <c r="I15392" s="10">
        <v>61431.02</v>
      </c>
      <c r="J15392" s="11"/>
      <c r="K15392" s="7"/>
      <c r="L15392" s="11"/>
      <c r="M15392" s="11"/>
      <c r="N15392" s="38">
        <f>I15392*(100-$B$4)*(100-$B$5)/10000</f>
        <v>61431.02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4.950000000000003" customHeight="1" outlineLevel="5" x14ac:dyDescent="0.2">
      <c r="A15393" s="6" t="s">
        <v>30552</v>
      </c>
      <c r="B15393" s="7" t="s">
        <v>30553</v>
      </c>
      <c r="C15393" s="7" t="s">
        <v>47</v>
      </c>
      <c r="D15393" s="7" t="s">
        <v>61</v>
      </c>
      <c r="E15393" s="7" t="s">
        <v>40</v>
      </c>
      <c r="F15393" s="7" t="s">
        <v>31</v>
      </c>
      <c r="G15393" s="8">
        <v>3.1</v>
      </c>
      <c r="H15393" s="9">
        <v>1.0789999999999999E-2</v>
      </c>
      <c r="I15393" s="10">
        <v>61431.02</v>
      </c>
      <c r="J15393" s="11"/>
      <c r="K15393" s="7"/>
      <c r="L15393" s="11"/>
      <c r="M15393" s="11"/>
      <c r="N15393" s="38">
        <f>I15393*(100-$B$4)*(100-$B$5)/10000</f>
        <v>61431.02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4.950000000000003" customHeight="1" outlineLevel="5" x14ac:dyDescent="0.2">
      <c r="A15394" s="6" t="s">
        <v>30554</v>
      </c>
      <c r="B15394" s="7" t="s">
        <v>30555</v>
      </c>
      <c r="C15394" s="7" t="s">
        <v>648</v>
      </c>
      <c r="D15394" s="7" t="s">
        <v>35</v>
      </c>
      <c r="E15394" s="7" t="s">
        <v>9447</v>
      </c>
      <c r="F15394" s="7" t="s">
        <v>31</v>
      </c>
      <c r="G15394" s="8">
        <v>7.65</v>
      </c>
      <c r="H15394" s="9">
        <v>1.8149999999999999E-2</v>
      </c>
      <c r="I15394" s="10">
        <v>90928.7</v>
      </c>
      <c r="J15394" s="11"/>
      <c r="K15394" s="7"/>
      <c r="L15394" s="11"/>
      <c r="M15394" s="11"/>
      <c r="N15394" s="38">
        <f>I15394*(100-$B$4)*(100-$B$5)/10000</f>
        <v>90928.7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4.950000000000003" customHeight="1" outlineLevel="5" x14ac:dyDescent="0.2">
      <c r="A15395" s="6" t="s">
        <v>30556</v>
      </c>
      <c r="B15395" s="7" t="s">
        <v>30557</v>
      </c>
      <c r="C15395" s="7" t="s">
        <v>648</v>
      </c>
      <c r="D15395" s="7" t="s">
        <v>35</v>
      </c>
      <c r="E15395" s="7" t="s">
        <v>9447</v>
      </c>
      <c r="F15395" s="7" t="s">
        <v>31</v>
      </c>
      <c r="G15395" s="8">
        <v>7.65</v>
      </c>
      <c r="H15395" s="9">
        <v>1.8149999999999999E-2</v>
      </c>
      <c r="I15395" s="10">
        <v>90928.7</v>
      </c>
      <c r="J15395" s="11"/>
      <c r="K15395" s="7"/>
      <c r="L15395" s="11"/>
      <c r="M15395" s="11"/>
      <c r="N15395" s="38">
        <f>I15395*(100-$B$4)*(100-$B$5)/10000</f>
        <v>90928.7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4.950000000000003" customHeight="1" outlineLevel="5" x14ac:dyDescent="0.2">
      <c r="A15396" s="6" t="s">
        <v>30558</v>
      </c>
      <c r="B15396" s="7" t="s">
        <v>30559</v>
      </c>
      <c r="C15396" s="7" t="s">
        <v>648</v>
      </c>
      <c r="D15396" s="7" t="s">
        <v>29</v>
      </c>
      <c r="E15396" s="7" t="s">
        <v>8815</v>
      </c>
      <c r="F15396" s="7" t="s">
        <v>31</v>
      </c>
      <c r="G15396" s="8">
        <v>7.65</v>
      </c>
      <c r="H15396" s="9">
        <v>1.8149999999999999E-2</v>
      </c>
      <c r="I15396" s="10">
        <v>90928.7</v>
      </c>
      <c r="J15396" s="11"/>
      <c r="K15396" s="7"/>
      <c r="L15396" s="11"/>
      <c r="M15396" s="11"/>
      <c r="N15396" s="38">
        <f>I15396*(100-$B$4)*(100-$B$5)/10000</f>
        <v>90928.7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4.950000000000003" customHeight="1" outlineLevel="5" x14ac:dyDescent="0.2">
      <c r="A15397" s="6" t="s">
        <v>30560</v>
      </c>
      <c r="B15397" s="7" t="s">
        <v>30561</v>
      </c>
      <c r="C15397" s="7" t="s">
        <v>648</v>
      </c>
      <c r="D15397" s="7" t="s">
        <v>29</v>
      </c>
      <c r="E15397" s="7" t="s">
        <v>8815</v>
      </c>
      <c r="F15397" s="7" t="s">
        <v>31</v>
      </c>
      <c r="G15397" s="8">
        <v>7.65</v>
      </c>
      <c r="H15397" s="9">
        <v>1.8149999999999999E-2</v>
      </c>
      <c r="I15397" s="10">
        <v>90928.7</v>
      </c>
      <c r="J15397" s="11"/>
      <c r="K15397" s="7"/>
      <c r="L15397" s="11"/>
      <c r="M15397" s="11"/>
      <c r="N15397" s="38">
        <f>I15397*(100-$B$4)*(100-$B$5)/10000</f>
        <v>90928.7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4.950000000000003" customHeight="1" outlineLevel="5" x14ac:dyDescent="0.2">
      <c r="A15398" s="6" t="s">
        <v>30562</v>
      </c>
      <c r="B15398" s="7" t="s">
        <v>30563</v>
      </c>
      <c r="C15398" s="7" t="s">
        <v>648</v>
      </c>
      <c r="D15398" s="7" t="s">
        <v>61</v>
      </c>
      <c r="E15398" s="7" t="s">
        <v>8815</v>
      </c>
      <c r="F15398" s="7" t="s">
        <v>31</v>
      </c>
      <c r="G15398" s="8">
        <v>7.65</v>
      </c>
      <c r="H15398" s="9">
        <v>1.8149999999999999E-2</v>
      </c>
      <c r="I15398" s="10">
        <v>90928.7</v>
      </c>
      <c r="J15398" s="11"/>
      <c r="K15398" s="7"/>
      <c r="L15398" s="11"/>
      <c r="M15398" s="11"/>
      <c r="N15398" s="38">
        <f>I15398*(100-$B$4)*(100-$B$5)/10000</f>
        <v>90928.7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4.950000000000003" customHeight="1" outlineLevel="5" x14ac:dyDescent="0.2">
      <c r="A15399" s="6" t="s">
        <v>30564</v>
      </c>
      <c r="B15399" s="7" t="s">
        <v>30565</v>
      </c>
      <c r="C15399" s="7" t="s">
        <v>648</v>
      </c>
      <c r="D15399" s="7" t="s">
        <v>61</v>
      </c>
      <c r="E15399" s="7" t="s">
        <v>8815</v>
      </c>
      <c r="F15399" s="7" t="s">
        <v>31</v>
      </c>
      <c r="G15399" s="8">
        <v>7.65</v>
      </c>
      <c r="H15399" s="9">
        <v>1.8149999999999999E-2</v>
      </c>
      <c r="I15399" s="10">
        <v>90928.7</v>
      </c>
      <c r="J15399" s="11"/>
      <c r="K15399" s="7"/>
      <c r="L15399" s="11"/>
      <c r="M15399" s="11"/>
      <c r="N15399" s="38">
        <f>I15399*(100-$B$4)*(100-$B$5)/10000</f>
        <v>90928.7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4.950000000000003" customHeight="1" outlineLevel="5" x14ac:dyDescent="0.2">
      <c r="A15400" s="6" t="s">
        <v>30566</v>
      </c>
      <c r="B15400" s="7" t="s">
        <v>30567</v>
      </c>
      <c r="C15400" s="7" t="s">
        <v>8020</v>
      </c>
      <c r="D15400" s="7" t="s">
        <v>35</v>
      </c>
      <c r="E15400" s="7" t="s">
        <v>21186</v>
      </c>
      <c r="F15400" s="7" t="s">
        <v>31</v>
      </c>
      <c r="G15400" s="8">
        <v>7.65</v>
      </c>
      <c r="H15400" s="9">
        <v>1.8149999999999999E-2</v>
      </c>
      <c r="I15400" s="10">
        <v>99047.33</v>
      </c>
      <c r="J15400" s="11"/>
      <c r="K15400" s="7"/>
      <c r="L15400" s="11"/>
      <c r="M15400" s="11"/>
      <c r="N15400" s="38">
        <f>I15400*(100-$B$4)*(100-$B$5)/10000</f>
        <v>99047.33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4.950000000000003" customHeight="1" outlineLevel="5" x14ac:dyDescent="0.2">
      <c r="A15401" s="6" t="s">
        <v>30568</v>
      </c>
      <c r="B15401" s="7" t="s">
        <v>30569</v>
      </c>
      <c r="C15401" s="7" t="s">
        <v>8020</v>
      </c>
      <c r="D15401" s="7" t="s">
        <v>35</v>
      </c>
      <c r="E15401" s="7" t="s">
        <v>21186</v>
      </c>
      <c r="F15401" s="7" t="s">
        <v>31</v>
      </c>
      <c r="G15401" s="8">
        <v>7.65</v>
      </c>
      <c r="H15401" s="9">
        <v>1.8149999999999999E-2</v>
      </c>
      <c r="I15401" s="10">
        <v>99047.33</v>
      </c>
      <c r="J15401" s="11"/>
      <c r="K15401" s="7"/>
      <c r="L15401" s="11"/>
      <c r="M15401" s="11"/>
      <c r="N15401" s="38">
        <f>I15401*(100-$B$4)*(100-$B$5)/10000</f>
        <v>99047.33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4.950000000000003" customHeight="1" outlineLevel="5" x14ac:dyDescent="0.2">
      <c r="A15402" s="6" t="s">
        <v>30570</v>
      </c>
      <c r="B15402" s="7" t="s">
        <v>30571</v>
      </c>
      <c r="C15402" s="7" t="s">
        <v>8020</v>
      </c>
      <c r="D15402" s="7" t="s">
        <v>29</v>
      </c>
      <c r="E15402" s="7" t="s">
        <v>9325</v>
      </c>
      <c r="F15402" s="7" t="s">
        <v>31</v>
      </c>
      <c r="G15402" s="8">
        <v>7.65</v>
      </c>
      <c r="H15402" s="9">
        <v>1.8149999999999999E-2</v>
      </c>
      <c r="I15402" s="10">
        <v>99047.33</v>
      </c>
      <c r="J15402" s="11"/>
      <c r="K15402" s="7"/>
      <c r="L15402" s="11"/>
      <c r="M15402" s="11"/>
      <c r="N15402" s="38">
        <f>I15402*(100-$B$4)*(100-$B$5)/10000</f>
        <v>99047.33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4.950000000000003" customHeight="1" outlineLevel="5" x14ac:dyDescent="0.2">
      <c r="A15403" s="6" t="s">
        <v>30572</v>
      </c>
      <c r="B15403" s="7" t="s">
        <v>30573</v>
      </c>
      <c r="C15403" s="7" t="s">
        <v>8020</v>
      </c>
      <c r="D15403" s="7" t="s">
        <v>29</v>
      </c>
      <c r="E15403" s="7" t="s">
        <v>9325</v>
      </c>
      <c r="F15403" s="7" t="s">
        <v>31</v>
      </c>
      <c r="G15403" s="8">
        <v>7.65</v>
      </c>
      <c r="H15403" s="9">
        <v>1.8149999999999999E-2</v>
      </c>
      <c r="I15403" s="10">
        <v>99047.33</v>
      </c>
      <c r="J15403" s="11"/>
      <c r="K15403" s="7"/>
      <c r="L15403" s="11"/>
      <c r="M15403" s="11"/>
      <c r="N15403" s="38">
        <f>I15403*(100-$B$4)*(100-$B$5)/10000</f>
        <v>99047.33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4.950000000000003" customHeight="1" outlineLevel="5" x14ac:dyDescent="0.2">
      <c r="A15404" s="6" t="s">
        <v>30574</v>
      </c>
      <c r="B15404" s="7" t="s">
        <v>30575</v>
      </c>
      <c r="C15404" s="7" t="s">
        <v>8020</v>
      </c>
      <c r="D15404" s="7" t="s">
        <v>61</v>
      </c>
      <c r="E15404" s="7" t="s">
        <v>9325</v>
      </c>
      <c r="F15404" s="7" t="s">
        <v>31</v>
      </c>
      <c r="G15404" s="8">
        <v>7.65</v>
      </c>
      <c r="H15404" s="9">
        <v>1.8149999999999999E-2</v>
      </c>
      <c r="I15404" s="10">
        <v>99047.33</v>
      </c>
      <c r="J15404" s="11"/>
      <c r="K15404" s="7"/>
      <c r="L15404" s="11"/>
      <c r="M15404" s="11"/>
      <c r="N15404" s="38">
        <f>I15404*(100-$B$4)*(100-$B$5)/10000</f>
        <v>99047.33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4.950000000000003" customHeight="1" outlineLevel="5" x14ac:dyDescent="0.2">
      <c r="A15405" s="6" t="s">
        <v>30576</v>
      </c>
      <c r="B15405" s="7" t="s">
        <v>30577</v>
      </c>
      <c r="C15405" s="7" t="s">
        <v>8020</v>
      </c>
      <c r="D15405" s="7" t="s">
        <v>61</v>
      </c>
      <c r="E15405" s="7" t="s">
        <v>9325</v>
      </c>
      <c r="F15405" s="7" t="s">
        <v>31</v>
      </c>
      <c r="G15405" s="8">
        <v>7.65</v>
      </c>
      <c r="H15405" s="9">
        <v>1.8149999999999999E-2</v>
      </c>
      <c r="I15405" s="10">
        <v>99047.33</v>
      </c>
      <c r="J15405" s="11"/>
      <c r="K15405" s="7"/>
      <c r="L15405" s="11"/>
      <c r="M15405" s="11"/>
      <c r="N15405" s="38">
        <f>I15405*(100-$B$4)*(100-$B$5)/10000</f>
        <v>99047.33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10.95" customHeight="1" outlineLevel="4" x14ac:dyDescent="0.2">
      <c r="A15406" s="30" t="s">
        <v>30578</v>
      </c>
      <c r="B15406" s="30"/>
      <c r="C15406" s="30"/>
      <c r="D15406" s="30"/>
      <c r="E15406" s="30"/>
      <c r="F15406" s="30"/>
      <c r="G15406" s="30"/>
      <c r="H15406" s="30"/>
      <c r="I15406" s="30"/>
      <c r="J15406" s="30"/>
      <c r="K15406" s="30"/>
      <c r="L15406" s="30"/>
      <c r="M15406" s="30"/>
      <c r="N15406" s="37"/>
      <c r="O15406" s="37"/>
      <c r="P15406" s="37"/>
      <c r="Q15406" s="37"/>
    </row>
    <row r="15407" spans="1:17" ht="34.950000000000003" customHeight="1" outlineLevel="5" x14ac:dyDescent="0.2">
      <c r="A15407" s="6" t="s">
        <v>30579</v>
      </c>
      <c r="B15407" s="7" t="s">
        <v>30580</v>
      </c>
      <c r="C15407" s="7" t="s">
        <v>224</v>
      </c>
      <c r="D15407" s="7"/>
      <c r="E15407" s="7" t="s">
        <v>58</v>
      </c>
      <c r="F15407" s="7" t="s">
        <v>31</v>
      </c>
      <c r="G15407" s="8">
        <v>1.2</v>
      </c>
      <c r="H15407" s="9">
        <v>5.202E-3</v>
      </c>
      <c r="I15407" s="10">
        <v>60064.35</v>
      </c>
      <c r="J15407" s="11"/>
      <c r="K15407" s="7" t="s">
        <v>30147</v>
      </c>
      <c r="L15407" s="11"/>
      <c r="M15407" s="11"/>
      <c r="N15407" s="38">
        <f>I15407*(100-$B$4)*(100-$B$5)/10000</f>
        <v>60064.35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4.950000000000003" customHeight="1" outlineLevel="5" x14ac:dyDescent="0.2">
      <c r="A15408" s="6" t="s">
        <v>30581</v>
      </c>
      <c r="B15408" s="7" t="s">
        <v>30582</v>
      </c>
      <c r="C15408" s="7" t="s">
        <v>224</v>
      </c>
      <c r="D15408" s="7"/>
      <c r="E15408" s="7" t="s">
        <v>58</v>
      </c>
      <c r="F15408" s="7" t="s">
        <v>31</v>
      </c>
      <c r="G15408" s="8">
        <v>1.2</v>
      </c>
      <c r="H15408" s="9">
        <v>5.202E-3</v>
      </c>
      <c r="I15408" s="10">
        <v>60064.35</v>
      </c>
      <c r="J15408" s="11"/>
      <c r="K15408" s="7" t="s">
        <v>30147</v>
      </c>
      <c r="L15408" s="11"/>
      <c r="M15408" s="11"/>
      <c r="N15408" s="38">
        <f>I15408*(100-$B$4)*(100-$B$5)/10000</f>
        <v>60064.35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4.950000000000003" customHeight="1" outlineLevel="5" x14ac:dyDescent="0.2">
      <c r="A15409" s="6" t="s">
        <v>30583</v>
      </c>
      <c r="B15409" s="7" t="s">
        <v>30584</v>
      </c>
      <c r="C15409" s="7" t="s">
        <v>1838</v>
      </c>
      <c r="D15409" s="7"/>
      <c r="E15409" s="7" t="s">
        <v>380</v>
      </c>
      <c r="F15409" s="7" t="s">
        <v>31</v>
      </c>
      <c r="G15409" s="8">
        <v>1.2</v>
      </c>
      <c r="H15409" s="9">
        <v>5.202E-3</v>
      </c>
      <c r="I15409" s="10">
        <v>61309.24</v>
      </c>
      <c r="J15409" s="11"/>
      <c r="K15409" s="7" t="s">
        <v>30147</v>
      </c>
      <c r="L15409" s="11"/>
      <c r="M15409" s="11"/>
      <c r="N15409" s="38">
        <f>I15409*(100-$B$4)*(100-$B$5)/10000</f>
        <v>61309.24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4.950000000000003" customHeight="1" outlineLevel="5" x14ac:dyDescent="0.2">
      <c r="A15410" s="6" t="s">
        <v>30585</v>
      </c>
      <c r="B15410" s="7" t="s">
        <v>30586</v>
      </c>
      <c r="C15410" s="7" t="s">
        <v>1838</v>
      </c>
      <c r="D15410" s="7"/>
      <c r="E15410" s="7" t="s">
        <v>380</v>
      </c>
      <c r="F15410" s="7" t="s">
        <v>31</v>
      </c>
      <c r="G15410" s="8">
        <v>1.2</v>
      </c>
      <c r="H15410" s="9">
        <v>5.202E-3</v>
      </c>
      <c r="I15410" s="10">
        <v>61309.24</v>
      </c>
      <c r="J15410" s="11"/>
      <c r="K15410" s="7" t="s">
        <v>30147</v>
      </c>
      <c r="L15410" s="11"/>
      <c r="M15410" s="11"/>
      <c r="N15410" s="38">
        <f>I15410*(100-$B$4)*(100-$B$5)/10000</f>
        <v>61309.24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4.950000000000003" customHeight="1" outlineLevel="5" x14ac:dyDescent="0.2">
      <c r="A15411" s="6" t="s">
        <v>30587</v>
      </c>
      <c r="B15411" s="7" t="s">
        <v>30588</v>
      </c>
      <c r="C15411" s="7" t="s">
        <v>28</v>
      </c>
      <c r="D15411" s="7"/>
      <c r="E15411" s="7" t="s">
        <v>65</v>
      </c>
      <c r="F15411" s="7" t="s">
        <v>31</v>
      </c>
      <c r="G15411" s="8">
        <v>1.2</v>
      </c>
      <c r="H15411" s="9">
        <v>5.202E-3</v>
      </c>
      <c r="I15411" s="10">
        <v>63487.7</v>
      </c>
      <c r="J15411" s="11"/>
      <c r="K15411" s="7" t="s">
        <v>30147</v>
      </c>
      <c r="L15411" s="11"/>
      <c r="M15411" s="11"/>
      <c r="N15411" s="38">
        <f>I15411*(100-$B$4)*(100-$B$5)/10000</f>
        <v>63487.7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4.950000000000003" customHeight="1" outlineLevel="5" x14ac:dyDescent="0.2">
      <c r="A15412" s="6" t="s">
        <v>30589</v>
      </c>
      <c r="B15412" s="7" t="s">
        <v>30590</v>
      </c>
      <c r="C15412" s="7" t="s">
        <v>28</v>
      </c>
      <c r="D15412" s="7"/>
      <c r="E15412" s="7" t="s">
        <v>65</v>
      </c>
      <c r="F15412" s="7" t="s">
        <v>31</v>
      </c>
      <c r="G15412" s="8">
        <v>1.2</v>
      </c>
      <c r="H15412" s="9">
        <v>5.202E-3</v>
      </c>
      <c r="I15412" s="10">
        <v>63487.7</v>
      </c>
      <c r="J15412" s="11"/>
      <c r="K15412" s="7" t="s">
        <v>30147</v>
      </c>
      <c r="L15412" s="11"/>
      <c r="M15412" s="11"/>
      <c r="N15412" s="38">
        <f>I15412*(100-$B$4)*(100-$B$5)/10000</f>
        <v>63487.7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4.950000000000003" customHeight="1" outlineLevel="5" x14ac:dyDescent="0.2">
      <c r="A15413" s="6" t="s">
        <v>30591</v>
      </c>
      <c r="B15413" s="7" t="s">
        <v>30592</v>
      </c>
      <c r="C15413" s="7" t="s">
        <v>34</v>
      </c>
      <c r="D15413" s="7"/>
      <c r="E15413" s="7" t="s">
        <v>2248</v>
      </c>
      <c r="F15413" s="7" t="s">
        <v>31</v>
      </c>
      <c r="G15413" s="8">
        <v>2.92</v>
      </c>
      <c r="H15413" s="9">
        <v>6.4980000000000003E-3</v>
      </c>
      <c r="I15413" s="10">
        <v>70956.850000000006</v>
      </c>
      <c r="J15413" s="11"/>
      <c r="K15413" s="7" t="s">
        <v>30147</v>
      </c>
      <c r="L15413" s="11"/>
      <c r="M15413" s="11"/>
      <c r="N15413" s="38">
        <f>I15413*(100-$B$4)*(100-$B$5)/10000</f>
        <v>70956.850000000006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4.950000000000003" customHeight="1" outlineLevel="5" x14ac:dyDescent="0.2">
      <c r="A15414" s="6" t="s">
        <v>30593</v>
      </c>
      <c r="B15414" s="7" t="s">
        <v>30594</v>
      </c>
      <c r="C15414" s="7" t="s">
        <v>34</v>
      </c>
      <c r="D15414" s="7"/>
      <c r="E15414" s="7" t="s">
        <v>2248</v>
      </c>
      <c r="F15414" s="7" t="s">
        <v>31</v>
      </c>
      <c r="G15414" s="8">
        <v>2.92</v>
      </c>
      <c r="H15414" s="9">
        <v>6.4980000000000003E-3</v>
      </c>
      <c r="I15414" s="10">
        <v>70956.850000000006</v>
      </c>
      <c r="J15414" s="11"/>
      <c r="K15414" s="7" t="s">
        <v>30147</v>
      </c>
      <c r="L15414" s="11"/>
      <c r="M15414" s="11"/>
      <c r="N15414" s="38">
        <f>I15414*(100-$B$4)*(100-$B$5)/10000</f>
        <v>70956.850000000006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4.950000000000003" customHeight="1" outlineLevel="5" x14ac:dyDescent="0.2">
      <c r="A15415" s="6" t="s">
        <v>30595</v>
      </c>
      <c r="B15415" s="7" t="s">
        <v>30596</v>
      </c>
      <c r="C15415" s="7" t="s">
        <v>124</v>
      </c>
      <c r="D15415" s="7"/>
      <c r="E15415" s="7" t="s">
        <v>2966</v>
      </c>
      <c r="F15415" s="7" t="s">
        <v>31</v>
      </c>
      <c r="G15415" s="8">
        <v>3.1</v>
      </c>
      <c r="H15415" s="9">
        <v>1.0789999999999999E-2</v>
      </c>
      <c r="I15415" s="10">
        <v>100833.45</v>
      </c>
      <c r="J15415" s="11"/>
      <c r="K15415" s="7" t="s">
        <v>30147</v>
      </c>
      <c r="L15415" s="11"/>
      <c r="M15415" s="11"/>
      <c r="N15415" s="38">
        <f>I15415*(100-$B$4)*(100-$B$5)/10000</f>
        <v>100833.45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4.950000000000003" customHeight="1" outlineLevel="5" x14ac:dyDescent="0.2">
      <c r="A15416" s="6" t="s">
        <v>30597</v>
      </c>
      <c r="B15416" s="7" t="s">
        <v>30598</v>
      </c>
      <c r="C15416" s="7" t="s">
        <v>124</v>
      </c>
      <c r="D15416" s="7"/>
      <c r="E15416" s="7" t="s">
        <v>2966</v>
      </c>
      <c r="F15416" s="7" t="s">
        <v>31</v>
      </c>
      <c r="G15416" s="8">
        <v>3.1</v>
      </c>
      <c r="H15416" s="9">
        <v>1.0789999999999999E-2</v>
      </c>
      <c r="I15416" s="10">
        <v>100833.45</v>
      </c>
      <c r="J15416" s="11"/>
      <c r="K15416" s="7" t="s">
        <v>30147</v>
      </c>
      <c r="L15416" s="11"/>
      <c r="M15416" s="11"/>
      <c r="N15416" s="38">
        <f>I15416*(100-$B$4)*(100-$B$5)/10000</f>
        <v>100833.45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4.950000000000003" customHeight="1" outlineLevel="5" x14ac:dyDescent="0.2">
      <c r="A15417" s="6" t="s">
        <v>30599</v>
      </c>
      <c r="B15417" s="7" t="s">
        <v>30600</v>
      </c>
      <c r="C15417" s="7" t="s">
        <v>2064</v>
      </c>
      <c r="D15417" s="7"/>
      <c r="E15417" s="7" t="s">
        <v>675</v>
      </c>
      <c r="F15417" s="7" t="s">
        <v>31</v>
      </c>
      <c r="G15417" s="8">
        <v>3.1</v>
      </c>
      <c r="H15417" s="9">
        <v>1.0789999999999999E-2</v>
      </c>
      <c r="I15417" s="10">
        <v>108613.81</v>
      </c>
      <c r="J15417" s="11"/>
      <c r="K15417" s="7" t="s">
        <v>30147</v>
      </c>
      <c r="L15417" s="11"/>
      <c r="M15417" s="11"/>
      <c r="N15417" s="38">
        <f>I15417*(100-$B$4)*(100-$B$5)/10000</f>
        <v>108613.81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4.950000000000003" customHeight="1" outlineLevel="5" x14ac:dyDescent="0.2">
      <c r="A15418" s="6" t="s">
        <v>30601</v>
      </c>
      <c r="B15418" s="7" t="s">
        <v>30602</v>
      </c>
      <c r="C15418" s="7" t="s">
        <v>2064</v>
      </c>
      <c r="D15418" s="7"/>
      <c r="E15418" s="7" t="s">
        <v>675</v>
      </c>
      <c r="F15418" s="7" t="s">
        <v>31</v>
      </c>
      <c r="G15418" s="8">
        <v>3.1</v>
      </c>
      <c r="H15418" s="9">
        <v>1.0789999999999999E-2</v>
      </c>
      <c r="I15418" s="10">
        <v>108613.81</v>
      </c>
      <c r="J15418" s="11"/>
      <c r="K15418" s="7" t="s">
        <v>30147</v>
      </c>
      <c r="L15418" s="11"/>
      <c r="M15418" s="11"/>
      <c r="N15418" s="38">
        <f>I15418*(100-$B$4)*(100-$B$5)/10000</f>
        <v>108613.81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4.950000000000003" customHeight="1" outlineLevel="5" x14ac:dyDescent="0.2">
      <c r="A15419" s="6" t="s">
        <v>30603</v>
      </c>
      <c r="B15419" s="7" t="s">
        <v>30604</v>
      </c>
      <c r="C15419" s="7" t="s">
        <v>648</v>
      </c>
      <c r="D15419" s="7"/>
      <c r="E15419" s="7" t="s">
        <v>36</v>
      </c>
      <c r="F15419" s="7" t="s">
        <v>31</v>
      </c>
      <c r="G15419" s="8">
        <v>7.65</v>
      </c>
      <c r="H15419" s="9">
        <v>1.8149999999999999E-2</v>
      </c>
      <c r="I15419" s="10">
        <v>144714.64000000001</v>
      </c>
      <c r="J15419" s="11"/>
      <c r="K15419" s="7" t="s">
        <v>30147</v>
      </c>
      <c r="L15419" s="11"/>
      <c r="M15419" s="11"/>
      <c r="N15419" s="38">
        <f>I15419*(100-$B$4)*(100-$B$5)/10000</f>
        <v>144714.64000000001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4.950000000000003" customHeight="1" outlineLevel="5" x14ac:dyDescent="0.2">
      <c r="A15420" s="6" t="s">
        <v>30605</v>
      </c>
      <c r="B15420" s="7" t="s">
        <v>30606</v>
      </c>
      <c r="C15420" s="7" t="s">
        <v>648</v>
      </c>
      <c r="D15420" s="7"/>
      <c r="E15420" s="7" t="s">
        <v>36</v>
      </c>
      <c r="F15420" s="7" t="s">
        <v>31</v>
      </c>
      <c r="G15420" s="8">
        <v>7.65</v>
      </c>
      <c r="H15420" s="9">
        <v>1.8149999999999999E-2</v>
      </c>
      <c r="I15420" s="10">
        <v>144714.64000000001</v>
      </c>
      <c r="J15420" s="11"/>
      <c r="K15420" s="7" t="s">
        <v>30147</v>
      </c>
      <c r="L15420" s="11"/>
      <c r="M15420" s="11"/>
      <c r="N15420" s="38">
        <f>I15420*(100-$B$4)*(100-$B$5)/10000</f>
        <v>144714.64000000001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4.950000000000003" customHeight="1" outlineLevel="5" x14ac:dyDescent="0.2">
      <c r="A15421" s="6" t="s">
        <v>30607</v>
      </c>
      <c r="B15421" s="7" t="s">
        <v>30608</v>
      </c>
      <c r="C15421" s="7" t="s">
        <v>654</v>
      </c>
      <c r="D15421" s="7"/>
      <c r="E15421" s="7" t="s">
        <v>48</v>
      </c>
      <c r="F15421" s="7" t="s">
        <v>31</v>
      </c>
      <c r="G15421" s="8">
        <v>7.65</v>
      </c>
      <c r="H15421" s="9">
        <v>1.8149999999999999E-2</v>
      </c>
      <c r="I15421" s="10">
        <v>155295.96</v>
      </c>
      <c r="J15421" s="11"/>
      <c r="K15421" s="7" t="s">
        <v>30147</v>
      </c>
      <c r="L15421" s="11"/>
      <c r="M15421" s="11"/>
      <c r="N15421" s="38">
        <f>I15421*(100-$B$4)*(100-$B$5)/10000</f>
        <v>155295.96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4.950000000000003" customHeight="1" outlineLevel="5" x14ac:dyDescent="0.2">
      <c r="A15422" s="6" t="s">
        <v>30609</v>
      </c>
      <c r="B15422" s="7" t="s">
        <v>30610</v>
      </c>
      <c r="C15422" s="7" t="s">
        <v>654</v>
      </c>
      <c r="D15422" s="7"/>
      <c r="E15422" s="7" t="s">
        <v>48</v>
      </c>
      <c r="F15422" s="7" t="s">
        <v>31</v>
      </c>
      <c r="G15422" s="8">
        <v>7.65</v>
      </c>
      <c r="H15422" s="9">
        <v>1.8149999999999999E-2</v>
      </c>
      <c r="I15422" s="10">
        <v>155295.96</v>
      </c>
      <c r="J15422" s="11"/>
      <c r="K15422" s="7" t="s">
        <v>30147</v>
      </c>
      <c r="L15422" s="11"/>
      <c r="M15422" s="11"/>
      <c r="N15422" s="38">
        <f>I15422*(100-$B$4)*(100-$B$5)/10000</f>
        <v>155295.96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4.950000000000003" customHeight="1" outlineLevel="5" x14ac:dyDescent="0.2">
      <c r="A15423" s="6" t="s">
        <v>30611</v>
      </c>
      <c r="B15423" s="7" t="s">
        <v>30612</v>
      </c>
      <c r="C15423" s="7" t="s">
        <v>13059</v>
      </c>
      <c r="D15423" s="7"/>
      <c r="E15423" s="7" t="s">
        <v>9325</v>
      </c>
      <c r="F15423" s="7" t="s">
        <v>31</v>
      </c>
      <c r="G15423" s="8">
        <v>7.65</v>
      </c>
      <c r="H15423" s="9">
        <v>1.8149999999999999E-2</v>
      </c>
      <c r="I15423" s="10">
        <v>173048.86</v>
      </c>
      <c r="J15423" s="11"/>
      <c r="K15423" s="7" t="s">
        <v>30147</v>
      </c>
      <c r="L15423" s="11"/>
      <c r="M15423" s="11"/>
      <c r="N15423" s="38">
        <f>I15423*(100-$B$4)*(100-$B$5)/10000</f>
        <v>173048.86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4.950000000000003" customHeight="1" outlineLevel="5" x14ac:dyDescent="0.2">
      <c r="A15424" s="6" t="s">
        <v>30613</v>
      </c>
      <c r="B15424" s="7" t="s">
        <v>30614</v>
      </c>
      <c r="C15424" s="7" t="s">
        <v>13059</v>
      </c>
      <c r="D15424" s="7"/>
      <c r="E15424" s="7" t="s">
        <v>9325</v>
      </c>
      <c r="F15424" s="7" t="s">
        <v>31</v>
      </c>
      <c r="G15424" s="8">
        <v>7.65</v>
      </c>
      <c r="H15424" s="9">
        <v>1.8149999999999999E-2</v>
      </c>
      <c r="I15424" s="10">
        <v>173048.86</v>
      </c>
      <c r="J15424" s="11"/>
      <c r="K15424" s="7" t="s">
        <v>30147</v>
      </c>
      <c r="L15424" s="11"/>
      <c r="M15424" s="11"/>
      <c r="N15424" s="38">
        <f>I15424*(100-$B$4)*(100-$B$5)/10000</f>
        <v>173048.86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4.950000000000003" customHeight="1" outlineLevel="5" x14ac:dyDescent="0.2">
      <c r="A15425" s="6" t="s">
        <v>30615</v>
      </c>
      <c r="B15425" s="7" t="s">
        <v>30616</v>
      </c>
      <c r="C15425" s="7" t="s">
        <v>254</v>
      </c>
      <c r="D15425" s="7"/>
      <c r="E15425" s="7" t="s">
        <v>572</v>
      </c>
      <c r="F15425" s="7" t="s">
        <v>31</v>
      </c>
      <c r="G15425" s="8">
        <v>15.7</v>
      </c>
      <c r="H15425" s="9">
        <v>4.8481000000000003E-2</v>
      </c>
      <c r="I15425" s="10">
        <v>200422.02</v>
      </c>
      <c r="J15425" s="11"/>
      <c r="K15425" s="7" t="s">
        <v>30147</v>
      </c>
      <c r="L15425" s="11"/>
      <c r="M15425" s="11"/>
      <c r="N15425" s="38">
        <f>I15425*(100-$B$4)*(100-$B$5)/10000</f>
        <v>200422.02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4.950000000000003" customHeight="1" outlineLevel="5" x14ac:dyDescent="0.2">
      <c r="A15426" s="6" t="s">
        <v>30617</v>
      </c>
      <c r="B15426" s="7" t="s">
        <v>30618</v>
      </c>
      <c r="C15426" s="7" t="s">
        <v>254</v>
      </c>
      <c r="D15426" s="7"/>
      <c r="E15426" s="7" t="s">
        <v>572</v>
      </c>
      <c r="F15426" s="7" t="s">
        <v>31</v>
      </c>
      <c r="G15426" s="8">
        <v>15.7</v>
      </c>
      <c r="H15426" s="9">
        <v>4.8481000000000003E-2</v>
      </c>
      <c r="I15426" s="10">
        <v>200422.02</v>
      </c>
      <c r="J15426" s="11"/>
      <c r="K15426" s="7" t="s">
        <v>30147</v>
      </c>
      <c r="L15426" s="11"/>
      <c r="M15426" s="11"/>
      <c r="N15426" s="38">
        <f>I15426*(100-$B$4)*(100-$B$5)/10000</f>
        <v>200422.02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4.950000000000003" customHeight="1" outlineLevel="5" x14ac:dyDescent="0.2">
      <c r="A15427" s="6" t="s">
        <v>30619</v>
      </c>
      <c r="B15427" s="7" t="s">
        <v>30620</v>
      </c>
      <c r="C15427" s="7" t="s">
        <v>261</v>
      </c>
      <c r="D15427" s="7"/>
      <c r="E15427" s="7" t="s">
        <v>15641</v>
      </c>
      <c r="F15427" s="7" t="s">
        <v>31</v>
      </c>
      <c r="G15427" s="8">
        <v>15.7</v>
      </c>
      <c r="H15427" s="9">
        <v>4.8481000000000003E-2</v>
      </c>
      <c r="I15427" s="10">
        <v>226564</v>
      </c>
      <c r="J15427" s="11"/>
      <c r="K15427" s="7" t="s">
        <v>30147</v>
      </c>
      <c r="L15427" s="11"/>
      <c r="M15427" s="11"/>
      <c r="N15427" s="38">
        <f>I15427*(100-$B$4)*(100-$B$5)/10000</f>
        <v>226564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4.950000000000003" customHeight="1" outlineLevel="5" x14ac:dyDescent="0.2">
      <c r="A15428" s="6" t="s">
        <v>30621</v>
      </c>
      <c r="B15428" s="7" t="s">
        <v>30622</v>
      </c>
      <c r="C15428" s="7" t="s">
        <v>261</v>
      </c>
      <c r="D15428" s="7"/>
      <c r="E15428" s="7" t="s">
        <v>15641</v>
      </c>
      <c r="F15428" s="7" t="s">
        <v>31</v>
      </c>
      <c r="G15428" s="8">
        <v>15.7</v>
      </c>
      <c r="H15428" s="9">
        <v>4.8481000000000003E-2</v>
      </c>
      <c r="I15428" s="10">
        <v>226564</v>
      </c>
      <c r="J15428" s="11"/>
      <c r="K15428" s="7" t="s">
        <v>30147</v>
      </c>
      <c r="L15428" s="11"/>
      <c r="M15428" s="11"/>
      <c r="N15428" s="38">
        <f>I15428*(100-$B$4)*(100-$B$5)/10000</f>
        <v>226564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10.95" customHeight="1" outlineLevel="4" x14ac:dyDescent="0.2">
      <c r="A15429" s="30" t="s">
        <v>30623</v>
      </c>
      <c r="B15429" s="30"/>
      <c r="C15429" s="30"/>
      <c r="D15429" s="30"/>
      <c r="E15429" s="30"/>
      <c r="F15429" s="30"/>
      <c r="G15429" s="30"/>
      <c r="H15429" s="30"/>
      <c r="I15429" s="30"/>
      <c r="J15429" s="30"/>
      <c r="K15429" s="30"/>
      <c r="L15429" s="30"/>
      <c r="M15429" s="30"/>
      <c r="N15429" s="37"/>
      <c r="O15429" s="37"/>
      <c r="P15429" s="37"/>
      <c r="Q15429" s="37"/>
    </row>
    <row r="15430" spans="1:17" ht="34.950000000000003" customHeight="1" outlineLevel="5" x14ac:dyDescent="0.2">
      <c r="A15430" s="6" t="s">
        <v>30624</v>
      </c>
      <c r="B15430" s="7" t="s">
        <v>30625</v>
      </c>
      <c r="C15430" s="7" t="s">
        <v>224</v>
      </c>
      <c r="D15430" s="7"/>
      <c r="E15430" s="7" t="s">
        <v>58</v>
      </c>
      <c r="F15430" s="7" t="s">
        <v>31</v>
      </c>
      <c r="G15430" s="8">
        <v>1.2</v>
      </c>
      <c r="H15430" s="9">
        <v>5.202E-3</v>
      </c>
      <c r="I15430" s="10">
        <v>60064.35</v>
      </c>
      <c r="J15430" s="11"/>
      <c r="K15430" s="7" t="s">
        <v>30147</v>
      </c>
      <c r="L15430" s="11"/>
      <c r="M15430" s="11"/>
      <c r="N15430" s="38">
        <f>I15430*(100-$B$4)*(100-$B$5)/10000</f>
        <v>60064.35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4.950000000000003" customHeight="1" outlineLevel="5" x14ac:dyDescent="0.2">
      <c r="A15431" s="6" t="s">
        <v>30626</v>
      </c>
      <c r="B15431" s="7" t="s">
        <v>30627</v>
      </c>
      <c r="C15431" s="7" t="s">
        <v>224</v>
      </c>
      <c r="D15431" s="7"/>
      <c r="E15431" s="7" t="s">
        <v>58</v>
      </c>
      <c r="F15431" s="7" t="s">
        <v>31</v>
      </c>
      <c r="G15431" s="8">
        <v>1.2</v>
      </c>
      <c r="H15431" s="9">
        <v>5.202E-3</v>
      </c>
      <c r="I15431" s="10">
        <v>60064.35</v>
      </c>
      <c r="J15431" s="11"/>
      <c r="K15431" s="7" t="s">
        <v>30147</v>
      </c>
      <c r="L15431" s="11"/>
      <c r="M15431" s="11"/>
      <c r="N15431" s="38">
        <f>I15431*(100-$B$4)*(100-$B$5)/10000</f>
        <v>60064.35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4.950000000000003" customHeight="1" outlineLevel="5" x14ac:dyDescent="0.2">
      <c r="A15432" s="6" t="s">
        <v>30628</v>
      </c>
      <c r="B15432" s="7" t="s">
        <v>30629</v>
      </c>
      <c r="C15432" s="7" t="s">
        <v>1838</v>
      </c>
      <c r="D15432" s="7"/>
      <c r="E15432" s="7" t="s">
        <v>380</v>
      </c>
      <c r="F15432" s="7" t="s">
        <v>31</v>
      </c>
      <c r="G15432" s="8">
        <v>1.2</v>
      </c>
      <c r="H15432" s="9">
        <v>5.202E-3</v>
      </c>
      <c r="I15432" s="10">
        <v>61309.24</v>
      </c>
      <c r="J15432" s="11"/>
      <c r="K15432" s="7" t="s">
        <v>30147</v>
      </c>
      <c r="L15432" s="11"/>
      <c r="M15432" s="11"/>
      <c r="N15432" s="38">
        <f>I15432*(100-$B$4)*(100-$B$5)/10000</f>
        <v>61309.24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4.950000000000003" customHeight="1" outlineLevel="5" x14ac:dyDescent="0.2">
      <c r="A15433" s="6" t="s">
        <v>30630</v>
      </c>
      <c r="B15433" s="7" t="s">
        <v>30631</v>
      </c>
      <c r="C15433" s="7" t="s">
        <v>1838</v>
      </c>
      <c r="D15433" s="7"/>
      <c r="E15433" s="7" t="s">
        <v>380</v>
      </c>
      <c r="F15433" s="7" t="s">
        <v>31</v>
      </c>
      <c r="G15433" s="8">
        <v>1.2</v>
      </c>
      <c r="H15433" s="9">
        <v>5.202E-3</v>
      </c>
      <c r="I15433" s="10">
        <v>61309.24</v>
      </c>
      <c r="J15433" s="11"/>
      <c r="K15433" s="7" t="s">
        <v>30147</v>
      </c>
      <c r="L15433" s="11"/>
      <c r="M15433" s="11"/>
      <c r="N15433" s="38">
        <f>I15433*(100-$B$4)*(100-$B$5)/10000</f>
        <v>61309.24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4.950000000000003" customHeight="1" outlineLevel="5" x14ac:dyDescent="0.2">
      <c r="A15434" s="6" t="s">
        <v>30632</v>
      </c>
      <c r="B15434" s="7" t="s">
        <v>30633</v>
      </c>
      <c r="C15434" s="7" t="s">
        <v>28</v>
      </c>
      <c r="D15434" s="7"/>
      <c r="E15434" s="7" t="s">
        <v>65</v>
      </c>
      <c r="F15434" s="7" t="s">
        <v>31</v>
      </c>
      <c r="G15434" s="8">
        <v>1.2</v>
      </c>
      <c r="H15434" s="9">
        <v>5.202E-3</v>
      </c>
      <c r="I15434" s="10">
        <v>63487.7</v>
      </c>
      <c r="J15434" s="11"/>
      <c r="K15434" s="7" t="s">
        <v>30147</v>
      </c>
      <c r="L15434" s="11"/>
      <c r="M15434" s="11"/>
      <c r="N15434" s="38">
        <f>I15434*(100-$B$4)*(100-$B$5)/10000</f>
        <v>63487.7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4.950000000000003" customHeight="1" outlineLevel="5" x14ac:dyDescent="0.2">
      <c r="A15435" s="6" t="s">
        <v>30634</v>
      </c>
      <c r="B15435" s="7" t="s">
        <v>30635</v>
      </c>
      <c r="C15435" s="7" t="s">
        <v>28</v>
      </c>
      <c r="D15435" s="7"/>
      <c r="E15435" s="7" t="s">
        <v>65</v>
      </c>
      <c r="F15435" s="7" t="s">
        <v>31</v>
      </c>
      <c r="G15435" s="8">
        <v>1.2</v>
      </c>
      <c r="H15435" s="9">
        <v>5.202E-3</v>
      </c>
      <c r="I15435" s="10">
        <v>63487.7</v>
      </c>
      <c r="J15435" s="11"/>
      <c r="K15435" s="7" t="s">
        <v>30147</v>
      </c>
      <c r="L15435" s="11"/>
      <c r="M15435" s="11"/>
      <c r="N15435" s="38">
        <f>I15435*(100-$B$4)*(100-$B$5)/10000</f>
        <v>63487.7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4.950000000000003" customHeight="1" outlineLevel="5" x14ac:dyDescent="0.2">
      <c r="A15436" s="6" t="s">
        <v>30636</v>
      </c>
      <c r="B15436" s="7" t="s">
        <v>30637</v>
      </c>
      <c r="C15436" s="7" t="s">
        <v>34</v>
      </c>
      <c r="D15436" s="7"/>
      <c r="E15436" s="7" t="s">
        <v>2248</v>
      </c>
      <c r="F15436" s="7" t="s">
        <v>31</v>
      </c>
      <c r="G15436" s="8">
        <v>2.92</v>
      </c>
      <c r="H15436" s="9">
        <v>6.4980000000000003E-3</v>
      </c>
      <c r="I15436" s="10">
        <v>70956.850000000006</v>
      </c>
      <c r="J15436" s="11"/>
      <c r="K15436" s="7" t="s">
        <v>30147</v>
      </c>
      <c r="L15436" s="11"/>
      <c r="M15436" s="11"/>
      <c r="N15436" s="38">
        <f>I15436*(100-$B$4)*(100-$B$5)/10000</f>
        <v>70956.850000000006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4.950000000000003" customHeight="1" outlineLevel="5" x14ac:dyDescent="0.2">
      <c r="A15437" s="6" t="s">
        <v>30638</v>
      </c>
      <c r="B15437" s="7" t="s">
        <v>30639</v>
      </c>
      <c r="C15437" s="7" t="s">
        <v>34</v>
      </c>
      <c r="D15437" s="7"/>
      <c r="E15437" s="7" t="s">
        <v>2248</v>
      </c>
      <c r="F15437" s="7" t="s">
        <v>31</v>
      </c>
      <c r="G15437" s="8">
        <v>2.92</v>
      </c>
      <c r="H15437" s="9">
        <v>6.4980000000000003E-3</v>
      </c>
      <c r="I15437" s="10">
        <v>70956.850000000006</v>
      </c>
      <c r="J15437" s="11"/>
      <c r="K15437" s="7" t="s">
        <v>30147</v>
      </c>
      <c r="L15437" s="11"/>
      <c r="M15437" s="11"/>
      <c r="N15437" s="38">
        <f>I15437*(100-$B$4)*(100-$B$5)/10000</f>
        <v>70956.850000000006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4.950000000000003" customHeight="1" outlineLevel="5" x14ac:dyDescent="0.2">
      <c r="A15438" s="6" t="s">
        <v>30640</v>
      </c>
      <c r="B15438" s="7" t="s">
        <v>30641</v>
      </c>
      <c r="C15438" s="7" t="s">
        <v>124</v>
      </c>
      <c r="D15438" s="7"/>
      <c r="E15438" s="7" t="s">
        <v>2966</v>
      </c>
      <c r="F15438" s="7" t="s">
        <v>31</v>
      </c>
      <c r="G15438" s="8">
        <v>3.1</v>
      </c>
      <c r="H15438" s="9">
        <v>1.0789999999999999E-2</v>
      </c>
      <c r="I15438" s="10">
        <v>100833.45</v>
      </c>
      <c r="J15438" s="11"/>
      <c r="K15438" s="7" t="s">
        <v>30147</v>
      </c>
      <c r="L15438" s="11"/>
      <c r="M15438" s="11"/>
      <c r="N15438" s="38">
        <f>I15438*(100-$B$4)*(100-$B$5)/10000</f>
        <v>100833.45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4.950000000000003" customHeight="1" outlineLevel="5" x14ac:dyDescent="0.2">
      <c r="A15439" s="6" t="s">
        <v>30642</v>
      </c>
      <c r="B15439" s="7" t="s">
        <v>30643</v>
      </c>
      <c r="C15439" s="7" t="s">
        <v>124</v>
      </c>
      <c r="D15439" s="7"/>
      <c r="E15439" s="7" t="s">
        <v>2966</v>
      </c>
      <c r="F15439" s="7" t="s">
        <v>31</v>
      </c>
      <c r="G15439" s="8">
        <v>3.1</v>
      </c>
      <c r="H15439" s="9">
        <v>1.0789999999999999E-2</v>
      </c>
      <c r="I15439" s="10">
        <v>100833.45</v>
      </c>
      <c r="J15439" s="11"/>
      <c r="K15439" s="7" t="s">
        <v>30147</v>
      </c>
      <c r="L15439" s="11"/>
      <c r="M15439" s="11"/>
      <c r="N15439" s="38">
        <f>I15439*(100-$B$4)*(100-$B$5)/10000</f>
        <v>100833.45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4.950000000000003" customHeight="1" outlineLevel="5" x14ac:dyDescent="0.2">
      <c r="A15440" s="6" t="s">
        <v>30644</v>
      </c>
      <c r="B15440" s="7" t="s">
        <v>30645</v>
      </c>
      <c r="C15440" s="7" t="s">
        <v>2064</v>
      </c>
      <c r="D15440" s="7"/>
      <c r="E15440" s="7" t="s">
        <v>675</v>
      </c>
      <c r="F15440" s="7" t="s">
        <v>31</v>
      </c>
      <c r="G15440" s="8">
        <v>3.1</v>
      </c>
      <c r="H15440" s="9">
        <v>1.0789999999999999E-2</v>
      </c>
      <c r="I15440" s="10">
        <v>108613.81</v>
      </c>
      <c r="J15440" s="11"/>
      <c r="K15440" s="7" t="s">
        <v>30147</v>
      </c>
      <c r="L15440" s="11"/>
      <c r="M15440" s="11"/>
      <c r="N15440" s="38">
        <f>I15440*(100-$B$4)*(100-$B$5)/10000</f>
        <v>108613.81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4.950000000000003" customHeight="1" outlineLevel="5" x14ac:dyDescent="0.2">
      <c r="A15441" s="6" t="s">
        <v>30646</v>
      </c>
      <c r="B15441" s="7" t="s">
        <v>30647</v>
      </c>
      <c r="C15441" s="7" t="s">
        <v>2064</v>
      </c>
      <c r="D15441" s="7"/>
      <c r="E15441" s="7" t="s">
        <v>675</v>
      </c>
      <c r="F15441" s="7" t="s">
        <v>31</v>
      </c>
      <c r="G15441" s="8">
        <v>3.1</v>
      </c>
      <c r="H15441" s="9">
        <v>1.0789999999999999E-2</v>
      </c>
      <c r="I15441" s="10">
        <v>108613.81</v>
      </c>
      <c r="J15441" s="11"/>
      <c r="K15441" s="7" t="s">
        <v>30147</v>
      </c>
      <c r="L15441" s="11"/>
      <c r="M15441" s="11"/>
      <c r="N15441" s="38">
        <f>I15441*(100-$B$4)*(100-$B$5)/10000</f>
        <v>108613.81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4.950000000000003" customHeight="1" outlineLevel="5" x14ac:dyDescent="0.2">
      <c r="A15442" s="6" t="s">
        <v>30648</v>
      </c>
      <c r="B15442" s="7" t="s">
        <v>30649</v>
      </c>
      <c r="C15442" s="7" t="s">
        <v>648</v>
      </c>
      <c r="D15442" s="7"/>
      <c r="E15442" s="7" t="s">
        <v>36</v>
      </c>
      <c r="F15442" s="7" t="s">
        <v>31</v>
      </c>
      <c r="G15442" s="8">
        <v>7.65</v>
      </c>
      <c r="H15442" s="9">
        <v>1.8149999999999999E-2</v>
      </c>
      <c r="I15442" s="10">
        <v>144714.64000000001</v>
      </c>
      <c r="J15442" s="11"/>
      <c r="K15442" s="7" t="s">
        <v>30147</v>
      </c>
      <c r="L15442" s="11"/>
      <c r="M15442" s="11"/>
      <c r="N15442" s="38">
        <f>I15442*(100-$B$4)*(100-$B$5)/10000</f>
        <v>144714.64000000001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4.950000000000003" customHeight="1" outlineLevel="5" x14ac:dyDescent="0.2">
      <c r="A15443" s="6" t="s">
        <v>30650</v>
      </c>
      <c r="B15443" s="7" t="s">
        <v>30651</v>
      </c>
      <c r="C15443" s="7" t="s">
        <v>648</v>
      </c>
      <c r="D15443" s="7"/>
      <c r="E15443" s="7" t="s">
        <v>36</v>
      </c>
      <c r="F15443" s="7" t="s">
        <v>31</v>
      </c>
      <c r="G15443" s="8">
        <v>7.65</v>
      </c>
      <c r="H15443" s="9">
        <v>1.8149999999999999E-2</v>
      </c>
      <c r="I15443" s="10">
        <v>144714.64000000001</v>
      </c>
      <c r="J15443" s="11"/>
      <c r="K15443" s="7" t="s">
        <v>30147</v>
      </c>
      <c r="L15443" s="11"/>
      <c r="M15443" s="11"/>
      <c r="N15443" s="38">
        <f>I15443*(100-$B$4)*(100-$B$5)/10000</f>
        <v>144714.64000000001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4.950000000000003" customHeight="1" outlineLevel="5" x14ac:dyDescent="0.2">
      <c r="A15444" s="6" t="s">
        <v>30652</v>
      </c>
      <c r="B15444" s="7" t="s">
        <v>30653</v>
      </c>
      <c r="C15444" s="7" t="s">
        <v>654</v>
      </c>
      <c r="D15444" s="7"/>
      <c r="E15444" s="7" t="s">
        <v>48</v>
      </c>
      <c r="F15444" s="7" t="s">
        <v>31</v>
      </c>
      <c r="G15444" s="8">
        <v>7.65</v>
      </c>
      <c r="H15444" s="9">
        <v>1.8149999999999999E-2</v>
      </c>
      <c r="I15444" s="10">
        <v>155295.96</v>
      </c>
      <c r="J15444" s="11"/>
      <c r="K15444" s="7" t="s">
        <v>30147</v>
      </c>
      <c r="L15444" s="11"/>
      <c r="M15444" s="11"/>
      <c r="N15444" s="38">
        <f>I15444*(100-$B$4)*(100-$B$5)/10000</f>
        <v>155295.96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4.950000000000003" customHeight="1" outlineLevel="5" x14ac:dyDescent="0.2">
      <c r="A15445" s="6" t="s">
        <v>30654</v>
      </c>
      <c r="B15445" s="7" t="s">
        <v>30655</v>
      </c>
      <c r="C15445" s="7" t="s">
        <v>654</v>
      </c>
      <c r="D15445" s="7"/>
      <c r="E15445" s="7" t="s">
        <v>48</v>
      </c>
      <c r="F15445" s="7" t="s">
        <v>31</v>
      </c>
      <c r="G15445" s="8">
        <v>7.65</v>
      </c>
      <c r="H15445" s="9">
        <v>1.8149999999999999E-2</v>
      </c>
      <c r="I15445" s="10">
        <v>155295.96</v>
      </c>
      <c r="J15445" s="11"/>
      <c r="K15445" s="7" t="s">
        <v>30147</v>
      </c>
      <c r="L15445" s="11"/>
      <c r="M15445" s="11"/>
      <c r="N15445" s="38">
        <f>I15445*(100-$B$4)*(100-$B$5)/10000</f>
        <v>155295.96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4.950000000000003" customHeight="1" outlineLevel="5" x14ac:dyDescent="0.2">
      <c r="A15446" s="6" t="s">
        <v>30656</v>
      </c>
      <c r="B15446" s="7" t="s">
        <v>30657</v>
      </c>
      <c r="C15446" s="7" t="s">
        <v>13059</v>
      </c>
      <c r="D15446" s="7"/>
      <c r="E15446" s="7" t="s">
        <v>9325</v>
      </c>
      <c r="F15446" s="7" t="s">
        <v>31</v>
      </c>
      <c r="G15446" s="8">
        <v>7.65</v>
      </c>
      <c r="H15446" s="9">
        <v>1.8149999999999999E-2</v>
      </c>
      <c r="I15446" s="10">
        <v>173048.86</v>
      </c>
      <c r="J15446" s="11"/>
      <c r="K15446" s="7" t="s">
        <v>30147</v>
      </c>
      <c r="L15446" s="11"/>
      <c r="M15446" s="11"/>
      <c r="N15446" s="38">
        <f>I15446*(100-$B$4)*(100-$B$5)/10000</f>
        <v>173048.86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4.950000000000003" customHeight="1" outlineLevel="5" x14ac:dyDescent="0.2">
      <c r="A15447" s="6" t="s">
        <v>30658</v>
      </c>
      <c r="B15447" s="7" t="s">
        <v>30659</v>
      </c>
      <c r="C15447" s="7" t="s">
        <v>13059</v>
      </c>
      <c r="D15447" s="7"/>
      <c r="E15447" s="7" t="s">
        <v>9325</v>
      </c>
      <c r="F15447" s="7" t="s">
        <v>31</v>
      </c>
      <c r="G15447" s="8">
        <v>7.65</v>
      </c>
      <c r="H15447" s="9">
        <v>1.8149999999999999E-2</v>
      </c>
      <c r="I15447" s="10">
        <v>173048.86</v>
      </c>
      <c r="J15447" s="11"/>
      <c r="K15447" s="7" t="s">
        <v>30147</v>
      </c>
      <c r="L15447" s="11"/>
      <c r="M15447" s="11"/>
      <c r="N15447" s="38">
        <f>I15447*(100-$B$4)*(100-$B$5)/10000</f>
        <v>173048.86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4.950000000000003" customHeight="1" outlineLevel="5" x14ac:dyDescent="0.2">
      <c r="A15448" s="6" t="s">
        <v>30660</v>
      </c>
      <c r="B15448" s="7" t="s">
        <v>30661</v>
      </c>
      <c r="C15448" s="7" t="s">
        <v>254</v>
      </c>
      <c r="D15448" s="7"/>
      <c r="E15448" s="7" t="s">
        <v>572</v>
      </c>
      <c r="F15448" s="7" t="s">
        <v>31</v>
      </c>
      <c r="G15448" s="8">
        <v>15.7</v>
      </c>
      <c r="H15448" s="9">
        <v>4.8481000000000003E-2</v>
      </c>
      <c r="I15448" s="10">
        <v>200422.02</v>
      </c>
      <c r="J15448" s="11"/>
      <c r="K15448" s="7" t="s">
        <v>30147</v>
      </c>
      <c r="L15448" s="11"/>
      <c r="M15448" s="11"/>
      <c r="N15448" s="38">
        <f>I15448*(100-$B$4)*(100-$B$5)/10000</f>
        <v>200422.02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4.950000000000003" customHeight="1" outlineLevel="5" x14ac:dyDescent="0.2">
      <c r="A15449" s="6" t="s">
        <v>30662</v>
      </c>
      <c r="B15449" s="7" t="s">
        <v>30663</v>
      </c>
      <c r="C15449" s="7" t="s">
        <v>254</v>
      </c>
      <c r="D15449" s="7"/>
      <c r="E15449" s="7" t="s">
        <v>572</v>
      </c>
      <c r="F15449" s="7" t="s">
        <v>31</v>
      </c>
      <c r="G15449" s="8">
        <v>15.7</v>
      </c>
      <c r="H15449" s="9">
        <v>4.8481000000000003E-2</v>
      </c>
      <c r="I15449" s="10">
        <v>200422.02</v>
      </c>
      <c r="J15449" s="11"/>
      <c r="K15449" s="7" t="s">
        <v>30147</v>
      </c>
      <c r="L15449" s="11"/>
      <c r="M15449" s="11"/>
      <c r="N15449" s="38">
        <f>I15449*(100-$B$4)*(100-$B$5)/10000</f>
        <v>200422.02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4.950000000000003" customHeight="1" outlineLevel="5" x14ac:dyDescent="0.2">
      <c r="A15450" s="6" t="s">
        <v>30664</v>
      </c>
      <c r="B15450" s="7" t="s">
        <v>30665</v>
      </c>
      <c r="C15450" s="7" t="s">
        <v>261</v>
      </c>
      <c r="D15450" s="7"/>
      <c r="E15450" s="7" t="s">
        <v>15641</v>
      </c>
      <c r="F15450" s="7" t="s">
        <v>31</v>
      </c>
      <c r="G15450" s="8">
        <v>15.7</v>
      </c>
      <c r="H15450" s="9">
        <v>4.8481000000000003E-2</v>
      </c>
      <c r="I15450" s="10">
        <v>226564</v>
      </c>
      <c r="J15450" s="11"/>
      <c r="K15450" s="7" t="s">
        <v>30147</v>
      </c>
      <c r="L15450" s="11"/>
      <c r="M15450" s="11"/>
      <c r="N15450" s="38">
        <f>I15450*(100-$B$4)*(100-$B$5)/10000</f>
        <v>226564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4.950000000000003" customHeight="1" outlineLevel="5" x14ac:dyDescent="0.2">
      <c r="A15451" s="6" t="s">
        <v>30666</v>
      </c>
      <c r="B15451" s="7" t="s">
        <v>30667</v>
      </c>
      <c r="C15451" s="7" t="s">
        <v>261</v>
      </c>
      <c r="D15451" s="7"/>
      <c r="E15451" s="7" t="s">
        <v>15641</v>
      </c>
      <c r="F15451" s="7" t="s">
        <v>31</v>
      </c>
      <c r="G15451" s="8">
        <v>15.7</v>
      </c>
      <c r="H15451" s="9">
        <v>4.8481000000000003E-2</v>
      </c>
      <c r="I15451" s="10">
        <v>226564</v>
      </c>
      <c r="J15451" s="11"/>
      <c r="K15451" s="7" t="s">
        <v>30147</v>
      </c>
      <c r="L15451" s="11"/>
      <c r="M15451" s="11"/>
      <c r="N15451" s="38">
        <f>I15451*(100-$B$4)*(100-$B$5)/10000</f>
        <v>226564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10.95" customHeight="1" outlineLevel="4" x14ac:dyDescent="0.2">
      <c r="A15452" s="30" t="s">
        <v>30668</v>
      </c>
      <c r="B15452" s="30"/>
      <c r="C15452" s="30"/>
      <c r="D15452" s="30"/>
      <c r="E15452" s="30"/>
      <c r="F15452" s="30"/>
      <c r="G15452" s="30"/>
      <c r="H15452" s="30"/>
      <c r="I15452" s="30"/>
      <c r="J15452" s="30"/>
      <c r="K15452" s="30"/>
      <c r="L15452" s="30"/>
      <c r="M15452" s="30"/>
      <c r="N15452" s="37"/>
      <c r="O15452" s="37"/>
      <c r="P15452" s="37"/>
      <c r="Q15452" s="37"/>
    </row>
    <row r="15453" spans="1:17" ht="34.950000000000003" customHeight="1" outlineLevel="5" x14ac:dyDescent="0.2">
      <c r="A15453" s="6" t="s">
        <v>30669</v>
      </c>
      <c r="B15453" s="7" t="s">
        <v>30670</v>
      </c>
      <c r="C15453" s="7" t="s">
        <v>224</v>
      </c>
      <c r="D15453" s="7"/>
      <c r="E15453" s="7" t="s">
        <v>58</v>
      </c>
      <c r="F15453" s="7" t="s">
        <v>31</v>
      </c>
      <c r="G15453" s="8">
        <v>1.2</v>
      </c>
      <c r="H15453" s="9">
        <v>5.202E-3</v>
      </c>
      <c r="I15453" s="10">
        <v>60064.35</v>
      </c>
      <c r="J15453" s="11"/>
      <c r="K15453" s="7" t="s">
        <v>30147</v>
      </c>
      <c r="L15453" s="11"/>
      <c r="M15453" s="11"/>
      <c r="N15453" s="38">
        <f>I15453*(100-$B$4)*(100-$B$5)/10000</f>
        <v>60064.35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4.950000000000003" customHeight="1" outlineLevel="5" x14ac:dyDescent="0.2">
      <c r="A15454" s="6" t="s">
        <v>30671</v>
      </c>
      <c r="B15454" s="7" t="s">
        <v>30672</v>
      </c>
      <c r="C15454" s="7" t="s">
        <v>224</v>
      </c>
      <c r="D15454" s="7"/>
      <c r="E15454" s="7" t="s">
        <v>58</v>
      </c>
      <c r="F15454" s="7" t="s">
        <v>31</v>
      </c>
      <c r="G15454" s="8">
        <v>1.2</v>
      </c>
      <c r="H15454" s="9">
        <v>5.202E-3</v>
      </c>
      <c r="I15454" s="10">
        <v>60064.35</v>
      </c>
      <c r="J15454" s="11"/>
      <c r="K15454" s="7" t="s">
        <v>30147</v>
      </c>
      <c r="L15454" s="11"/>
      <c r="M15454" s="11"/>
      <c r="N15454" s="38">
        <f>I15454*(100-$B$4)*(100-$B$5)/10000</f>
        <v>60064.35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4.950000000000003" customHeight="1" outlineLevel="5" x14ac:dyDescent="0.2">
      <c r="A15455" s="6" t="s">
        <v>30673</v>
      </c>
      <c r="B15455" s="7" t="s">
        <v>30674</v>
      </c>
      <c r="C15455" s="7" t="s">
        <v>1838</v>
      </c>
      <c r="D15455" s="7"/>
      <c r="E15455" s="7" t="s">
        <v>380</v>
      </c>
      <c r="F15455" s="7" t="s">
        <v>31</v>
      </c>
      <c r="G15455" s="8">
        <v>1.2</v>
      </c>
      <c r="H15455" s="9">
        <v>5.202E-3</v>
      </c>
      <c r="I15455" s="10">
        <v>61309.24</v>
      </c>
      <c r="J15455" s="11"/>
      <c r="K15455" s="7" t="s">
        <v>30147</v>
      </c>
      <c r="L15455" s="11"/>
      <c r="M15455" s="11"/>
      <c r="N15455" s="38">
        <f>I15455*(100-$B$4)*(100-$B$5)/10000</f>
        <v>61309.24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4.950000000000003" customHeight="1" outlineLevel="5" x14ac:dyDescent="0.2">
      <c r="A15456" s="6" t="s">
        <v>30675</v>
      </c>
      <c r="B15456" s="7" t="s">
        <v>30676</v>
      </c>
      <c r="C15456" s="7" t="s">
        <v>1838</v>
      </c>
      <c r="D15456" s="7"/>
      <c r="E15456" s="7" t="s">
        <v>380</v>
      </c>
      <c r="F15456" s="7" t="s">
        <v>31</v>
      </c>
      <c r="G15456" s="8">
        <v>1.2</v>
      </c>
      <c r="H15456" s="9">
        <v>5.202E-3</v>
      </c>
      <c r="I15456" s="10">
        <v>61309.24</v>
      </c>
      <c r="J15456" s="11"/>
      <c r="K15456" s="7" t="s">
        <v>30147</v>
      </c>
      <c r="L15456" s="11"/>
      <c r="M15456" s="11"/>
      <c r="N15456" s="38">
        <f>I15456*(100-$B$4)*(100-$B$5)/10000</f>
        <v>61309.24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4.950000000000003" customHeight="1" outlineLevel="5" x14ac:dyDescent="0.2">
      <c r="A15457" s="6" t="s">
        <v>30677</v>
      </c>
      <c r="B15457" s="7" t="s">
        <v>30678</v>
      </c>
      <c r="C15457" s="7" t="s">
        <v>28</v>
      </c>
      <c r="D15457" s="7"/>
      <c r="E15457" s="7" t="s">
        <v>65</v>
      </c>
      <c r="F15457" s="7" t="s">
        <v>31</v>
      </c>
      <c r="G15457" s="8">
        <v>1.2</v>
      </c>
      <c r="H15457" s="9">
        <v>5.202E-3</v>
      </c>
      <c r="I15457" s="10">
        <v>63487.7</v>
      </c>
      <c r="J15457" s="11"/>
      <c r="K15457" s="7" t="s">
        <v>30147</v>
      </c>
      <c r="L15457" s="11"/>
      <c r="M15457" s="11"/>
      <c r="N15457" s="38">
        <f>I15457*(100-$B$4)*(100-$B$5)/10000</f>
        <v>63487.7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4.950000000000003" customHeight="1" outlineLevel="5" x14ac:dyDescent="0.2">
      <c r="A15458" s="6" t="s">
        <v>30679</v>
      </c>
      <c r="B15458" s="7" t="s">
        <v>30680</v>
      </c>
      <c r="C15458" s="7" t="s">
        <v>28</v>
      </c>
      <c r="D15458" s="7"/>
      <c r="E15458" s="7" t="s">
        <v>65</v>
      </c>
      <c r="F15458" s="7" t="s">
        <v>31</v>
      </c>
      <c r="G15458" s="8">
        <v>1.2</v>
      </c>
      <c r="H15458" s="9">
        <v>5.202E-3</v>
      </c>
      <c r="I15458" s="10">
        <v>63487.7</v>
      </c>
      <c r="J15458" s="11"/>
      <c r="K15458" s="7" t="s">
        <v>30147</v>
      </c>
      <c r="L15458" s="11"/>
      <c r="M15458" s="11"/>
      <c r="N15458" s="38">
        <f>I15458*(100-$B$4)*(100-$B$5)/10000</f>
        <v>63487.7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4.950000000000003" customHeight="1" outlineLevel="5" x14ac:dyDescent="0.2">
      <c r="A15459" s="6" t="s">
        <v>30681</v>
      </c>
      <c r="B15459" s="7" t="s">
        <v>30682</v>
      </c>
      <c r="C15459" s="7" t="s">
        <v>34</v>
      </c>
      <c r="D15459" s="7"/>
      <c r="E15459" s="7" t="s">
        <v>2248</v>
      </c>
      <c r="F15459" s="7" t="s">
        <v>31</v>
      </c>
      <c r="G15459" s="8">
        <v>2.92</v>
      </c>
      <c r="H15459" s="9">
        <v>6.4980000000000003E-3</v>
      </c>
      <c r="I15459" s="10">
        <v>70956.850000000006</v>
      </c>
      <c r="J15459" s="11"/>
      <c r="K15459" s="7" t="s">
        <v>30147</v>
      </c>
      <c r="L15459" s="11"/>
      <c r="M15459" s="11"/>
      <c r="N15459" s="38">
        <f>I15459*(100-$B$4)*(100-$B$5)/10000</f>
        <v>70956.850000000006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4.950000000000003" customHeight="1" outlineLevel="5" x14ac:dyDescent="0.2">
      <c r="A15460" s="6" t="s">
        <v>30683</v>
      </c>
      <c r="B15460" s="7" t="s">
        <v>30684</v>
      </c>
      <c r="C15460" s="7" t="s">
        <v>34</v>
      </c>
      <c r="D15460" s="7"/>
      <c r="E15460" s="7" t="s">
        <v>2248</v>
      </c>
      <c r="F15460" s="7" t="s">
        <v>31</v>
      </c>
      <c r="G15460" s="8">
        <v>2.92</v>
      </c>
      <c r="H15460" s="9">
        <v>6.4980000000000003E-3</v>
      </c>
      <c r="I15460" s="10">
        <v>70956.850000000006</v>
      </c>
      <c r="J15460" s="11"/>
      <c r="K15460" s="7" t="s">
        <v>30147</v>
      </c>
      <c r="L15460" s="11"/>
      <c r="M15460" s="11"/>
      <c r="N15460" s="38">
        <f>I15460*(100-$B$4)*(100-$B$5)/10000</f>
        <v>70956.850000000006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4.950000000000003" customHeight="1" outlineLevel="5" x14ac:dyDescent="0.2">
      <c r="A15461" s="6" t="s">
        <v>30685</v>
      </c>
      <c r="B15461" s="7" t="s">
        <v>30686</v>
      </c>
      <c r="C15461" s="7" t="s">
        <v>124</v>
      </c>
      <c r="D15461" s="7"/>
      <c r="E15461" s="7" t="s">
        <v>2966</v>
      </c>
      <c r="F15461" s="7" t="s">
        <v>31</v>
      </c>
      <c r="G15461" s="8">
        <v>3.1</v>
      </c>
      <c r="H15461" s="9">
        <v>1.0789999999999999E-2</v>
      </c>
      <c r="I15461" s="10">
        <v>100833.45</v>
      </c>
      <c r="J15461" s="11"/>
      <c r="K15461" s="7" t="s">
        <v>30147</v>
      </c>
      <c r="L15461" s="11"/>
      <c r="M15461" s="11"/>
      <c r="N15461" s="38">
        <f>I15461*(100-$B$4)*(100-$B$5)/10000</f>
        <v>100833.45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4.950000000000003" customHeight="1" outlineLevel="5" x14ac:dyDescent="0.2">
      <c r="A15462" s="6" t="s">
        <v>30687</v>
      </c>
      <c r="B15462" s="7" t="s">
        <v>30688</v>
      </c>
      <c r="C15462" s="7" t="s">
        <v>124</v>
      </c>
      <c r="D15462" s="7"/>
      <c r="E15462" s="7" t="s">
        <v>2966</v>
      </c>
      <c r="F15462" s="7" t="s">
        <v>31</v>
      </c>
      <c r="G15462" s="8">
        <v>3.1</v>
      </c>
      <c r="H15462" s="9">
        <v>1.0789999999999999E-2</v>
      </c>
      <c r="I15462" s="10">
        <v>100833.45</v>
      </c>
      <c r="J15462" s="11"/>
      <c r="K15462" s="7" t="s">
        <v>30147</v>
      </c>
      <c r="L15462" s="11"/>
      <c r="M15462" s="11"/>
      <c r="N15462" s="38">
        <f>I15462*(100-$B$4)*(100-$B$5)/10000</f>
        <v>100833.45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4.950000000000003" customHeight="1" outlineLevel="5" x14ac:dyDescent="0.2">
      <c r="A15463" s="6" t="s">
        <v>30689</v>
      </c>
      <c r="B15463" s="7" t="s">
        <v>30690</v>
      </c>
      <c r="C15463" s="7" t="s">
        <v>2064</v>
      </c>
      <c r="D15463" s="7"/>
      <c r="E15463" s="7" t="s">
        <v>675</v>
      </c>
      <c r="F15463" s="7" t="s">
        <v>31</v>
      </c>
      <c r="G15463" s="8">
        <v>3.1</v>
      </c>
      <c r="H15463" s="9">
        <v>1.0789999999999999E-2</v>
      </c>
      <c r="I15463" s="10">
        <v>108613.81</v>
      </c>
      <c r="J15463" s="11"/>
      <c r="K15463" s="7" t="s">
        <v>30147</v>
      </c>
      <c r="L15463" s="11"/>
      <c r="M15463" s="11"/>
      <c r="N15463" s="38">
        <f>I15463*(100-$B$4)*(100-$B$5)/10000</f>
        <v>108613.81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4.950000000000003" customHeight="1" outlineLevel="5" x14ac:dyDescent="0.2">
      <c r="A15464" s="6" t="s">
        <v>30691</v>
      </c>
      <c r="B15464" s="7" t="s">
        <v>30692</v>
      </c>
      <c r="C15464" s="7" t="s">
        <v>2064</v>
      </c>
      <c r="D15464" s="7"/>
      <c r="E15464" s="7" t="s">
        <v>675</v>
      </c>
      <c r="F15464" s="7" t="s">
        <v>31</v>
      </c>
      <c r="G15464" s="8">
        <v>3.1</v>
      </c>
      <c r="H15464" s="9">
        <v>1.0789999999999999E-2</v>
      </c>
      <c r="I15464" s="10">
        <v>108613.81</v>
      </c>
      <c r="J15464" s="11"/>
      <c r="K15464" s="7" t="s">
        <v>30147</v>
      </c>
      <c r="L15464" s="11"/>
      <c r="M15464" s="11"/>
      <c r="N15464" s="38">
        <f>I15464*(100-$B$4)*(100-$B$5)/10000</f>
        <v>108613.81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4.950000000000003" customHeight="1" outlineLevel="5" x14ac:dyDescent="0.2">
      <c r="A15465" s="6" t="s">
        <v>30693</v>
      </c>
      <c r="B15465" s="7" t="s">
        <v>30694</v>
      </c>
      <c r="C15465" s="7" t="s">
        <v>648</v>
      </c>
      <c r="D15465" s="7"/>
      <c r="E15465" s="7" t="s">
        <v>36</v>
      </c>
      <c r="F15465" s="7" t="s">
        <v>31</v>
      </c>
      <c r="G15465" s="8">
        <v>7.65</v>
      </c>
      <c r="H15465" s="9">
        <v>1.8149999999999999E-2</v>
      </c>
      <c r="I15465" s="10">
        <v>144714.64000000001</v>
      </c>
      <c r="J15465" s="11"/>
      <c r="K15465" s="7" t="s">
        <v>30147</v>
      </c>
      <c r="L15465" s="11"/>
      <c r="M15465" s="11"/>
      <c r="N15465" s="38">
        <f>I15465*(100-$B$4)*(100-$B$5)/10000</f>
        <v>144714.64000000001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4.950000000000003" customHeight="1" outlineLevel="5" x14ac:dyDescent="0.2">
      <c r="A15466" s="6" t="s">
        <v>30695</v>
      </c>
      <c r="B15466" s="7" t="s">
        <v>30696</v>
      </c>
      <c r="C15466" s="7" t="s">
        <v>648</v>
      </c>
      <c r="D15466" s="7"/>
      <c r="E15466" s="7" t="s">
        <v>36</v>
      </c>
      <c r="F15466" s="7" t="s">
        <v>31</v>
      </c>
      <c r="G15466" s="8">
        <v>7.65</v>
      </c>
      <c r="H15466" s="9">
        <v>1.8149999999999999E-2</v>
      </c>
      <c r="I15466" s="10">
        <v>144714.64000000001</v>
      </c>
      <c r="J15466" s="11"/>
      <c r="K15466" s="7" t="s">
        <v>30147</v>
      </c>
      <c r="L15466" s="11"/>
      <c r="M15466" s="11"/>
      <c r="N15466" s="38">
        <f>I15466*(100-$B$4)*(100-$B$5)/10000</f>
        <v>144714.64000000001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4.950000000000003" customHeight="1" outlineLevel="5" x14ac:dyDescent="0.2">
      <c r="A15467" s="6" t="s">
        <v>30697</v>
      </c>
      <c r="B15467" s="7" t="s">
        <v>30698</v>
      </c>
      <c r="C15467" s="7" t="s">
        <v>654</v>
      </c>
      <c r="D15467" s="7"/>
      <c r="E15467" s="7" t="s">
        <v>48</v>
      </c>
      <c r="F15467" s="7" t="s">
        <v>31</v>
      </c>
      <c r="G15467" s="8">
        <v>7.65</v>
      </c>
      <c r="H15467" s="9">
        <v>1.8149999999999999E-2</v>
      </c>
      <c r="I15467" s="10">
        <v>155295.96</v>
      </c>
      <c r="J15467" s="11"/>
      <c r="K15467" s="7" t="s">
        <v>30147</v>
      </c>
      <c r="L15467" s="11"/>
      <c r="M15467" s="11"/>
      <c r="N15467" s="38">
        <f>I15467*(100-$B$4)*(100-$B$5)/10000</f>
        <v>155295.96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4.950000000000003" customHeight="1" outlineLevel="5" x14ac:dyDescent="0.2">
      <c r="A15468" s="6" t="s">
        <v>30699</v>
      </c>
      <c r="B15468" s="7" t="s">
        <v>30700</v>
      </c>
      <c r="C15468" s="7" t="s">
        <v>654</v>
      </c>
      <c r="D15468" s="7"/>
      <c r="E15468" s="7" t="s">
        <v>48</v>
      </c>
      <c r="F15468" s="7" t="s">
        <v>31</v>
      </c>
      <c r="G15468" s="8">
        <v>7.65</v>
      </c>
      <c r="H15468" s="9">
        <v>1.8149999999999999E-2</v>
      </c>
      <c r="I15468" s="10">
        <v>155295.96</v>
      </c>
      <c r="J15468" s="11"/>
      <c r="K15468" s="7" t="s">
        <v>30147</v>
      </c>
      <c r="L15468" s="11"/>
      <c r="M15468" s="11"/>
      <c r="N15468" s="38">
        <f>I15468*(100-$B$4)*(100-$B$5)/10000</f>
        <v>155295.96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4.950000000000003" customHeight="1" outlineLevel="5" x14ac:dyDescent="0.2">
      <c r="A15469" s="6" t="s">
        <v>30701</v>
      </c>
      <c r="B15469" s="7" t="s">
        <v>30702</v>
      </c>
      <c r="C15469" s="7" t="s">
        <v>13059</v>
      </c>
      <c r="D15469" s="7"/>
      <c r="E15469" s="7" t="s">
        <v>9325</v>
      </c>
      <c r="F15469" s="7" t="s">
        <v>31</v>
      </c>
      <c r="G15469" s="8">
        <v>7.65</v>
      </c>
      <c r="H15469" s="9">
        <v>1.8149999999999999E-2</v>
      </c>
      <c r="I15469" s="10">
        <v>173048.86</v>
      </c>
      <c r="J15469" s="11"/>
      <c r="K15469" s="7" t="s">
        <v>30147</v>
      </c>
      <c r="L15469" s="11"/>
      <c r="M15469" s="11"/>
      <c r="N15469" s="38">
        <f>I15469*(100-$B$4)*(100-$B$5)/10000</f>
        <v>173048.86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4.950000000000003" customHeight="1" outlineLevel="5" x14ac:dyDescent="0.2">
      <c r="A15470" s="6" t="s">
        <v>30703</v>
      </c>
      <c r="B15470" s="7" t="s">
        <v>30704</v>
      </c>
      <c r="C15470" s="7" t="s">
        <v>13059</v>
      </c>
      <c r="D15470" s="7"/>
      <c r="E15470" s="7" t="s">
        <v>9325</v>
      </c>
      <c r="F15470" s="7" t="s">
        <v>31</v>
      </c>
      <c r="G15470" s="8">
        <v>7.65</v>
      </c>
      <c r="H15470" s="9">
        <v>1.8149999999999999E-2</v>
      </c>
      <c r="I15470" s="10">
        <v>173048.86</v>
      </c>
      <c r="J15470" s="11"/>
      <c r="K15470" s="7" t="s">
        <v>30147</v>
      </c>
      <c r="L15470" s="11"/>
      <c r="M15470" s="11"/>
      <c r="N15470" s="38">
        <f>I15470*(100-$B$4)*(100-$B$5)/10000</f>
        <v>173048.86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4.950000000000003" customHeight="1" outlineLevel="5" x14ac:dyDescent="0.2">
      <c r="A15471" s="6" t="s">
        <v>30705</v>
      </c>
      <c r="B15471" s="7" t="s">
        <v>30706</v>
      </c>
      <c r="C15471" s="7" t="s">
        <v>254</v>
      </c>
      <c r="D15471" s="7"/>
      <c r="E15471" s="7" t="s">
        <v>572</v>
      </c>
      <c r="F15471" s="7" t="s">
        <v>31</v>
      </c>
      <c r="G15471" s="8">
        <v>15.7</v>
      </c>
      <c r="H15471" s="9">
        <v>4.8481000000000003E-2</v>
      </c>
      <c r="I15471" s="10">
        <v>200422.02</v>
      </c>
      <c r="J15471" s="11"/>
      <c r="K15471" s="7" t="s">
        <v>30147</v>
      </c>
      <c r="L15471" s="11"/>
      <c r="M15471" s="11"/>
      <c r="N15471" s="38">
        <f>I15471*(100-$B$4)*(100-$B$5)/10000</f>
        <v>200422.02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4.950000000000003" customHeight="1" outlineLevel="5" x14ac:dyDescent="0.2">
      <c r="A15472" s="6" t="s">
        <v>30707</v>
      </c>
      <c r="B15472" s="7" t="s">
        <v>30708</v>
      </c>
      <c r="C15472" s="7" t="s">
        <v>254</v>
      </c>
      <c r="D15472" s="7"/>
      <c r="E15472" s="7" t="s">
        <v>572</v>
      </c>
      <c r="F15472" s="7" t="s">
        <v>31</v>
      </c>
      <c r="G15472" s="8">
        <v>15.7</v>
      </c>
      <c r="H15472" s="9">
        <v>4.8481000000000003E-2</v>
      </c>
      <c r="I15472" s="10">
        <v>200422.02</v>
      </c>
      <c r="J15472" s="11"/>
      <c r="K15472" s="7" t="s">
        <v>30147</v>
      </c>
      <c r="L15472" s="11"/>
      <c r="M15472" s="11"/>
      <c r="N15472" s="38">
        <f>I15472*(100-$B$4)*(100-$B$5)/10000</f>
        <v>200422.02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4.950000000000003" customHeight="1" outlineLevel="5" x14ac:dyDescent="0.2">
      <c r="A15473" s="6" t="s">
        <v>30709</v>
      </c>
      <c r="B15473" s="7" t="s">
        <v>30710</v>
      </c>
      <c r="C15473" s="7" t="s">
        <v>261</v>
      </c>
      <c r="D15473" s="7"/>
      <c r="E15473" s="7" t="s">
        <v>15641</v>
      </c>
      <c r="F15473" s="7" t="s">
        <v>31</v>
      </c>
      <c r="G15473" s="8">
        <v>15.7</v>
      </c>
      <c r="H15473" s="9">
        <v>4.8481000000000003E-2</v>
      </c>
      <c r="I15473" s="10">
        <v>226564</v>
      </c>
      <c r="J15473" s="11"/>
      <c r="K15473" s="7" t="s">
        <v>30147</v>
      </c>
      <c r="L15473" s="11"/>
      <c r="M15473" s="11"/>
      <c r="N15473" s="38">
        <f>I15473*(100-$B$4)*(100-$B$5)/10000</f>
        <v>226564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4.950000000000003" customHeight="1" outlineLevel="5" x14ac:dyDescent="0.2">
      <c r="A15474" s="6" t="s">
        <v>30711</v>
      </c>
      <c r="B15474" s="7" t="s">
        <v>30712</v>
      </c>
      <c r="C15474" s="7" t="s">
        <v>261</v>
      </c>
      <c r="D15474" s="7"/>
      <c r="E15474" s="7" t="s">
        <v>15641</v>
      </c>
      <c r="F15474" s="7" t="s">
        <v>31</v>
      </c>
      <c r="G15474" s="8">
        <v>15.7</v>
      </c>
      <c r="H15474" s="9">
        <v>4.8481000000000003E-2</v>
      </c>
      <c r="I15474" s="10">
        <v>226564</v>
      </c>
      <c r="J15474" s="11"/>
      <c r="K15474" s="7" t="s">
        <v>30147</v>
      </c>
      <c r="L15474" s="11"/>
      <c r="M15474" s="11"/>
      <c r="N15474" s="38">
        <f>I15474*(100-$B$4)*(100-$B$5)/10000</f>
        <v>226564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10.95" customHeight="1" outlineLevel="3" x14ac:dyDescent="0.2">
      <c r="A15475" s="29" t="s">
        <v>30713</v>
      </c>
      <c r="B15475" s="29"/>
      <c r="C15475" s="29"/>
      <c r="D15475" s="29"/>
      <c r="E15475" s="29"/>
      <c r="F15475" s="29"/>
      <c r="G15475" s="29"/>
      <c r="H15475" s="29"/>
      <c r="I15475" s="29"/>
      <c r="J15475" s="29"/>
      <c r="K15475" s="29"/>
      <c r="L15475" s="29"/>
      <c r="M15475" s="29"/>
      <c r="N15475" s="36"/>
      <c r="O15475" s="36"/>
      <c r="P15475" s="36"/>
      <c r="Q15475" s="36"/>
    </row>
    <row r="15476" spans="1:17" ht="10.95" customHeight="1" outlineLevel="4" x14ac:dyDescent="0.2">
      <c r="A15476" s="30" t="s">
        <v>30714</v>
      </c>
      <c r="B15476" s="30"/>
      <c r="C15476" s="30"/>
      <c r="D15476" s="30"/>
      <c r="E15476" s="30"/>
      <c r="F15476" s="30"/>
      <c r="G15476" s="30"/>
      <c r="H15476" s="30"/>
      <c r="I15476" s="30"/>
      <c r="J15476" s="30"/>
      <c r="K15476" s="30"/>
      <c r="L15476" s="30"/>
      <c r="M15476" s="30"/>
      <c r="N15476" s="37"/>
      <c r="O15476" s="37"/>
      <c r="P15476" s="37"/>
      <c r="Q15476" s="37"/>
    </row>
    <row r="15477" spans="1:17" ht="46.95" customHeight="1" outlineLevel="5" x14ac:dyDescent="0.2">
      <c r="A15477" s="6" t="s">
        <v>30715</v>
      </c>
      <c r="B15477" s="7" t="s">
        <v>30716</v>
      </c>
      <c r="C15477" s="7" t="s">
        <v>5241</v>
      </c>
      <c r="D15477" s="7"/>
      <c r="E15477" s="7" t="s">
        <v>30717</v>
      </c>
      <c r="F15477" s="7" t="s">
        <v>31</v>
      </c>
      <c r="G15477" s="8">
        <v>6.4</v>
      </c>
      <c r="H15477" s="9">
        <v>7.4999999999999997E-3</v>
      </c>
      <c r="I15477" s="10">
        <v>34892.31</v>
      </c>
      <c r="J15477" s="11"/>
      <c r="K15477" s="7"/>
      <c r="L15477" s="12">
        <v>60</v>
      </c>
      <c r="M15477" s="11"/>
      <c r="N15477" s="38">
        <f>I15477*(100-$B$4)*(100-$B$5)/10000</f>
        <v>34892.31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46.95" customHeight="1" outlineLevel="5" x14ac:dyDescent="0.2">
      <c r="A15478" s="6" t="s">
        <v>30718</v>
      </c>
      <c r="B15478" s="7" t="s">
        <v>30719</v>
      </c>
      <c r="C15478" s="7" t="s">
        <v>5241</v>
      </c>
      <c r="D15478" s="7"/>
      <c r="E15478" s="7" t="s">
        <v>30717</v>
      </c>
      <c r="F15478" s="7" t="s">
        <v>31</v>
      </c>
      <c r="G15478" s="8">
        <v>6.4</v>
      </c>
      <c r="H15478" s="9">
        <v>7.4999999999999997E-3</v>
      </c>
      <c r="I15478" s="10">
        <v>34892.31</v>
      </c>
      <c r="J15478" s="11"/>
      <c r="K15478" s="7"/>
      <c r="L15478" s="12">
        <v>60</v>
      </c>
      <c r="M15478" s="11"/>
      <c r="N15478" s="38">
        <f>I15478*(100-$B$4)*(100-$B$5)/10000</f>
        <v>34892.31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46.95" customHeight="1" outlineLevel="5" x14ac:dyDescent="0.2">
      <c r="A15479" s="6" t="s">
        <v>30720</v>
      </c>
      <c r="B15479" s="7" t="s">
        <v>30721</v>
      </c>
      <c r="C15479" s="7" t="s">
        <v>5241</v>
      </c>
      <c r="D15479" s="7"/>
      <c r="E15479" s="7" t="s">
        <v>315</v>
      </c>
      <c r="F15479" s="7" t="s">
        <v>31</v>
      </c>
      <c r="G15479" s="8">
        <v>6.4</v>
      </c>
      <c r="H15479" s="9">
        <v>7.4999999999999997E-3</v>
      </c>
      <c r="I15479" s="10">
        <v>34892.31</v>
      </c>
      <c r="J15479" s="11"/>
      <c r="K15479" s="7"/>
      <c r="L15479" s="12">
        <v>60</v>
      </c>
      <c r="M15479" s="11"/>
      <c r="N15479" s="38">
        <f>I15479*(100-$B$4)*(100-$B$5)/10000</f>
        <v>34892.31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46.95" customHeight="1" outlineLevel="5" x14ac:dyDescent="0.2">
      <c r="A15480" s="6" t="s">
        <v>30722</v>
      </c>
      <c r="B15480" s="7" t="s">
        <v>30723</v>
      </c>
      <c r="C15480" s="7" t="s">
        <v>5241</v>
      </c>
      <c r="D15480" s="7"/>
      <c r="E15480" s="7" t="s">
        <v>30717</v>
      </c>
      <c r="F15480" s="7" t="s">
        <v>31</v>
      </c>
      <c r="G15480" s="8">
        <v>6.4</v>
      </c>
      <c r="H15480" s="9">
        <v>7.4999999999999997E-3</v>
      </c>
      <c r="I15480" s="10">
        <v>34892.31</v>
      </c>
      <c r="J15480" s="11"/>
      <c r="K15480" s="7"/>
      <c r="L15480" s="12">
        <v>60</v>
      </c>
      <c r="M15480" s="11"/>
      <c r="N15480" s="38">
        <f>I15480*(100-$B$4)*(100-$B$5)/10000</f>
        <v>34892.31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46.95" customHeight="1" outlineLevel="5" x14ac:dyDescent="0.2">
      <c r="A15481" s="6" t="s">
        <v>30724</v>
      </c>
      <c r="B15481" s="7" t="s">
        <v>30725</v>
      </c>
      <c r="C15481" s="7" t="s">
        <v>5241</v>
      </c>
      <c r="D15481" s="7"/>
      <c r="E15481" s="7" t="s">
        <v>315</v>
      </c>
      <c r="F15481" s="7" t="s">
        <v>31</v>
      </c>
      <c r="G15481" s="8">
        <v>6.4</v>
      </c>
      <c r="H15481" s="9">
        <v>7.4999999999999997E-3</v>
      </c>
      <c r="I15481" s="10">
        <v>34892.31</v>
      </c>
      <c r="J15481" s="11"/>
      <c r="K15481" s="7"/>
      <c r="L15481" s="12">
        <v>60</v>
      </c>
      <c r="M15481" s="11"/>
      <c r="N15481" s="38">
        <f>I15481*(100-$B$4)*(100-$B$5)/10000</f>
        <v>34892.31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46.95" customHeight="1" outlineLevel="5" x14ac:dyDescent="0.2">
      <c r="A15482" s="6" t="s">
        <v>30726</v>
      </c>
      <c r="B15482" s="7" t="s">
        <v>30727</v>
      </c>
      <c r="C15482" s="7" t="s">
        <v>5241</v>
      </c>
      <c r="D15482" s="7"/>
      <c r="E15482" s="7" t="s">
        <v>30728</v>
      </c>
      <c r="F15482" s="7" t="s">
        <v>31</v>
      </c>
      <c r="G15482" s="8">
        <v>6.4</v>
      </c>
      <c r="H15482" s="9">
        <v>7.4999999999999997E-3</v>
      </c>
      <c r="I15482" s="10">
        <v>34892.31</v>
      </c>
      <c r="J15482" s="11"/>
      <c r="K15482" s="7"/>
      <c r="L15482" s="12">
        <v>60</v>
      </c>
      <c r="M15482" s="11"/>
      <c r="N15482" s="38">
        <f>I15482*(100-$B$4)*(100-$B$5)/10000</f>
        <v>34892.31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46.95" customHeight="1" outlineLevel="5" x14ac:dyDescent="0.2">
      <c r="A15483" s="6" t="s">
        <v>30729</v>
      </c>
      <c r="B15483" s="7" t="s">
        <v>30730</v>
      </c>
      <c r="C15483" s="7" t="s">
        <v>5241</v>
      </c>
      <c r="D15483" s="7"/>
      <c r="E15483" s="7" t="s">
        <v>392</v>
      </c>
      <c r="F15483" s="7" t="s">
        <v>31</v>
      </c>
      <c r="G15483" s="8">
        <v>6.4</v>
      </c>
      <c r="H15483" s="9">
        <v>7.4999999999999997E-3</v>
      </c>
      <c r="I15483" s="10">
        <v>34892.31</v>
      </c>
      <c r="J15483" s="11"/>
      <c r="K15483" s="7"/>
      <c r="L15483" s="12">
        <v>60</v>
      </c>
      <c r="M15483" s="11"/>
      <c r="N15483" s="38">
        <f>I15483*(100-$B$4)*(100-$B$5)/10000</f>
        <v>34892.31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46.95" customHeight="1" outlineLevel="5" x14ac:dyDescent="0.2">
      <c r="A15484" s="6" t="s">
        <v>30731</v>
      </c>
      <c r="B15484" s="7" t="s">
        <v>30732</v>
      </c>
      <c r="C15484" s="7" t="s">
        <v>5241</v>
      </c>
      <c r="D15484" s="7"/>
      <c r="E15484" s="7" t="s">
        <v>2853</v>
      </c>
      <c r="F15484" s="7" t="s">
        <v>31</v>
      </c>
      <c r="G15484" s="8">
        <v>6.4</v>
      </c>
      <c r="H15484" s="9">
        <v>7.4999999999999997E-3</v>
      </c>
      <c r="I15484" s="10">
        <v>34892.31</v>
      </c>
      <c r="J15484" s="11"/>
      <c r="K15484" s="7"/>
      <c r="L15484" s="12">
        <v>60</v>
      </c>
      <c r="M15484" s="11"/>
      <c r="N15484" s="38">
        <f>I15484*(100-$B$4)*(100-$B$5)/10000</f>
        <v>34892.31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46.95" customHeight="1" outlineLevel="5" x14ac:dyDescent="0.2">
      <c r="A15485" s="6" t="s">
        <v>30733</v>
      </c>
      <c r="B15485" s="7" t="s">
        <v>30734</v>
      </c>
      <c r="C15485" s="7" t="s">
        <v>5241</v>
      </c>
      <c r="D15485" s="7"/>
      <c r="E15485" s="7" t="s">
        <v>315</v>
      </c>
      <c r="F15485" s="7" t="s">
        <v>31</v>
      </c>
      <c r="G15485" s="8">
        <v>6.4</v>
      </c>
      <c r="H15485" s="9">
        <v>7.4999999999999997E-3</v>
      </c>
      <c r="I15485" s="10">
        <v>34892.31</v>
      </c>
      <c r="J15485" s="11"/>
      <c r="K15485" s="7"/>
      <c r="L15485" s="12">
        <v>60</v>
      </c>
      <c r="M15485" s="11"/>
      <c r="N15485" s="38">
        <f>I15485*(100-$B$4)*(100-$B$5)/10000</f>
        <v>34892.31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46.95" customHeight="1" outlineLevel="5" x14ac:dyDescent="0.2">
      <c r="A15486" s="6" t="s">
        <v>30735</v>
      </c>
      <c r="B15486" s="7" t="s">
        <v>30736</v>
      </c>
      <c r="C15486" s="7" t="s">
        <v>5241</v>
      </c>
      <c r="D15486" s="7"/>
      <c r="E15486" s="7" t="s">
        <v>315</v>
      </c>
      <c r="F15486" s="7" t="s">
        <v>31</v>
      </c>
      <c r="G15486" s="8">
        <v>6.4</v>
      </c>
      <c r="H15486" s="9">
        <v>7.4999999999999997E-3</v>
      </c>
      <c r="I15486" s="10">
        <v>34892.31</v>
      </c>
      <c r="J15486" s="11"/>
      <c r="K15486" s="7"/>
      <c r="L15486" s="12">
        <v>60</v>
      </c>
      <c r="M15486" s="11"/>
      <c r="N15486" s="38">
        <f>I15486*(100-$B$4)*(100-$B$5)/10000</f>
        <v>34892.31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46.95" customHeight="1" outlineLevel="5" x14ac:dyDescent="0.2">
      <c r="A15487" s="6" t="s">
        <v>30737</v>
      </c>
      <c r="B15487" s="7" t="s">
        <v>30738</v>
      </c>
      <c r="C15487" s="7" t="s">
        <v>5241</v>
      </c>
      <c r="D15487" s="7"/>
      <c r="E15487" s="7" t="s">
        <v>2853</v>
      </c>
      <c r="F15487" s="7" t="s">
        <v>31</v>
      </c>
      <c r="G15487" s="8">
        <v>6.4</v>
      </c>
      <c r="H15487" s="9">
        <v>7.4999999999999997E-3</v>
      </c>
      <c r="I15487" s="10">
        <v>34892.31</v>
      </c>
      <c r="J15487" s="11"/>
      <c r="K15487" s="7"/>
      <c r="L15487" s="12">
        <v>60</v>
      </c>
      <c r="M15487" s="11"/>
      <c r="N15487" s="38">
        <f>I15487*(100-$B$4)*(100-$B$5)/10000</f>
        <v>34892.31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46.95" customHeight="1" outlineLevel="5" x14ac:dyDescent="0.2">
      <c r="A15488" s="6" t="s">
        <v>30739</v>
      </c>
      <c r="B15488" s="7" t="s">
        <v>30740</v>
      </c>
      <c r="C15488" s="7" t="s">
        <v>5241</v>
      </c>
      <c r="D15488" s="7"/>
      <c r="E15488" s="7" t="s">
        <v>392</v>
      </c>
      <c r="F15488" s="7" t="s">
        <v>31</v>
      </c>
      <c r="G15488" s="8">
        <v>6.4</v>
      </c>
      <c r="H15488" s="9">
        <v>7.4999999999999997E-3</v>
      </c>
      <c r="I15488" s="10">
        <v>34892.31</v>
      </c>
      <c r="J15488" s="11"/>
      <c r="K15488" s="7"/>
      <c r="L15488" s="12">
        <v>60</v>
      </c>
      <c r="M15488" s="11"/>
      <c r="N15488" s="38">
        <f>I15488*(100-$B$4)*(100-$B$5)/10000</f>
        <v>34892.31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46.95" customHeight="1" outlineLevel="5" x14ac:dyDescent="0.2">
      <c r="A15489" s="6" t="s">
        <v>30741</v>
      </c>
      <c r="B15489" s="7" t="s">
        <v>30742</v>
      </c>
      <c r="C15489" s="7" t="s">
        <v>5241</v>
      </c>
      <c r="D15489" s="7"/>
      <c r="E15489" s="7" t="s">
        <v>30728</v>
      </c>
      <c r="F15489" s="7" t="s">
        <v>31</v>
      </c>
      <c r="G15489" s="8">
        <v>6.4</v>
      </c>
      <c r="H15489" s="9">
        <v>7.4999999999999997E-3</v>
      </c>
      <c r="I15489" s="10">
        <v>34892.31</v>
      </c>
      <c r="J15489" s="11"/>
      <c r="K15489" s="7"/>
      <c r="L15489" s="12">
        <v>60</v>
      </c>
      <c r="M15489" s="11"/>
      <c r="N15489" s="38">
        <f>I15489*(100-$B$4)*(100-$B$5)/10000</f>
        <v>34892.31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46.95" customHeight="1" outlineLevel="5" x14ac:dyDescent="0.2">
      <c r="A15490" s="6" t="s">
        <v>30743</v>
      </c>
      <c r="B15490" s="7" t="s">
        <v>30744</v>
      </c>
      <c r="C15490" s="7" t="s">
        <v>5241</v>
      </c>
      <c r="D15490" s="7"/>
      <c r="E15490" s="7" t="s">
        <v>30717</v>
      </c>
      <c r="F15490" s="7" t="s">
        <v>31</v>
      </c>
      <c r="G15490" s="8">
        <v>6.4</v>
      </c>
      <c r="H15490" s="9">
        <v>7.4999999999999997E-3</v>
      </c>
      <c r="I15490" s="10">
        <v>34892.31</v>
      </c>
      <c r="J15490" s="11"/>
      <c r="K15490" s="7"/>
      <c r="L15490" s="12">
        <v>60</v>
      </c>
      <c r="M15490" s="11"/>
      <c r="N15490" s="38">
        <f>I15490*(100-$B$4)*(100-$B$5)/10000</f>
        <v>34892.31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46.95" customHeight="1" outlineLevel="5" x14ac:dyDescent="0.2">
      <c r="A15491" s="6" t="s">
        <v>30745</v>
      </c>
      <c r="B15491" s="7" t="s">
        <v>30746</v>
      </c>
      <c r="C15491" s="7" t="s">
        <v>5241</v>
      </c>
      <c r="D15491" s="7"/>
      <c r="E15491" s="7" t="s">
        <v>30717</v>
      </c>
      <c r="F15491" s="7" t="s">
        <v>31</v>
      </c>
      <c r="G15491" s="8">
        <v>6.4</v>
      </c>
      <c r="H15491" s="9">
        <v>7.4999999999999997E-3</v>
      </c>
      <c r="I15491" s="10">
        <v>34892.31</v>
      </c>
      <c r="J15491" s="11"/>
      <c r="K15491" s="7"/>
      <c r="L15491" s="12">
        <v>60</v>
      </c>
      <c r="M15491" s="11"/>
      <c r="N15491" s="38">
        <f>I15491*(100-$B$4)*(100-$B$5)/10000</f>
        <v>34892.31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46.95" customHeight="1" outlineLevel="5" x14ac:dyDescent="0.2">
      <c r="A15492" s="6" t="s">
        <v>30747</v>
      </c>
      <c r="B15492" s="7" t="s">
        <v>30748</v>
      </c>
      <c r="C15492" s="7" t="s">
        <v>5241</v>
      </c>
      <c r="D15492" s="7"/>
      <c r="E15492" s="7" t="s">
        <v>315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6.95" customHeight="1" outlineLevel="5" x14ac:dyDescent="0.2">
      <c r="A15493" s="6" t="s">
        <v>30749</v>
      </c>
      <c r="B15493" s="7" t="s">
        <v>30750</v>
      </c>
      <c r="C15493" s="7" t="s">
        <v>5241</v>
      </c>
      <c r="D15493" s="7"/>
      <c r="E15493" s="7" t="s">
        <v>30717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6.95" customHeight="1" outlineLevel="5" x14ac:dyDescent="0.2">
      <c r="A15494" s="6" t="s">
        <v>30751</v>
      </c>
      <c r="B15494" s="7" t="s">
        <v>30752</v>
      </c>
      <c r="C15494" s="7" t="s">
        <v>5241</v>
      </c>
      <c r="D15494" s="7"/>
      <c r="E15494" s="7" t="s">
        <v>30717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6.95" customHeight="1" outlineLevel="5" x14ac:dyDescent="0.2">
      <c r="A15495" s="6" t="s">
        <v>30753</v>
      </c>
      <c r="B15495" s="7" t="s">
        <v>30754</v>
      </c>
      <c r="C15495" s="7" t="s">
        <v>5241</v>
      </c>
      <c r="D15495" s="7"/>
      <c r="E15495" s="7" t="s">
        <v>2853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6.95" customHeight="1" outlineLevel="5" x14ac:dyDescent="0.2">
      <c r="A15496" s="6" t="s">
        <v>30755</v>
      </c>
      <c r="B15496" s="7" t="s">
        <v>30756</v>
      </c>
      <c r="C15496" s="7" t="s">
        <v>5241</v>
      </c>
      <c r="D15496" s="7"/>
      <c r="E15496" s="7" t="s">
        <v>30717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6.95" customHeight="1" outlineLevel="5" x14ac:dyDescent="0.2">
      <c r="A15497" s="6" t="s">
        <v>30757</v>
      </c>
      <c r="B15497" s="7" t="s">
        <v>30758</v>
      </c>
      <c r="C15497" s="7" t="s">
        <v>5241</v>
      </c>
      <c r="D15497" s="7"/>
      <c r="E15497" s="7" t="s">
        <v>392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6.95" customHeight="1" outlineLevel="5" x14ac:dyDescent="0.2">
      <c r="A15498" s="6" t="s">
        <v>30759</v>
      </c>
      <c r="B15498" s="7" t="s">
        <v>30760</v>
      </c>
      <c r="C15498" s="7" t="s">
        <v>5241</v>
      </c>
      <c r="D15498" s="7"/>
      <c r="E15498" s="7" t="s">
        <v>30728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6.95" customHeight="1" outlineLevel="5" x14ac:dyDescent="0.2">
      <c r="A15499" s="6" t="s">
        <v>30761</v>
      </c>
      <c r="B15499" s="7" t="s">
        <v>30762</v>
      </c>
      <c r="C15499" s="7" t="s">
        <v>5241</v>
      </c>
      <c r="D15499" s="7"/>
      <c r="E15499" s="7" t="s">
        <v>392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6.95" customHeight="1" outlineLevel="5" x14ac:dyDescent="0.2">
      <c r="A15500" s="6" t="s">
        <v>30763</v>
      </c>
      <c r="B15500" s="7" t="s">
        <v>30764</v>
      </c>
      <c r="C15500" s="7" t="s">
        <v>5241</v>
      </c>
      <c r="D15500" s="7"/>
      <c r="E15500" s="7" t="s">
        <v>315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6.95" customHeight="1" outlineLevel="5" x14ac:dyDescent="0.2">
      <c r="A15501" s="6" t="s">
        <v>30765</v>
      </c>
      <c r="B15501" s="7" t="s">
        <v>30766</v>
      </c>
      <c r="C15501" s="7" t="s">
        <v>5241</v>
      </c>
      <c r="D15501" s="7"/>
      <c r="E15501" s="7" t="s">
        <v>30717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6.95" customHeight="1" outlineLevel="5" x14ac:dyDescent="0.2">
      <c r="A15502" s="6" t="s">
        <v>30767</v>
      </c>
      <c r="B15502" s="7" t="s">
        <v>30768</v>
      </c>
      <c r="C15502" s="7" t="s">
        <v>5241</v>
      </c>
      <c r="D15502" s="7"/>
      <c r="E15502" s="7" t="s">
        <v>2853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6.95" customHeight="1" outlineLevel="5" x14ac:dyDescent="0.2">
      <c r="A15503" s="6" t="s">
        <v>30769</v>
      </c>
      <c r="B15503" s="7" t="s">
        <v>30770</v>
      </c>
      <c r="C15503" s="7" t="s">
        <v>5241</v>
      </c>
      <c r="D15503" s="7"/>
      <c r="E15503" s="7" t="s">
        <v>315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6.95" customHeight="1" outlineLevel="5" x14ac:dyDescent="0.2">
      <c r="A15504" s="6" t="s">
        <v>30771</v>
      </c>
      <c r="B15504" s="7" t="s">
        <v>30772</v>
      </c>
      <c r="C15504" s="7" t="s">
        <v>5241</v>
      </c>
      <c r="D15504" s="7"/>
      <c r="E15504" s="7" t="s">
        <v>2853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6.95" customHeight="1" outlineLevel="5" x14ac:dyDescent="0.2">
      <c r="A15505" s="6" t="s">
        <v>30773</v>
      </c>
      <c r="B15505" s="7" t="s">
        <v>30774</v>
      </c>
      <c r="C15505" s="7" t="s">
        <v>5241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6.95" customHeight="1" outlineLevel="5" x14ac:dyDescent="0.2">
      <c r="A15506" s="6" t="s">
        <v>30775</v>
      </c>
      <c r="B15506" s="7" t="s">
        <v>30776</v>
      </c>
      <c r="C15506" s="7" t="s">
        <v>5241</v>
      </c>
      <c r="D15506" s="7"/>
      <c r="E15506" s="7" t="s">
        <v>2853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6.95" customHeight="1" outlineLevel="5" x14ac:dyDescent="0.2">
      <c r="A15507" s="6" t="s">
        <v>30777</v>
      </c>
      <c r="B15507" s="7" t="s">
        <v>30778</v>
      </c>
      <c r="C15507" s="7" t="s">
        <v>5241</v>
      </c>
      <c r="D15507" s="7"/>
      <c r="E15507" s="7" t="s">
        <v>392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6.95" customHeight="1" outlineLevel="5" x14ac:dyDescent="0.2">
      <c r="A15508" s="6" t="s">
        <v>30779</v>
      </c>
      <c r="B15508" s="7" t="s">
        <v>30780</v>
      </c>
      <c r="C15508" s="7" t="s">
        <v>5241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6.95" customHeight="1" outlineLevel="5" x14ac:dyDescent="0.2">
      <c r="A15509" s="6" t="s">
        <v>30781</v>
      </c>
      <c r="B15509" s="7" t="s">
        <v>30782</v>
      </c>
      <c r="C15509" s="7" t="s">
        <v>5241</v>
      </c>
      <c r="D15509" s="7"/>
      <c r="E15509" s="7" t="s">
        <v>30728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6.95" customHeight="1" outlineLevel="5" x14ac:dyDescent="0.2">
      <c r="A15510" s="6" t="s">
        <v>30783</v>
      </c>
      <c r="B15510" s="7" t="s">
        <v>30784</v>
      </c>
      <c r="C15510" s="7" t="s">
        <v>5241</v>
      </c>
      <c r="D15510" s="7"/>
      <c r="E15510" s="7" t="s">
        <v>2853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6.95" customHeight="1" outlineLevel="5" x14ac:dyDescent="0.2">
      <c r="A15511" s="6" t="s">
        <v>30785</v>
      </c>
      <c r="B15511" s="7" t="s">
        <v>30786</v>
      </c>
      <c r="C15511" s="7" t="s">
        <v>5241</v>
      </c>
      <c r="D15511" s="7"/>
      <c r="E15511" s="7" t="s">
        <v>315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6.95" customHeight="1" outlineLevel="5" x14ac:dyDescent="0.2">
      <c r="A15512" s="6" t="s">
        <v>30787</v>
      </c>
      <c r="B15512" s="7" t="s">
        <v>30788</v>
      </c>
      <c r="C15512" s="7" t="s">
        <v>5241</v>
      </c>
      <c r="D15512" s="7"/>
      <c r="E15512" s="7" t="s">
        <v>2853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6.95" customHeight="1" outlineLevel="5" x14ac:dyDescent="0.2">
      <c r="A15513" s="6" t="s">
        <v>30789</v>
      </c>
      <c r="B15513" s="7" t="s">
        <v>30790</v>
      </c>
      <c r="C15513" s="7" t="s">
        <v>5241</v>
      </c>
      <c r="D15513" s="7"/>
      <c r="E15513" s="7" t="s">
        <v>2853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6.95" customHeight="1" outlineLevel="5" x14ac:dyDescent="0.2">
      <c r="A15514" s="6" t="s">
        <v>30791</v>
      </c>
      <c r="B15514" s="7" t="s">
        <v>30792</v>
      </c>
      <c r="C15514" s="7" t="s">
        <v>5241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6.95" customHeight="1" outlineLevel="5" x14ac:dyDescent="0.2">
      <c r="A15515" s="6" t="s">
        <v>30793</v>
      </c>
      <c r="B15515" s="7" t="s">
        <v>30794</v>
      </c>
      <c r="C15515" s="7" t="s">
        <v>5241</v>
      </c>
      <c r="D15515" s="7"/>
      <c r="E15515" s="7" t="s">
        <v>30728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6.95" customHeight="1" outlineLevel="5" x14ac:dyDescent="0.2">
      <c r="A15516" s="6" t="s">
        <v>30795</v>
      </c>
      <c r="B15516" s="7" t="s">
        <v>30796</v>
      </c>
      <c r="C15516" s="7" t="s">
        <v>5241</v>
      </c>
      <c r="D15516" s="7"/>
      <c r="E15516" s="7" t="s">
        <v>30717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6.95" customHeight="1" outlineLevel="5" x14ac:dyDescent="0.2">
      <c r="A15517" s="6" t="s">
        <v>30797</v>
      </c>
      <c r="B15517" s="7" t="s">
        <v>30798</v>
      </c>
      <c r="C15517" s="7" t="s">
        <v>5241</v>
      </c>
      <c r="D15517" s="7"/>
      <c r="E15517" s="7" t="s">
        <v>30717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6.95" customHeight="1" outlineLevel="5" x14ac:dyDescent="0.2">
      <c r="A15518" s="6" t="s">
        <v>30799</v>
      </c>
      <c r="B15518" s="7" t="s">
        <v>30800</v>
      </c>
      <c r="C15518" s="7" t="s">
        <v>5241</v>
      </c>
      <c r="D15518" s="7"/>
      <c r="E15518" s="7" t="s">
        <v>2853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6.95" customHeight="1" outlineLevel="5" x14ac:dyDescent="0.2">
      <c r="A15519" s="6" t="s">
        <v>30801</v>
      </c>
      <c r="B15519" s="7" t="s">
        <v>30802</v>
      </c>
      <c r="C15519" s="7" t="s">
        <v>5241</v>
      </c>
      <c r="D15519" s="7"/>
      <c r="E15519" s="7" t="s">
        <v>315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6.95" customHeight="1" outlineLevel="5" x14ac:dyDescent="0.2">
      <c r="A15520" s="6" t="s">
        <v>30803</v>
      </c>
      <c r="B15520" s="7" t="s">
        <v>30804</v>
      </c>
      <c r="C15520" s="7" t="s">
        <v>5241</v>
      </c>
      <c r="D15520" s="7"/>
      <c r="E15520" s="7" t="s">
        <v>2853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6.95" customHeight="1" outlineLevel="5" x14ac:dyDescent="0.2">
      <c r="A15521" s="6" t="s">
        <v>30805</v>
      </c>
      <c r="B15521" s="7" t="s">
        <v>30806</v>
      </c>
      <c r="C15521" s="7" t="s">
        <v>5241</v>
      </c>
      <c r="D15521" s="7"/>
      <c r="E15521" s="7" t="s">
        <v>30728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6.95" customHeight="1" outlineLevel="5" x14ac:dyDescent="0.2">
      <c r="A15522" s="6" t="s">
        <v>30807</v>
      </c>
      <c r="B15522" s="7" t="s">
        <v>30808</v>
      </c>
      <c r="C15522" s="7" t="s">
        <v>5241</v>
      </c>
      <c r="D15522" s="7"/>
      <c r="E15522" s="7" t="s">
        <v>30728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6.95" customHeight="1" outlineLevel="5" x14ac:dyDescent="0.2">
      <c r="A15523" s="6" t="s">
        <v>30809</v>
      </c>
      <c r="B15523" s="7" t="s">
        <v>30810</v>
      </c>
      <c r="C15523" s="7" t="s">
        <v>5241</v>
      </c>
      <c r="D15523" s="7"/>
      <c r="E15523" s="7" t="s">
        <v>315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6.95" customHeight="1" outlineLevel="5" x14ac:dyDescent="0.2">
      <c r="A15524" s="6" t="s">
        <v>30811</v>
      </c>
      <c r="B15524" s="7" t="s">
        <v>30812</v>
      </c>
      <c r="C15524" s="7" t="s">
        <v>5241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6.95" customHeight="1" outlineLevel="5" x14ac:dyDescent="0.2">
      <c r="A15525" s="6" t="s">
        <v>30813</v>
      </c>
      <c r="B15525" s="7" t="s">
        <v>30814</v>
      </c>
      <c r="C15525" s="7" t="s">
        <v>5241</v>
      </c>
      <c r="D15525" s="7"/>
      <c r="E15525" s="7" t="s">
        <v>30728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6.95" customHeight="1" outlineLevel="5" x14ac:dyDescent="0.2">
      <c r="A15526" s="6" t="s">
        <v>30815</v>
      </c>
      <c r="B15526" s="7" t="s">
        <v>30816</v>
      </c>
      <c r="C15526" s="7" t="s">
        <v>5241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6.95" customHeight="1" outlineLevel="5" x14ac:dyDescent="0.2">
      <c r="A15527" s="6" t="s">
        <v>30817</v>
      </c>
      <c r="B15527" s="7" t="s">
        <v>30818</v>
      </c>
      <c r="C15527" s="7" t="s">
        <v>5241</v>
      </c>
      <c r="D15527" s="7"/>
      <c r="E15527" s="7" t="s">
        <v>315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6.95" customHeight="1" outlineLevel="5" x14ac:dyDescent="0.2">
      <c r="A15528" s="6" t="s">
        <v>30819</v>
      </c>
      <c r="B15528" s="7" t="s">
        <v>30820</v>
      </c>
      <c r="C15528" s="7" t="s">
        <v>5241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6.95" customHeight="1" outlineLevel="5" x14ac:dyDescent="0.2">
      <c r="A15529" s="6" t="s">
        <v>30821</v>
      </c>
      <c r="B15529" s="7" t="s">
        <v>30822</v>
      </c>
      <c r="C15529" s="7" t="s">
        <v>5241</v>
      </c>
      <c r="D15529" s="7"/>
      <c r="E15529" s="7" t="s">
        <v>2853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6.95" customHeight="1" outlineLevel="5" x14ac:dyDescent="0.2">
      <c r="A15530" s="6" t="s">
        <v>30823</v>
      </c>
      <c r="B15530" s="7" t="s">
        <v>30824</v>
      </c>
      <c r="C15530" s="7" t="s">
        <v>5241</v>
      </c>
      <c r="D15530" s="7"/>
      <c r="E15530" s="7" t="s">
        <v>30717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6.95" customHeight="1" outlineLevel="5" x14ac:dyDescent="0.2">
      <c r="A15531" s="6" t="s">
        <v>30825</v>
      </c>
      <c r="B15531" s="7" t="s">
        <v>30826</v>
      </c>
      <c r="C15531" s="7" t="s">
        <v>5241</v>
      </c>
      <c r="D15531" s="7"/>
      <c r="E15531" s="7" t="s">
        <v>392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6.95" customHeight="1" outlineLevel="5" x14ac:dyDescent="0.2">
      <c r="A15532" s="6" t="s">
        <v>30827</v>
      </c>
      <c r="B15532" s="7" t="s">
        <v>30828</v>
      </c>
      <c r="C15532" s="7" t="s">
        <v>5241</v>
      </c>
      <c r="D15532" s="7"/>
      <c r="E15532" s="7" t="s">
        <v>315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6.95" customHeight="1" outlineLevel="5" x14ac:dyDescent="0.2">
      <c r="A15533" s="6" t="s">
        <v>30829</v>
      </c>
      <c r="B15533" s="7" t="s">
        <v>30830</v>
      </c>
      <c r="C15533" s="7" t="s">
        <v>5241</v>
      </c>
      <c r="D15533" s="7" t="s">
        <v>35</v>
      </c>
      <c r="E15533" s="7" t="s">
        <v>26899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6.95" customHeight="1" outlineLevel="5" x14ac:dyDescent="0.2">
      <c r="A15534" s="6" t="s">
        <v>30831</v>
      </c>
      <c r="B15534" s="7" t="s">
        <v>30832</v>
      </c>
      <c r="C15534" s="7" t="s">
        <v>5241</v>
      </c>
      <c r="D15534" s="7" t="s">
        <v>35</v>
      </c>
      <c r="E15534" s="7" t="s">
        <v>26899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6.95" customHeight="1" outlineLevel="5" x14ac:dyDescent="0.2">
      <c r="A15535" s="6" t="s">
        <v>30833</v>
      </c>
      <c r="B15535" s="7" t="s">
        <v>30834</v>
      </c>
      <c r="C15535" s="7" t="s">
        <v>5241</v>
      </c>
      <c r="D15535" s="7" t="s">
        <v>35</v>
      </c>
      <c r="E15535" s="7" t="s">
        <v>26899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6.95" customHeight="1" outlineLevel="5" x14ac:dyDescent="0.2">
      <c r="A15536" s="6" t="s">
        <v>30835</v>
      </c>
      <c r="B15536" s="7" t="s">
        <v>30836</v>
      </c>
      <c r="C15536" s="7" t="s">
        <v>5241</v>
      </c>
      <c r="D15536" s="7" t="s">
        <v>35</v>
      </c>
      <c r="E15536" s="7" t="s">
        <v>26899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6.95" customHeight="1" outlineLevel="5" x14ac:dyDescent="0.2">
      <c r="A15537" s="6" t="s">
        <v>30837</v>
      </c>
      <c r="B15537" s="7" t="s">
        <v>30838</v>
      </c>
      <c r="C15537" s="7" t="s">
        <v>5241</v>
      </c>
      <c r="D15537" s="7" t="s">
        <v>35</v>
      </c>
      <c r="E15537" s="7" t="s">
        <v>26899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6.95" customHeight="1" outlineLevel="5" x14ac:dyDescent="0.2">
      <c r="A15538" s="6" t="s">
        <v>30839</v>
      </c>
      <c r="B15538" s="7" t="s">
        <v>30840</v>
      </c>
      <c r="C15538" s="7" t="s">
        <v>5241</v>
      </c>
      <c r="D15538" s="7" t="s">
        <v>35</v>
      </c>
      <c r="E15538" s="7" t="s">
        <v>26899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6.95" customHeight="1" outlineLevel="5" x14ac:dyDescent="0.2">
      <c r="A15539" s="6" t="s">
        <v>30841</v>
      </c>
      <c r="B15539" s="7" t="s">
        <v>30842</v>
      </c>
      <c r="C15539" s="7" t="s">
        <v>5241</v>
      </c>
      <c r="D15539" s="7" t="s">
        <v>35</v>
      </c>
      <c r="E15539" s="7" t="s">
        <v>26899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6.95" customHeight="1" outlineLevel="5" x14ac:dyDescent="0.2">
      <c r="A15540" s="6" t="s">
        <v>30843</v>
      </c>
      <c r="B15540" s="7" t="s">
        <v>30844</v>
      </c>
      <c r="C15540" s="7" t="s">
        <v>5241</v>
      </c>
      <c r="D15540" s="7" t="s">
        <v>35</v>
      </c>
      <c r="E15540" s="7" t="s">
        <v>26899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6.95" customHeight="1" outlineLevel="5" x14ac:dyDescent="0.2">
      <c r="A15541" s="6" t="s">
        <v>30845</v>
      </c>
      <c r="B15541" s="7" t="s">
        <v>30846</v>
      </c>
      <c r="C15541" s="7" t="s">
        <v>5241</v>
      </c>
      <c r="D15541" s="7" t="s">
        <v>35</v>
      </c>
      <c r="E15541" s="7" t="s">
        <v>26899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6.95" customHeight="1" outlineLevel="5" x14ac:dyDescent="0.2">
      <c r="A15542" s="6" t="s">
        <v>30847</v>
      </c>
      <c r="B15542" s="7" t="s">
        <v>30848</v>
      </c>
      <c r="C15542" s="7" t="s">
        <v>5241</v>
      </c>
      <c r="D15542" s="7" t="s">
        <v>35</v>
      </c>
      <c r="E15542" s="7" t="s">
        <v>26899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6.95" customHeight="1" outlineLevel="5" x14ac:dyDescent="0.2">
      <c r="A15543" s="6" t="s">
        <v>30849</v>
      </c>
      <c r="B15543" s="7" t="s">
        <v>30850</v>
      </c>
      <c r="C15543" s="7" t="s">
        <v>5241</v>
      </c>
      <c r="D15543" s="7" t="s">
        <v>35</v>
      </c>
      <c r="E15543" s="7" t="s">
        <v>26899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6.95" customHeight="1" outlineLevel="5" x14ac:dyDescent="0.2">
      <c r="A15544" s="6" t="s">
        <v>30851</v>
      </c>
      <c r="B15544" s="7" t="s">
        <v>30852</v>
      </c>
      <c r="C15544" s="7" t="s">
        <v>5241</v>
      </c>
      <c r="D15544" s="7" t="s">
        <v>35</v>
      </c>
      <c r="E15544" s="7" t="s">
        <v>26899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6.95" customHeight="1" outlineLevel="5" x14ac:dyDescent="0.2">
      <c r="A15545" s="6" t="s">
        <v>30853</v>
      </c>
      <c r="B15545" s="7" t="s">
        <v>30854</v>
      </c>
      <c r="C15545" s="7" t="s">
        <v>5241</v>
      </c>
      <c r="D15545" s="7" t="s">
        <v>35</v>
      </c>
      <c r="E15545" s="7" t="s">
        <v>26899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6.95" customHeight="1" outlineLevel="5" x14ac:dyDescent="0.2">
      <c r="A15546" s="6" t="s">
        <v>30855</v>
      </c>
      <c r="B15546" s="7" t="s">
        <v>30856</v>
      </c>
      <c r="C15546" s="7" t="s">
        <v>5241</v>
      </c>
      <c r="D15546" s="7" t="s">
        <v>35</v>
      </c>
      <c r="E15546" s="7" t="s">
        <v>26899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6.95" customHeight="1" outlineLevel="5" x14ac:dyDescent="0.2">
      <c r="A15547" s="6" t="s">
        <v>30857</v>
      </c>
      <c r="B15547" s="7" t="s">
        <v>30858</v>
      </c>
      <c r="C15547" s="7" t="s">
        <v>5241</v>
      </c>
      <c r="D15547" s="7" t="s">
        <v>35</v>
      </c>
      <c r="E15547" s="7" t="s">
        <v>26899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 t="s">
        <v>406</v>
      </c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6.95" customHeight="1" outlineLevel="5" x14ac:dyDescent="0.2">
      <c r="A15548" s="6" t="s">
        <v>30859</v>
      </c>
      <c r="B15548" s="7" t="s">
        <v>30860</v>
      </c>
      <c r="C15548" s="7" t="s">
        <v>5241</v>
      </c>
      <c r="D15548" s="7" t="s">
        <v>35</v>
      </c>
      <c r="E15548" s="7" t="s">
        <v>26899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 t="s">
        <v>406</v>
      </c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6.95" customHeight="1" outlineLevel="5" x14ac:dyDescent="0.2">
      <c r="A15549" s="6" t="s">
        <v>30861</v>
      </c>
      <c r="B15549" s="7" t="s">
        <v>30862</v>
      </c>
      <c r="C15549" s="7" t="s">
        <v>5241</v>
      </c>
      <c r="D15549" s="7" t="s">
        <v>35</v>
      </c>
      <c r="E15549" s="7" t="s">
        <v>26899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 t="s">
        <v>406</v>
      </c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6.95" customHeight="1" outlineLevel="5" x14ac:dyDescent="0.2">
      <c r="A15550" s="6" t="s">
        <v>30863</v>
      </c>
      <c r="B15550" s="7" t="s">
        <v>30864</v>
      </c>
      <c r="C15550" s="7" t="s">
        <v>5241</v>
      </c>
      <c r="D15550" s="7" t="s">
        <v>35</v>
      </c>
      <c r="E15550" s="7" t="s">
        <v>26899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 t="s">
        <v>406</v>
      </c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6.95" customHeight="1" outlineLevel="5" x14ac:dyDescent="0.2">
      <c r="A15551" s="6" t="s">
        <v>30865</v>
      </c>
      <c r="B15551" s="7" t="s">
        <v>30866</v>
      </c>
      <c r="C15551" s="7" t="s">
        <v>5241</v>
      </c>
      <c r="D15551" s="7" t="s">
        <v>35</v>
      </c>
      <c r="E15551" s="7" t="s">
        <v>26899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 t="s">
        <v>406</v>
      </c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6.95" customHeight="1" outlineLevel="5" x14ac:dyDescent="0.2">
      <c r="A15552" s="6" t="s">
        <v>30867</v>
      </c>
      <c r="B15552" s="7" t="s">
        <v>30868</v>
      </c>
      <c r="C15552" s="7" t="s">
        <v>5241</v>
      </c>
      <c r="D15552" s="7" t="s">
        <v>35</v>
      </c>
      <c r="E15552" s="7" t="s">
        <v>26899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 t="s">
        <v>406</v>
      </c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6.95" customHeight="1" outlineLevel="5" x14ac:dyDescent="0.2">
      <c r="A15553" s="6" t="s">
        <v>30869</v>
      </c>
      <c r="B15553" s="7" t="s">
        <v>30870</v>
      </c>
      <c r="C15553" s="7" t="s">
        <v>5241</v>
      </c>
      <c r="D15553" s="7" t="s">
        <v>35</v>
      </c>
      <c r="E15553" s="7" t="s">
        <v>26899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 t="s">
        <v>406</v>
      </c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6.95" customHeight="1" outlineLevel="5" x14ac:dyDescent="0.2">
      <c r="A15554" s="6" t="s">
        <v>30871</v>
      </c>
      <c r="B15554" s="7" t="s">
        <v>30872</v>
      </c>
      <c r="C15554" s="7" t="s">
        <v>5241</v>
      </c>
      <c r="D15554" s="7" t="s">
        <v>35</v>
      </c>
      <c r="E15554" s="7" t="s">
        <v>26899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 t="s">
        <v>406</v>
      </c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6.95" customHeight="1" outlineLevel="5" x14ac:dyDescent="0.2">
      <c r="A15555" s="6" t="s">
        <v>30873</v>
      </c>
      <c r="B15555" s="7" t="s">
        <v>30874</v>
      </c>
      <c r="C15555" s="7" t="s">
        <v>5241</v>
      </c>
      <c r="D15555" s="7" t="s">
        <v>35</v>
      </c>
      <c r="E15555" s="7" t="s">
        <v>26899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 t="s">
        <v>406</v>
      </c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6.95" customHeight="1" outlineLevel="5" x14ac:dyDescent="0.2">
      <c r="A15556" s="6" t="s">
        <v>30875</v>
      </c>
      <c r="B15556" s="7" t="s">
        <v>30876</v>
      </c>
      <c r="C15556" s="7" t="s">
        <v>5241</v>
      </c>
      <c r="D15556" s="7" t="s">
        <v>35</v>
      </c>
      <c r="E15556" s="7" t="s">
        <v>26899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 t="s">
        <v>406</v>
      </c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6.95" customHeight="1" outlineLevel="5" x14ac:dyDescent="0.2">
      <c r="A15557" s="6" t="s">
        <v>30877</v>
      </c>
      <c r="B15557" s="7" t="s">
        <v>30878</v>
      </c>
      <c r="C15557" s="7" t="s">
        <v>5241</v>
      </c>
      <c r="D15557" s="7" t="s">
        <v>35</v>
      </c>
      <c r="E15557" s="7" t="s">
        <v>26899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 t="s">
        <v>406</v>
      </c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6.95" customHeight="1" outlineLevel="5" x14ac:dyDescent="0.2">
      <c r="A15558" s="6" t="s">
        <v>30879</v>
      </c>
      <c r="B15558" s="7" t="s">
        <v>30880</v>
      </c>
      <c r="C15558" s="7" t="s">
        <v>5241</v>
      </c>
      <c r="D15558" s="7" t="s">
        <v>35</v>
      </c>
      <c r="E15558" s="7" t="s">
        <v>26899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 t="s">
        <v>406</v>
      </c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6.95" customHeight="1" outlineLevel="5" x14ac:dyDescent="0.2">
      <c r="A15559" s="6" t="s">
        <v>30881</v>
      </c>
      <c r="B15559" s="7" t="s">
        <v>30882</v>
      </c>
      <c r="C15559" s="7" t="s">
        <v>5241</v>
      </c>
      <c r="D15559" s="7" t="s">
        <v>35</v>
      </c>
      <c r="E15559" s="7" t="s">
        <v>26899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 t="s">
        <v>406</v>
      </c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6.95" customHeight="1" outlineLevel="5" x14ac:dyDescent="0.2">
      <c r="A15560" s="6" t="s">
        <v>30883</v>
      </c>
      <c r="B15560" s="7" t="s">
        <v>30884</v>
      </c>
      <c r="C15560" s="7" t="s">
        <v>5241</v>
      </c>
      <c r="D15560" s="7" t="s">
        <v>35</v>
      </c>
      <c r="E15560" s="7" t="s">
        <v>26899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 t="s">
        <v>406</v>
      </c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6.95" customHeight="1" outlineLevel="5" x14ac:dyDescent="0.2">
      <c r="A15561" s="6" t="s">
        <v>30885</v>
      </c>
      <c r="B15561" s="7" t="s">
        <v>30886</v>
      </c>
      <c r="C15561" s="7" t="s">
        <v>5241</v>
      </c>
      <c r="D15561" s="7" t="s">
        <v>29</v>
      </c>
      <c r="E15561" s="7" t="s">
        <v>30728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6.95" customHeight="1" outlineLevel="5" x14ac:dyDescent="0.2">
      <c r="A15562" s="6" t="s">
        <v>30887</v>
      </c>
      <c r="B15562" s="7" t="s">
        <v>30888</v>
      </c>
      <c r="C15562" s="7" t="s">
        <v>5241</v>
      </c>
      <c r="D15562" s="7" t="s">
        <v>29</v>
      </c>
      <c r="E15562" s="7" t="s">
        <v>30728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6.95" customHeight="1" outlineLevel="5" x14ac:dyDescent="0.2">
      <c r="A15563" s="6" t="s">
        <v>30889</v>
      </c>
      <c r="B15563" s="7" t="s">
        <v>30890</v>
      </c>
      <c r="C15563" s="7" t="s">
        <v>5241</v>
      </c>
      <c r="D15563" s="7" t="s">
        <v>29</v>
      </c>
      <c r="E15563" s="7" t="s">
        <v>30728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6.95" customHeight="1" outlineLevel="5" x14ac:dyDescent="0.2">
      <c r="A15564" s="6" t="s">
        <v>30891</v>
      </c>
      <c r="B15564" s="7" t="s">
        <v>30892</v>
      </c>
      <c r="C15564" s="7" t="s">
        <v>5241</v>
      </c>
      <c r="D15564" s="7" t="s">
        <v>29</v>
      </c>
      <c r="E15564" s="7" t="s">
        <v>30728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6.95" customHeight="1" outlineLevel="5" x14ac:dyDescent="0.2">
      <c r="A15565" s="6" t="s">
        <v>30893</v>
      </c>
      <c r="B15565" s="7" t="s">
        <v>30894</v>
      </c>
      <c r="C15565" s="7" t="s">
        <v>5241</v>
      </c>
      <c r="D15565" s="7" t="s">
        <v>29</v>
      </c>
      <c r="E15565" s="7" t="s">
        <v>30728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6.95" customHeight="1" outlineLevel="5" x14ac:dyDescent="0.2">
      <c r="A15566" s="6" t="s">
        <v>30895</v>
      </c>
      <c r="B15566" s="7" t="s">
        <v>30896</v>
      </c>
      <c r="C15566" s="7" t="s">
        <v>5241</v>
      </c>
      <c r="D15566" s="7" t="s">
        <v>29</v>
      </c>
      <c r="E15566" s="7" t="s">
        <v>30728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6.95" customHeight="1" outlineLevel="5" x14ac:dyDescent="0.2">
      <c r="A15567" s="6" t="s">
        <v>30897</v>
      </c>
      <c r="B15567" s="7" t="s">
        <v>30898</v>
      </c>
      <c r="C15567" s="7" t="s">
        <v>5241</v>
      </c>
      <c r="D15567" s="7" t="s">
        <v>29</v>
      </c>
      <c r="E15567" s="7" t="s">
        <v>30728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6.95" customHeight="1" outlineLevel="5" x14ac:dyDescent="0.2">
      <c r="A15568" s="6" t="s">
        <v>30899</v>
      </c>
      <c r="B15568" s="7" t="s">
        <v>30900</v>
      </c>
      <c r="C15568" s="7" t="s">
        <v>5241</v>
      </c>
      <c r="D15568" s="7" t="s">
        <v>29</v>
      </c>
      <c r="E15568" s="7" t="s">
        <v>30728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6.95" customHeight="1" outlineLevel="5" x14ac:dyDescent="0.2">
      <c r="A15569" s="6" t="s">
        <v>30901</v>
      </c>
      <c r="B15569" s="7" t="s">
        <v>30902</v>
      </c>
      <c r="C15569" s="7" t="s">
        <v>5241</v>
      </c>
      <c r="D15569" s="7" t="s">
        <v>29</v>
      </c>
      <c r="E15569" s="7" t="s">
        <v>30728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6.95" customHeight="1" outlineLevel="5" x14ac:dyDescent="0.2">
      <c r="A15570" s="6" t="s">
        <v>30903</v>
      </c>
      <c r="B15570" s="7" t="s">
        <v>30904</v>
      </c>
      <c r="C15570" s="7" t="s">
        <v>5241</v>
      </c>
      <c r="D15570" s="7" t="s">
        <v>29</v>
      </c>
      <c r="E15570" s="7" t="s">
        <v>30728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6.95" customHeight="1" outlineLevel="5" x14ac:dyDescent="0.2">
      <c r="A15571" s="6" t="s">
        <v>30905</v>
      </c>
      <c r="B15571" s="7" t="s">
        <v>30906</v>
      </c>
      <c r="C15571" s="7" t="s">
        <v>5241</v>
      </c>
      <c r="D15571" s="7" t="s">
        <v>29</v>
      </c>
      <c r="E15571" s="7" t="s">
        <v>30728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6.95" customHeight="1" outlineLevel="5" x14ac:dyDescent="0.2">
      <c r="A15572" s="6" t="s">
        <v>30907</v>
      </c>
      <c r="B15572" s="7" t="s">
        <v>30908</v>
      </c>
      <c r="C15572" s="7" t="s">
        <v>5241</v>
      </c>
      <c r="D15572" s="7" t="s">
        <v>29</v>
      </c>
      <c r="E15572" s="7" t="s">
        <v>30728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6.95" customHeight="1" outlineLevel="5" x14ac:dyDescent="0.2">
      <c r="A15573" s="6" t="s">
        <v>30909</v>
      </c>
      <c r="B15573" s="7" t="s">
        <v>30910</v>
      </c>
      <c r="C15573" s="7" t="s">
        <v>5241</v>
      </c>
      <c r="D15573" s="7" t="s">
        <v>29</v>
      </c>
      <c r="E15573" s="7" t="s">
        <v>30728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6.95" customHeight="1" outlineLevel="5" x14ac:dyDescent="0.2">
      <c r="A15574" s="6" t="s">
        <v>30911</v>
      </c>
      <c r="B15574" s="7" t="s">
        <v>30912</v>
      </c>
      <c r="C15574" s="7" t="s">
        <v>5241</v>
      </c>
      <c r="D15574" s="7" t="s">
        <v>29</v>
      </c>
      <c r="E15574" s="7" t="s">
        <v>30728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6.95" customHeight="1" outlineLevel="5" x14ac:dyDescent="0.2">
      <c r="A15575" s="6" t="s">
        <v>30913</v>
      </c>
      <c r="B15575" s="7" t="s">
        <v>30914</v>
      </c>
      <c r="C15575" s="7" t="s">
        <v>5241</v>
      </c>
      <c r="D15575" s="7" t="s">
        <v>29</v>
      </c>
      <c r="E15575" s="7" t="s">
        <v>30728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6.95" customHeight="1" outlineLevel="5" x14ac:dyDescent="0.2">
      <c r="A15576" s="6" t="s">
        <v>30915</v>
      </c>
      <c r="B15576" s="7" t="s">
        <v>30916</v>
      </c>
      <c r="C15576" s="7" t="s">
        <v>5241</v>
      </c>
      <c r="D15576" s="7" t="s">
        <v>29</v>
      </c>
      <c r="E15576" s="7" t="s">
        <v>30728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6.95" customHeight="1" outlineLevel="5" x14ac:dyDescent="0.2">
      <c r="A15577" s="6" t="s">
        <v>30917</v>
      </c>
      <c r="B15577" s="7" t="s">
        <v>30918</v>
      </c>
      <c r="C15577" s="7" t="s">
        <v>5241</v>
      </c>
      <c r="D15577" s="7" t="s">
        <v>29</v>
      </c>
      <c r="E15577" s="7" t="s">
        <v>30728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6.95" customHeight="1" outlineLevel="5" x14ac:dyDescent="0.2">
      <c r="A15578" s="6" t="s">
        <v>30919</v>
      </c>
      <c r="B15578" s="7" t="s">
        <v>30920</v>
      </c>
      <c r="C15578" s="7" t="s">
        <v>5241</v>
      </c>
      <c r="D15578" s="7" t="s">
        <v>29</v>
      </c>
      <c r="E15578" s="7" t="s">
        <v>30728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6.95" customHeight="1" outlineLevel="5" x14ac:dyDescent="0.2">
      <c r="A15579" s="6" t="s">
        <v>30921</v>
      </c>
      <c r="B15579" s="7" t="s">
        <v>30922</v>
      </c>
      <c r="C15579" s="7" t="s">
        <v>5241</v>
      </c>
      <c r="D15579" s="7" t="s">
        <v>29</v>
      </c>
      <c r="E15579" s="7" t="s">
        <v>30728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6.95" customHeight="1" outlineLevel="5" x14ac:dyDescent="0.2">
      <c r="A15580" s="6" t="s">
        <v>30923</v>
      </c>
      <c r="B15580" s="7" t="s">
        <v>30924</v>
      </c>
      <c r="C15580" s="7" t="s">
        <v>5241</v>
      </c>
      <c r="D15580" s="7" t="s">
        <v>29</v>
      </c>
      <c r="E15580" s="7" t="s">
        <v>30728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6.95" customHeight="1" outlineLevel="5" x14ac:dyDescent="0.2">
      <c r="A15581" s="6" t="s">
        <v>30925</v>
      </c>
      <c r="B15581" s="7" t="s">
        <v>30926</v>
      </c>
      <c r="C15581" s="7" t="s">
        <v>5241</v>
      </c>
      <c r="D15581" s="7" t="s">
        <v>29</v>
      </c>
      <c r="E15581" s="7" t="s">
        <v>30728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6.95" customHeight="1" outlineLevel="5" x14ac:dyDescent="0.2">
      <c r="A15582" s="6" t="s">
        <v>30927</v>
      </c>
      <c r="B15582" s="7" t="s">
        <v>30928</v>
      </c>
      <c r="C15582" s="7" t="s">
        <v>5241</v>
      </c>
      <c r="D15582" s="7" t="s">
        <v>29</v>
      </c>
      <c r="E15582" s="7" t="s">
        <v>30728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6.95" customHeight="1" outlineLevel="5" x14ac:dyDescent="0.2">
      <c r="A15583" s="6" t="s">
        <v>30929</v>
      </c>
      <c r="B15583" s="7" t="s">
        <v>30930</v>
      </c>
      <c r="C15583" s="7" t="s">
        <v>5241</v>
      </c>
      <c r="D15583" s="7" t="s">
        <v>29</v>
      </c>
      <c r="E15583" s="7" t="s">
        <v>30728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6.95" customHeight="1" outlineLevel="5" x14ac:dyDescent="0.2">
      <c r="A15584" s="6" t="s">
        <v>30931</v>
      </c>
      <c r="B15584" s="7" t="s">
        <v>30932</v>
      </c>
      <c r="C15584" s="7" t="s">
        <v>5241</v>
      </c>
      <c r="D15584" s="7" t="s">
        <v>29</v>
      </c>
      <c r="E15584" s="7" t="s">
        <v>30728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6.95" customHeight="1" outlineLevel="5" x14ac:dyDescent="0.2">
      <c r="A15585" s="6" t="s">
        <v>30933</v>
      </c>
      <c r="B15585" s="7" t="s">
        <v>30934</v>
      </c>
      <c r="C15585" s="7" t="s">
        <v>5241</v>
      </c>
      <c r="D15585" s="7" t="s">
        <v>29</v>
      </c>
      <c r="E15585" s="7" t="s">
        <v>30728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6.95" customHeight="1" outlineLevel="5" x14ac:dyDescent="0.2">
      <c r="A15586" s="6" t="s">
        <v>30935</v>
      </c>
      <c r="B15586" s="7" t="s">
        <v>30936</v>
      </c>
      <c r="C15586" s="7" t="s">
        <v>5241</v>
      </c>
      <c r="D15586" s="7" t="s">
        <v>29</v>
      </c>
      <c r="E15586" s="7" t="s">
        <v>30728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6.95" customHeight="1" outlineLevel="5" x14ac:dyDescent="0.2">
      <c r="A15587" s="6" t="s">
        <v>30937</v>
      </c>
      <c r="B15587" s="7" t="s">
        <v>30938</v>
      </c>
      <c r="C15587" s="7" t="s">
        <v>5241</v>
      </c>
      <c r="D15587" s="7" t="s">
        <v>29</v>
      </c>
      <c r="E15587" s="7" t="s">
        <v>30728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6.95" customHeight="1" outlineLevel="5" x14ac:dyDescent="0.2">
      <c r="A15588" s="6" t="s">
        <v>30939</v>
      </c>
      <c r="B15588" s="7" t="s">
        <v>30940</v>
      </c>
      <c r="C15588" s="7" t="s">
        <v>5241</v>
      </c>
      <c r="D15588" s="7" t="s">
        <v>29</v>
      </c>
      <c r="E15588" s="7" t="s">
        <v>30728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6.95" customHeight="1" outlineLevel="5" x14ac:dyDescent="0.2">
      <c r="A15589" s="6" t="s">
        <v>30941</v>
      </c>
      <c r="B15589" s="7" t="s">
        <v>30942</v>
      </c>
      <c r="C15589" s="7" t="s">
        <v>5241</v>
      </c>
      <c r="D15589" s="7" t="s">
        <v>61</v>
      </c>
      <c r="E15589" s="7" t="s">
        <v>30728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6.95" customHeight="1" outlineLevel="5" x14ac:dyDescent="0.2">
      <c r="A15590" s="6" t="s">
        <v>30943</v>
      </c>
      <c r="B15590" s="7" t="s">
        <v>30944</v>
      </c>
      <c r="C15590" s="7" t="s">
        <v>5241</v>
      </c>
      <c r="D15590" s="7" t="s">
        <v>61</v>
      </c>
      <c r="E15590" s="7" t="s">
        <v>30728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6.95" customHeight="1" outlineLevel="5" x14ac:dyDescent="0.2">
      <c r="A15591" s="6" t="s">
        <v>30945</v>
      </c>
      <c r="B15591" s="7" t="s">
        <v>30946</v>
      </c>
      <c r="C15591" s="7" t="s">
        <v>5241</v>
      </c>
      <c r="D15591" s="7" t="s">
        <v>61</v>
      </c>
      <c r="E15591" s="7" t="s">
        <v>30728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6.95" customHeight="1" outlineLevel="5" x14ac:dyDescent="0.2">
      <c r="A15592" s="6" t="s">
        <v>30947</v>
      </c>
      <c r="B15592" s="7" t="s">
        <v>30948</v>
      </c>
      <c r="C15592" s="7" t="s">
        <v>5241</v>
      </c>
      <c r="D15592" s="7" t="s">
        <v>61</v>
      </c>
      <c r="E15592" s="7" t="s">
        <v>30728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6.95" customHeight="1" outlineLevel="5" x14ac:dyDescent="0.2">
      <c r="A15593" s="6" t="s">
        <v>30949</v>
      </c>
      <c r="B15593" s="7" t="s">
        <v>30950</v>
      </c>
      <c r="C15593" s="7" t="s">
        <v>5241</v>
      </c>
      <c r="D15593" s="7" t="s">
        <v>61</v>
      </c>
      <c r="E15593" s="7" t="s">
        <v>30728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6.95" customHeight="1" outlineLevel="5" x14ac:dyDescent="0.2">
      <c r="A15594" s="6" t="s">
        <v>30951</v>
      </c>
      <c r="B15594" s="7" t="s">
        <v>30952</v>
      </c>
      <c r="C15594" s="7" t="s">
        <v>5241</v>
      </c>
      <c r="D15594" s="7" t="s">
        <v>61</v>
      </c>
      <c r="E15594" s="7" t="s">
        <v>30728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6.95" customHeight="1" outlineLevel="5" x14ac:dyDescent="0.2">
      <c r="A15595" s="6" t="s">
        <v>30953</v>
      </c>
      <c r="B15595" s="7" t="s">
        <v>30954</v>
      </c>
      <c r="C15595" s="7" t="s">
        <v>5241</v>
      </c>
      <c r="D15595" s="7" t="s">
        <v>61</v>
      </c>
      <c r="E15595" s="7" t="s">
        <v>30728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6.95" customHeight="1" outlineLevel="5" x14ac:dyDescent="0.2">
      <c r="A15596" s="6" t="s">
        <v>30955</v>
      </c>
      <c r="B15596" s="7" t="s">
        <v>30956</v>
      </c>
      <c r="C15596" s="7" t="s">
        <v>5241</v>
      </c>
      <c r="D15596" s="7" t="s">
        <v>61</v>
      </c>
      <c r="E15596" s="7" t="s">
        <v>30728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6.95" customHeight="1" outlineLevel="5" x14ac:dyDescent="0.2">
      <c r="A15597" s="6" t="s">
        <v>30957</v>
      </c>
      <c r="B15597" s="7" t="s">
        <v>30958</v>
      </c>
      <c r="C15597" s="7" t="s">
        <v>5241</v>
      </c>
      <c r="D15597" s="7" t="s">
        <v>61</v>
      </c>
      <c r="E15597" s="7" t="s">
        <v>30728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6.95" customHeight="1" outlineLevel="5" x14ac:dyDescent="0.2">
      <c r="A15598" s="6" t="s">
        <v>30959</v>
      </c>
      <c r="B15598" s="7" t="s">
        <v>30960</v>
      </c>
      <c r="C15598" s="7" t="s">
        <v>5241</v>
      </c>
      <c r="D15598" s="7" t="s">
        <v>61</v>
      </c>
      <c r="E15598" s="7" t="s">
        <v>30728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6.95" customHeight="1" outlineLevel="5" x14ac:dyDescent="0.2">
      <c r="A15599" s="6" t="s">
        <v>30961</v>
      </c>
      <c r="B15599" s="7" t="s">
        <v>30962</v>
      </c>
      <c r="C15599" s="7" t="s">
        <v>5241</v>
      </c>
      <c r="D15599" s="7" t="s">
        <v>61</v>
      </c>
      <c r="E15599" s="7" t="s">
        <v>30728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6.95" customHeight="1" outlineLevel="5" x14ac:dyDescent="0.2">
      <c r="A15600" s="6" t="s">
        <v>30963</v>
      </c>
      <c r="B15600" s="7" t="s">
        <v>30964</v>
      </c>
      <c r="C15600" s="7" t="s">
        <v>5241</v>
      </c>
      <c r="D15600" s="7" t="s">
        <v>61</v>
      </c>
      <c r="E15600" s="7" t="s">
        <v>30728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6.95" customHeight="1" outlineLevel="5" x14ac:dyDescent="0.2">
      <c r="A15601" s="6" t="s">
        <v>30965</v>
      </c>
      <c r="B15601" s="7" t="s">
        <v>30966</v>
      </c>
      <c r="C15601" s="7" t="s">
        <v>5241</v>
      </c>
      <c r="D15601" s="7" t="s">
        <v>61</v>
      </c>
      <c r="E15601" s="7" t="s">
        <v>30728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6.95" customHeight="1" outlineLevel="5" x14ac:dyDescent="0.2">
      <c r="A15602" s="6" t="s">
        <v>30967</v>
      </c>
      <c r="B15602" s="7" t="s">
        <v>30968</v>
      </c>
      <c r="C15602" s="7" t="s">
        <v>5241</v>
      </c>
      <c r="D15602" s="7" t="s">
        <v>61</v>
      </c>
      <c r="E15602" s="7" t="s">
        <v>30728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6.95" customHeight="1" outlineLevel="5" x14ac:dyDescent="0.2">
      <c r="A15603" s="6" t="s">
        <v>30969</v>
      </c>
      <c r="B15603" s="7" t="s">
        <v>30970</v>
      </c>
      <c r="C15603" s="7" t="s">
        <v>5241</v>
      </c>
      <c r="D15603" s="7" t="s">
        <v>61</v>
      </c>
      <c r="E15603" s="7" t="s">
        <v>30728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6.95" customHeight="1" outlineLevel="5" x14ac:dyDescent="0.2">
      <c r="A15604" s="6" t="s">
        <v>30971</v>
      </c>
      <c r="B15604" s="7" t="s">
        <v>30972</v>
      </c>
      <c r="C15604" s="7" t="s">
        <v>5241</v>
      </c>
      <c r="D15604" s="7" t="s">
        <v>61</v>
      </c>
      <c r="E15604" s="7" t="s">
        <v>30728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6.95" customHeight="1" outlineLevel="5" x14ac:dyDescent="0.2">
      <c r="A15605" s="6" t="s">
        <v>30973</v>
      </c>
      <c r="B15605" s="7" t="s">
        <v>30974</v>
      </c>
      <c r="C15605" s="7" t="s">
        <v>5241</v>
      </c>
      <c r="D15605" s="7" t="s">
        <v>61</v>
      </c>
      <c r="E15605" s="7" t="s">
        <v>30728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6.95" customHeight="1" outlineLevel="5" x14ac:dyDescent="0.2">
      <c r="A15606" s="6" t="s">
        <v>30975</v>
      </c>
      <c r="B15606" s="7" t="s">
        <v>30976</v>
      </c>
      <c r="C15606" s="7" t="s">
        <v>5241</v>
      </c>
      <c r="D15606" s="7" t="s">
        <v>61</v>
      </c>
      <c r="E15606" s="7" t="s">
        <v>30728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6.95" customHeight="1" outlineLevel="5" x14ac:dyDescent="0.2">
      <c r="A15607" s="6" t="s">
        <v>30977</v>
      </c>
      <c r="B15607" s="7" t="s">
        <v>30978</v>
      </c>
      <c r="C15607" s="7" t="s">
        <v>5241</v>
      </c>
      <c r="D15607" s="7" t="s">
        <v>61</v>
      </c>
      <c r="E15607" s="7" t="s">
        <v>30728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6.95" customHeight="1" outlineLevel="5" x14ac:dyDescent="0.2">
      <c r="A15608" s="6" t="s">
        <v>30979</v>
      </c>
      <c r="B15608" s="7" t="s">
        <v>30980</v>
      </c>
      <c r="C15608" s="7" t="s">
        <v>5241</v>
      </c>
      <c r="D15608" s="7" t="s">
        <v>61</v>
      </c>
      <c r="E15608" s="7" t="s">
        <v>30728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6.95" customHeight="1" outlineLevel="5" x14ac:dyDescent="0.2">
      <c r="A15609" s="6" t="s">
        <v>30981</v>
      </c>
      <c r="B15609" s="7" t="s">
        <v>30982</v>
      </c>
      <c r="C15609" s="7" t="s">
        <v>5241</v>
      </c>
      <c r="D15609" s="7" t="s">
        <v>61</v>
      </c>
      <c r="E15609" s="7" t="s">
        <v>30728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6.95" customHeight="1" outlineLevel="5" x14ac:dyDescent="0.2">
      <c r="A15610" s="6" t="s">
        <v>30983</v>
      </c>
      <c r="B15610" s="7" t="s">
        <v>30984</v>
      </c>
      <c r="C15610" s="7" t="s">
        <v>5241</v>
      </c>
      <c r="D15610" s="7" t="s">
        <v>61</v>
      </c>
      <c r="E15610" s="7" t="s">
        <v>30728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6.95" customHeight="1" outlineLevel="5" x14ac:dyDescent="0.2">
      <c r="A15611" s="6" t="s">
        <v>30985</v>
      </c>
      <c r="B15611" s="7" t="s">
        <v>30986</v>
      </c>
      <c r="C15611" s="7" t="s">
        <v>5241</v>
      </c>
      <c r="D15611" s="7" t="s">
        <v>61</v>
      </c>
      <c r="E15611" s="7" t="s">
        <v>30728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6.95" customHeight="1" outlineLevel="5" x14ac:dyDescent="0.2">
      <c r="A15612" s="6" t="s">
        <v>30987</v>
      </c>
      <c r="B15612" s="7" t="s">
        <v>30988</v>
      </c>
      <c r="C15612" s="7" t="s">
        <v>5241</v>
      </c>
      <c r="D15612" s="7" t="s">
        <v>61</v>
      </c>
      <c r="E15612" s="7" t="s">
        <v>30728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6.95" customHeight="1" outlineLevel="5" x14ac:dyDescent="0.2">
      <c r="A15613" s="6" t="s">
        <v>30989</v>
      </c>
      <c r="B15613" s="7" t="s">
        <v>30990</v>
      </c>
      <c r="C15613" s="7" t="s">
        <v>5241</v>
      </c>
      <c r="D15613" s="7" t="s">
        <v>61</v>
      </c>
      <c r="E15613" s="7" t="s">
        <v>30728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6.95" customHeight="1" outlineLevel="5" x14ac:dyDescent="0.2">
      <c r="A15614" s="6" t="s">
        <v>30991</v>
      </c>
      <c r="B15614" s="7" t="s">
        <v>30992</v>
      </c>
      <c r="C15614" s="7" t="s">
        <v>5241</v>
      </c>
      <c r="D15614" s="7" t="s">
        <v>61</v>
      </c>
      <c r="E15614" s="7" t="s">
        <v>30728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6.95" customHeight="1" outlineLevel="5" x14ac:dyDescent="0.2">
      <c r="A15615" s="6" t="s">
        <v>30993</v>
      </c>
      <c r="B15615" s="7" t="s">
        <v>30994</v>
      </c>
      <c r="C15615" s="7" t="s">
        <v>5241</v>
      </c>
      <c r="D15615" s="7" t="s">
        <v>61</v>
      </c>
      <c r="E15615" s="7" t="s">
        <v>30728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6.95" customHeight="1" outlineLevel="5" x14ac:dyDescent="0.2">
      <c r="A15616" s="6" t="s">
        <v>30995</v>
      </c>
      <c r="B15616" s="7" t="s">
        <v>30996</v>
      </c>
      <c r="C15616" s="7" t="s">
        <v>5241</v>
      </c>
      <c r="D15616" s="7" t="s">
        <v>61</v>
      </c>
      <c r="E15616" s="7" t="s">
        <v>30728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10.95" customHeight="1" outlineLevel="4" x14ac:dyDescent="0.2">
      <c r="A15617" s="30" t="s">
        <v>30997</v>
      </c>
      <c r="B15617" s="30"/>
      <c r="C15617" s="30"/>
      <c r="D15617" s="30"/>
      <c r="E15617" s="30"/>
      <c r="F15617" s="30"/>
      <c r="G15617" s="30"/>
      <c r="H15617" s="30"/>
      <c r="I15617" s="30"/>
      <c r="J15617" s="30"/>
      <c r="K15617" s="30"/>
      <c r="L15617" s="30"/>
      <c r="M15617" s="30"/>
      <c r="N15617" s="37"/>
      <c r="O15617" s="37"/>
      <c r="P15617" s="37"/>
      <c r="Q15617" s="37"/>
    </row>
    <row r="15618" spans="1:17" ht="34.950000000000003" customHeight="1" outlineLevel="5" x14ac:dyDescent="0.2">
      <c r="A15618" s="6" t="s">
        <v>30998</v>
      </c>
      <c r="B15618" s="7" t="s">
        <v>30999</v>
      </c>
      <c r="C15618" s="7" t="s">
        <v>5241</v>
      </c>
      <c r="D15618" s="7"/>
      <c r="E15618" s="7" t="s">
        <v>392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34.950000000000003" customHeight="1" outlineLevel="5" x14ac:dyDescent="0.2">
      <c r="A15619" s="6" t="s">
        <v>31000</v>
      </c>
      <c r="B15619" s="7" t="s">
        <v>31001</v>
      </c>
      <c r="C15619" s="7" t="s">
        <v>5241</v>
      </c>
      <c r="D15619" s="7"/>
      <c r="E15619" s="7" t="s">
        <v>30728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34.950000000000003" customHeight="1" outlineLevel="5" x14ac:dyDescent="0.2">
      <c r="A15620" s="6" t="s">
        <v>31002</v>
      </c>
      <c r="B15620" s="7" t="s">
        <v>31003</v>
      </c>
      <c r="C15620" s="7" t="s">
        <v>5241</v>
      </c>
      <c r="D15620" s="7"/>
      <c r="E15620" s="7" t="s">
        <v>30717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34.950000000000003" customHeight="1" outlineLevel="5" x14ac:dyDescent="0.2">
      <c r="A15621" s="6" t="s">
        <v>31004</v>
      </c>
      <c r="B15621" s="7" t="s">
        <v>31005</v>
      </c>
      <c r="C15621" s="7" t="s">
        <v>5241</v>
      </c>
      <c r="D15621" s="7"/>
      <c r="E15621" s="7" t="s">
        <v>30728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6.95" customHeight="1" outlineLevel="5" x14ac:dyDescent="0.2">
      <c r="A15622" s="6" t="s">
        <v>31006</v>
      </c>
      <c r="B15622" s="7" t="s">
        <v>31007</v>
      </c>
      <c r="C15622" s="7" t="s">
        <v>5241</v>
      </c>
      <c r="D15622" s="7"/>
      <c r="E15622" s="7" t="s">
        <v>392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34.950000000000003" customHeight="1" outlineLevel="5" x14ac:dyDescent="0.2">
      <c r="A15623" s="6" t="s">
        <v>31008</v>
      </c>
      <c r="B15623" s="7" t="s">
        <v>31009</v>
      </c>
      <c r="C15623" s="7" t="s">
        <v>5241</v>
      </c>
      <c r="D15623" s="7"/>
      <c r="E15623" s="7" t="s">
        <v>315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6.95" customHeight="1" outlineLevel="5" x14ac:dyDescent="0.2">
      <c r="A15624" s="6" t="s">
        <v>31010</v>
      </c>
      <c r="B15624" s="7" t="s">
        <v>31011</v>
      </c>
      <c r="C15624" s="7" t="s">
        <v>5241</v>
      </c>
      <c r="D15624" s="7"/>
      <c r="E15624" s="7" t="s">
        <v>30717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34.950000000000003" customHeight="1" outlineLevel="5" x14ac:dyDescent="0.2">
      <c r="A15625" s="6" t="s">
        <v>31012</v>
      </c>
      <c r="B15625" s="7" t="s">
        <v>31013</v>
      </c>
      <c r="C15625" s="7" t="s">
        <v>5241</v>
      </c>
      <c r="D15625" s="7"/>
      <c r="E15625" s="7" t="s">
        <v>30728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34.950000000000003" customHeight="1" outlineLevel="5" x14ac:dyDescent="0.2">
      <c r="A15626" s="6" t="s">
        <v>31014</v>
      </c>
      <c r="B15626" s="7" t="s">
        <v>31015</v>
      </c>
      <c r="C15626" s="7" t="s">
        <v>5241</v>
      </c>
      <c r="D15626" s="7"/>
      <c r="E15626" s="7" t="s">
        <v>30728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34.950000000000003" customHeight="1" outlineLevel="5" x14ac:dyDescent="0.2">
      <c r="A15627" s="6" t="s">
        <v>31016</v>
      </c>
      <c r="B15627" s="7" t="s">
        <v>31017</v>
      </c>
      <c r="C15627" s="7" t="s">
        <v>5241</v>
      </c>
      <c r="D15627" s="7"/>
      <c r="E15627" s="7" t="s">
        <v>315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34.950000000000003" customHeight="1" outlineLevel="5" x14ac:dyDescent="0.2">
      <c r="A15628" s="6" t="s">
        <v>31018</v>
      </c>
      <c r="B15628" s="7" t="s">
        <v>31019</v>
      </c>
      <c r="C15628" s="7" t="s">
        <v>5241</v>
      </c>
      <c r="D15628" s="7"/>
      <c r="E15628" s="7" t="s">
        <v>6848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34.950000000000003" customHeight="1" outlineLevel="5" x14ac:dyDescent="0.2">
      <c r="A15629" s="6" t="s">
        <v>31020</v>
      </c>
      <c r="B15629" s="7" t="s">
        <v>31021</v>
      </c>
      <c r="C15629" s="7" t="s">
        <v>5241</v>
      </c>
      <c r="D15629" s="7"/>
      <c r="E15629" s="7" t="s">
        <v>392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6.95" customHeight="1" outlineLevel="5" x14ac:dyDescent="0.2">
      <c r="A15630" s="6" t="s">
        <v>31022</v>
      </c>
      <c r="B15630" s="7" t="s">
        <v>31023</v>
      </c>
      <c r="C15630" s="7" t="s">
        <v>5241</v>
      </c>
      <c r="D15630" s="7"/>
      <c r="E15630" s="7" t="s">
        <v>392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34.950000000000003" customHeight="1" outlineLevel="5" x14ac:dyDescent="0.2">
      <c r="A15631" s="6" t="s">
        <v>31024</v>
      </c>
      <c r="B15631" s="7" t="s">
        <v>31025</v>
      </c>
      <c r="C15631" s="7" t="s">
        <v>5241</v>
      </c>
      <c r="D15631" s="7"/>
      <c r="E15631" s="7" t="s">
        <v>30717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/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6.95" customHeight="1" outlineLevel="5" x14ac:dyDescent="0.2">
      <c r="A15632" s="6" t="s">
        <v>31026</v>
      </c>
      <c r="B15632" s="7" t="s">
        <v>31027</v>
      </c>
      <c r="C15632" s="7" t="s">
        <v>5241</v>
      </c>
      <c r="D15632" s="7"/>
      <c r="E15632" s="7" t="s">
        <v>315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/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34.950000000000003" customHeight="1" outlineLevel="5" x14ac:dyDescent="0.2">
      <c r="A15633" s="6" t="s">
        <v>31028</v>
      </c>
      <c r="B15633" s="7" t="s">
        <v>31029</v>
      </c>
      <c r="C15633" s="7" t="s">
        <v>5241</v>
      </c>
      <c r="D15633" s="7"/>
      <c r="E15633" s="7" t="s">
        <v>30728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4.950000000000003" customHeight="1" outlineLevel="5" x14ac:dyDescent="0.2">
      <c r="A15634" s="6" t="s">
        <v>31030</v>
      </c>
      <c r="B15634" s="7" t="s">
        <v>31031</v>
      </c>
      <c r="C15634" s="7" t="s">
        <v>5241</v>
      </c>
      <c r="D15634" s="7"/>
      <c r="E15634" s="7" t="s">
        <v>30728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4.950000000000003" customHeight="1" outlineLevel="5" x14ac:dyDescent="0.2">
      <c r="A15635" s="6" t="s">
        <v>31032</v>
      </c>
      <c r="B15635" s="7" t="s">
        <v>31033</v>
      </c>
      <c r="C15635" s="7" t="s">
        <v>5241</v>
      </c>
      <c r="D15635" s="7"/>
      <c r="E15635" s="7" t="s">
        <v>392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4.950000000000003" customHeight="1" outlineLevel="5" x14ac:dyDescent="0.2">
      <c r="A15636" s="6" t="s">
        <v>31034</v>
      </c>
      <c r="B15636" s="7" t="s">
        <v>31035</v>
      </c>
      <c r="C15636" s="7" t="s">
        <v>5241</v>
      </c>
      <c r="D15636" s="7"/>
      <c r="E15636" s="7" t="s">
        <v>30717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4.950000000000003" customHeight="1" outlineLevel="5" x14ac:dyDescent="0.2">
      <c r="A15637" s="6" t="s">
        <v>31036</v>
      </c>
      <c r="B15637" s="7" t="s">
        <v>31037</v>
      </c>
      <c r="C15637" s="7" t="s">
        <v>5241</v>
      </c>
      <c r="D15637" s="7"/>
      <c r="E15637" s="7" t="s">
        <v>315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4.950000000000003" customHeight="1" outlineLevel="5" x14ac:dyDescent="0.2">
      <c r="A15638" s="6" t="s">
        <v>31038</v>
      </c>
      <c r="B15638" s="7" t="s">
        <v>31039</v>
      </c>
      <c r="C15638" s="7" t="s">
        <v>5241</v>
      </c>
      <c r="D15638" s="7"/>
      <c r="E15638" s="7" t="s">
        <v>392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4.950000000000003" customHeight="1" outlineLevel="5" x14ac:dyDescent="0.2">
      <c r="A15639" s="6" t="s">
        <v>31040</v>
      </c>
      <c r="B15639" s="7" t="s">
        <v>31041</v>
      </c>
      <c r="C15639" s="7" t="s">
        <v>5241</v>
      </c>
      <c r="D15639" s="7"/>
      <c r="E15639" s="7" t="s">
        <v>2853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4.950000000000003" customHeight="1" outlineLevel="5" x14ac:dyDescent="0.2">
      <c r="A15640" s="6" t="s">
        <v>31042</v>
      </c>
      <c r="B15640" s="7" t="s">
        <v>31043</v>
      </c>
      <c r="C15640" s="7" t="s">
        <v>5241</v>
      </c>
      <c r="D15640" s="7"/>
      <c r="E15640" s="7" t="s">
        <v>315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4.950000000000003" customHeight="1" outlineLevel="5" x14ac:dyDescent="0.2">
      <c r="A15641" s="6" t="s">
        <v>31044</v>
      </c>
      <c r="B15641" s="7" t="s">
        <v>31045</v>
      </c>
      <c r="C15641" s="7" t="s">
        <v>5241</v>
      </c>
      <c r="D15641" s="7"/>
      <c r="E15641" s="7" t="s">
        <v>315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4.950000000000003" customHeight="1" outlineLevel="5" x14ac:dyDescent="0.2">
      <c r="A15642" s="6" t="s">
        <v>31046</v>
      </c>
      <c r="B15642" s="7" t="s">
        <v>31047</v>
      </c>
      <c r="C15642" s="7" t="s">
        <v>5241</v>
      </c>
      <c r="D15642" s="7"/>
      <c r="E15642" s="7" t="s">
        <v>30717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4.950000000000003" customHeight="1" outlineLevel="5" x14ac:dyDescent="0.2">
      <c r="A15643" s="6" t="s">
        <v>31048</v>
      </c>
      <c r="B15643" s="7" t="s">
        <v>31049</v>
      </c>
      <c r="C15643" s="7" t="s">
        <v>5241</v>
      </c>
      <c r="D15643" s="7"/>
      <c r="E15643" s="7" t="s">
        <v>2853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4.950000000000003" customHeight="1" outlineLevel="5" x14ac:dyDescent="0.2">
      <c r="A15644" s="6" t="s">
        <v>31050</v>
      </c>
      <c r="B15644" s="7" t="s">
        <v>31051</v>
      </c>
      <c r="C15644" s="7" t="s">
        <v>5241</v>
      </c>
      <c r="D15644" s="7"/>
      <c r="E15644" s="7" t="s">
        <v>315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30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6.95" customHeight="1" outlineLevel="5" x14ac:dyDescent="0.2">
      <c r="A15645" s="6" t="s">
        <v>31052</v>
      </c>
      <c r="B15645" s="7" t="s">
        <v>31053</v>
      </c>
      <c r="C15645" s="7" t="s">
        <v>5241</v>
      </c>
      <c r="D15645" s="7"/>
      <c r="E15645" s="7" t="s">
        <v>2853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4.950000000000003" customHeight="1" outlineLevel="5" x14ac:dyDescent="0.2">
      <c r="A15646" s="6" t="s">
        <v>31054</v>
      </c>
      <c r="B15646" s="7" t="s">
        <v>31055</v>
      </c>
      <c r="C15646" s="7" t="s">
        <v>5241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4.950000000000003" customHeight="1" outlineLevel="5" x14ac:dyDescent="0.2">
      <c r="A15647" s="6" t="s">
        <v>31056</v>
      </c>
      <c r="B15647" s="7" t="s">
        <v>31057</v>
      </c>
      <c r="C15647" s="7" t="s">
        <v>5241</v>
      </c>
      <c r="D15647" s="7"/>
      <c r="E15647" s="7" t="s">
        <v>315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4.950000000000003" customHeight="1" outlineLevel="5" x14ac:dyDescent="0.2">
      <c r="A15648" s="6" t="s">
        <v>31058</v>
      </c>
      <c r="B15648" s="7" t="s">
        <v>31059</v>
      </c>
      <c r="C15648" s="7" t="s">
        <v>5241</v>
      </c>
      <c r="D15648" s="7"/>
      <c r="E15648" s="7" t="s">
        <v>30717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4.950000000000003" customHeight="1" outlineLevel="5" x14ac:dyDescent="0.2">
      <c r="A15649" s="6" t="s">
        <v>31060</v>
      </c>
      <c r="B15649" s="7" t="s">
        <v>31061</v>
      </c>
      <c r="C15649" s="7" t="s">
        <v>5241</v>
      </c>
      <c r="D15649" s="7"/>
      <c r="E15649" s="7" t="s">
        <v>2853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4.950000000000003" customHeight="1" outlineLevel="5" x14ac:dyDescent="0.2">
      <c r="A15650" s="6" t="s">
        <v>31062</v>
      </c>
      <c r="B15650" s="7" t="s">
        <v>31063</v>
      </c>
      <c r="C15650" s="7" t="s">
        <v>5241</v>
      </c>
      <c r="D15650" s="7"/>
      <c r="E15650" s="7" t="s">
        <v>30717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4.950000000000003" customHeight="1" outlineLevel="5" x14ac:dyDescent="0.2">
      <c r="A15651" s="6" t="s">
        <v>31064</v>
      </c>
      <c r="B15651" s="7" t="s">
        <v>31065</v>
      </c>
      <c r="C15651" s="7" t="s">
        <v>5241</v>
      </c>
      <c r="D15651" s="7"/>
      <c r="E15651" s="7" t="s">
        <v>315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4.950000000000003" customHeight="1" outlineLevel="5" x14ac:dyDescent="0.2">
      <c r="A15652" s="6" t="s">
        <v>31066</v>
      </c>
      <c r="B15652" s="7" t="s">
        <v>31067</v>
      </c>
      <c r="C15652" s="7" t="s">
        <v>5241</v>
      </c>
      <c r="D15652" s="7"/>
      <c r="E15652" s="7" t="s">
        <v>30717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4.950000000000003" customHeight="1" outlineLevel="5" x14ac:dyDescent="0.2">
      <c r="A15653" s="6" t="s">
        <v>31068</v>
      </c>
      <c r="B15653" s="7" t="s">
        <v>31069</v>
      </c>
      <c r="C15653" s="7" t="s">
        <v>5241</v>
      </c>
      <c r="D15653" s="7"/>
      <c r="E15653" s="7" t="s">
        <v>2853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4.950000000000003" customHeight="1" outlineLevel="5" x14ac:dyDescent="0.2">
      <c r="A15654" s="6" t="s">
        <v>31070</v>
      </c>
      <c r="B15654" s="7" t="s">
        <v>31071</v>
      </c>
      <c r="C15654" s="7" t="s">
        <v>5241</v>
      </c>
      <c r="D15654" s="7"/>
      <c r="E15654" s="7" t="s">
        <v>2853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4.950000000000003" customHeight="1" outlineLevel="5" x14ac:dyDescent="0.2">
      <c r="A15655" s="6" t="s">
        <v>31072</v>
      </c>
      <c r="B15655" s="7" t="s">
        <v>31073</v>
      </c>
      <c r="C15655" s="7" t="s">
        <v>5241</v>
      </c>
      <c r="D15655" s="7"/>
      <c r="E15655" s="7" t="s">
        <v>2853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4.950000000000003" customHeight="1" outlineLevel="5" x14ac:dyDescent="0.2">
      <c r="A15656" s="6" t="s">
        <v>31074</v>
      </c>
      <c r="B15656" s="7" t="s">
        <v>31075</v>
      </c>
      <c r="C15656" s="7" t="s">
        <v>5241</v>
      </c>
      <c r="D15656" s="7"/>
      <c r="E15656" s="7" t="s">
        <v>315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30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4.950000000000003" customHeight="1" outlineLevel="5" x14ac:dyDescent="0.2">
      <c r="A15657" s="6" t="s">
        <v>31076</v>
      </c>
      <c r="B15657" s="7" t="s">
        <v>31077</v>
      </c>
      <c r="C15657" s="7" t="s">
        <v>5241</v>
      </c>
      <c r="D15657" s="7"/>
      <c r="E15657" s="7" t="s">
        <v>30717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30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46.95" customHeight="1" outlineLevel="5" x14ac:dyDescent="0.2">
      <c r="A15658" s="6" t="s">
        <v>31078</v>
      </c>
      <c r="B15658" s="7" t="s">
        <v>31079</v>
      </c>
      <c r="C15658" s="7" t="s">
        <v>5241</v>
      </c>
      <c r="D15658" s="7"/>
      <c r="E15658" s="7" t="s">
        <v>30717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4.950000000000003" customHeight="1" outlineLevel="5" x14ac:dyDescent="0.2">
      <c r="A15659" s="6" t="s">
        <v>31080</v>
      </c>
      <c r="B15659" s="7" t="s">
        <v>31081</v>
      </c>
      <c r="C15659" s="7" t="s">
        <v>5241</v>
      </c>
      <c r="D15659" s="7"/>
      <c r="E15659" s="7" t="s">
        <v>30728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46.95" customHeight="1" outlineLevel="5" x14ac:dyDescent="0.2">
      <c r="A15660" s="6" t="s">
        <v>31082</v>
      </c>
      <c r="B15660" s="7" t="s">
        <v>31083</v>
      </c>
      <c r="C15660" s="7" t="s">
        <v>5241</v>
      </c>
      <c r="D15660" s="7"/>
      <c r="E15660" s="7" t="s">
        <v>2853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4.950000000000003" customHeight="1" outlineLevel="5" x14ac:dyDescent="0.2">
      <c r="A15661" s="6" t="s">
        <v>31084</v>
      </c>
      <c r="B15661" s="7" t="s">
        <v>31085</v>
      </c>
      <c r="C15661" s="7" t="s">
        <v>5241</v>
      </c>
      <c r="D15661" s="7"/>
      <c r="E15661" s="7" t="s">
        <v>315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4.950000000000003" customHeight="1" outlineLevel="5" x14ac:dyDescent="0.2">
      <c r="A15662" s="6" t="s">
        <v>31086</v>
      </c>
      <c r="B15662" s="7" t="s">
        <v>31087</v>
      </c>
      <c r="C15662" s="7" t="s">
        <v>5241</v>
      </c>
      <c r="D15662" s="7"/>
      <c r="E15662" s="7" t="s">
        <v>392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4.950000000000003" customHeight="1" outlineLevel="5" x14ac:dyDescent="0.2">
      <c r="A15663" s="6" t="s">
        <v>31088</v>
      </c>
      <c r="B15663" s="7" t="s">
        <v>31089</v>
      </c>
      <c r="C15663" s="7" t="s">
        <v>5241</v>
      </c>
      <c r="D15663" s="7"/>
      <c r="E15663" s="7" t="s">
        <v>30717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4.950000000000003" customHeight="1" outlineLevel="5" x14ac:dyDescent="0.2">
      <c r="A15664" s="6" t="s">
        <v>31090</v>
      </c>
      <c r="B15664" s="7" t="s">
        <v>31091</v>
      </c>
      <c r="C15664" s="7" t="s">
        <v>5241</v>
      </c>
      <c r="D15664" s="7"/>
      <c r="E15664" s="7" t="s">
        <v>2853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30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4.950000000000003" customHeight="1" outlineLevel="5" x14ac:dyDescent="0.2">
      <c r="A15665" s="6" t="s">
        <v>31092</v>
      </c>
      <c r="B15665" s="7" t="s">
        <v>31093</v>
      </c>
      <c r="C15665" s="7" t="s">
        <v>5241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30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4.950000000000003" customHeight="1" outlineLevel="5" x14ac:dyDescent="0.2">
      <c r="A15666" s="6" t="s">
        <v>31094</v>
      </c>
      <c r="B15666" s="7" t="s">
        <v>31095</v>
      </c>
      <c r="C15666" s="7" t="s">
        <v>5241</v>
      </c>
      <c r="D15666" s="7"/>
      <c r="E15666" s="7" t="s">
        <v>2853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4.950000000000003" customHeight="1" outlineLevel="5" x14ac:dyDescent="0.2">
      <c r="A15667" s="6" t="s">
        <v>31096</v>
      </c>
      <c r="B15667" s="7" t="s">
        <v>31097</v>
      </c>
      <c r="C15667" s="7" t="s">
        <v>5241</v>
      </c>
      <c r="D15667" s="7"/>
      <c r="E15667" s="7" t="s">
        <v>2853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30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4.950000000000003" customHeight="1" outlineLevel="5" x14ac:dyDescent="0.2">
      <c r="A15668" s="6" t="s">
        <v>31098</v>
      </c>
      <c r="B15668" s="7" t="s">
        <v>31099</v>
      </c>
      <c r="C15668" s="7" t="s">
        <v>5241</v>
      </c>
      <c r="D15668" s="7"/>
      <c r="E15668" s="7" t="s">
        <v>392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4.950000000000003" customHeight="1" outlineLevel="5" x14ac:dyDescent="0.2">
      <c r="A15669" s="6" t="s">
        <v>31100</v>
      </c>
      <c r="B15669" s="7" t="s">
        <v>31101</v>
      </c>
      <c r="C15669" s="7" t="s">
        <v>5241</v>
      </c>
      <c r="D15669" s="7"/>
      <c r="E15669" s="7" t="s">
        <v>392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30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4.950000000000003" customHeight="1" outlineLevel="5" x14ac:dyDescent="0.2">
      <c r="A15670" s="6" t="s">
        <v>31102</v>
      </c>
      <c r="B15670" s="7" t="s">
        <v>31103</v>
      </c>
      <c r="C15670" s="7" t="s">
        <v>5241</v>
      </c>
      <c r="D15670" s="7"/>
      <c r="E15670" s="7" t="s">
        <v>392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4.950000000000003" customHeight="1" outlineLevel="5" x14ac:dyDescent="0.2">
      <c r="A15671" s="6" t="s">
        <v>31104</v>
      </c>
      <c r="B15671" s="7" t="s">
        <v>31105</v>
      </c>
      <c r="C15671" s="7" t="s">
        <v>5241</v>
      </c>
      <c r="D15671" s="7"/>
      <c r="E15671" s="7" t="s">
        <v>30717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30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46.95" customHeight="1" outlineLevel="5" x14ac:dyDescent="0.2">
      <c r="A15672" s="6" t="s">
        <v>31106</v>
      </c>
      <c r="B15672" s="7" t="s">
        <v>31107</v>
      </c>
      <c r="C15672" s="7" t="s">
        <v>5241</v>
      </c>
      <c r="D15672" s="7"/>
      <c r="E15672" s="7" t="s">
        <v>315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4.950000000000003" customHeight="1" outlineLevel="5" x14ac:dyDescent="0.2">
      <c r="A15673" s="6" t="s">
        <v>31108</v>
      </c>
      <c r="B15673" s="7" t="s">
        <v>31109</v>
      </c>
      <c r="C15673" s="7" t="s">
        <v>5241</v>
      </c>
      <c r="D15673" s="7"/>
      <c r="E15673" s="7" t="s">
        <v>30728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4.950000000000003" customHeight="1" outlineLevel="5" x14ac:dyDescent="0.2">
      <c r="A15674" s="6" t="s">
        <v>31110</v>
      </c>
      <c r="B15674" s="7" t="s">
        <v>31111</v>
      </c>
      <c r="C15674" s="7" t="s">
        <v>5241</v>
      </c>
      <c r="D15674" s="7"/>
      <c r="E15674" s="7" t="s">
        <v>2853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6.95" customHeight="1" outlineLevel="5" x14ac:dyDescent="0.2">
      <c r="A15675" s="6" t="s">
        <v>31112</v>
      </c>
      <c r="B15675" s="7" t="s">
        <v>31113</v>
      </c>
      <c r="C15675" s="7" t="s">
        <v>5241</v>
      </c>
      <c r="D15675" s="7" t="s">
        <v>35</v>
      </c>
      <c r="E15675" s="7" t="s">
        <v>26899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4.950000000000003" customHeight="1" outlineLevel="5" x14ac:dyDescent="0.2">
      <c r="A15676" s="6" t="s">
        <v>31114</v>
      </c>
      <c r="B15676" s="7" t="s">
        <v>31115</v>
      </c>
      <c r="C15676" s="7" t="s">
        <v>5241</v>
      </c>
      <c r="D15676" s="7" t="s">
        <v>35</v>
      </c>
      <c r="E15676" s="7" t="s">
        <v>26899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4.950000000000003" customHeight="1" outlineLevel="5" x14ac:dyDescent="0.2">
      <c r="A15677" s="6" t="s">
        <v>31116</v>
      </c>
      <c r="B15677" s="7" t="s">
        <v>31117</v>
      </c>
      <c r="C15677" s="7" t="s">
        <v>5241</v>
      </c>
      <c r="D15677" s="7" t="s">
        <v>35</v>
      </c>
      <c r="E15677" s="7" t="s">
        <v>26899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4.950000000000003" customHeight="1" outlineLevel="5" x14ac:dyDescent="0.2">
      <c r="A15678" s="6" t="s">
        <v>31118</v>
      </c>
      <c r="B15678" s="7" t="s">
        <v>31119</v>
      </c>
      <c r="C15678" s="7" t="s">
        <v>5241</v>
      </c>
      <c r="D15678" s="7" t="s">
        <v>35</v>
      </c>
      <c r="E15678" s="7" t="s">
        <v>26899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4.950000000000003" customHeight="1" outlineLevel="5" x14ac:dyDescent="0.2">
      <c r="A15679" s="6" t="s">
        <v>31120</v>
      </c>
      <c r="B15679" s="7" t="s">
        <v>31121</v>
      </c>
      <c r="C15679" s="7" t="s">
        <v>5241</v>
      </c>
      <c r="D15679" s="7" t="s">
        <v>35</v>
      </c>
      <c r="E15679" s="7" t="s">
        <v>26899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4.950000000000003" customHeight="1" outlineLevel="5" x14ac:dyDescent="0.2">
      <c r="A15680" s="6" t="s">
        <v>31122</v>
      </c>
      <c r="B15680" s="7" t="s">
        <v>31123</v>
      </c>
      <c r="C15680" s="7" t="s">
        <v>5241</v>
      </c>
      <c r="D15680" s="7" t="s">
        <v>35</v>
      </c>
      <c r="E15680" s="7" t="s">
        <v>26899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4.950000000000003" customHeight="1" outlineLevel="5" x14ac:dyDescent="0.2">
      <c r="A15681" s="6" t="s">
        <v>31124</v>
      </c>
      <c r="B15681" s="7" t="s">
        <v>31125</v>
      </c>
      <c r="C15681" s="7" t="s">
        <v>5241</v>
      </c>
      <c r="D15681" s="7" t="s">
        <v>35</v>
      </c>
      <c r="E15681" s="7" t="s">
        <v>26899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4.950000000000003" customHeight="1" outlineLevel="5" x14ac:dyDescent="0.2">
      <c r="A15682" s="6" t="s">
        <v>31126</v>
      </c>
      <c r="B15682" s="7" t="s">
        <v>31127</v>
      </c>
      <c r="C15682" s="7" t="s">
        <v>5241</v>
      </c>
      <c r="D15682" s="7" t="s">
        <v>35</v>
      </c>
      <c r="E15682" s="7" t="s">
        <v>26899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4.950000000000003" customHeight="1" outlineLevel="5" x14ac:dyDescent="0.2">
      <c r="A15683" s="6" t="s">
        <v>31128</v>
      </c>
      <c r="B15683" s="7" t="s">
        <v>31129</v>
      </c>
      <c r="C15683" s="7" t="s">
        <v>5241</v>
      </c>
      <c r="D15683" s="7" t="s">
        <v>35</v>
      </c>
      <c r="E15683" s="7" t="s">
        <v>26899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4.950000000000003" customHeight="1" outlineLevel="5" x14ac:dyDescent="0.2">
      <c r="A15684" s="6" t="s">
        <v>31130</v>
      </c>
      <c r="B15684" s="7" t="s">
        <v>31131</v>
      </c>
      <c r="C15684" s="7" t="s">
        <v>5241</v>
      </c>
      <c r="D15684" s="7" t="s">
        <v>35</v>
      </c>
      <c r="E15684" s="7" t="s">
        <v>26899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4.950000000000003" customHeight="1" outlineLevel="5" x14ac:dyDescent="0.2">
      <c r="A15685" s="6" t="s">
        <v>31132</v>
      </c>
      <c r="B15685" s="7" t="s">
        <v>31133</v>
      </c>
      <c r="C15685" s="7" t="s">
        <v>5241</v>
      </c>
      <c r="D15685" s="7" t="s">
        <v>35</v>
      </c>
      <c r="E15685" s="7" t="s">
        <v>26899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46.95" customHeight="1" outlineLevel="5" x14ac:dyDescent="0.2">
      <c r="A15686" s="6" t="s">
        <v>31134</v>
      </c>
      <c r="B15686" s="7" t="s">
        <v>31135</v>
      </c>
      <c r="C15686" s="7" t="s">
        <v>5241</v>
      </c>
      <c r="D15686" s="7" t="s">
        <v>35</v>
      </c>
      <c r="E15686" s="7" t="s">
        <v>26899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4.950000000000003" customHeight="1" outlineLevel="5" x14ac:dyDescent="0.2">
      <c r="A15687" s="6" t="s">
        <v>31136</v>
      </c>
      <c r="B15687" s="7" t="s">
        <v>31137</v>
      </c>
      <c r="C15687" s="7" t="s">
        <v>5241</v>
      </c>
      <c r="D15687" s="7" t="s">
        <v>35</v>
      </c>
      <c r="E15687" s="7" t="s">
        <v>26899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4.950000000000003" customHeight="1" outlineLevel="5" x14ac:dyDescent="0.2">
      <c r="A15688" s="6" t="s">
        <v>31138</v>
      </c>
      <c r="B15688" s="7" t="s">
        <v>31139</v>
      </c>
      <c r="C15688" s="7" t="s">
        <v>5241</v>
      </c>
      <c r="D15688" s="7" t="s">
        <v>35</v>
      </c>
      <c r="E15688" s="7" t="s">
        <v>26899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4.950000000000003" customHeight="1" outlineLevel="5" x14ac:dyDescent="0.2">
      <c r="A15689" s="6" t="s">
        <v>31140</v>
      </c>
      <c r="B15689" s="7" t="s">
        <v>31141</v>
      </c>
      <c r="C15689" s="7" t="s">
        <v>5241</v>
      </c>
      <c r="D15689" s="7" t="s">
        <v>35</v>
      </c>
      <c r="E15689" s="7" t="s">
        <v>26899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 t="s">
        <v>406</v>
      </c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4.950000000000003" customHeight="1" outlineLevel="5" x14ac:dyDescent="0.2">
      <c r="A15690" s="6" t="s">
        <v>31142</v>
      </c>
      <c r="B15690" s="7" t="s">
        <v>31143</v>
      </c>
      <c r="C15690" s="7" t="s">
        <v>5241</v>
      </c>
      <c r="D15690" s="7" t="s">
        <v>35</v>
      </c>
      <c r="E15690" s="7" t="s">
        <v>26899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 t="s">
        <v>406</v>
      </c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4.950000000000003" customHeight="1" outlineLevel="5" x14ac:dyDescent="0.2">
      <c r="A15691" s="6" t="s">
        <v>31144</v>
      </c>
      <c r="B15691" s="7" t="s">
        <v>31145</v>
      </c>
      <c r="C15691" s="7" t="s">
        <v>5241</v>
      </c>
      <c r="D15691" s="7" t="s">
        <v>35</v>
      </c>
      <c r="E15691" s="7" t="s">
        <v>26899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 t="s">
        <v>406</v>
      </c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4.950000000000003" customHeight="1" outlineLevel="5" x14ac:dyDescent="0.2">
      <c r="A15692" s="6" t="s">
        <v>31146</v>
      </c>
      <c r="B15692" s="7" t="s">
        <v>31147</v>
      </c>
      <c r="C15692" s="7" t="s">
        <v>5241</v>
      </c>
      <c r="D15692" s="7" t="s">
        <v>35</v>
      </c>
      <c r="E15692" s="7" t="s">
        <v>26899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 t="s">
        <v>406</v>
      </c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46.95" customHeight="1" outlineLevel="5" x14ac:dyDescent="0.2">
      <c r="A15693" s="6" t="s">
        <v>31148</v>
      </c>
      <c r="B15693" s="7" t="s">
        <v>31149</v>
      </c>
      <c r="C15693" s="7" t="s">
        <v>5241</v>
      </c>
      <c r="D15693" s="7" t="s">
        <v>35</v>
      </c>
      <c r="E15693" s="7" t="s">
        <v>26899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 t="s">
        <v>406</v>
      </c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46.95" customHeight="1" outlineLevel="5" x14ac:dyDescent="0.2">
      <c r="A15694" s="6" t="s">
        <v>31150</v>
      </c>
      <c r="B15694" s="7" t="s">
        <v>31151</v>
      </c>
      <c r="C15694" s="7" t="s">
        <v>5241</v>
      </c>
      <c r="D15694" s="7" t="s">
        <v>35</v>
      </c>
      <c r="E15694" s="7" t="s">
        <v>26899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 t="s">
        <v>406</v>
      </c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4.950000000000003" customHeight="1" outlineLevel="5" x14ac:dyDescent="0.2">
      <c r="A15695" s="6" t="s">
        <v>31152</v>
      </c>
      <c r="B15695" s="7" t="s">
        <v>31153</v>
      </c>
      <c r="C15695" s="7" t="s">
        <v>5241</v>
      </c>
      <c r="D15695" s="7" t="s">
        <v>35</v>
      </c>
      <c r="E15695" s="7" t="s">
        <v>26899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 t="s">
        <v>406</v>
      </c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4.950000000000003" customHeight="1" outlineLevel="5" x14ac:dyDescent="0.2">
      <c r="A15696" s="6" t="s">
        <v>31154</v>
      </c>
      <c r="B15696" s="7" t="s">
        <v>31155</v>
      </c>
      <c r="C15696" s="7" t="s">
        <v>5241</v>
      </c>
      <c r="D15696" s="7" t="s">
        <v>35</v>
      </c>
      <c r="E15696" s="7" t="s">
        <v>26899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 t="s">
        <v>406</v>
      </c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46.95" customHeight="1" outlineLevel="5" x14ac:dyDescent="0.2">
      <c r="A15697" s="6" t="s">
        <v>31156</v>
      </c>
      <c r="B15697" s="7" t="s">
        <v>31157</v>
      </c>
      <c r="C15697" s="7" t="s">
        <v>5241</v>
      </c>
      <c r="D15697" s="7" t="s">
        <v>35</v>
      </c>
      <c r="E15697" s="7" t="s">
        <v>26899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 t="s">
        <v>406</v>
      </c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4.950000000000003" customHeight="1" outlineLevel="5" x14ac:dyDescent="0.2">
      <c r="A15698" s="6" t="s">
        <v>31158</v>
      </c>
      <c r="B15698" s="7" t="s">
        <v>31159</v>
      </c>
      <c r="C15698" s="7" t="s">
        <v>5241</v>
      </c>
      <c r="D15698" s="7" t="s">
        <v>35</v>
      </c>
      <c r="E15698" s="7" t="s">
        <v>26899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 t="s">
        <v>406</v>
      </c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46.95" customHeight="1" outlineLevel="5" x14ac:dyDescent="0.2">
      <c r="A15699" s="6" t="s">
        <v>31160</v>
      </c>
      <c r="B15699" s="7" t="s">
        <v>31161</v>
      </c>
      <c r="C15699" s="7" t="s">
        <v>5241</v>
      </c>
      <c r="D15699" s="7" t="s">
        <v>35</v>
      </c>
      <c r="E15699" s="7" t="s">
        <v>26899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 t="s">
        <v>406</v>
      </c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4.950000000000003" customHeight="1" outlineLevel="5" x14ac:dyDescent="0.2">
      <c r="A15700" s="6" t="s">
        <v>31162</v>
      </c>
      <c r="B15700" s="7" t="s">
        <v>31163</v>
      </c>
      <c r="C15700" s="7" t="s">
        <v>5241</v>
      </c>
      <c r="D15700" s="7" t="s">
        <v>35</v>
      </c>
      <c r="E15700" s="7" t="s">
        <v>26899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 t="s">
        <v>406</v>
      </c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4.950000000000003" customHeight="1" outlineLevel="5" x14ac:dyDescent="0.2">
      <c r="A15701" s="6" t="s">
        <v>31164</v>
      </c>
      <c r="B15701" s="7" t="s">
        <v>31165</v>
      </c>
      <c r="C15701" s="7" t="s">
        <v>5241</v>
      </c>
      <c r="D15701" s="7" t="s">
        <v>35</v>
      </c>
      <c r="E15701" s="7" t="s">
        <v>26899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 t="s">
        <v>406</v>
      </c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4.950000000000003" customHeight="1" outlineLevel="5" x14ac:dyDescent="0.2">
      <c r="A15702" s="6" t="s">
        <v>31166</v>
      </c>
      <c r="B15702" s="7" t="s">
        <v>31167</v>
      </c>
      <c r="C15702" s="7" t="s">
        <v>5241</v>
      </c>
      <c r="D15702" s="7" t="s">
        <v>35</v>
      </c>
      <c r="E15702" s="7" t="s">
        <v>26899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 t="s">
        <v>406</v>
      </c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46.95" customHeight="1" outlineLevel="5" x14ac:dyDescent="0.2">
      <c r="A15703" s="6" t="s">
        <v>31168</v>
      </c>
      <c r="B15703" s="7" t="s">
        <v>31169</v>
      </c>
      <c r="C15703" s="7" t="s">
        <v>5241</v>
      </c>
      <c r="D15703" s="7" t="s">
        <v>29</v>
      </c>
      <c r="E15703" s="7" t="s">
        <v>30728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4.950000000000003" customHeight="1" outlineLevel="5" x14ac:dyDescent="0.2">
      <c r="A15704" s="6" t="s">
        <v>31170</v>
      </c>
      <c r="B15704" s="7" t="s">
        <v>31171</v>
      </c>
      <c r="C15704" s="7" t="s">
        <v>5241</v>
      </c>
      <c r="D15704" s="7" t="s">
        <v>29</v>
      </c>
      <c r="E15704" s="7" t="s">
        <v>30728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4.950000000000003" customHeight="1" outlineLevel="5" x14ac:dyDescent="0.2">
      <c r="A15705" s="6" t="s">
        <v>31172</v>
      </c>
      <c r="B15705" s="7" t="s">
        <v>31173</v>
      </c>
      <c r="C15705" s="7" t="s">
        <v>5241</v>
      </c>
      <c r="D15705" s="7" t="s">
        <v>29</v>
      </c>
      <c r="E15705" s="7" t="s">
        <v>30728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4.950000000000003" customHeight="1" outlineLevel="5" x14ac:dyDescent="0.2">
      <c r="A15706" s="6" t="s">
        <v>31174</v>
      </c>
      <c r="B15706" s="7" t="s">
        <v>31175</v>
      </c>
      <c r="C15706" s="7" t="s">
        <v>5241</v>
      </c>
      <c r="D15706" s="7" t="s">
        <v>29</v>
      </c>
      <c r="E15706" s="7" t="s">
        <v>30728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30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4.950000000000003" customHeight="1" outlineLevel="5" x14ac:dyDescent="0.2">
      <c r="A15707" s="6" t="s">
        <v>31176</v>
      </c>
      <c r="B15707" s="7" t="s">
        <v>31177</v>
      </c>
      <c r="C15707" s="7" t="s">
        <v>5241</v>
      </c>
      <c r="D15707" s="7" t="s">
        <v>29</v>
      </c>
      <c r="E15707" s="7" t="s">
        <v>30728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4.950000000000003" customHeight="1" outlineLevel="5" x14ac:dyDescent="0.2">
      <c r="A15708" s="6" t="s">
        <v>31178</v>
      </c>
      <c r="B15708" s="7" t="s">
        <v>31179</v>
      </c>
      <c r="C15708" s="7" t="s">
        <v>5241</v>
      </c>
      <c r="D15708" s="7" t="s">
        <v>29</v>
      </c>
      <c r="E15708" s="7" t="s">
        <v>30728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4.950000000000003" customHeight="1" outlineLevel="5" x14ac:dyDescent="0.2">
      <c r="A15709" s="6" t="s">
        <v>31180</v>
      </c>
      <c r="B15709" s="7" t="s">
        <v>31181</v>
      </c>
      <c r="C15709" s="7" t="s">
        <v>5241</v>
      </c>
      <c r="D15709" s="7" t="s">
        <v>29</v>
      </c>
      <c r="E15709" s="7" t="s">
        <v>30728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4.950000000000003" customHeight="1" outlineLevel="5" x14ac:dyDescent="0.2">
      <c r="A15710" s="6" t="s">
        <v>31182</v>
      </c>
      <c r="B15710" s="7" t="s">
        <v>31183</v>
      </c>
      <c r="C15710" s="7" t="s">
        <v>5241</v>
      </c>
      <c r="D15710" s="7" t="s">
        <v>29</v>
      </c>
      <c r="E15710" s="7" t="s">
        <v>30728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6.95" customHeight="1" outlineLevel="5" x14ac:dyDescent="0.2">
      <c r="A15711" s="6" t="s">
        <v>31184</v>
      </c>
      <c r="B15711" s="7" t="s">
        <v>31185</v>
      </c>
      <c r="C15711" s="7" t="s">
        <v>5241</v>
      </c>
      <c r="D15711" s="7" t="s">
        <v>29</v>
      </c>
      <c r="E15711" s="7" t="s">
        <v>30728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4.950000000000003" customHeight="1" outlineLevel="5" x14ac:dyDescent="0.2">
      <c r="A15712" s="6" t="s">
        <v>31186</v>
      </c>
      <c r="B15712" s="7" t="s">
        <v>31187</v>
      </c>
      <c r="C15712" s="7" t="s">
        <v>5241</v>
      </c>
      <c r="D15712" s="7" t="s">
        <v>29</v>
      </c>
      <c r="E15712" s="7" t="s">
        <v>30728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4.950000000000003" customHeight="1" outlineLevel="5" x14ac:dyDescent="0.2">
      <c r="A15713" s="6" t="s">
        <v>31188</v>
      </c>
      <c r="B15713" s="7" t="s">
        <v>31189</v>
      </c>
      <c r="C15713" s="7" t="s">
        <v>5241</v>
      </c>
      <c r="D15713" s="7" t="s">
        <v>29</v>
      </c>
      <c r="E15713" s="7" t="s">
        <v>30728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4.950000000000003" customHeight="1" outlineLevel="5" x14ac:dyDescent="0.2">
      <c r="A15714" s="6" t="s">
        <v>31190</v>
      </c>
      <c r="B15714" s="7" t="s">
        <v>31191</v>
      </c>
      <c r="C15714" s="7" t="s">
        <v>5241</v>
      </c>
      <c r="D15714" s="7" t="s">
        <v>29</v>
      </c>
      <c r="E15714" s="7" t="s">
        <v>30728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4.950000000000003" customHeight="1" outlineLevel="5" x14ac:dyDescent="0.2">
      <c r="A15715" s="6" t="s">
        <v>31192</v>
      </c>
      <c r="B15715" s="7" t="s">
        <v>31193</v>
      </c>
      <c r="C15715" s="7" t="s">
        <v>5241</v>
      </c>
      <c r="D15715" s="7" t="s">
        <v>29</v>
      </c>
      <c r="E15715" s="7" t="s">
        <v>30728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4.950000000000003" customHeight="1" outlineLevel="5" x14ac:dyDescent="0.2">
      <c r="A15716" s="6" t="s">
        <v>31194</v>
      </c>
      <c r="B15716" s="7" t="s">
        <v>31195</v>
      </c>
      <c r="C15716" s="7" t="s">
        <v>5241</v>
      </c>
      <c r="D15716" s="7" t="s">
        <v>29</v>
      </c>
      <c r="E15716" s="7" t="s">
        <v>30728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6.95" customHeight="1" outlineLevel="5" x14ac:dyDescent="0.2">
      <c r="A15717" s="6" t="s">
        <v>31196</v>
      </c>
      <c r="B15717" s="7" t="s">
        <v>31197</v>
      </c>
      <c r="C15717" s="7" t="s">
        <v>5241</v>
      </c>
      <c r="D15717" s="7" t="s">
        <v>29</v>
      </c>
      <c r="E15717" s="7" t="s">
        <v>30728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6.95" customHeight="1" outlineLevel="5" x14ac:dyDescent="0.2">
      <c r="A15718" s="6" t="s">
        <v>31198</v>
      </c>
      <c r="B15718" s="7" t="s">
        <v>31199</v>
      </c>
      <c r="C15718" s="7" t="s">
        <v>5241</v>
      </c>
      <c r="D15718" s="7" t="s">
        <v>29</v>
      </c>
      <c r="E15718" s="7" t="s">
        <v>30728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4.950000000000003" customHeight="1" outlineLevel="5" x14ac:dyDescent="0.2">
      <c r="A15719" s="6" t="s">
        <v>31200</v>
      </c>
      <c r="B15719" s="7" t="s">
        <v>31201</v>
      </c>
      <c r="C15719" s="7" t="s">
        <v>5241</v>
      </c>
      <c r="D15719" s="7" t="s">
        <v>29</v>
      </c>
      <c r="E15719" s="7" t="s">
        <v>30728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4.950000000000003" customHeight="1" outlineLevel="5" x14ac:dyDescent="0.2">
      <c r="A15720" s="6" t="s">
        <v>31202</v>
      </c>
      <c r="B15720" s="7" t="s">
        <v>31203</v>
      </c>
      <c r="C15720" s="7" t="s">
        <v>5241</v>
      </c>
      <c r="D15720" s="7" t="s">
        <v>29</v>
      </c>
      <c r="E15720" s="7" t="s">
        <v>30728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4.950000000000003" customHeight="1" outlineLevel="5" x14ac:dyDescent="0.2">
      <c r="A15721" s="6" t="s">
        <v>31204</v>
      </c>
      <c r="B15721" s="7" t="s">
        <v>31205</v>
      </c>
      <c r="C15721" s="7" t="s">
        <v>5241</v>
      </c>
      <c r="D15721" s="7" t="s">
        <v>29</v>
      </c>
      <c r="E15721" s="7" t="s">
        <v>30728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4.950000000000003" customHeight="1" outlineLevel="5" x14ac:dyDescent="0.2">
      <c r="A15722" s="6" t="s">
        <v>31206</v>
      </c>
      <c r="B15722" s="7" t="s">
        <v>31207</v>
      </c>
      <c r="C15722" s="7" t="s">
        <v>5241</v>
      </c>
      <c r="D15722" s="7" t="s">
        <v>29</v>
      </c>
      <c r="E15722" s="7" t="s">
        <v>30728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4.950000000000003" customHeight="1" outlineLevel="5" x14ac:dyDescent="0.2">
      <c r="A15723" s="6" t="s">
        <v>31208</v>
      </c>
      <c r="B15723" s="7" t="s">
        <v>31209</v>
      </c>
      <c r="C15723" s="7" t="s">
        <v>5241</v>
      </c>
      <c r="D15723" s="7" t="s">
        <v>29</v>
      </c>
      <c r="E15723" s="7" t="s">
        <v>30728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4.950000000000003" customHeight="1" outlineLevel="5" x14ac:dyDescent="0.2">
      <c r="A15724" s="6" t="s">
        <v>31210</v>
      </c>
      <c r="B15724" s="7" t="s">
        <v>31211</v>
      </c>
      <c r="C15724" s="7" t="s">
        <v>5241</v>
      </c>
      <c r="D15724" s="7" t="s">
        <v>29</v>
      </c>
      <c r="E15724" s="7" t="s">
        <v>30728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4.950000000000003" customHeight="1" outlineLevel="5" x14ac:dyDescent="0.2">
      <c r="A15725" s="6" t="s">
        <v>31212</v>
      </c>
      <c r="B15725" s="7" t="s">
        <v>31213</v>
      </c>
      <c r="C15725" s="7" t="s">
        <v>5241</v>
      </c>
      <c r="D15725" s="7" t="s">
        <v>29</v>
      </c>
      <c r="E15725" s="7" t="s">
        <v>30728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4.950000000000003" customHeight="1" outlineLevel="5" x14ac:dyDescent="0.2">
      <c r="A15726" s="6" t="s">
        <v>31214</v>
      </c>
      <c r="B15726" s="7" t="s">
        <v>31215</v>
      </c>
      <c r="C15726" s="7" t="s">
        <v>5241</v>
      </c>
      <c r="D15726" s="7" t="s">
        <v>29</v>
      </c>
      <c r="E15726" s="7" t="s">
        <v>30728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4.950000000000003" customHeight="1" outlineLevel="5" x14ac:dyDescent="0.2">
      <c r="A15727" s="6" t="s">
        <v>31216</v>
      </c>
      <c r="B15727" s="7" t="s">
        <v>31217</v>
      </c>
      <c r="C15727" s="7" t="s">
        <v>5241</v>
      </c>
      <c r="D15727" s="7" t="s">
        <v>29</v>
      </c>
      <c r="E15727" s="7" t="s">
        <v>30728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6.95" customHeight="1" outlineLevel="5" x14ac:dyDescent="0.2">
      <c r="A15728" s="6" t="s">
        <v>31218</v>
      </c>
      <c r="B15728" s="7" t="s">
        <v>31219</v>
      </c>
      <c r="C15728" s="7" t="s">
        <v>5241</v>
      </c>
      <c r="D15728" s="7" t="s">
        <v>29</v>
      </c>
      <c r="E15728" s="7" t="s">
        <v>30728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46.95" customHeight="1" outlineLevel="5" x14ac:dyDescent="0.2">
      <c r="A15729" s="6" t="s">
        <v>31220</v>
      </c>
      <c r="B15729" s="7" t="s">
        <v>31221</v>
      </c>
      <c r="C15729" s="7" t="s">
        <v>5241</v>
      </c>
      <c r="D15729" s="7" t="s">
        <v>29</v>
      </c>
      <c r="E15729" s="7" t="s">
        <v>30728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4.950000000000003" customHeight="1" outlineLevel="5" x14ac:dyDescent="0.2">
      <c r="A15730" s="6" t="s">
        <v>31222</v>
      </c>
      <c r="B15730" s="7" t="s">
        <v>31223</v>
      </c>
      <c r="C15730" s="7" t="s">
        <v>5241</v>
      </c>
      <c r="D15730" s="7" t="s">
        <v>29</v>
      </c>
      <c r="E15730" s="7" t="s">
        <v>30728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4.950000000000003" customHeight="1" outlineLevel="5" x14ac:dyDescent="0.2">
      <c r="A15731" s="6" t="s">
        <v>31224</v>
      </c>
      <c r="B15731" s="7" t="s">
        <v>31225</v>
      </c>
      <c r="C15731" s="7" t="s">
        <v>5241</v>
      </c>
      <c r="D15731" s="7" t="s">
        <v>61</v>
      </c>
      <c r="E15731" s="7" t="s">
        <v>30728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4.950000000000003" customHeight="1" outlineLevel="5" x14ac:dyDescent="0.2">
      <c r="A15732" s="6" t="s">
        <v>31226</v>
      </c>
      <c r="B15732" s="7" t="s">
        <v>31227</v>
      </c>
      <c r="C15732" s="7" t="s">
        <v>5241</v>
      </c>
      <c r="D15732" s="7" t="s">
        <v>61</v>
      </c>
      <c r="E15732" s="7" t="s">
        <v>30728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4.950000000000003" customHeight="1" outlineLevel="5" x14ac:dyDescent="0.2">
      <c r="A15733" s="6" t="s">
        <v>31228</v>
      </c>
      <c r="B15733" s="7" t="s">
        <v>31229</v>
      </c>
      <c r="C15733" s="7" t="s">
        <v>5241</v>
      </c>
      <c r="D15733" s="7" t="s">
        <v>61</v>
      </c>
      <c r="E15733" s="7" t="s">
        <v>30728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4.950000000000003" customHeight="1" outlineLevel="5" x14ac:dyDescent="0.2">
      <c r="A15734" s="6" t="s">
        <v>31230</v>
      </c>
      <c r="B15734" s="7" t="s">
        <v>31231</v>
      </c>
      <c r="C15734" s="7" t="s">
        <v>5241</v>
      </c>
      <c r="D15734" s="7" t="s">
        <v>61</v>
      </c>
      <c r="E15734" s="7" t="s">
        <v>30728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4.950000000000003" customHeight="1" outlineLevel="5" x14ac:dyDescent="0.2">
      <c r="A15735" s="6" t="s">
        <v>31232</v>
      </c>
      <c r="B15735" s="7" t="s">
        <v>31233</v>
      </c>
      <c r="C15735" s="7" t="s">
        <v>5241</v>
      </c>
      <c r="D15735" s="7" t="s">
        <v>61</v>
      </c>
      <c r="E15735" s="7" t="s">
        <v>30728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4.950000000000003" customHeight="1" outlineLevel="5" x14ac:dyDescent="0.2">
      <c r="A15736" s="6" t="s">
        <v>31234</v>
      </c>
      <c r="B15736" s="7" t="s">
        <v>31235</v>
      </c>
      <c r="C15736" s="7" t="s">
        <v>5241</v>
      </c>
      <c r="D15736" s="7" t="s">
        <v>61</v>
      </c>
      <c r="E15736" s="7" t="s">
        <v>30728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4.950000000000003" customHeight="1" outlineLevel="5" x14ac:dyDescent="0.2">
      <c r="A15737" s="6" t="s">
        <v>31236</v>
      </c>
      <c r="B15737" s="7" t="s">
        <v>31237</v>
      </c>
      <c r="C15737" s="7" t="s">
        <v>5241</v>
      </c>
      <c r="D15737" s="7" t="s">
        <v>61</v>
      </c>
      <c r="E15737" s="7" t="s">
        <v>30728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4.950000000000003" customHeight="1" outlineLevel="5" x14ac:dyDescent="0.2">
      <c r="A15738" s="6" t="s">
        <v>31238</v>
      </c>
      <c r="B15738" s="7" t="s">
        <v>31239</v>
      </c>
      <c r="C15738" s="7" t="s">
        <v>5241</v>
      </c>
      <c r="D15738" s="7" t="s">
        <v>61</v>
      </c>
      <c r="E15738" s="7" t="s">
        <v>30728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4.950000000000003" customHeight="1" outlineLevel="5" x14ac:dyDescent="0.2">
      <c r="A15739" s="6" t="s">
        <v>31240</v>
      </c>
      <c r="B15739" s="7" t="s">
        <v>31241</v>
      </c>
      <c r="C15739" s="7" t="s">
        <v>5241</v>
      </c>
      <c r="D15739" s="7" t="s">
        <v>61</v>
      </c>
      <c r="E15739" s="7" t="s">
        <v>30728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4.950000000000003" customHeight="1" outlineLevel="5" x14ac:dyDescent="0.2">
      <c r="A15740" s="6" t="s">
        <v>31242</v>
      </c>
      <c r="B15740" s="7" t="s">
        <v>31243</v>
      </c>
      <c r="C15740" s="7" t="s">
        <v>5241</v>
      </c>
      <c r="D15740" s="7" t="s">
        <v>61</v>
      </c>
      <c r="E15740" s="7" t="s">
        <v>30728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6.95" customHeight="1" outlineLevel="5" x14ac:dyDescent="0.2">
      <c r="A15741" s="6" t="s">
        <v>31244</v>
      </c>
      <c r="B15741" s="7" t="s">
        <v>31245</v>
      </c>
      <c r="C15741" s="7" t="s">
        <v>5241</v>
      </c>
      <c r="D15741" s="7" t="s">
        <v>61</v>
      </c>
      <c r="E15741" s="7" t="s">
        <v>30728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4.950000000000003" customHeight="1" outlineLevel="5" x14ac:dyDescent="0.2">
      <c r="A15742" s="6" t="s">
        <v>31246</v>
      </c>
      <c r="B15742" s="7" t="s">
        <v>31247</v>
      </c>
      <c r="C15742" s="7" t="s">
        <v>5241</v>
      </c>
      <c r="D15742" s="7" t="s">
        <v>61</v>
      </c>
      <c r="E15742" s="7" t="s">
        <v>30728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4.950000000000003" customHeight="1" outlineLevel="5" x14ac:dyDescent="0.2">
      <c r="A15743" s="6" t="s">
        <v>31248</v>
      </c>
      <c r="B15743" s="7" t="s">
        <v>31249</v>
      </c>
      <c r="C15743" s="7" t="s">
        <v>5241</v>
      </c>
      <c r="D15743" s="7" t="s">
        <v>61</v>
      </c>
      <c r="E15743" s="7" t="s">
        <v>30728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6.95" customHeight="1" outlineLevel="5" x14ac:dyDescent="0.2">
      <c r="A15744" s="6" t="s">
        <v>31250</v>
      </c>
      <c r="B15744" s="7" t="s">
        <v>31251</v>
      </c>
      <c r="C15744" s="7" t="s">
        <v>5241</v>
      </c>
      <c r="D15744" s="7" t="s">
        <v>61</v>
      </c>
      <c r="E15744" s="7" t="s">
        <v>30728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4.950000000000003" customHeight="1" outlineLevel="5" x14ac:dyDescent="0.2">
      <c r="A15745" s="6" t="s">
        <v>31252</v>
      </c>
      <c r="B15745" s="7" t="s">
        <v>31253</v>
      </c>
      <c r="C15745" s="7" t="s">
        <v>5241</v>
      </c>
      <c r="D15745" s="7" t="s">
        <v>61</v>
      </c>
      <c r="E15745" s="7" t="s">
        <v>30728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4.950000000000003" customHeight="1" outlineLevel="5" x14ac:dyDescent="0.2">
      <c r="A15746" s="6" t="s">
        <v>31254</v>
      </c>
      <c r="B15746" s="7" t="s">
        <v>31255</v>
      </c>
      <c r="C15746" s="7" t="s">
        <v>5241</v>
      </c>
      <c r="D15746" s="7" t="s">
        <v>61</v>
      </c>
      <c r="E15746" s="7" t="s">
        <v>30728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46.95" customHeight="1" outlineLevel="5" x14ac:dyDescent="0.2">
      <c r="A15747" s="6" t="s">
        <v>31256</v>
      </c>
      <c r="B15747" s="7" t="s">
        <v>31257</v>
      </c>
      <c r="C15747" s="7" t="s">
        <v>5241</v>
      </c>
      <c r="D15747" s="7" t="s">
        <v>61</v>
      </c>
      <c r="E15747" s="7" t="s">
        <v>30728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46.95" customHeight="1" outlineLevel="5" x14ac:dyDescent="0.2">
      <c r="A15748" s="6" t="s">
        <v>31258</v>
      </c>
      <c r="B15748" s="7" t="s">
        <v>31259</v>
      </c>
      <c r="C15748" s="7" t="s">
        <v>5241</v>
      </c>
      <c r="D15748" s="7" t="s">
        <v>61</v>
      </c>
      <c r="E15748" s="7" t="s">
        <v>30728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4.950000000000003" customHeight="1" outlineLevel="5" x14ac:dyDescent="0.2">
      <c r="A15749" s="6" t="s">
        <v>31260</v>
      </c>
      <c r="B15749" s="7" t="s">
        <v>31261</v>
      </c>
      <c r="C15749" s="7" t="s">
        <v>5241</v>
      </c>
      <c r="D15749" s="7" t="s">
        <v>61</v>
      </c>
      <c r="E15749" s="7" t="s">
        <v>30728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4.950000000000003" customHeight="1" outlineLevel="5" x14ac:dyDescent="0.2">
      <c r="A15750" s="6" t="s">
        <v>31262</v>
      </c>
      <c r="B15750" s="7" t="s">
        <v>31263</v>
      </c>
      <c r="C15750" s="7" t="s">
        <v>5241</v>
      </c>
      <c r="D15750" s="7" t="s">
        <v>61</v>
      </c>
      <c r="E15750" s="7" t="s">
        <v>30728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4.950000000000003" customHeight="1" outlineLevel="5" x14ac:dyDescent="0.2">
      <c r="A15751" s="6" t="s">
        <v>31264</v>
      </c>
      <c r="B15751" s="7" t="s">
        <v>31265</v>
      </c>
      <c r="C15751" s="7" t="s">
        <v>5241</v>
      </c>
      <c r="D15751" s="7" t="s">
        <v>61</v>
      </c>
      <c r="E15751" s="7" t="s">
        <v>30728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46.95" customHeight="1" outlineLevel="5" x14ac:dyDescent="0.2">
      <c r="A15752" s="6" t="s">
        <v>31266</v>
      </c>
      <c r="B15752" s="7" t="s">
        <v>31267</v>
      </c>
      <c r="C15752" s="7" t="s">
        <v>5241</v>
      </c>
      <c r="D15752" s="7" t="s">
        <v>61</v>
      </c>
      <c r="E15752" s="7" t="s">
        <v>30728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4.950000000000003" customHeight="1" outlineLevel="5" x14ac:dyDescent="0.2">
      <c r="A15753" s="6" t="s">
        <v>31268</v>
      </c>
      <c r="B15753" s="7" t="s">
        <v>31269</v>
      </c>
      <c r="C15753" s="7" t="s">
        <v>5241</v>
      </c>
      <c r="D15753" s="7" t="s">
        <v>61</v>
      </c>
      <c r="E15753" s="7" t="s">
        <v>30728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4.950000000000003" customHeight="1" outlineLevel="5" x14ac:dyDescent="0.2">
      <c r="A15754" s="6" t="s">
        <v>31270</v>
      </c>
      <c r="B15754" s="7" t="s">
        <v>31271</v>
      </c>
      <c r="C15754" s="7" t="s">
        <v>5241</v>
      </c>
      <c r="D15754" s="7" t="s">
        <v>61</v>
      </c>
      <c r="E15754" s="7" t="s">
        <v>30728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6.95" customHeight="1" outlineLevel="5" x14ac:dyDescent="0.2">
      <c r="A15755" s="6" t="s">
        <v>31272</v>
      </c>
      <c r="B15755" s="7" t="s">
        <v>31273</v>
      </c>
      <c r="C15755" s="7" t="s">
        <v>5241</v>
      </c>
      <c r="D15755" s="7" t="s">
        <v>61</v>
      </c>
      <c r="E15755" s="7" t="s">
        <v>30728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4.950000000000003" customHeight="1" outlineLevel="5" x14ac:dyDescent="0.2">
      <c r="A15756" s="6" t="s">
        <v>31274</v>
      </c>
      <c r="B15756" s="7" t="s">
        <v>31275</v>
      </c>
      <c r="C15756" s="7" t="s">
        <v>5241</v>
      </c>
      <c r="D15756" s="7" t="s">
        <v>61</v>
      </c>
      <c r="E15756" s="7" t="s">
        <v>30728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4.950000000000003" customHeight="1" outlineLevel="5" x14ac:dyDescent="0.2">
      <c r="A15757" s="6" t="s">
        <v>31276</v>
      </c>
      <c r="B15757" s="7" t="s">
        <v>31277</v>
      </c>
      <c r="C15757" s="7" t="s">
        <v>5241</v>
      </c>
      <c r="D15757" s="7" t="s">
        <v>61</v>
      </c>
      <c r="E15757" s="7" t="s">
        <v>30728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4.950000000000003" customHeight="1" outlineLevel="5" x14ac:dyDescent="0.2">
      <c r="A15758" s="6" t="s">
        <v>31278</v>
      </c>
      <c r="B15758" s="7" t="s">
        <v>31279</v>
      </c>
      <c r="C15758" s="7" t="s">
        <v>5241</v>
      </c>
      <c r="D15758" s="7" t="s">
        <v>61</v>
      </c>
      <c r="E15758" s="7" t="s">
        <v>30728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10.95" customHeight="1" outlineLevel="4" x14ac:dyDescent="0.2">
      <c r="A15759" s="30" t="s">
        <v>31280</v>
      </c>
      <c r="B15759" s="30"/>
      <c r="C15759" s="30"/>
      <c r="D15759" s="30"/>
      <c r="E15759" s="30"/>
      <c r="F15759" s="30"/>
      <c r="G15759" s="30"/>
      <c r="H15759" s="30"/>
      <c r="I15759" s="30"/>
      <c r="J15759" s="30"/>
      <c r="K15759" s="30"/>
      <c r="L15759" s="30"/>
      <c r="M15759" s="30"/>
      <c r="N15759" s="37"/>
      <c r="O15759" s="37"/>
      <c r="P15759" s="37"/>
      <c r="Q15759" s="37"/>
    </row>
    <row r="15760" spans="1:17" ht="46.95" customHeight="1" outlineLevel="5" x14ac:dyDescent="0.2">
      <c r="A15760" s="6" t="s">
        <v>31281</v>
      </c>
      <c r="B15760" s="7" t="s">
        <v>31282</v>
      </c>
      <c r="C15760" s="7" t="s">
        <v>34</v>
      </c>
      <c r="D15760" s="7"/>
      <c r="E15760" s="7" t="s">
        <v>65</v>
      </c>
      <c r="F15760" s="7" t="s">
        <v>31</v>
      </c>
      <c r="G15760" s="8">
        <v>8.0500000000000007</v>
      </c>
      <c r="H15760" s="9">
        <v>9.2999999999999992E-3</v>
      </c>
      <c r="I15760" s="10">
        <v>41434.620000000003</v>
      </c>
      <c r="J15760" s="11"/>
      <c r="K15760" s="7"/>
      <c r="L15760" s="12">
        <v>60</v>
      </c>
      <c r="M15760" s="11"/>
      <c r="N15760" s="38">
        <f>I15760*(100-$B$4)*(100-$B$5)/10000</f>
        <v>41434.620000000003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46.95" customHeight="1" outlineLevel="5" x14ac:dyDescent="0.2">
      <c r="A15761" s="6" t="s">
        <v>31283</v>
      </c>
      <c r="B15761" s="7" t="s">
        <v>31284</v>
      </c>
      <c r="C15761" s="7" t="s">
        <v>34</v>
      </c>
      <c r="D15761" s="7"/>
      <c r="E15761" s="7" t="s">
        <v>3004</v>
      </c>
      <c r="F15761" s="7" t="s">
        <v>31</v>
      </c>
      <c r="G15761" s="8">
        <v>8.0500000000000007</v>
      </c>
      <c r="H15761" s="9">
        <v>9.2999999999999992E-3</v>
      </c>
      <c r="I15761" s="10">
        <v>41434.620000000003</v>
      </c>
      <c r="J15761" s="11"/>
      <c r="K15761" s="7"/>
      <c r="L15761" s="12">
        <v>60</v>
      </c>
      <c r="M15761" s="11"/>
      <c r="N15761" s="38">
        <f>I15761*(100-$B$4)*(100-$B$5)/10000</f>
        <v>41434.620000000003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46.95" customHeight="1" outlineLevel="5" x14ac:dyDescent="0.2">
      <c r="A15762" s="6" t="s">
        <v>31285</v>
      </c>
      <c r="B15762" s="7" t="s">
        <v>31286</v>
      </c>
      <c r="C15762" s="7" t="s">
        <v>34</v>
      </c>
      <c r="D15762" s="7"/>
      <c r="E15762" s="7" t="s">
        <v>241</v>
      </c>
      <c r="F15762" s="7" t="s">
        <v>31</v>
      </c>
      <c r="G15762" s="8">
        <v>8.0500000000000007</v>
      </c>
      <c r="H15762" s="9">
        <v>9.2999999999999992E-3</v>
      </c>
      <c r="I15762" s="10">
        <v>41434.620000000003</v>
      </c>
      <c r="J15762" s="11"/>
      <c r="K15762" s="7"/>
      <c r="L15762" s="12">
        <v>60</v>
      </c>
      <c r="M15762" s="11"/>
      <c r="N15762" s="38">
        <f>I15762*(100-$B$4)*(100-$B$5)/10000</f>
        <v>41434.620000000003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6.95" customHeight="1" outlineLevel="5" x14ac:dyDescent="0.2">
      <c r="A15763" s="6" t="s">
        <v>31287</v>
      </c>
      <c r="B15763" s="7" t="s">
        <v>31288</v>
      </c>
      <c r="C15763" s="7" t="s">
        <v>34</v>
      </c>
      <c r="D15763" s="7"/>
      <c r="E15763" s="7" t="s">
        <v>3004</v>
      </c>
      <c r="F15763" s="7" t="s">
        <v>31</v>
      </c>
      <c r="G15763" s="8">
        <v>8.0500000000000007</v>
      </c>
      <c r="H15763" s="9">
        <v>9.2999999999999992E-3</v>
      </c>
      <c r="I15763" s="10">
        <v>41434.620000000003</v>
      </c>
      <c r="J15763" s="11"/>
      <c r="K15763" s="7"/>
      <c r="L15763" s="12">
        <v>60</v>
      </c>
      <c r="M15763" s="11"/>
      <c r="N15763" s="38">
        <f>I15763*(100-$B$4)*(100-$B$5)/10000</f>
        <v>41434.620000000003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6.95" customHeight="1" outlineLevel="5" x14ac:dyDescent="0.2">
      <c r="A15764" s="6" t="s">
        <v>31289</v>
      </c>
      <c r="B15764" s="7" t="s">
        <v>31290</v>
      </c>
      <c r="C15764" s="7" t="s">
        <v>34</v>
      </c>
      <c r="D15764" s="7"/>
      <c r="E15764" s="7" t="s">
        <v>21172</v>
      </c>
      <c r="F15764" s="7" t="s">
        <v>31</v>
      </c>
      <c r="G15764" s="8">
        <v>8.0500000000000007</v>
      </c>
      <c r="H15764" s="9">
        <v>9.2999999999999992E-3</v>
      </c>
      <c r="I15764" s="10">
        <v>41434.620000000003</v>
      </c>
      <c r="J15764" s="11"/>
      <c r="K15764" s="7"/>
      <c r="L15764" s="12">
        <v>60</v>
      </c>
      <c r="M15764" s="11"/>
      <c r="N15764" s="38">
        <f>I15764*(100-$B$4)*(100-$B$5)/10000</f>
        <v>41434.620000000003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6.95" customHeight="1" outlineLevel="5" x14ac:dyDescent="0.2">
      <c r="A15765" s="6" t="s">
        <v>31291</v>
      </c>
      <c r="B15765" s="7" t="s">
        <v>31292</v>
      </c>
      <c r="C15765" s="7" t="s">
        <v>34</v>
      </c>
      <c r="D15765" s="7"/>
      <c r="E15765" s="7" t="s">
        <v>65</v>
      </c>
      <c r="F15765" s="7" t="s">
        <v>31</v>
      </c>
      <c r="G15765" s="8">
        <v>8.0500000000000007</v>
      </c>
      <c r="H15765" s="9">
        <v>9.2999999999999992E-3</v>
      </c>
      <c r="I15765" s="10">
        <v>41434.620000000003</v>
      </c>
      <c r="J15765" s="11"/>
      <c r="K15765" s="7"/>
      <c r="L15765" s="12">
        <v>60</v>
      </c>
      <c r="M15765" s="11"/>
      <c r="N15765" s="38">
        <f>I15765*(100-$B$4)*(100-$B$5)/10000</f>
        <v>41434.620000000003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6.95" customHeight="1" outlineLevel="5" x14ac:dyDescent="0.2">
      <c r="A15766" s="6" t="s">
        <v>31293</v>
      </c>
      <c r="B15766" s="7" t="s">
        <v>31294</v>
      </c>
      <c r="C15766" s="7" t="s">
        <v>34</v>
      </c>
      <c r="D15766" s="7"/>
      <c r="E15766" s="7" t="s">
        <v>241</v>
      </c>
      <c r="F15766" s="7" t="s">
        <v>31</v>
      </c>
      <c r="G15766" s="8">
        <v>8.0500000000000007</v>
      </c>
      <c r="H15766" s="9">
        <v>9.2999999999999992E-3</v>
      </c>
      <c r="I15766" s="10">
        <v>41434.620000000003</v>
      </c>
      <c r="J15766" s="11"/>
      <c r="K15766" s="7"/>
      <c r="L15766" s="12">
        <v>60</v>
      </c>
      <c r="M15766" s="11"/>
      <c r="N15766" s="38">
        <f>I15766*(100-$B$4)*(100-$B$5)/10000</f>
        <v>41434.620000000003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6.95" customHeight="1" outlineLevel="5" x14ac:dyDescent="0.2">
      <c r="A15767" s="6" t="s">
        <v>31295</v>
      </c>
      <c r="B15767" s="7" t="s">
        <v>31296</v>
      </c>
      <c r="C15767" s="7" t="s">
        <v>34</v>
      </c>
      <c r="D15767" s="7"/>
      <c r="E15767" s="7" t="s">
        <v>21172</v>
      </c>
      <c r="F15767" s="7" t="s">
        <v>31</v>
      </c>
      <c r="G15767" s="8">
        <v>8.0500000000000007</v>
      </c>
      <c r="H15767" s="9">
        <v>9.2999999999999992E-3</v>
      </c>
      <c r="I15767" s="10">
        <v>41434.620000000003</v>
      </c>
      <c r="J15767" s="11"/>
      <c r="K15767" s="7"/>
      <c r="L15767" s="12">
        <v>60</v>
      </c>
      <c r="M15767" s="11"/>
      <c r="N15767" s="38">
        <f>I15767*(100-$B$4)*(100-$B$5)/10000</f>
        <v>41434.620000000003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6.95" customHeight="1" outlineLevel="5" x14ac:dyDescent="0.2">
      <c r="A15768" s="6" t="s">
        <v>31297</v>
      </c>
      <c r="B15768" s="7" t="s">
        <v>31298</v>
      </c>
      <c r="C15768" s="7" t="s">
        <v>34</v>
      </c>
      <c r="D15768" s="7"/>
      <c r="E15768" s="7" t="s">
        <v>65</v>
      </c>
      <c r="F15768" s="7" t="s">
        <v>31</v>
      </c>
      <c r="G15768" s="8">
        <v>8.0500000000000007</v>
      </c>
      <c r="H15768" s="9">
        <v>9.2999999999999992E-3</v>
      </c>
      <c r="I15768" s="10">
        <v>41434.620000000003</v>
      </c>
      <c r="J15768" s="11"/>
      <c r="K15768" s="7"/>
      <c r="L15768" s="12">
        <v>60</v>
      </c>
      <c r="M15768" s="11"/>
      <c r="N15768" s="38">
        <f>I15768*(100-$B$4)*(100-$B$5)/10000</f>
        <v>41434.620000000003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6.95" customHeight="1" outlineLevel="5" x14ac:dyDescent="0.2">
      <c r="A15769" s="6" t="s">
        <v>31299</v>
      </c>
      <c r="B15769" s="7" t="s">
        <v>31300</v>
      </c>
      <c r="C15769" s="7" t="s">
        <v>34</v>
      </c>
      <c r="D15769" s="7"/>
      <c r="E15769" s="7" t="s">
        <v>31301</v>
      </c>
      <c r="F15769" s="7" t="s">
        <v>31</v>
      </c>
      <c r="G15769" s="8">
        <v>8.0500000000000007</v>
      </c>
      <c r="H15769" s="9">
        <v>9.2999999999999992E-3</v>
      </c>
      <c r="I15769" s="10">
        <v>41434.620000000003</v>
      </c>
      <c r="J15769" s="11"/>
      <c r="K15769" s="7"/>
      <c r="L15769" s="12">
        <v>60</v>
      </c>
      <c r="M15769" s="11"/>
      <c r="N15769" s="38">
        <f>I15769*(100-$B$4)*(100-$B$5)/10000</f>
        <v>41434.620000000003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46.95" customHeight="1" outlineLevel="5" x14ac:dyDescent="0.2">
      <c r="A15770" s="6" t="s">
        <v>31302</v>
      </c>
      <c r="B15770" s="7" t="s">
        <v>31303</v>
      </c>
      <c r="C15770" s="7" t="s">
        <v>34</v>
      </c>
      <c r="D15770" s="7"/>
      <c r="E15770" s="7" t="s">
        <v>31301</v>
      </c>
      <c r="F15770" s="7" t="s">
        <v>31</v>
      </c>
      <c r="G15770" s="8">
        <v>8.0500000000000007</v>
      </c>
      <c r="H15770" s="9">
        <v>9.2999999999999992E-3</v>
      </c>
      <c r="I15770" s="10">
        <v>41434.620000000003</v>
      </c>
      <c r="J15770" s="11"/>
      <c r="K15770" s="7"/>
      <c r="L15770" s="12">
        <v>60</v>
      </c>
      <c r="M15770" s="11"/>
      <c r="N15770" s="38">
        <f>I15770*(100-$B$4)*(100-$B$5)/10000</f>
        <v>41434.620000000003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6.95" customHeight="1" outlineLevel="5" x14ac:dyDescent="0.2">
      <c r="A15771" s="6" t="s">
        <v>31304</v>
      </c>
      <c r="B15771" s="7" t="s">
        <v>31305</v>
      </c>
      <c r="C15771" s="7" t="s">
        <v>34</v>
      </c>
      <c r="D15771" s="7"/>
      <c r="E15771" s="7" t="s">
        <v>65</v>
      </c>
      <c r="F15771" s="7" t="s">
        <v>31</v>
      </c>
      <c r="G15771" s="8">
        <v>8.0500000000000007</v>
      </c>
      <c r="H15771" s="9">
        <v>9.2999999999999992E-3</v>
      </c>
      <c r="I15771" s="10">
        <v>41434.620000000003</v>
      </c>
      <c r="J15771" s="11"/>
      <c r="K15771" s="7"/>
      <c r="L15771" s="12">
        <v>60</v>
      </c>
      <c r="M15771" s="11"/>
      <c r="N15771" s="38">
        <f>I15771*(100-$B$4)*(100-$B$5)/10000</f>
        <v>41434.620000000003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6.95" customHeight="1" outlineLevel="5" x14ac:dyDescent="0.2">
      <c r="A15772" s="6" t="s">
        <v>31306</v>
      </c>
      <c r="B15772" s="7" t="s">
        <v>31307</v>
      </c>
      <c r="C15772" s="7" t="s">
        <v>34</v>
      </c>
      <c r="D15772" s="7"/>
      <c r="E15772" s="7" t="s">
        <v>21172</v>
      </c>
      <c r="F15772" s="7" t="s">
        <v>31</v>
      </c>
      <c r="G15772" s="8">
        <v>8.0500000000000007</v>
      </c>
      <c r="H15772" s="9">
        <v>9.2999999999999992E-3</v>
      </c>
      <c r="I15772" s="10">
        <v>41434.620000000003</v>
      </c>
      <c r="J15772" s="11"/>
      <c r="K15772" s="7"/>
      <c r="L15772" s="12">
        <v>60</v>
      </c>
      <c r="M15772" s="11"/>
      <c r="N15772" s="38">
        <f>I15772*(100-$B$4)*(100-$B$5)/10000</f>
        <v>41434.620000000003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6.95" customHeight="1" outlineLevel="5" x14ac:dyDescent="0.2">
      <c r="A15773" s="6" t="s">
        <v>31308</v>
      </c>
      <c r="B15773" s="7" t="s">
        <v>31309</v>
      </c>
      <c r="C15773" s="7" t="s">
        <v>34</v>
      </c>
      <c r="D15773" s="7"/>
      <c r="E15773" s="7" t="s">
        <v>65</v>
      </c>
      <c r="F15773" s="7" t="s">
        <v>31</v>
      </c>
      <c r="G15773" s="8">
        <v>8.0500000000000007</v>
      </c>
      <c r="H15773" s="9">
        <v>9.2999999999999992E-3</v>
      </c>
      <c r="I15773" s="10">
        <v>41434.620000000003</v>
      </c>
      <c r="J15773" s="11"/>
      <c r="K15773" s="7"/>
      <c r="L15773" s="12">
        <v>60</v>
      </c>
      <c r="M15773" s="11"/>
      <c r="N15773" s="38">
        <f>I15773*(100-$B$4)*(100-$B$5)/10000</f>
        <v>41434.620000000003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6.95" customHeight="1" outlineLevel="5" x14ac:dyDescent="0.2">
      <c r="A15774" s="6" t="s">
        <v>31310</v>
      </c>
      <c r="B15774" s="7" t="s">
        <v>31311</v>
      </c>
      <c r="C15774" s="7" t="s">
        <v>34</v>
      </c>
      <c r="D15774" s="7"/>
      <c r="E15774" s="7" t="s">
        <v>3004</v>
      </c>
      <c r="F15774" s="7" t="s">
        <v>31</v>
      </c>
      <c r="G15774" s="8">
        <v>8.0500000000000007</v>
      </c>
      <c r="H15774" s="9">
        <v>9.2999999999999992E-3</v>
      </c>
      <c r="I15774" s="10">
        <v>41434.620000000003</v>
      </c>
      <c r="J15774" s="11"/>
      <c r="K15774" s="7"/>
      <c r="L15774" s="12">
        <v>60</v>
      </c>
      <c r="M15774" s="11"/>
      <c r="N15774" s="38">
        <f>I15774*(100-$B$4)*(100-$B$5)/10000</f>
        <v>41434.620000000003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6.95" customHeight="1" outlineLevel="5" x14ac:dyDescent="0.2">
      <c r="A15775" s="6" t="s">
        <v>31312</v>
      </c>
      <c r="B15775" s="7" t="s">
        <v>31313</v>
      </c>
      <c r="C15775" s="7" t="s">
        <v>34</v>
      </c>
      <c r="D15775" s="7"/>
      <c r="E15775" s="7" t="s">
        <v>65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6.95" customHeight="1" outlineLevel="5" x14ac:dyDescent="0.2">
      <c r="A15776" s="6" t="s">
        <v>31314</v>
      </c>
      <c r="B15776" s="7" t="s">
        <v>31315</v>
      </c>
      <c r="C15776" s="7" t="s">
        <v>34</v>
      </c>
      <c r="D15776" s="7"/>
      <c r="E15776" s="7" t="s">
        <v>3004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6.95" customHeight="1" outlineLevel="5" x14ac:dyDescent="0.2">
      <c r="A15777" s="6" t="s">
        <v>31316</v>
      </c>
      <c r="B15777" s="7" t="s">
        <v>31317</v>
      </c>
      <c r="C15777" s="7" t="s">
        <v>34</v>
      </c>
      <c r="D15777" s="7"/>
      <c r="E15777" s="7" t="s">
        <v>31301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6.95" customHeight="1" outlineLevel="5" x14ac:dyDescent="0.2">
      <c r="A15778" s="6" t="s">
        <v>31318</v>
      </c>
      <c r="B15778" s="7" t="s">
        <v>31319</v>
      </c>
      <c r="C15778" s="7" t="s">
        <v>34</v>
      </c>
      <c r="D15778" s="7"/>
      <c r="E15778" s="7" t="s">
        <v>3004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6.95" customHeight="1" outlineLevel="5" x14ac:dyDescent="0.2">
      <c r="A15779" s="6" t="s">
        <v>31320</v>
      </c>
      <c r="B15779" s="7" t="s">
        <v>31321</v>
      </c>
      <c r="C15779" s="7" t="s">
        <v>34</v>
      </c>
      <c r="D15779" s="7"/>
      <c r="E15779" s="7" t="s">
        <v>21172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6.95" customHeight="1" outlineLevel="5" x14ac:dyDescent="0.2">
      <c r="A15780" s="6" t="s">
        <v>31322</v>
      </c>
      <c r="B15780" s="7" t="s">
        <v>31323</v>
      </c>
      <c r="C15780" s="7" t="s">
        <v>34</v>
      </c>
      <c r="D15780" s="7"/>
      <c r="E15780" s="7" t="s">
        <v>241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6.95" customHeight="1" outlineLevel="5" x14ac:dyDescent="0.2">
      <c r="A15781" s="6" t="s">
        <v>31324</v>
      </c>
      <c r="B15781" s="7" t="s">
        <v>31325</v>
      </c>
      <c r="C15781" s="7" t="s">
        <v>34</v>
      </c>
      <c r="D15781" s="7"/>
      <c r="E15781" s="7" t="s">
        <v>65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6.95" customHeight="1" outlineLevel="5" x14ac:dyDescent="0.2">
      <c r="A15782" s="6" t="s">
        <v>31326</v>
      </c>
      <c r="B15782" s="7" t="s">
        <v>31327</v>
      </c>
      <c r="C15782" s="7" t="s">
        <v>34</v>
      </c>
      <c r="D15782" s="7"/>
      <c r="E15782" s="7" t="s">
        <v>31301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6.95" customHeight="1" outlineLevel="5" x14ac:dyDescent="0.2">
      <c r="A15783" s="6" t="s">
        <v>31328</v>
      </c>
      <c r="B15783" s="7" t="s">
        <v>31329</v>
      </c>
      <c r="C15783" s="7" t="s">
        <v>34</v>
      </c>
      <c r="D15783" s="7"/>
      <c r="E15783" s="7" t="s">
        <v>31301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6.95" customHeight="1" outlineLevel="5" x14ac:dyDescent="0.2">
      <c r="A15784" s="6" t="s">
        <v>31330</v>
      </c>
      <c r="B15784" s="7" t="s">
        <v>31331</v>
      </c>
      <c r="C15784" s="7" t="s">
        <v>34</v>
      </c>
      <c r="D15784" s="7"/>
      <c r="E15784" s="7" t="s">
        <v>31301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6.95" customHeight="1" outlineLevel="5" x14ac:dyDescent="0.2">
      <c r="A15785" s="6" t="s">
        <v>31332</v>
      </c>
      <c r="B15785" s="7" t="s">
        <v>31333</v>
      </c>
      <c r="C15785" s="7" t="s">
        <v>34</v>
      </c>
      <c r="D15785" s="7"/>
      <c r="E15785" s="7" t="s">
        <v>21172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6.95" customHeight="1" outlineLevel="5" x14ac:dyDescent="0.2">
      <c r="A15786" s="6" t="s">
        <v>31334</v>
      </c>
      <c r="B15786" s="7" t="s">
        <v>31335</v>
      </c>
      <c r="C15786" s="7" t="s">
        <v>34</v>
      </c>
      <c r="D15786" s="7"/>
      <c r="E15786" s="7" t="s">
        <v>21172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6.95" customHeight="1" outlineLevel="5" x14ac:dyDescent="0.2">
      <c r="A15787" s="6" t="s">
        <v>31336</v>
      </c>
      <c r="B15787" s="7" t="s">
        <v>31337</v>
      </c>
      <c r="C15787" s="7" t="s">
        <v>34</v>
      </c>
      <c r="D15787" s="7"/>
      <c r="E15787" s="7" t="s">
        <v>3004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6.95" customHeight="1" outlineLevel="5" x14ac:dyDescent="0.2">
      <c r="A15788" s="6" t="s">
        <v>31338</v>
      </c>
      <c r="B15788" s="7" t="s">
        <v>31339</v>
      </c>
      <c r="C15788" s="7" t="s">
        <v>34</v>
      </c>
      <c r="D15788" s="7"/>
      <c r="E15788" s="7" t="s">
        <v>31301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6.95" customHeight="1" outlineLevel="5" x14ac:dyDescent="0.2">
      <c r="A15789" s="6" t="s">
        <v>31340</v>
      </c>
      <c r="B15789" s="7" t="s">
        <v>31341</v>
      </c>
      <c r="C15789" s="7" t="s">
        <v>34</v>
      </c>
      <c r="D15789" s="7"/>
      <c r="E15789" s="7" t="s">
        <v>241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6.95" customHeight="1" outlineLevel="5" x14ac:dyDescent="0.2">
      <c r="A15790" s="6" t="s">
        <v>31342</v>
      </c>
      <c r="B15790" s="7" t="s">
        <v>31343</v>
      </c>
      <c r="C15790" s="7" t="s">
        <v>34</v>
      </c>
      <c r="D15790" s="7"/>
      <c r="E15790" s="7" t="s">
        <v>3004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6.95" customHeight="1" outlineLevel="5" x14ac:dyDescent="0.2">
      <c r="A15791" s="6" t="s">
        <v>31344</v>
      </c>
      <c r="B15791" s="7" t="s">
        <v>31345</v>
      </c>
      <c r="C15791" s="7" t="s">
        <v>34</v>
      </c>
      <c r="D15791" s="7"/>
      <c r="E15791" s="7" t="s">
        <v>31301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6.95" customHeight="1" outlineLevel="5" x14ac:dyDescent="0.2">
      <c r="A15792" s="6" t="s">
        <v>31346</v>
      </c>
      <c r="B15792" s="7" t="s">
        <v>31347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6.95" customHeight="1" outlineLevel="5" x14ac:dyDescent="0.2">
      <c r="A15793" s="6" t="s">
        <v>31348</v>
      </c>
      <c r="B15793" s="7" t="s">
        <v>31349</v>
      </c>
      <c r="C15793" s="7" t="s">
        <v>34</v>
      </c>
      <c r="D15793" s="7"/>
      <c r="E15793" s="7" t="s">
        <v>3004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6.95" customHeight="1" outlineLevel="5" x14ac:dyDescent="0.2">
      <c r="A15794" s="6" t="s">
        <v>31350</v>
      </c>
      <c r="B15794" s="7" t="s">
        <v>31351</v>
      </c>
      <c r="C15794" s="7" t="s">
        <v>34</v>
      </c>
      <c r="D15794" s="7"/>
      <c r="E15794" s="7" t="s">
        <v>31301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6.95" customHeight="1" outlineLevel="5" x14ac:dyDescent="0.2">
      <c r="A15795" s="6" t="s">
        <v>31352</v>
      </c>
      <c r="B15795" s="7" t="s">
        <v>31353</v>
      </c>
      <c r="C15795" s="7" t="s">
        <v>34</v>
      </c>
      <c r="D15795" s="7"/>
      <c r="E15795" s="7" t="s">
        <v>3004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6.95" customHeight="1" outlineLevel="5" x14ac:dyDescent="0.2">
      <c r="A15796" s="6" t="s">
        <v>31354</v>
      </c>
      <c r="B15796" s="7" t="s">
        <v>31355</v>
      </c>
      <c r="C15796" s="7" t="s">
        <v>34</v>
      </c>
      <c r="D15796" s="7"/>
      <c r="E15796" s="7" t="s">
        <v>3004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6.95" customHeight="1" outlineLevel="5" x14ac:dyDescent="0.2">
      <c r="A15797" s="6" t="s">
        <v>31356</v>
      </c>
      <c r="B15797" s="7" t="s">
        <v>31357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6.95" customHeight="1" outlineLevel="5" x14ac:dyDescent="0.2">
      <c r="A15798" s="6" t="s">
        <v>31358</v>
      </c>
      <c r="B15798" s="7" t="s">
        <v>31359</v>
      </c>
      <c r="C15798" s="7" t="s">
        <v>34</v>
      </c>
      <c r="D15798" s="7"/>
      <c r="E15798" s="7" t="s">
        <v>31301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6.95" customHeight="1" outlineLevel="5" x14ac:dyDescent="0.2">
      <c r="A15799" s="6" t="s">
        <v>31360</v>
      </c>
      <c r="B15799" s="7" t="s">
        <v>31361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6.95" customHeight="1" outlineLevel="5" x14ac:dyDescent="0.2">
      <c r="A15800" s="6" t="s">
        <v>31362</v>
      </c>
      <c r="B15800" s="7" t="s">
        <v>31363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6.95" customHeight="1" outlineLevel="5" x14ac:dyDescent="0.2">
      <c r="A15801" s="6" t="s">
        <v>31364</v>
      </c>
      <c r="B15801" s="7" t="s">
        <v>31365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6.95" customHeight="1" outlineLevel="5" x14ac:dyDescent="0.2">
      <c r="A15802" s="6" t="s">
        <v>31366</v>
      </c>
      <c r="B15802" s="7" t="s">
        <v>31367</v>
      </c>
      <c r="C15802" s="7" t="s">
        <v>34</v>
      </c>
      <c r="D15802" s="7"/>
      <c r="E15802" s="7" t="s">
        <v>65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6.95" customHeight="1" outlineLevel="5" x14ac:dyDescent="0.2">
      <c r="A15803" s="6" t="s">
        <v>31368</v>
      </c>
      <c r="B15803" s="7" t="s">
        <v>31369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6.95" customHeight="1" outlineLevel="5" x14ac:dyDescent="0.2">
      <c r="A15804" s="6" t="s">
        <v>31370</v>
      </c>
      <c r="B15804" s="7" t="s">
        <v>31371</v>
      </c>
      <c r="C15804" s="7" t="s">
        <v>34</v>
      </c>
      <c r="D15804" s="7"/>
      <c r="E15804" s="7" t="s">
        <v>3004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6.95" customHeight="1" outlineLevel="5" x14ac:dyDescent="0.2">
      <c r="A15805" s="6" t="s">
        <v>31372</v>
      </c>
      <c r="B15805" s="7" t="s">
        <v>31373</v>
      </c>
      <c r="C15805" s="7" t="s">
        <v>34</v>
      </c>
      <c r="D15805" s="7"/>
      <c r="E15805" s="7" t="s">
        <v>31301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6.95" customHeight="1" outlineLevel="5" x14ac:dyDescent="0.2">
      <c r="A15806" s="6" t="s">
        <v>31374</v>
      </c>
      <c r="B15806" s="7" t="s">
        <v>31375</v>
      </c>
      <c r="C15806" s="7" t="s">
        <v>34</v>
      </c>
      <c r="D15806" s="7"/>
      <c r="E15806" s="7" t="s">
        <v>241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6.95" customHeight="1" outlineLevel="5" x14ac:dyDescent="0.2">
      <c r="A15807" s="6" t="s">
        <v>31376</v>
      </c>
      <c r="B15807" s="7" t="s">
        <v>31377</v>
      </c>
      <c r="C15807" s="7" t="s">
        <v>34</v>
      </c>
      <c r="D15807" s="7"/>
      <c r="E15807" s="7" t="s">
        <v>241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6.95" customHeight="1" outlineLevel="5" x14ac:dyDescent="0.2">
      <c r="A15808" s="6" t="s">
        <v>31378</v>
      </c>
      <c r="B15808" s="7" t="s">
        <v>31379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6.95" customHeight="1" outlineLevel="5" x14ac:dyDescent="0.2">
      <c r="A15809" s="6" t="s">
        <v>31380</v>
      </c>
      <c r="B15809" s="7" t="s">
        <v>31381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6.95" customHeight="1" outlineLevel="5" x14ac:dyDescent="0.2">
      <c r="A15810" s="6" t="s">
        <v>31382</v>
      </c>
      <c r="B15810" s="7" t="s">
        <v>31383</v>
      </c>
      <c r="C15810" s="7" t="s">
        <v>34</v>
      </c>
      <c r="D15810" s="7"/>
      <c r="E15810" s="7" t="s">
        <v>3004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6.95" customHeight="1" outlineLevel="5" x14ac:dyDescent="0.2">
      <c r="A15811" s="6" t="s">
        <v>31384</v>
      </c>
      <c r="B15811" s="7" t="s">
        <v>31385</v>
      </c>
      <c r="C15811" s="7" t="s">
        <v>34</v>
      </c>
      <c r="D15811" s="7"/>
      <c r="E15811" s="7" t="s">
        <v>21172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6.95" customHeight="1" outlineLevel="5" x14ac:dyDescent="0.2">
      <c r="A15812" s="6" t="s">
        <v>31386</v>
      </c>
      <c r="B15812" s="7" t="s">
        <v>31387</v>
      </c>
      <c r="C15812" s="7" t="s">
        <v>34</v>
      </c>
      <c r="D15812" s="7"/>
      <c r="E15812" s="7" t="s">
        <v>241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6.95" customHeight="1" outlineLevel="5" x14ac:dyDescent="0.2">
      <c r="A15813" s="6" t="s">
        <v>31388</v>
      </c>
      <c r="B15813" s="7" t="s">
        <v>31389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6.95" customHeight="1" outlineLevel="5" x14ac:dyDescent="0.2">
      <c r="A15814" s="6" t="s">
        <v>31390</v>
      </c>
      <c r="B15814" s="7" t="s">
        <v>31391</v>
      </c>
      <c r="C15814" s="7" t="s">
        <v>34</v>
      </c>
      <c r="D15814" s="7"/>
      <c r="E15814" s="7" t="s">
        <v>21172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6.95" customHeight="1" outlineLevel="5" x14ac:dyDescent="0.2">
      <c r="A15815" s="6" t="s">
        <v>31392</v>
      </c>
      <c r="B15815" s="7" t="s">
        <v>31393</v>
      </c>
      <c r="C15815" s="7" t="s">
        <v>34</v>
      </c>
      <c r="D15815" s="7"/>
      <c r="E15815" s="7" t="s">
        <v>31301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6.95" customHeight="1" outlineLevel="5" x14ac:dyDescent="0.2">
      <c r="A15816" s="6" t="s">
        <v>31394</v>
      </c>
      <c r="B15816" s="7" t="s">
        <v>31395</v>
      </c>
      <c r="C15816" s="7" t="s">
        <v>34</v>
      </c>
      <c r="D15816" s="7" t="s">
        <v>35</v>
      </c>
      <c r="E15816" s="7" t="s">
        <v>31396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30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6.95" customHeight="1" outlineLevel="5" x14ac:dyDescent="0.2">
      <c r="A15817" s="6" t="s">
        <v>31397</v>
      </c>
      <c r="B15817" s="7" t="s">
        <v>31398</v>
      </c>
      <c r="C15817" s="7" t="s">
        <v>34</v>
      </c>
      <c r="D15817" s="7" t="s">
        <v>35</v>
      </c>
      <c r="E15817" s="7" t="s">
        <v>31396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6.95" customHeight="1" outlineLevel="5" x14ac:dyDescent="0.2">
      <c r="A15818" s="6" t="s">
        <v>31399</v>
      </c>
      <c r="B15818" s="7" t="s">
        <v>31400</v>
      </c>
      <c r="C15818" s="7" t="s">
        <v>34</v>
      </c>
      <c r="D15818" s="7" t="s">
        <v>35</v>
      </c>
      <c r="E15818" s="7" t="s">
        <v>31396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6.95" customHeight="1" outlineLevel="5" x14ac:dyDescent="0.2">
      <c r="A15819" s="6" t="s">
        <v>31401</v>
      </c>
      <c r="B15819" s="7" t="s">
        <v>31402</v>
      </c>
      <c r="C15819" s="7" t="s">
        <v>34</v>
      </c>
      <c r="D15819" s="7" t="s">
        <v>35</v>
      </c>
      <c r="E15819" s="7" t="s">
        <v>31396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6.95" customHeight="1" outlineLevel="5" x14ac:dyDescent="0.2">
      <c r="A15820" s="6" t="s">
        <v>31403</v>
      </c>
      <c r="B15820" s="7" t="s">
        <v>31404</v>
      </c>
      <c r="C15820" s="7" t="s">
        <v>34</v>
      </c>
      <c r="D15820" s="7" t="s">
        <v>35</v>
      </c>
      <c r="E15820" s="7" t="s">
        <v>31396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6.95" customHeight="1" outlineLevel="5" x14ac:dyDescent="0.2">
      <c r="A15821" s="6" t="s">
        <v>31405</v>
      </c>
      <c r="B15821" s="7" t="s">
        <v>31406</v>
      </c>
      <c r="C15821" s="7" t="s">
        <v>34</v>
      </c>
      <c r="D15821" s="7" t="s">
        <v>35</v>
      </c>
      <c r="E15821" s="7" t="s">
        <v>31396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6.95" customHeight="1" outlineLevel="5" x14ac:dyDescent="0.2">
      <c r="A15822" s="6" t="s">
        <v>31407</v>
      </c>
      <c r="B15822" s="7" t="s">
        <v>31408</v>
      </c>
      <c r="C15822" s="7" t="s">
        <v>34</v>
      </c>
      <c r="D15822" s="7" t="s">
        <v>35</v>
      </c>
      <c r="E15822" s="7" t="s">
        <v>31396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6.95" customHeight="1" outlineLevel="5" x14ac:dyDescent="0.2">
      <c r="A15823" s="6" t="s">
        <v>31409</v>
      </c>
      <c r="B15823" s="7" t="s">
        <v>31410</v>
      </c>
      <c r="C15823" s="7" t="s">
        <v>34</v>
      </c>
      <c r="D15823" s="7" t="s">
        <v>35</v>
      </c>
      <c r="E15823" s="7" t="s">
        <v>31396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6.95" customHeight="1" outlineLevel="5" x14ac:dyDescent="0.2">
      <c r="A15824" s="6" t="s">
        <v>31411</v>
      </c>
      <c r="B15824" s="7" t="s">
        <v>31412</v>
      </c>
      <c r="C15824" s="7" t="s">
        <v>34</v>
      </c>
      <c r="D15824" s="7" t="s">
        <v>35</v>
      </c>
      <c r="E15824" s="7" t="s">
        <v>31396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6.95" customHeight="1" outlineLevel="5" x14ac:dyDescent="0.2">
      <c r="A15825" s="6" t="s">
        <v>31413</v>
      </c>
      <c r="B15825" s="7" t="s">
        <v>31414</v>
      </c>
      <c r="C15825" s="7" t="s">
        <v>34</v>
      </c>
      <c r="D15825" s="7" t="s">
        <v>35</v>
      </c>
      <c r="E15825" s="7" t="s">
        <v>31396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6.95" customHeight="1" outlineLevel="5" x14ac:dyDescent="0.2">
      <c r="A15826" s="6" t="s">
        <v>31415</v>
      </c>
      <c r="B15826" s="7" t="s">
        <v>31416</v>
      </c>
      <c r="C15826" s="7" t="s">
        <v>34</v>
      </c>
      <c r="D15826" s="7" t="s">
        <v>35</v>
      </c>
      <c r="E15826" s="7" t="s">
        <v>31396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6.95" customHeight="1" outlineLevel="5" x14ac:dyDescent="0.2">
      <c r="A15827" s="6" t="s">
        <v>31417</v>
      </c>
      <c r="B15827" s="7" t="s">
        <v>31418</v>
      </c>
      <c r="C15827" s="7" t="s">
        <v>34</v>
      </c>
      <c r="D15827" s="7" t="s">
        <v>35</v>
      </c>
      <c r="E15827" s="7" t="s">
        <v>31396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6.95" customHeight="1" outlineLevel="5" x14ac:dyDescent="0.2">
      <c r="A15828" s="6" t="s">
        <v>31419</v>
      </c>
      <c r="B15828" s="7" t="s">
        <v>31420</v>
      </c>
      <c r="C15828" s="7" t="s">
        <v>34</v>
      </c>
      <c r="D15828" s="7" t="s">
        <v>35</v>
      </c>
      <c r="E15828" s="7" t="s">
        <v>31396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6.95" customHeight="1" outlineLevel="5" x14ac:dyDescent="0.2">
      <c r="A15829" s="6" t="s">
        <v>31421</v>
      </c>
      <c r="B15829" s="7" t="s">
        <v>31422</v>
      </c>
      <c r="C15829" s="7" t="s">
        <v>34</v>
      </c>
      <c r="D15829" s="7" t="s">
        <v>35</v>
      </c>
      <c r="E15829" s="7" t="s">
        <v>31396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6.95" customHeight="1" outlineLevel="5" x14ac:dyDescent="0.2">
      <c r="A15830" s="6" t="s">
        <v>31423</v>
      </c>
      <c r="B15830" s="7" t="s">
        <v>31424</v>
      </c>
      <c r="C15830" s="7" t="s">
        <v>34</v>
      </c>
      <c r="D15830" s="7" t="s">
        <v>35</v>
      </c>
      <c r="E15830" s="7" t="s">
        <v>31396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 t="s">
        <v>406</v>
      </c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6.95" customHeight="1" outlineLevel="5" x14ac:dyDescent="0.2">
      <c r="A15831" s="6" t="s">
        <v>31425</v>
      </c>
      <c r="B15831" s="7" t="s">
        <v>31426</v>
      </c>
      <c r="C15831" s="7" t="s">
        <v>34</v>
      </c>
      <c r="D15831" s="7" t="s">
        <v>35</v>
      </c>
      <c r="E15831" s="7" t="s">
        <v>31396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 t="s">
        <v>406</v>
      </c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6.95" customHeight="1" outlineLevel="5" x14ac:dyDescent="0.2">
      <c r="A15832" s="6" t="s">
        <v>31427</v>
      </c>
      <c r="B15832" s="7" t="s">
        <v>31428</v>
      </c>
      <c r="C15832" s="7" t="s">
        <v>34</v>
      </c>
      <c r="D15832" s="7" t="s">
        <v>35</v>
      </c>
      <c r="E15832" s="7" t="s">
        <v>31396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 t="s">
        <v>406</v>
      </c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6.95" customHeight="1" outlineLevel="5" x14ac:dyDescent="0.2">
      <c r="A15833" s="6" t="s">
        <v>31429</v>
      </c>
      <c r="B15833" s="7" t="s">
        <v>31430</v>
      </c>
      <c r="C15833" s="7" t="s">
        <v>34</v>
      </c>
      <c r="D15833" s="7" t="s">
        <v>35</v>
      </c>
      <c r="E15833" s="7" t="s">
        <v>31396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 t="s">
        <v>406</v>
      </c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6.95" customHeight="1" outlineLevel="5" x14ac:dyDescent="0.2">
      <c r="A15834" s="6" t="s">
        <v>31431</v>
      </c>
      <c r="B15834" s="7" t="s">
        <v>31432</v>
      </c>
      <c r="C15834" s="7" t="s">
        <v>34</v>
      </c>
      <c r="D15834" s="7" t="s">
        <v>35</v>
      </c>
      <c r="E15834" s="7" t="s">
        <v>31396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 t="s">
        <v>406</v>
      </c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6.95" customHeight="1" outlineLevel="5" x14ac:dyDescent="0.2">
      <c r="A15835" s="6" t="s">
        <v>31433</v>
      </c>
      <c r="B15835" s="7" t="s">
        <v>31434</v>
      </c>
      <c r="C15835" s="7" t="s">
        <v>34</v>
      </c>
      <c r="D15835" s="7" t="s">
        <v>35</v>
      </c>
      <c r="E15835" s="7" t="s">
        <v>31396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 t="s">
        <v>406</v>
      </c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6.95" customHeight="1" outlineLevel="5" x14ac:dyDescent="0.2">
      <c r="A15836" s="6" t="s">
        <v>31435</v>
      </c>
      <c r="B15836" s="7" t="s">
        <v>31436</v>
      </c>
      <c r="C15836" s="7" t="s">
        <v>34</v>
      </c>
      <c r="D15836" s="7" t="s">
        <v>35</v>
      </c>
      <c r="E15836" s="7" t="s">
        <v>31396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 t="s">
        <v>406</v>
      </c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6.95" customHeight="1" outlineLevel="5" x14ac:dyDescent="0.2">
      <c r="A15837" s="6" t="s">
        <v>31437</v>
      </c>
      <c r="B15837" s="7" t="s">
        <v>31438</v>
      </c>
      <c r="C15837" s="7" t="s">
        <v>34</v>
      </c>
      <c r="D15837" s="7" t="s">
        <v>35</v>
      </c>
      <c r="E15837" s="7" t="s">
        <v>31396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 t="s">
        <v>406</v>
      </c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6.95" customHeight="1" outlineLevel="5" x14ac:dyDescent="0.2">
      <c r="A15838" s="6" t="s">
        <v>31439</v>
      </c>
      <c r="B15838" s="7" t="s">
        <v>31440</v>
      </c>
      <c r="C15838" s="7" t="s">
        <v>34</v>
      </c>
      <c r="D15838" s="7" t="s">
        <v>35</v>
      </c>
      <c r="E15838" s="7" t="s">
        <v>31396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 t="s">
        <v>406</v>
      </c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6.95" customHeight="1" outlineLevel="5" x14ac:dyDescent="0.2">
      <c r="A15839" s="6" t="s">
        <v>31441</v>
      </c>
      <c r="B15839" s="7" t="s">
        <v>31442</v>
      </c>
      <c r="C15839" s="7" t="s">
        <v>34</v>
      </c>
      <c r="D15839" s="7" t="s">
        <v>35</v>
      </c>
      <c r="E15839" s="7" t="s">
        <v>31396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 t="s">
        <v>406</v>
      </c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6.95" customHeight="1" outlineLevel="5" x14ac:dyDescent="0.2">
      <c r="A15840" s="6" t="s">
        <v>31443</v>
      </c>
      <c r="B15840" s="7" t="s">
        <v>31444</v>
      </c>
      <c r="C15840" s="7" t="s">
        <v>34</v>
      </c>
      <c r="D15840" s="7" t="s">
        <v>35</v>
      </c>
      <c r="E15840" s="7" t="s">
        <v>31396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 t="s">
        <v>406</v>
      </c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6.95" customHeight="1" outlineLevel="5" x14ac:dyDescent="0.2">
      <c r="A15841" s="6" t="s">
        <v>31445</v>
      </c>
      <c r="B15841" s="7" t="s">
        <v>31446</v>
      </c>
      <c r="C15841" s="7" t="s">
        <v>34</v>
      </c>
      <c r="D15841" s="7" t="s">
        <v>35</v>
      </c>
      <c r="E15841" s="7" t="s">
        <v>31396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 t="s">
        <v>406</v>
      </c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6.95" customHeight="1" outlineLevel="5" x14ac:dyDescent="0.2">
      <c r="A15842" s="6" t="s">
        <v>31447</v>
      </c>
      <c r="B15842" s="7" t="s">
        <v>31448</v>
      </c>
      <c r="C15842" s="7" t="s">
        <v>34</v>
      </c>
      <c r="D15842" s="7" t="s">
        <v>35</v>
      </c>
      <c r="E15842" s="7" t="s">
        <v>31396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 t="s">
        <v>406</v>
      </c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6.95" customHeight="1" outlineLevel="5" x14ac:dyDescent="0.2">
      <c r="A15843" s="6" t="s">
        <v>31449</v>
      </c>
      <c r="B15843" s="7" t="s">
        <v>31450</v>
      </c>
      <c r="C15843" s="7" t="s">
        <v>34</v>
      </c>
      <c r="D15843" s="7" t="s">
        <v>35</v>
      </c>
      <c r="E15843" s="7" t="s">
        <v>31396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 t="s">
        <v>406</v>
      </c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6.95" customHeight="1" outlineLevel="5" x14ac:dyDescent="0.2">
      <c r="A15844" s="6" t="s">
        <v>31451</v>
      </c>
      <c r="B15844" s="7" t="s">
        <v>31452</v>
      </c>
      <c r="C15844" s="7" t="s">
        <v>34</v>
      </c>
      <c r="D15844" s="7" t="s">
        <v>29</v>
      </c>
      <c r="E15844" s="7" t="s">
        <v>21172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6.95" customHeight="1" outlineLevel="5" x14ac:dyDescent="0.2">
      <c r="A15845" s="6" t="s">
        <v>31453</v>
      </c>
      <c r="B15845" s="7" t="s">
        <v>31454</v>
      </c>
      <c r="C15845" s="7" t="s">
        <v>34</v>
      </c>
      <c r="D15845" s="7" t="s">
        <v>29</v>
      </c>
      <c r="E15845" s="7" t="s">
        <v>21172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6.95" customHeight="1" outlineLevel="5" x14ac:dyDescent="0.2">
      <c r="A15846" s="6" t="s">
        <v>31455</v>
      </c>
      <c r="B15846" s="7" t="s">
        <v>31456</v>
      </c>
      <c r="C15846" s="7" t="s">
        <v>34</v>
      </c>
      <c r="D15846" s="7" t="s">
        <v>29</v>
      </c>
      <c r="E15846" s="7" t="s">
        <v>21172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6.95" customHeight="1" outlineLevel="5" x14ac:dyDescent="0.2">
      <c r="A15847" s="6" t="s">
        <v>31457</v>
      </c>
      <c r="B15847" s="7" t="s">
        <v>31458</v>
      </c>
      <c r="C15847" s="7" t="s">
        <v>34</v>
      </c>
      <c r="D15847" s="7" t="s">
        <v>29</v>
      </c>
      <c r="E15847" s="7" t="s">
        <v>21172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6.95" customHeight="1" outlineLevel="5" x14ac:dyDescent="0.2">
      <c r="A15848" s="6" t="s">
        <v>31459</v>
      </c>
      <c r="B15848" s="7" t="s">
        <v>31460</v>
      </c>
      <c r="C15848" s="7" t="s">
        <v>34</v>
      </c>
      <c r="D15848" s="7" t="s">
        <v>29</v>
      </c>
      <c r="E15848" s="7" t="s">
        <v>21172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6.95" customHeight="1" outlineLevel="5" x14ac:dyDescent="0.2">
      <c r="A15849" s="6" t="s">
        <v>31461</v>
      </c>
      <c r="B15849" s="7" t="s">
        <v>31462</v>
      </c>
      <c r="C15849" s="7" t="s">
        <v>34</v>
      </c>
      <c r="D15849" s="7" t="s">
        <v>29</v>
      </c>
      <c r="E15849" s="7" t="s">
        <v>21172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6.95" customHeight="1" outlineLevel="5" x14ac:dyDescent="0.2">
      <c r="A15850" s="6" t="s">
        <v>31463</v>
      </c>
      <c r="B15850" s="7" t="s">
        <v>31464</v>
      </c>
      <c r="C15850" s="7" t="s">
        <v>34</v>
      </c>
      <c r="D15850" s="7" t="s">
        <v>29</v>
      </c>
      <c r="E15850" s="7" t="s">
        <v>21172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6.95" customHeight="1" outlineLevel="5" x14ac:dyDescent="0.2">
      <c r="A15851" s="6" t="s">
        <v>31465</v>
      </c>
      <c r="B15851" s="7" t="s">
        <v>31466</v>
      </c>
      <c r="C15851" s="7" t="s">
        <v>34</v>
      </c>
      <c r="D15851" s="7" t="s">
        <v>29</v>
      </c>
      <c r="E15851" s="7" t="s">
        <v>21172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6.95" customHeight="1" outlineLevel="5" x14ac:dyDescent="0.2">
      <c r="A15852" s="6" t="s">
        <v>31467</v>
      </c>
      <c r="B15852" s="7" t="s">
        <v>31468</v>
      </c>
      <c r="C15852" s="7" t="s">
        <v>34</v>
      </c>
      <c r="D15852" s="7" t="s">
        <v>29</v>
      </c>
      <c r="E15852" s="7" t="s">
        <v>21172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6.95" customHeight="1" outlineLevel="5" x14ac:dyDescent="0.2">
      <c r="A15853" s="6" t="s">
        <v>31469</v>
      </c>
      <c r="B15853" s="7" t="s">
        <v>31470</v>
      </c>
      <c r="C15853" s="7" t="s">
        <v>34</v>
      </c>
      <c r="D15853" s="7" t="s">
        <v>29</v>
      </c>
      <c r="E15853" s="7" t="s">
        <v>21172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6.95" customHeight="1" outlineLevel="5" x14ac:dyDescent="0.2">
      <c r="A15854" s="6" t="s">
        <v>31471</v>
      </c>
      <c r="B15854" s="7" t="s">
        <v>31472</v>
      </c>
      <c r="C15854" s="7" t="s">
        <v>34</v>
      </c>
      <c r="D15854" s="7" t="s">
        <v>29</v>
      </c>
      <c r="E15854" s="7" t="s">
        <v>21172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6.95" customHeight="1" outlineLevel="5" x14ac:dyDescent="0.2">
      <c r="A15855" s="6" t="s">
        <v>31473</v>
      </c>
      <c r="B15855" s="7" t="s">
        <v>31474</v>
      </c>
      <c r="C15855" s="7" t="s">
        <v>34</v>
      </c>
      <c r="D15855" s="7" t="s">
        <v>29</v>
      </c>
      <c r="E15855" s="7" t="s">
        <v>21172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6.95" customHeight="1" outlineLevel="5" x14ac:dyDescent="0.2">
      <c r="A15856" s="6" t="s">
        <v>31475</v>
      </c>
      <c r="B15856" s="7" t="s">
        <v>31476</v>
      </c>
      <c r="C15856" s="7" t="s">
        <v>34</v>
      </c>
      <c r="D15856" s="7" t="s">
        <v>29</v>
      </c>
      <c r="E15856" s="7" t="s">
        <v>21172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6.95" customHeight="1" outlineLevel="5" x14ac:dyDescent="0.2">
      <c r="A15857" s="6" t="s">
        <v>31477</v>
      </c>
      <c r="B15857" s="7" t="s">
        <v>31478</v>
      </c>
      <c r="C15857" s="7" t="s">
        <v>34</v>
      </c>
      <c r="D15857" s="7" t="s">
        <v>29</v>
      </c>
      <c r="E15857" s="7" t="s">
        <v>21172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6.95" customHeight="1" outlineLevel="5" x14ac:dyDescent="0.2">
      <c r="A15858" s="6" t="s">
        <v>31479</v>
      </c>
      <c r="B15858" s="7" t="s">
        <v>31480</v>
      </c>
      <c r="C15858" s="7" t="s">
        <v>34</v>
      </c>
      <c r="D15858" s="7" t="s">
        <v>29</v>
      </c>
      <c r="E15858" s="7" t="s">
        <v>21172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6.95" customHeight="1" outlineLevel="5" x14ac:dyDescent="0.2">
      <c r="A15859" s="6" t="s">
        <v>31481</v>
      </c>
      <c r="B15859" s="7" t="s">
        <v>31482</v>
      </c>
      <c r="C15859" s="7" t="s">
        <v>34</v>
      </c>
      <c r="D15859" s="7" t="s">
        <v>29</v>
      </c>
      <c r="E15859" s="7" t="s">
        <v>21172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6.95" customHeight="1" outlineLevel="5" x14ac:dyDescent="0.2">
      <c r="A15860" s="6" t="s">
        <v>31483</v>
      </c>
      <c r="B15860" s="7" t="s">
        <v>31484</v>
      </c>
      <c r="C15860" s="7" t="s">
        <v>34</v>
      </c>
      <c r="D15860" s="7" t="s">
        <v>29</v>
      </c>
      <c r="E15860" s="7" t="s">
        <v>21172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6.95" customHeight="1" outlineLevel="5" x14ac:dyDescent="0.2">
      <c r="A15861" s="6" t="s">
        <v>31485</v>
      </c>
      <c r="B15861" s="7" t="s">
        <v>31486</v>
      </c>
      <c r="C15861" s="7" t="s">
        <v>34</v>
      </c>
      <c r="D15861" s="7" t="s">
        <v>29</v>
      </c>
      <c r="E15861" s="7" t="s">
        <v>21172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6.95" customHeight="1" outlineLevel="5" x14ac:dyDescent="0.2">
      <c r="A15862" s="6" t="s">
        <v>31487</v>
      </c>
      <c r="B15862" s="7" t="s">
        <v>31488</v>
      </c>
      <c r="C15862" s="7" t="s">
        <v>34</v>
      </c>
      <c r="D15862" s="7" t="s">
        <v>29</v>
      </c>
      <c r="E15862" s="7" t="s">
        <v>21172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6.95" customHeight="1" outlineLevel="5" x14ac:dyDescent="0.2">
      <c r="A15863" s="6" t="s">
        <v>31489</v>
      </c>
      <c r="B15863" s="7" t="s">
        <v>31490</v>
      </c>
      <c r="C15863" s="7" t="s">
        <v>34</v>
      </c>
      <c r="D15863" s="7" t="s">
        <v>29</v>
      </c>
      <c r="E15863" s="7" t="s">
        <v>21172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6.95" customHeight="1" outlineLevel="5" x14ac:dyDescent="0.2">
      <c r="A15864" s="6" t="s">
        <v>31491</v>
      </c>
      <c r="B15864" s="7" t="s">
        <v>31492</v>
      </c>
      <c r="C15864" s="7" t="s">
        <v>34</v>
      </c>
      <c r="D15864" s="7" t="s">
        <v>29</v>
      </c>
      <c r="E15864" s="7" t="s">
        <v>21172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6.95" customHeight="1" outlineLevel="5" x14ac:dyDescent="0.2">
      <c r="A15865" s="6" t="s">
        <v>31493</v>
      </c>
      <c r="B15865" s="7" t="s">
        <v>31494</v>
      </c>
      <c r="C15865" s="7" t="s">
        <v>34</v>
      </c>
      <c r="D15865" s="7" t="s">
        <v>29</v>
      </c>
      <c r="E15865" s="7" t="s">
        <v>21172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6.95" customHeight="1" outlineLevel="5" x14ac:dyDescent="0.2">
      <c r="A15866" s="6" t="s">
        <v>31495</v>
      </c>
      <c r="B15866" s="7" t="s">
        <v>31496</v>
      </c>
      <c r="C15866" s="7" t="s">
        <v>34</v>
      </c>
      <c r="D15866" s="7" t="s">
        <v>29</v>
      </c>
      <c r="E15866" s="7" t="s">
        <v>21172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6.95" customHeight="1" outlineLevel="5" x14ac:dyDescent="0.2">
      <c r="A15867" s="6" t="s">
        <v>31497</v>
      </c>
      <c r="B15867" s="7" t="s">
        <v>31498</v>
      </c>
      <c r="C15867" s="7" t="s">
        <v>34</v>
      </c>
      <c r="D15867" s="7" t="s">
        <v>29</v>
      </c>
      <c r="E15867" s="7" t="s">
        <v>21172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6.95" customHeight="1" outlineLevel="5" x14ac:dyDescent="0.2">
      <c r="A15868" s="6" t="s">
        <v>31499</v>
      </c>
      <c r="B15868" s="7" t="s">
        <v>31500</v>
      </c>
      <c r="C15868" s="7" t="s">
        <v>34</v>
      </c>
      <c r="D15868" s="7" t="s">
        <v>29</v>
      </c>
      <c r="E15868" s="7" t="s">
        <v>21172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6.95" customHeight="1" outlineLevel="5" x14ac:dyDescent="0.2">
      <c r="A15869" s="6" t="s">
        <v>31501</v>
      </c>
      <c r="B15869" s="7" t="s">
        <v>31502</v>
      </c>
      <c r="C15869" s="7" t="s">
        <v>34</v>
      </c>
      <c r="D15869" s="7" t="s">
        <v>29</v>
      </c>
      <c r="E15869" s="7" t="s">
        <v>21172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6.95" customHeight="1" outlineLevel="5" x14ac:dyDescent="0.2">
      <c r="A15870" s="6" t="s">
        <v>31503</v>
      </c>
      <c r="B15870" s="7" t="s">
        <v>31504</v>
      </c>
      <c r="C15870" s="7" t="s">
        <v>34</v>
      </c>
      <c r="D15870" s="7" t="s">
        <v>29</v>
      </c>
      <c r="E15870" s="7" t="s">
        <v>21172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6.95" customHeight="1" outlineLevel="5" x14ac:dyDescent="0.2">
      <c r="A15871" s="6" t="s">
        <v>31505</v>
      </c>
      <c r="B15871" s="7" t="s">
        <v>31506</v>
      </c>
      <c r="C15871" s="7" t="s">
        <v>34</v>
      </c>
      <c r="D15871" s="7" t="s">
        <v>29</v>
      </c>
      <c r="E15871" s="7" t="s">
        <v>21172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6.95" customHeight="1" outlineLevel="5" x14ac:dyDescent="0.2">
      <c r="A15872" s="6" t="s">
        <v>31507</v>
      </c>
      <c r="B15872" s="7" t="s">
        <v>31508</v>
      </c>
      <c r="C15872" s="7" t="s">
        <v>34</v>
      </c>
      <c r="D15872" s="7" t="s">
        <v>61</v>
      </c>
      <c r="E15872" s="7" t="s">
        <v>21172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6.95" customHeight="1" outlineLevel="5" x14ac:dyDescent="0.2">
      <c r="A15873" s="6" t="s">
        <v>31509</v>
      </c>
      <c r="B15873" s="7" t="s">
        <v>31510</v>
      </c>
      <c r="C15873" s="7" t="s">
        <v>34</v>
      </c>
      <c r="D15873" s="7" t="s">
        <v>61</v>
      </c>
      <c r="E15873" s="7" t="s">
        <v>21172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6.95" customHeight="1" outlineLevel="5" x14ac:dyDescent="0.2">
      <c r="A15874" s="6" t="s">
        <v>31511</v>
      </c>
      <c r="B15874" s="7" t="s">
        <v>31512</v>
      </c>
      <c r="C15874" s="7" t="s">
        <v>34</v>
      </c>
      <c r="D15874" s="7" t="s">
        <v>61</v>
      </c>
      <c r="E15874" s="7" t="s">
        <v>21172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6.95" customHeight="1" outlineLevel="5" x14ac:dyDescent="0.2">
      <c r="A15875" s="6" t="s">
        <v>31513</v>
      </c>
      <c r="B15875" s="7" t="s">
        <v>31514</v>
      </c>
      <c r="C15875" s="7" t="s">
        <v>34</v>
      </c>
      <c r="D15875" s="7" t="s">
        <v>61</v>
      </c>
      <c r="E15875" s="7" t="s">
        <v>21172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6.95" customHeight="1" outlineLevel="5" x14ac:dyDescent="0.2">
      <c r="A15876" s="6" t="s">
        <v>31515</v>
      </c>
      <c r="B15876" s="7" t="s">
        <v>31516</v>
      </c>
      <c r="C15876" s="7" t="s">
        <v>34</v>
      </c>
      <c r="D15876" s="7" t="s">
        <v>61</v>
      </c>
      <c r="E15876" s="7" t="s">
        <v>21172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6.95" customHeight="1" outlineLevel="5" x14ac:dyDescent="0.2">
      <c r="A15877" s="6" t="s">
        <v>31517</v>
      </c>
      <c r="B15877" s="7" t="s">
        <v>31518</v>
      </c>
      <c r="C15877" s="7" t="s">
        <v>34</v>
      </c>
      <c r="D15877" s="7" t="s">
        <v>61</v>
      </c>
      <c r="E15877" s="7" t="s">
        <v>21172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6.95" customHeight="1" outlineLevel="5" x14ac:dyDescent="0.2">
      <c r="A15878" s="6" t="s">
        <v>31519</v>
      </c>
      <c r="B15878" s="7" t="s">
        <v>31520</v>
      </c>
      <c r="C15878" s="7" t="s">
        <v>34</v>
      </c>
      <c r="D15878" s="7" t="s">
        <v>61</v>
      </c>
      <c r="E15878" s="7" t="s">
        <v>21172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6.95" customHeight="1" outlineLevel="5" x14ac:dyDescent="0.2">
      <c r="A15879" s="6" t="s">
        <v>31521</v>
      </c>
      <c r="B15879" s="7" t="s">
        <v>31522</v>
      </c>
      <c r="C15879" s="7" t="s">
        <v>34</v>
      </c>
      <c r="D15879" s="7" t="s">
        <v>61</v>
      </c>
      <c r="E15879" s="7" t="s">
        <v>21172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6.95" customHeight="1" outlineLevel="5" x14ac:dyDescent="0.2">
      <c r="A15880" s="6" t="s">
        <v>31523</v>
      </c>
      <c r="B15880" s="7" t="s">
        <v>31524</v>
      </c>
      <c r="C15880" s="7" t="s">
        <v>34</v>
      </c>
      <c r="D15880" s="7" t="s">
        <v>61</v>
      </c>
      <c r="E15880" s="7" t="s">
        <v>21172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6.95" customHeight="1" outlineLevel="5" x14ac:dyDescent="0.2">
      <c r="A15881" s="6" t="s">
        <v>31525</v>
      </c>
      <c r="B15881" s="7" t="s">
        <v>31526</v>
      </c>
      <c r="C15881" s="7" t="s">
        <v>34</v>
      </c>
      <c r="D15881" s="7" t="s">
        <v>61</v>
      </c>
      <c r="E15881" s="7" t="s">
        <v>21172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6.95" customHeight="1" outlineLevel="5" x14ac:dyDescent="0.2">
      <c r="A15882" s="6" t="s">
        <v>31527</v>
      </c>
      <c r="B15882" s="7" t="s">
        <v>31528</v>
      </c>
      <c r="C15882" s="7" t="s">
        <v>34</v>
      </c>
      <c r="D15882" s="7" t="s">
        <v>61</v>
      </c>
      <c r="E15882" s="7" t="s">
        <v>21172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6.95" customHeight="1" outlineLevel="5" x14ac:dyDescent="0.2">
      <c r="A15883" s="6" t="s">
        <v>31529</v>
      </c>
      <c r="B15883" s="7" t="s">
        <v>31530</v>
      </c>
      <c r="C15883" s="7" t="s">
        <v>34</v>
      </c>
      <c r="D15883" s="7" t="s">
        <v>61</v>
      </c>
      <c r="E15883" s="7" t="s">
        <v>21172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6.95" customHeight="1" outlineLevel="5" x14ac:dyDescent="0.2">
      <c r="A15884" s="6" t="s">
        <v>31531</v>
      </c>
      <c r="B15884" s="7" t="s">
        <v>31532</v>
      </c>
      <c r="C15884" s="7" t="s">
        <v>34</v>
      </c>
      <c r="D15884" s="7" t="s">
        <v>61</v>
      </c>
      <c r="E15884" s="7" t="s">
        <v>21172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6.95" customHeight="1" outlineLevel="5" x14ac:dyDescent="0.2">
      <c r="A15885" s="6" t="s">
        <v>31533</v>
      </c>
      <c r="B15885" s="7" t="s">
        <v>31534</v>
      </c>
      <c r="C15885" s="7" t="s">
        <v>34</v>
      </c>
      <c r="D15885" s="7" t="s">
        <v>61</v>
      </c>
      <c r="E15885" s="7" t="s">
        <v>21172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6.95" customHeight="1" outlineLevel="5" x14ac:dyDescent="0.2">
      <c r="A15886" s="6" t="s">
        <v>31535</v>
      </c>
      <c r="B15886" s="7" t="s">
        <v>31536</v>
      </c>
      <c r="C15886" s="7" t="s">
        <v>34</v>
      </c>
      <c r="D15886" s="7" t="s">
        <v>61</v>
      </c>
      <c r="E15886" s="7" t="s">
        <v>21172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6.95" customHeight="1" outlineLevel="5" x14ac:dyDescent="0.2">
      <c r="A15887" s="6" t="s">
        <v>31537</v>
      </c>
      <c r="B15887" s="7" t="s">
        <v>31538</v>
      </c>
      <c r="C15887" s="7" t="s">
        <v>34</v>
      </c>
      <c r="D15887" s="7" t="s">
        <v>61</v>
      </c>
      <c r="E15887" s="7" t="s">
        <v>21172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6.95" customHeight="1" outlineLevel="5" x14ac:dyDescent="0.2">
      <c r="A15888" s="6" t="s">
        <v>31539</v>
      </c>
      <c r="B15888" s="7" t="s">
        <v>31540</v>
      </c>
      <c r="C15888" s="7" t="s">
        <v>34</v>
      </c>
      <c r="D15888" s="7" t="s">
        <v>61</v>
      </c>
      <c r="E15888" s="7" t="s">
        <v>21172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6.95" customHeight="1" outlineLevel="5" x14ac:dyDescent="0.2">
      <c r="A15889" s="6" t="s">
        <v>31541</v>
      </c>
      <c r="B15889" s="7" t="s">
        <v>31542</v>
      </c>
      <c r="C15889" s="7" t="s">
        <v>34</v>
      </c>
      <c r="D15889" s="7" t="s">
        <v>61</v>
      </c>
      <c r="E15889" s="7" t="s">
        <v>21172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6.95" customHeight="1" outlineLevel="5" x14ac:dyDescent="0.2">
      <c r="A15890" s="6" t="s">
        <v>31543</v>
      </c>
      <c r="B15890" s="7" t="s">
        <v>31544</v>
      </c>
      <c r="C15890" s="7" t="s">
        <v>34</v>
      </c>
      <c r="D15890" s="7" t="s">
        <v>61</v>
      </c>
      <c r="E15890" s="7" t="s">
        <v>21172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6.95" customHeight="1" outlineLevel="5" x14ac:dyDescent="0.2">
      <c r="A15891" s="6" t="s">
        <v>31545</v>
      </c>
      <c r="B15891" s="7" t="s">
        <v>31546</v>
      </c>
      <c r="C15891" s="7" t="s">
        <v>34</v>
      </c>
      <c r="D15891" s="7" t="s">
        <v>61</v>
      </c>
      <c r="E15891" s="7" t="s">
        <v>21172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6.95" customHeight="1" outlineLevel="5" x14ac:dyDescent="0.2">
      <c r="A15892" s="6" t="s">
        <v>31547</v>
      </c>
      <c r="B15892" s="7" t="s">
        <v>31548</v>
      </c>
      <c r="C15892" s="7" t="s">
        <v>34</v>
      </c>
      <c r="D15892" s="7" t="s">
        <v>61</v>
      </c>
      <c r="E15892" s="7" t="s">
        <v>21172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6.95" customHeight="1" outlineLevel="5" x14ac:dyDescent="0.2">
      <c r="A15893" s="6" t="s">
        <v>31549</v>
      </c>
      <c r="B15893" s="7" t="s">
        <v>31550</v>
      </c>
      <c r="C15893" s="7" t="s">
        <v>34</v>
      </c>
      <c r="D15893" s="7" t="s">
        <v>61</v>
      </c>
      <c r="E15893" s="7" t="s">
        <v>21172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6.95" customHeight="1" outlineLevel="5" x14ac:dyDescent="0.2">
      <c r="A15894" s="6" t="s">
        <v>31551</v>
      </c>
      <c r="B15894" s="7" t="s">
        <v>31552</v>
      </c>
      <c r="C15894" s="7" t="s">
        <v>34</v>
      </c>
      <c r="D15894" s="7" t="s">
        <v>61</v>
      </c>
      <c r="E15894" s="7" t="s">
        <v>21172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6.95" customHeight="1" outlineLevel="5" x14ac:dyDescent="0.2">
      <c r="A15895" s="6" t="s">
        <v>31553</v>
      </c>
      <c r="B15895" s="7" t="s">
        <v>31554</v>
      </c>
      <c r="C15895" s="7" t="s">
        <v>34</v>
      </c>
      <c r="D15895" s="7" t="s">
        <v>61</v>
      </c>
      <c r="E15895" s="7" t="s">
        <v>21172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6.95" customHeight="1" outlineLevel="5" x14ac:dyDescent="0.2">
      <c r="A15896" s="6" t="s">
        <v>31555</v>
      </c>
      <c r="B15896" s="7" t="s">
        <v>31556</v>
      </c>
      <c r="C15896" s="7" t="s">
        <v>34</v>
      </c>
      <c r="D15896" s="7" t="s">
        <v>61</v>
      </c>
      <c r="E15896" s="7" t="s">
        <v>21172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6.95" customHeight="1" outlineLevel="5" x14ac:dyDescent="0.2">
      <c r="A15897" s="6" t="s">
        <v>31557</v>
      </c>
      <c r="B15897" s="7" t="s">
        <v>31558</v>
      </c>
      <c r="C15897" s="7" t="s">
        <v>34</v>
      </c>
      <c r="D15897" s="7" t="s">
        <v>61</v>
      </c>
      <c r="E15897" s="7" t="s">
        <v>21172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6.95" customHeight="1" outlineLevel="5" x14ac:dyDescent="0.2">
      <c r="A15898" s="6" t="s">
        <v>31559</v>
      </c>
      <c r="B15898" s="7" t="s">
        <v>31560</v>
      </c>
      <c r="C15898" s="7" t="s">
        <v>34</v>
      </c>
      <c r="D15898" s="7" t="s">
        <v>61</v>
      </c>
      <c r="E15898" s="7" t="s">
        <v>21172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6.95" customHeight="1" outlineLevel="5" x14ac:dyDescent="0.2">
      <c r="A15899" s="6" t="s">
        <v>31561</v>
      </c>
      <c r="B15899" s="7" t="s">
        <v>31562</v>
      </c>
      <c r="C15899" s="7" t="s">
        <v>34</v>
      </c>
      <c r="D15899" s="7" t="s">
        <v>61</v>
      </c>
      <c r="E15899" s="7" t="s">
        <v>21172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10.95" customHeight="1" outlineLevel="4" x14ac:dyDescent="0.2">
      <c r="A15900" s="30" t="s">
        <v>31563</v>
      </c>
      <c r="B15900" s="30"/>
      <c r="C15900" s="30"/>
      <c r="D15900" s="30"/>
      <c r="E15900" s="30"/>
      <c r="F15900" s="30"/>
      <c r="G15900" s="30"/>
      <c r="H15900" s="30"/>
      <c r="I15900" s="30"/>
      <c r="J15900" s="30"/>
      <c r="K15900" s="30"/>
      <c r="L15900" s="30"/>
      <c r="M15900" s="30"/>
      <c r="N15900" s="37"/>
      <c r="O15900" s="37"/>
      <c r="P15900" s="37"/>
      <c r="Q15900" s="37"/>
    </row>
    <row r="15901" spans="1:17" ht="46.95" customHeight="1" outlineLevel="5" x14ac:dyDescent="0.2">
      <c r="A15901" s="6" t="s">
        <v>31564</v>
      </c>
      <c r="B15901" s="7" t="s">
        <v>31565</v>
      </c>
      <c r="C15901" s="7" t="s">
        <v>34</v>
      </c>
      <c r="D15901" s="7"/>
      <c r="E15901" s="7" t="s">
        <v>3004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34.950000000000003" customHeight="1" outlineLevel="5" x14ac:dyDescent="0.2">
      <c r="A15902" s="6" t="s">
        <v>31566</v>
      </c>
      <c r="B15902" s="7" t="s">
        <v>31567</v>
      </c>
      <c r="C15902" s="7" t="s">
        <v>34</v>
      </c>
      <c r="D15902" s="7"/>
      <c r="E15902" s="7" t="s">
        <v>3004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34.950000000000003" customHeight="1" outlineLevel="5" x14ac:dyDescent="0.2">
      <c r="A15903" s="6" t="s">
        <v>31568</v>
      </c>
      <c r="B15903" s="7" t="s">
        <v>31569</v>
      </c>
      <c r="C15903" s="7" t="s">
        <v>34</v>
      </c>
      <c r="D15903" s="7"/>
      <c r="E15903" s="7" t="s">
        <v>3004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34.950000000000003" customHeight="1" outlineLevel="5" x14ac:dyDescent="0.2">
      <c r="A15904" s="6" t="s">
        <v>31570</v>
      </c>
      <c r="B15904" s="7" t="s">
        <v>31571</v>
      </c>
      <c r="C15904" s="7" t="s">
        <v>34</v>
      </c>
      <c r="D15904" s="7"/>
      <c r="E15904" s="7" t="s">
        <v>21172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6.95" customHeight="1" outlineLevel="5" x14ac:dyDescent="0.2">
      <c r="A15905" s="6" t="s">
        <v>31572</v>
      </c>
      <c r="B15905" s="7" t="s">
        <v>31573</v>
      </c>
      <c r="C15905" s="7" t="s">
        <v>34</v>
      </c>
      <c r="D15905" s="7"/>
      <c r="E15905" s="7" t="s">
        <v>241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34.950000000000003" customHeight="1" outlineLevel="5" x14ac:dyDescent="0.2">
      <c r="A15906" s="6" t="s">
        <v>31574</v>
      </c>
      <c r="B15906" s="7" t="s">
        <v>31575</v>
      </c>
      <c r="C15906" s="7" t="s">
        <v>34</v>
      </c>
      <c r="D15906" s="7"/>
      <c r="E15906" s="7" t="s">
        <v>241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34.950000000000003" customHeight="1" outlineLevel="5" x14ac:dyDescent="0.2">
      <c r="A15907" s="6" t="s">
        <v>31576</v>
      </c>
      <c r="B15907" s="7" t="s">
        <v>31577</v>
      </c>
      <c r="C15907" s="7" t="s">
        <v>34</v>
      </c>
      <c r="D15907" s="7"/>
      <c r="E15907" s="7" t="s">
        <v>31301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6.95" customHeight="1" outlineLevel="5" x14ac:dyDescent="0.2">
      <c r="A15908" s="6" t="s">
        <v>31578</v>
      </c>
      <c r="B15908" s="7" t="s">
        <v>31579</v>
      </c>
      <c r="C15908" s="7" t="s">
        <v>34</v>
      </c>
      <c r="D15908" s="7"/>
      <c r="E15908" s="7" t="s">
        <v>65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34.950000000000003" customHeight="1" outlineLevel="5" x14ac:dyDescent="0.2">
      <c r="A15909" s="6" t="s">
        <v>31580</v>
      </c>
      <c r="B15909" s="7" t="s">
        <v>31581</v>
      </c>
      <c r="C15909" s="7" t="s">
        <v>34</v>
      </c>
      <c r="D15909" s="7"/>
      <c r="E15909" s="7" t="s">
        <v>65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34.950000000000003" customHeight="1" outlineLevel="5" x14ac:dyDescent="0.2">
      <c r="A15910" s="6" t="s">
        <v>31582</v>
      </c>
      <c r="B15910" s="7" t="s">
        <v>31583</v>
      </c>
      <c r="C15910" s="7" t="s">
        <v>34</v>
      </c>
      <c r="D15910" s="7"/>
      <c r="E15910" s="7" t="s">
        <v>65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34.950000000000003" customHeight="1" outlineLevel="5" x14ac:dyDescent="0.2">
      <c r="A15911" s="6" t="s">
        <v>31584</v>
      </c>
      <c r="B15911" s="7" t="s">
        <v>31585</v>
      </c>
      <c r="C15911" s="7" t="s">
        <v>34</v>
      </c>
      <c r="D15911" s="7"/>
      <c r="E15911" s="7" t="s">
        <v>65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34.950000000000003" customHeight="1" outlineLevel="5" x14ac:dyDescent="0.2">
      <c r="A15912" s="6" t="s">
        <v>31586</v>
      </c>
      <c r="B15912" s="7" t="s">
        <v>31587</v>
      </c>
      <c r="C15912" s="7" t="s">
        <v>34</v>
      </c>
      <c r="D15912" s="7"/>
      <c r="E15912" s="7" t="s">
        <v>241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34.950000000000003" customHeight="1" outlineLevel="5" x14ac:dyDescent="0.2">
      <c r="A15913" s="6" t="s">
        <v>31588</v>
      </c>
      <c r="B15913" s="7" t="s">
        <v>31589</v>
      </c>
      <c r="C15913" s="7" t="s">
        <v>34</v>
      </c>
      <c r="D15913" s="7"/>
      <c r="E15913" s="7" t="s">
        <v>21172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6.95" customHeight="1" outlineLevel="5" x14ac:dyDescent="0.2">
      <c r="A15914" s="6" t="s">
        <v>31590</v>
      </c>
      <c r="B15914" s="7" t="s">
        <v>31591</v>
      </c>
      <c r="C15914" s="7" t="s">
        <v>34</v>
      </c>
      <c r="D15914" s="7"/>
      <c r="E15914" s="7" t="s">
        <v>31301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/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34.950000000000003" customHeight="1" outlineLevel="5" x14ac:dyDescent="0.2">
      <c r="A15915" s="6" t="s">
        <v>31592</v>
      </c>
      <c r="B15915" s="7" t="s">
        <v>31593</v>
      </c>
      <c r="C15915" s="7" t="s">
        <v>34</v>
      </c>
      <c r="D15915" s="7"/>
      <c r="E15915" s="7" t="s">
        <v>31301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/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34.950000000000003" customHeight="1" outlineLevel="5" x14ac:dyDescent="0.2">
      <c r="A15916" s="6" t="s">
        <v>31594</v>
      </c>
      <c r="B15916" s="7" t="s">
        <v>31595</v>
      </c>
      <c r="C15916" s="7" t="s">
        <v>34</v>
      </c>
      <c r="D15916" s="7"/>
      <c r="E15916" s="7" t="s">
        <v>31301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4.950000000000003" customHeight="1" outlineLevel="5" x14ac:dyDescent="0.2">
      <c r="A15917" s="6" t="s">
        <v>31596</v>
      </c>
      <c r="B15917" s="7" t="s">
        <v>31597</v>
      </c>
      <c r="C15917" s="7" t="s">
        <v>34</v>
      </c>
      <c r="D15917" s="7"/>
      <c r="E15917" s="7" t="s">
        <v>31301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6.95" customHeight="1" outlineLevel="5" x14ac:dyDescent="0.2">
      <c r="A15918" s="6" t="s">
        <v>31598</v>
      </c>
      <c r="B15918" s="7" t="s">
        <v>31599</v>
      </c>
      <c r="C15918" s="7" t="s">
        <v>34</v>
      </c>
      <c r="D15918" s="7"/>
      <c r="E15918" s="7" t="s">
        <v>241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6.95" customHeight="1" outlineLevel="5" x14ac:dyDescent="0.2">
      <c r="A15919" s="6" t="s">
        <v>31600</v>
      </c>
      <c r="B15919" s="7" t="s">
        <v>31601</v>
      </c>
      <c r="C15919" s="7" t="s">
        <v>34</v>
      </c>
      <c r="D15919" s="7"/>
      <c r="E15919" s="7" t="s">
        <v>3004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4.950000000000003" customHeight="1" outlineLevel="5" x14ac:dyDescent="0.2">
      <c r="A15920" s="6" t="s">
        <v>31602</v>
      </c>
      <c r="B15920" s="7" t="s">
        <v>31603</v>
      </c>
      <c r="C15920" s="7" t="s">
        <v>34</v>
      </c>
      <c r="D15920" s="7"/>
      <c r="E15920" s="7" t="s">
        <v>241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6.95" customHeight="1" outlineLevel="5" x14ac:dyDescent="0.2">
      <c r="A15921" s="6" t="s">
        <v>31604</v>
      </c>
      <c r="B15921" s="7" t="s">
        <v>31605</v>
      </c>
      <c r="C15921" s="7" t="s">
        <v>34</v>
      </c>
      <c r="D15921" s="7"/>
      <c r="E15921" s="7" t="s">
        <v>31301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4.950000000000003" customHeight="1" outlineLevel="5" x14ac:dyDescent="0.2">
      <c r="A15922" s="6" t="s">
        <v>31606</v>
      </c>
      <c r="B15922" s="7" t="s">
        <v>31607</v>
      </c>
      <c r="C15922" s="7" t="s">
        <v>34</v>
      </c>
      <c r="D15922" s="7"/>
      <c r="E15922" s="7" t="s">
        <v>65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4.950000000000003" customHeight="1" outlineLevel="5" x14ac:dyDescent="0.2">
      <c r="A15923" s="6" t="s">
        <v>31608</v>
      </c>
      <c r="B15923" s="7" t="s">
        <v>31609</v>
      </c>
      <c r="C15923" s="7" t="s">
        <v>34</v>
      </c>
      <c r="D15923" s="7"/>
      <c r="E15923" s="7" t="s">
        <v>65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4.950000000000003" customHeight="1" outlineLevel="5" x14ac:dyDescent="0.2">
      <c r="A15924" s="6" t="s">
        <v>31610</v>
      </c>
      <c r="B15924" s="7" t="s">
        <v>31611</v>
      </c>
      <c r="C15924" s="7" t="s">
        <v>34</v>
      </c>
      <c r="D15924" s="7"/>
      <c r="E15924" s="7" t="s">
        <v>241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4.950000000000003" customHeight="1" outlineLevel="5" x14ac:dyDescent="0.2">
      <c r="A15925" s="6" t="s">
        <v>31612</v>
      </c>
      <c r="B15925" s="7" t="s">
        <v>31613</v>
      </c>
      <c r="C15925" s="7" t="s">
        <v>34</v>
      </c>
      <c r="D15925" s="7"/>
      <c r="E15925" s="7" t="s">
        <v>21172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4.950000000000003" customHeight="1" outlineLevel="5" x14ac:dyDescent="0.2">
      <c r="A15926" s="6" t="s">
        <v>31614</v>
      </c>
      <c r="B15926" s="7" t="s">
        <v>31615</v>
      </c>
      <c r="C15926" s="7" t="s">
        <v>34</v>
      </c>
      <c r="D15926" s="7"/>
      <c r="E15926" s="7" t="s">
        <v>3004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4.950000000000003" customHeight="1" outlineLevel="5" x14ac:dyDescent="0.2">
      <c r="A15927" s="6" t="s">
        <v>31616</v>
      </c>
      <c r="B15927" s="7" t="s">
        <v>31617</v>
      </c>
      <c r="C15927" s="7" t="s">
        <v>34</v>
      </c>
      <c r="D15927" s="7"/>
      <c r="E15927" s="7" t="s">
        <v>241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4.950000000000003" customHeight="1" outlineLevel="5" x14ac:dyDescent="0.2">
      <c r="A15928" s="6" t="s">
        <v>31618</v>
      </c>
      <c r="B15928" s="7" t="s">
        <v>31619</v>
      </c>
      <c r="C15928" s="7" t="s">
        <v>34</v>
      </c>
      <c r="D15928" s="7"/>
      <c r="E15928" s="7" t="s">
        <v>31301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4.950000000000003" customHeight="1" outlineLevel="5" x14ac:dyDescent="0.2">
      <c r="A15929" s="6" t="s">
        <v>31620</v>
      </c>
      <c r="B15929" s="7" t="s">
        <v>31621</v>
      </c>
      <c r="C15929" s="7" t="s">
        <v>34</v>
      </c>
      <c r="D15929" s="7"/>
      <c r="E15929" s="7" t="s">
        <v>65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4.950000000000003" customHeight="1" outlineLevel="5" x14ac:dyDescent="0.2">
      <c r="A15930" s="6" t="s">
        <v>31622</v>
      </c>
      <c r="B15930" s="7" t="s">
        <v>31623</v>
      </c>
      <c r="C15930" s="7" t="s">
        <v>34</v>
      </c>
      <c r="D15930" s="7"/>
      <c r="E15930" s="7" t="s">
        <v>3004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4.950000000000003" customHeight="1" outlineLevel="5" x14ac:dyDescent="0.2">
      <c r="A15931" s="6" t="s">
        <v>31624</v>
      </c>
      <c r="B15931" s="7" t="s">
        <v>31625</v>
      </c>
      <c r="C15931" s="7" t="s">
        <v>34</v>
      </c>
      <c r="D15931" s="7"/>
      <c r="E15931" s="7" t="s">
        <v>3004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4.950000000000003" customHeight="1" outlineLevel="5" x14ac:dyDescent="0.2">
      <c r="A15932" s="6" t="s">
        <v>31626</v>
      </c>
      <c r="B15932" s="7" t="s">
        <v>31627</v>
      </c>
      <c r="C15932" s="7" t="s">
        <v>34</v>
      </c>
      <c r="D15932" s="7"/>
      <c r="E15932" s="7" t="s">
        <v>31301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4.950000000000003" customHeight="1" outlineLevel="5" x14ac:dyDescent="0.2">
      <c r="A15933" s="6" t="s">
        <v>31628</v>
      </c>
      <c r="B15933" s="7" t="s">
        <v>31629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4.950000000000003" customHeight="1" outlineLevel="5" x14ac:dyDescent="0.2">
      <c r="A15934" s="6" t="s">
        <v>31630</v>
      </c>
      <c r="B15934" s="7" t="s">
        <v>31631</v>
      </c>
      <c r="C15934" s="7" t="s">
        <v>34</v>
      </c>
      <c r="D15934" s="7"/>
      <c r="E15934" s="7" t="s">
        <v>3004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4.950000000000003" customHeight="1" outlineLevel="5" x14ac:dyDescent="0.2">
      <c r="A15935" s="6" t="s">
        <v>31632</v>
      </c>
      <c r="B15935" s="7" t="s">
        <v>31633</v>
      </c>
      <c r="C15935" s="7" t="s">
        <v>34</v>
      </c>
      <c r="D15935" s="7"/>
      <c r="E15935" s="7" t="s">
        <v>3004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4.950000000000003" customHeight="1" outlineLevel="5" x14ac:dyDescent="0.2">
      <c r="A15936" s="6" t="s">
        <v>31634</v>
      </c>
      <c r="B15936" s="7" t="s">
        <v>31635</v>
      </c>
      <c r="C15936" s="7" t="s">
        <v>34</v>
      </c>
      <c r="D15936" s="7"/>
      <c r="E15936" s="7" t="s">
        <v>3004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4.950000000000003" customHeight="1" outlineLevel="5" x14ac:dyDescent="0.2">
      <c r="A15937" s="6" t="s">
        <v>31636</v>
      </c>
      <c r="B15937" s="7" t="s">
        <v>31637</v>
      </c>
      <c r="C15937" s="7" t="s">
        <v>34</v>
      </c>
      <c r="D15937" s="7"/>
      <c r="E15937" s="7" t="s">
        <v>3004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4.950000000000003" customHeight="1" outlineLevel="5" x14ac:dyDescent="0.2">
      <c r="A15938" s="6" t="s">
        <v>31638</v>
      </c>
      <c r="B15938" s="7" t="s">
        <v>31639</v>
      </c>
      <c r="C15938" s="7" t="s">
        <v>34</v>
      </c>
      <c r="D15938" s="7"/>
      <c r="E15938" s="7" t="s">
        <v>31301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6.95" customHeight="1" outlineLevel="5" x14ac:dyDescent="0.2">
      <c r="A15939" s="6" t="s">
        <v>31640</v>
      </c>
      <c r="B15939" s="7" t="s">
        <v>31641</v>
      </c>
      <c r="C15939" s="7" t="s">
        <v>34</v>
      </c>
      <c r="D15939" s="7"/>
      <c r="E15939" s="7" t="s">
        <v>65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4.950000000000003" customHeight="1" outlineLevel="5" x14ac:dyDescent="0.2">
      <c r="A15940" s="6" t="s">
        <v>31642</v>
      </c>
      <c r="B15940" s="7" t="s">
        <v>31643</v>
      </c>
      <c r="C15940" s="7" t="s">
        <v>34</v>
      </c>
      <c r="D15940" s="7"/>
      <c r="E15940" s="7" t="s">
        <v>31301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4.950000000000003" customHeight="1" outlineLevel="5" x14ac:dyDescent="0.2">
      <c r="A15941" s="6" t="s">
        <v>31644</v>
      </c>
      <c r="B15941" s="7" t="s">
        <v>31645</v>
      </c>
      <c r="C15941" s="7" t="s">
        <v>34</v>
      </c>
      <c r="D15941" s="7"/>
      <c r="E15941" s="7" t="s">
        <v>21172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4.950000000000003" customHeight="1" outlineLevel="5" x14ac:dyDescent="0.2">
      <c r="A15942" s="6" t="s">
        <v>31646</v>
      </c>
      <c r="B15942" s="7" t="s">
        <v>31647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4.950000000000003" customHeight="1" outlineLevel="5" x14ac:dyDescent="0.2">
      <c r="A15943" s="6" t="s">
        <v>31648</v>
      </c>
      <c r="B15943" s="7" t="s">
        <v>31649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4.950000000000003" customHeight="1" outlineLevel="5" x14ac:dyDescent="0.2">
      <c r="A15944" s="6" t="s">
        <v>31650</v>
      </c>
      <c r="B15944" s="7" t="s">
        <v>31651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4.950000000000003" customHeight="1" outlineLevel="5" x14ac:dyDescent="0.2">
      <c r="A15945" s="6" t="s">
        <v>31652</v>
      </c>
      <c r="B15945" s="7" t="s">
        <v>31653</v>
      </c>
      <c r="C15945" s="7" t="s">
        <v>34</v>
      </c>
      <c r="D15945" s="7"/>
      <c r="E15945" s="7" t="s">
        <v>21172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4.950000000000003" customHeight="1" outlineLevel="5" x14ac:dyDescent="0.2">
      <c r="A15946" s="6" t="s">
        <v>31654</v>
      </c>
      <c r="B15946" s="7" t="s">
        <v>31655</v>
      </c>
      <c r="C15946" s="7" t="s">
        <v>34</v>
      </c>
      <c r="D15946" s="7"/>
      <c r="E15946" s="7" t="s">
        <v>21172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4.950000000000003" customHeight="1" outlineLevel="5" x14ac:dyDescent="0.2">
      <c r="A15947" s="6" t="s">
        <v>31656</v>
      </c>
      <c r="B15947" s="7" t="s">
        <v>31657</v>
      </c>
      <c r="C15947" s="7" t="s">
        <v>34</v>
      </c>
      <c r="D15947" s="7"/>
      <c r="E15947" s="7" t="s">
        <v>65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4.950000000000003" customHeight="1" outlineLevel="5" x14ac:dyDescent="0.2">
      <c r="A15948" s="6" t="s">
        <v>31658</v>
      </c>
      <c r="B15948" s="7" t="s">
        <v>31659</v>
      </c>
      <c r="C15948" s="7" t="s">
        <v>34</v>
      </c>
      <c r="D15948" s="7"/>
      <c r="E15948" s="7" t="s">
        <v>21172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4.950000000000003" customHeight="1" outlineLevel="5" x14ac:dyDescent="0.2">
      <c r="A15949" s="6" t="s">
        <v>31660</v>
      </c>
      <c r="B15949" s="7" t="s">
        <v>31661</v>
      </c>
      <c r="C15949" s="7" t="s">
        <v>34</v>
      </c>
      <c r="D15949" s="7"/>
      <c r="E15949" s="7" t="s">
        <v>31301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4.950000000000003" customHeight="1" outlineLevel="5" x14ac:dyDescent="0.2">
      <c r="A15950" s="6" t="s">
        <v>31662</v>
      </c>
      <c r="B15950" s="7" t="s">
        <v>31663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4.950000000000003" customHeight="1" outlineLevel="5" x14ac:dyDescent="0.2">
      <c r="A15951" s="6" t="s">
        <v>31664</v>
      </c>
      <c r="B15951" s="7" t="s">
        <v>31665</v>
      </c>
      <c r="C15951" s="7" t="s">
        <v>34</v>
      </c>
      <c r="D15951" s="7"/>
      <c r="E15951" s="7" t="s">
        <v>21172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4.950000000000003" customHeight="1" outlineLevel="5" x14ac:dyDescent="0.2">
      <c r="A15952" s="6" t="s">
        <v>31666</v>
      </c>
      <c r="B15952" s="7" t="s">
        <v>31667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4.950000000000003" customHeight="1" outlineLevel="5" x14ac:dyDescent="0.2">
      <c r="A15953" s="6" t="s">
        <v>31668</v>
      </c>
      <c r="B15953" s="7" t="s">
        <v>31669</v>
      </c>
      <c r="C15953" s="7" t="s">
        <v>34</v>
      </c>
      <c r="D15953" s="7"/>
      <c r="E15953" s="7" t="s">
        <v>3004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4.950000000000003" customHeight="1" outlineLevel="5" x14ac:dyDescent="0.2">
      <c r="A15954" s="6" t="s">
        <v>31670</v>
      </c>
      <c r="B15954" s="7" t="s">
        <v>31671</v>
      </c>
      <c r="C15954" s="7" t="s">
        <v>34</v>
      </c>
      <c r="D15954" s="7"/>
      <c r="E15954" s="7" t="s">
        <v>241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4.950000000000003" customHeight="1" outlineLevel="5" x14ac:dyDescent="0.2">
      <c r="A15955" s="6" t="s">
        <v>31672</v>
      </c>
      <c r="B15955" s="7" t="s">
        <v>31673</v>
      </c>
      <c r="C15955" s="7" t="s">
        <v>34</v>
      </c>
      <c r="D15955" s="7"/>
      <c r="E15955" s="7" t="s">
        <v>31301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4.950000000000003" customHeight="1" outlineLevel="5" x14ac:dyDescent="0.2">
      <c r="A15956" s="6" t="s">
        <v>31674</v>
      </c>
      <c r="B15956" s="7" t="s">
        <v>31675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4.950000000000003" customHeight="1" outlineLevel="5" x14ac:dyDescent="0.2">
      <c r="A15957" s="6" t="s">
        <v>31676</v>
      </c>
      <c r="B15957" s="7" t="s">
        <v>31677</v>
      </c>
      <c r="C15957" s="7" t="s">
        <v>34</v>
      </c>
      <c r="D15957" s="7" t="s">
        <v>35</v>
      </c>
      <c r="E15957" s="7" t="s">
        <v>31396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4.950000000000003" customHeight="1" outlineLevel="5" x14ac:dyDescent="0.2">
      <c r="A15958" s="6" t="s">
        <v>31678</v>
      </c>
      <c r="B15958" s="7" t="s">
        <v>31679</v>
      </c>
      <c r="C15958" s="7" t="s">
        <v>34</v>
      </c>
      <c r="D15958" s="7" t="s">
        <v>35</v>
      </c>
      <c r="E15958" s="7" t="s">
        <v>31396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4.950000000000003" customHeight="1" outlineLevel="5" x14ac:dyDescent="0.2">
      <c r="A15959" s="6" t="s">
        <v>31680</v>
      </c>
      <c r="B15959" s="7" t="s">
        <v>31681</v>
      </c>
      <c r="C15959" s="7" t="s">
        <v>34</v>
      </c>
      <c r="D15959" s="7" t="s">
        <v>35</v>
      </c>
      <c r="E15959" s="7" t="s">
        <v>31396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4.950000000000003" customHeight="1" outlineLevel="5" x14ac:dyDescent="0.2">
      <c r="A15960" s="6" t="s">
        <v>31682</v>
      </c>
      <c r="B15960" s="7" t="s">
        <v>31683</v>
      </c>
      <c r="C15960" s="7" t="s">
        <v>34</v>
      </c>
      <c r="D15960" s="7" t="s">
        <v>35</v>
      </c>
      <c r="E15960" s="7" t="s">
        <v>31396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4.950000000000003" customHeight="1" outlineLevel="5" x14ac:dyDescent="0.2">
      <c r="A15961" s="6" t="s">
        <v>31684</v>
      </c>
      <c r="B15961" s="7" t="s">
        <v>31685</v>
      </c>
      <c r="C15961" s="7" t="s">
        <v>34</v>
      </c>
      <c r="D15961" s="7" t="s">
        <v>35</v>
      </c>
      <c r="E15961" s="7" t="s">
        <v>31396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46.95" customHeight="1" outlineLevel="5" x14ac:dyDescent="0.2">
      <c r="A15962" s="6" t="s">
        <v>31686</v>
      </c>
      <c r="B15962" s="7" t="s">
        <v>31687</v>
      </c>
      <c r="C15962" s="7" t="s">
        <v>34</v>
      </c>
      <c r="D15962" s="7" t="s">
        <v>35</v>
      </c>
      <c r="E15962" s="7" t="s">
        <v>31396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46.95" customHeight="1" outlineLevel="5" x14ac:dyDescent="0.2">
      <c r="A15963" s="6" t="s">
        <v>31688</v>
      </c>
      <c r="B15963" s="7" t="s">
        <v>31689</v>
      </c>
      <c r="C15963" s="7" t="s">
        <v>34</v>
      </c>
      <c r="D15963" s="7" t="s">
        <v>35</v>
      </c>
      <c r="E15963" s="7" t="s">
        <v>31396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4.950000000000003" customHeight="1" outlineLevel="5" x14ac:dyDescent="0.2">
      <c r="A15964" s="6" t="s">
        <v>31690</v>
      </c>
      <c r="B15964" s="7" t="s">
        <v>31691</v>
      </c>
      <c r="C15964" s="7" t="s">
        <v>34</v>
      </c>
      <c r="D15964" s="7" t="s">
        <v>35</v>
      </c>
      <c r="E15964" s="7" t="s">
        <v>31396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4.950000000000003" customHeight="1" outlineLevel="5" x14ac:dyDescent="0.2">
      <c r="A15965" s="6" t="s">
        <v>31692</v>
      </c>
      <c r="B15965" s="7" t="s">
        <v>31693</v>
      </c>
      <c r="C15965" s="7" t="s">
        <v>34</v>
      </c>
      <c r="D15965" s="7" t="s">
        <v>35</v>
      </c>
      <c r="E15965" s="7" t="s">
        <v>31396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4.950000000000003" customHeight="1" outlineLevel="5" x14ac:dyDescent="0.2">
      <c r="A15966" s="6" t="s">
        <v>31694</v>
      </c>
      <c r="B15966" s="7" t="s">
        <v>31695</v>
      </c>
      <c r="C15966" s="7" t="s">
        <v>34</v>
      </c>
      <c r="D15966" s="7" t="s">
        <v>35</v>
      </c>
      <c r="E15966" s="7" t="s">
        <v>31396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4.950000000000003" customHeight="1" outlineLevel="5" x14ac:dyDescent="0.2">
      <c r="A15967" s="6" t="s">
        <v>31696</v>
      </c>
      <c r="B15967" s="7" t="s">
        <v>31697</v>
      </c>
      <c r="C15967" s="7" t="s">
        <v>34</v>
      </c>
      <c r="D15967" s="7" t="s">
        <v>35</v>
      </c>
      <c r="E15967" s="7" t="s">
        <v>31396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4.950000000000003" customHeight="1" outlineLevel="5" x14ac:dyDescent="0.2">
      <c r="A15968" s="6" t="s">
        <v>31698</v>
      </c>
      <c r="B15968" s="7" t="s">
        <v>31699</v>
      </c>
      <c r="C15968" s="7" t="s">
        <v>34</v>
      </c>
      <c r="D15968" s="7" t="s">
        <v>35</v>
      </c>
      <c r="E15968" s="7" t="s">
        <v>31396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4.950000000000003" customHeight="1" outlineLevel="5" x14ac:dyDescent="0.2">
      <c r="A15969" s="6" t="s">
        <v>31700</v>
      </c>
      <c r="B15969" s="7" t="s">
        <v>31701</v>
      </c>
      <c r="C15969" s="7" t="s">
        <v>34</v>
      </c>
      <c r="D15969" s="7" t="s">
        <v>35</v>
      </c>
      <c r="E15969" s="7" t="s">
        <v>31396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4.950000000000003" customHeight="1" outlineLevel="5" x14ac:dyDescent="0.2">
      <c r="A15970" s="6" t="s">
        <v>31702</v>
      </c>
      <c r="B15970" s="7" t="s">
        <v>31703</v>
      </c>
      <c r="C15970" s="7" t="s">
        <v>34</v>
      </c>
      <c r="D15970" s="7" t="s">
        <v>35</v>
      </c>
      <c r="E15970" s="7" t="s">
        <v>31396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4.950000000000003" customHeight="1" outlineLevel="5" x14ac:dyDescent="0.2">
      <c r="A15971" s="6" t="s">
        <v>31704</v>
      </c>
      <c r="B15971" s="7" t="s">
        <v>31705</v>
      </c>
      <c r="C15971" s="7" t="s">
        <v>34</v>
      </c>
      <c r="D15971" s="7" t="s">
        <v>35</v>
      </c>
      <c r="E15971" s="7" t="s">
        <v>31396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 t="s">
        <v>406</v>
      </c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4.950000000000003" customHeight="1" outlineLevel="5" x14ac:dyDescent="0.2">
      <c r="A15972" s="6" t="s">
        <v>31706</v>
      </c>
      <c r="B15972" s="7" t="s">
        <v>31707</v>
      </c>
      <c r="C15972" s="7" t="s">
        <v>34</v>
      </c>
      <c r="D15972" s="7" t="s">
        <v>35</v>
      </c>
      <c r="E15972" s="7" t="s">
        <v>31396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 t="s">
        <v>406</v>
      </c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4.950000000000003" customHeight="1" outlineLevel="5" x14ac:dyDescent="0.2">
      <c r="A15973" s="6" t="s">
        <v>31708</v>
      </c>
      <c r="B15973" s="7" t="s">
        <v>31709</v>
      </c>
      <c r="C15973" s="7" t="s">
        <v>34</v>
      </c>
      <c r="D15973" s="7" t="s">
        <v>35</v>
      </c>
      <c r="E15973" s="7" t="s">
        <v>31396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 t="s">
        <v>406</v>
      </c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6.95" customHeight="1" outlineLevel="5" x14ac:dyDescent="0.2">
      <c r="A15974" s="6" t="s">
        <v>31710</v>
      </c>
      <c r="B15974" s="7" t="s">
        <v>31711</v>
      </c>
      <c r="C15974" s="7" t="s">
        <v>34</v>
      </c>
      <c r="D15974" s="7" t="s">
        <v>35</v>
      </c>
      <c r="E15974" s="7" t="s">
        <v>31396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 t="s">
        <v>406</v>
      </c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4.950000000000003" customHeight="1" outlineLevel="5" x14ac:dyDescent="0.2">
      <c r="A15975" s="6" t="s">
        <v>31712</v>
      </c>
      <c r="B15975" s="7" t="s">
        <v>31713</v>
      </c>
      <c r="C15975" s="7" t="s">
        <v>34</v>
      </c>
      <c r="D15975" s="7" t="s">
        <v>35</v>
      </c>
      <c r="E15975" s="7" t="s">
        <v>31396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 t="s">
        <v>406</v>
      </c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4.950000000000003" customHeight="1" outlineLevel="5" x14ac:dyDescent="0.2">
      <c r="A15976" s="6" t="s">
        <v>31714</v>
      </c>
      <c r="B15976" s="7" t="s">
        <v>31715</v>
      </c>
      <c r="C15976" s="7" t="s">
        <v>34</v>
      </c>
      <c r="D15976" s="7" t="s">
        <v>35</v>
      </c>
      <c r="E15976" s="7" t="s">
        <v>31396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 t="s">
        <v>406</v>
      </c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46.95" customHeight="1" outlineLevel="5" x14ac:dyDescent="0.2">
      <c r="A15977" s="6" t="s">
        <v>31716</v>
      </c>
      <c r="B15977" s="7" t="s">
        <v>31717</v>
      </c>
      <c r="C15977" s="7" t="s">
        <v>34</v>
      </c>
      <c r="D15977" s="7" t="s">
        <v>35</v>
      </c>
      <c r="E15977" s="7" t="s">
        <v>31396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 t="s">
        <v>406</v>
      </c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4.950000000000003" customHeight="1" outlineLevel="5" x14ac:dyDescent="0.2">
      <c r="A15978" s="6" t="s">
        <v>31718</v>
      </c>
      <c r="B15978" s="7" t="s">
        <v>31719</v>
      </c>
      <c r="C15978" s="7" t="s">
        <v>34</v>
      </c>
      <c r="D15978" s="7" t="s">
        <v>35</v>
      </c>
      <c r="E15978" s="7" t="s">
        <v>31396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 t="s">
        <v>406</v>
      </c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46.95" customHeight="1" outlineLevel="5" x14ac:dyDescent="0.2">
      <c r="A15979" s="6" t="s">
        <v>31720</v>
      </c>
      <c r="B15979" s="7" t="s">
        <v>31721</v>
      </c>
      <c r="C15979" s="7" t="s">
        <v>34</v>
      </c>
      <c r="D15979" s="7" t="s">
        <v>35</v>
      </c>
      <c r="E15979" s="7" t="s">
        <v>31396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 t="s">
        <v>406</v>
      </c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4.950000000000003" customHeight="1" outlineLevel="5" x14ac:dyDescent="0.2">
      <c r="A15980" s="6" t="s">
        <v>31722</v>
      </c>
      <c r="B15980" s="7" t="s">
        <v>31723</v>
      </c>
      <c r="C15980" s="7" t="s">
        <v>34</v>
      </c>
      <c r="D15980" s="7" t="s">
        <v>35</v>
      </c>
      <c r="E15980" s="7" t="s">
        <v>31396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 t="s">
        <v>406</v>
      </c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4.950000000000003" customHeight="1" outlineLevel="5" x14ac:dyDescent="0.2">
      <c r="A15981" s="6" t="s">
        <v>31724</v>
      </c>
      <c r="B15981" s="7" t="s">
        <v>31725</v>
      </c>
      <c r="C15981" s="7" t="s">
        <v>34</v>
      </c>
      <c r="D15981" s="7" t="s">
        <v>35</v>
      </c>
      <c r="E15981" s="7" t="s">
        <v>31396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 t="s">
        <v>406</v>
      </c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6.95" customHeight="1" outlineLevel="5" x14ac:dyDescent="0.2">
      <c r="A15982" s="6" t="s">
        <v>31726</v>
      </c>
      <c r="B15982" s="7" t="s">
        <v>31727</v>
      </c>
      <c r="C15982" s="7" t="s">
        <v>34</v>
      </c>
      <c r="D15982" s="7" t="s">
        <v>35</v>
      </c>
      <c r="E15982" s="7" t="s">
        <v>31396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 t="s">
        <v>406</v>
      </c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4.950000000000003" customHeight="1" outlineLevel="5" x14ac:dyDescent="0.2">
      <c r="A15983" s="6" t="s">
        <v>31728</v>
      </c>
      <c r="B15983" s="7" t="s">
        <v>31729</v>
      </c>
      <c r="C15983" s="7" t="s">
        <v>34</v>
      </c>
      <c r="D15983" s="7" t="s">
        <v>35</v>
      </c>
      <c r="E15983" s="7" t="s">
        <v>31396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 t="s">
        <v>406</v>
      </c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4.950000000000003" customHeight="1" outlineLevel="5" x14ac:dyDescent="0.2">
      <c r="A15984" s="6" t="s">
        <v>31730</v>
      </c>
      <c r="B15984" s="7" t="s">
        <v>31731</v>
      </c>
      <c r="C15984" s="7" t="s">
        <v>34</v>
      </c>
      <c r="D15984" s="7" t="s">
        <v>35</v>
      </c>
      <c r="E15984" s="7" t="s">
        <v>31396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 t="s">
        <v>406</v>
      </c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4.950000000000003" customHeight="1" outlineLevel="5" x14ac:dyDescent="0.2">
      <c r="A15985" s="6" t="s">
        <v>31732</v>
      </c>
      <c r="B15985" s="7" t="s">
        <v>31733</v>
      </c>
      <c r="C15985" s="7" t="s">
        <v>34</v>
      </c>
      <c r="D15985" s="7" t="s">
        <v>29</v>
      </c>
      <c r="E15985" s="7" t="s">
        <v>21172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4.950000000000003" customHeight="1" outlineLevel="5" x14ac:dyDescent="0.2">
      <c r="A15986" s="6" t="s">
        <v>31734</v>
      </c>
      <c r="B15986" s="7" t="s">
        <v>31735</v>
      </c>
      <c r="C15986" s="7" t="s">
        <v>34</v>
      </c>
      <c r="D15986" s="7" t="s">
        <v>29</v>
      </c>
      <c r="E15986" s="7" t="s">
        <v>21172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4.950000000000003" customHeight="1" outlineLevel="5" x14ac:dyDescent="0.2">
      <c r="A15987" s="6" t="s">
        <v>31736</v>
      </c>
      <c r="B15987" s="7" t="s">
        <v>31737</v>
      </c>
      <c r="C15987" s="7" t="s">
        <v>34</v>
      </c>
      <c r="D15987" s="7" t="s">
        <v>29</v>
      </c>
      <c r="E15987" s="7" t="s">
        <v>21172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4.950000000000003" customHeight="1" outlineLevel="5" x14ac:dyDescent="0.2">
      <c r="A15988" s="6" t="s">
        <v>31738</v>
      </c>
      <c r="B15988" s="7" t="s">
        <v>31739</v>
      </c>
      <c r="C15988" s="7" t="s">
        <v>34</v>
      </c>
      <c r="D15988" s="7" t="s">
        <v>29</v>
      </c>
      <c r="E15988" s="7" t="s">
        <v>21172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6.95" customHeight="1" outlineLevel="5" x14ac:dyDescent="0.2">
      <c r="A15989" s="6" t="s">
        <v>31740</v>
      </c>
      <c r="B15989" s="7" t="s">
        <v>31741</v>
      </c>
      <c r="C15989" s="7" t="s">
        <v>34</v>
      </c>
      <c r="D15989" s="7" t="s">
        <v>29</v>
      </c>
      <c r="E15989" s="7" t="s">
        <v>21172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4.950000000000003" customHeight="1" outlineLevel="5" x14ac:dyDescent="0.2">
      <c r="A15990" s="6" t="s">
        <v>31742</v>
      </c>
      <c r="B15990" s="7" t="s">
        <v>31743</v>
      </c>
      <c r="C15990" s="7" t="s">
        <v>34</v>
      </c>
      <c r="D15990" s="7" t="s">
        <v>29</v>
      </c>
      <c r="E15990" s="7" t="s">
        <v>21172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4.950000000000003" customHeight="1" outlineLevel="5" x14ac:dyDescent="0.2">
      <c r="A15991" s="6" t="s">
        <v>31744</v>
      </c>
      <c r="B15991" s="7" t="s">
        <v>31745</v>
      </c>
      <c r="C15991" s="7" t="s">
        <v>34</v>
      </c>
      <c r="D15991" s="7" t="s">
        <v>29</v>
      </c>
      <c r="E15991" s="7" t="s">
        <v>21172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4.950000000000003" customHeight="1" outlineLevel="5" x14ac:dyDescent="0.2">
      <c r="A15992" s="6" t="s">
        <v>31746</v>
      </c>
      <c r="B15992" s="7" t="s">
        <v>31747</v>
      </c>
      <c r="C15992" s="7" t="s">
        <v>34</v>
      </c>
      <c r="D15992" s="7" t="s">
        <v>29</v>
      </c>
      <c r="E15992" s="7" t="s">
        <v>21172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4.950000000000003" customHeight="1" outlineLevel="5" x14ac:dyDescent="0.2">
      <c r="A15993" s="6" t="s">
        <v>31748</v>
      </c>
      <c r="B15993" s="7" t="s">
        <v>31749</v>
      </c>
      <c r="C15993" s="7" t="s">
        <v>34</v>
      </c>
      <c r="D15993" s="7" t="s">
        <v>29</v>
      </c>
      <c r="E15993" s="7" t="s">
        <v>21172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4.950000000000003" customHeight="1" outlineLevel="5" x14ac:dyDescent="0.2">
      <c r="A15994" s="6" t="s">
        <v>31750</v>
      </c>
      <c r="B15994" s="7" t="s">
        <v>31751</v>
      </c>
      <c r="C15994" s="7" t="s">
        <v>34</v>
      </c>
      <c r="D15994" s="7" t="s">
        <v>29</v>
      </c>
      <c r="E15994" s="7" t="s">
        <v>21172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4.950000000000003" customHeight="1" outlineLevel="5" x14ac:dyDescent="0.2">
      <c r="A15995" s="6" t="s">
        <v>31752</v>
      </c>
      <c r="B15995" s="7" t="s">
        <v>31753</v>
      </c>
      <c r="C15995" s="7" t="s">
        <v>34</v>
      </c>
      <c r="D15995" s="7" t="s">
        <v>29</v>
      </c>
      <c r="E15995" s="7" t="s">
        <v>21172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4.950000000000003" customHeight="1" outlineLevel="5" x14ac:dyDescent="0.2">
      <c r="A15996" s="6" t="s">
        <v>31754</v>
      </c>
      <c r="B15996" s="7" t="s">
        <v>31755</v>
      </c>
      <c r="C15996" s="7" t="s">
        <v>34</v>
      </c>
      <c r="D15996" s="7" t="s">
        <v>29</v>
      </c>
      <c r="E15996" s="7" t="s">
        <v>21172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46.95" customHeight="1" outlineLevel="5" x14ac:dyDescent="0.2">
      <c r="A15997" s="6" t="s">
        <v>31756</v>
      </c>
      <c r="B15997" s="7" t="s">
        <v>31757</v>
      </c>
      <c r="C15997" s="7" t="s">
        <v>34</v>
      </c>
      <c r="D15997" s="7" t="s">
        <v>29</v>
      </c>
      <c r="E15997" s="7" t="s">
        <v>21172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4.950000000000003" customHeight="1" outlineLevel="5" x14ac:dyDescent="0.2">
      <c r="A15998" s="6" t="s">
        <v>31758</v>
      </c>
      <c r="B15998" s="7" t="s">
        <v>31759</v>
      </c>
      <c r="C15998" s="7" t="s">
        <v>34</v>
      </c>
      <c r="D15998" s="7" t="s">
        <v>29</v>
      </c>
      <c r="E15998" s="7" t="s">
        <v>21172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4.950000000000003" customHeight="1" outlineLevel="5" x14ac:dyDescent="0.2">
      <c r="A15999" s="6" t="s">
        <v>31760</v>
      </c>
      <c r="B15999" s="7" t="s">
        <v>31761</v>
      </c>
      <c r="C15999" s="7" t="s">
        <v>34</v>
      </c>
      <c r="D15999" s="7" t="s">
        <v>29</v>
      </c>
      <c r="E15999" s="7" t="s">
        <v>21172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4.950000000000003" customHeight="1" outlineLevel="5" x14ac:dyDescent="0.2">
      <c r="A16000" s="6" t="s">
        <v>31762</v>
      </c>
      <c r="B16000" s="7" t="s">
        <v>31763</v>
      </c>
      <c r="C16000" s="7" t="s">
        <v>34</v>
      </c>
      <c r="D16000" s="7" t="s">
        <v>29</v>
      </c>
      <c r="E16000" s="7" t="s">
        <v>21172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4.950000000000003" customHeight="1" outlineLevel="5" x14ac:dyDescent="0.2">
      <c r="A16001" s="6" t="s">
        <v>31764</v>
      </c>
      <c r="B16001" s="7" t="s">
        <v>31765</v>
      </c>
      <c r="C16001" s="7" t="s">
        <v>34</v>
      </c>
      <c r="D16001" s="7" t="s">
        <v>29</v>
      </c>
      <c r="E16001" s="7" t="s">
        <v>21172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4.950000000000003" customHeight="1" outlineLevel="5" x14ac:dyDescent="0.2">
      <c r="A16002" s="6" t="s">
        <v>31766</v>
      </c>
      <c r="B16002" s="7" t="s">
        <v>31767</v>
      </c>
      <c r="C16002" s="7" t="s">
        <v>34</v>
      </c>
      <c r="D16002" s="7" t="s">
        <v>29</v>
      </c>
      <c r="E16002" s="7" t="s">
        <v>21172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6.95" customHeight="1" outlineLevel="5" x14ac:dyDescent="0.2">
      <c r="A16003" s="6" t="s">
        <v>31768</v>
      </c>
      <c r="B16003" s="7" t="s">
        <v>31769</v>
      </c>
      <c r="C16003" s="7" t="s">
        <v>34</v>
      </c>
      <c r="D16003" s="7" t="s">
        <v>29</v>
      </c>
      <c r="E16003" s="7" t="s">
        <v>21172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4.950000000000003" customHeight="1" outlineLevel="5" x14ac:dyDescent="0.2">
      <c r="A16004" s="6" t="s">
        <v>31770</v>
      </c>
      <c r="B16004" s="7" t="s">
        <v>31771</v>
      </c>
      <c r="C16004" s="7" t="s">
        <v>34</v>
      </c>
      <c r="D16004" s="7" t="s">
        <v>29</v>
      </c>
      <c r="E16004" s="7" t="s">
        <v>21172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4.950000000000003" customHeight="1" outlineLevel="5" x14ac:dyDescent="0.2">
      <c r="A16005" s="6" t="s">
        <v>31772</v>
      </c>
      <c r="B16005" s="7" t="s">
        <v>31773</v>
      </c>
      <c r="C16005" s="7" t="s">
        <v>34</v>
      </c>
      <c r="D16005" s="7" t="s">
        <v>29</v>
      </c>
      <c r="E16005" s="7" t="s">
        <v>21172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4.950000000000003" customHeight="1" outlineLevel="5" x14ac:dyDescent="0.2">
      <c r="A16006" s="6" t="s">
        <v>31774</v>
      </c>
      <c r="B16006" s="7" t="s">
        <v>31775</v>
      </c>
      <c r="C16006" s="7" t="s">
        <v>34</v>
      </c>
      <c r="D16006" s="7" t="s">
        <v>29</v>
      </c>
      <c r="E16006" s="7" t="s">
        <v>21172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6.95" customHeight="1" outlineLevel="5" x14ac:dyDescent="0.2">
      <c r="A16007" s="6" t="s">
        <v>31776</v>
      </c>
      <c r="B16007" s="7" t="s">
        <v>31777</v>
      </c>
      <c r="C16007" s="7" t="s">
        <v>34</v>
      </c>
      <c r="D16007" s="7" t="s">
        <v>29</v>
      </c>
      <c r="E16007" s="7" t="s">
        <v>21172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4.950000000000003" customHeight="1" outlineLevel="5" x14ac:dyDescent="0.2">
      <c r="A16008" s="6" t="s">
        <v>31778</v>
      </c>
      <c r="B16008" s="7" t="s">
        <v>31779</v>
      </c>
      <c r="C16008" s="7" t="s">
        <v>34</v>
      </c>
      <c r="D16008" s="7" t="s">
        <v>29</v>
      </c>
      <c r="E16008" s="7" t="s">
        <v>21172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4.950000000000003" customHeight="1" outlineLevel="5" x14ac:dyDescent="0.2">
      <c r="A16009" s="6" t="s">
        <v>31780</v>
      </c>
      <c r="B16009" s="7" t="s">
        <v>31781</v>
      </c>
      <c r="C16009" s="7" t="s">
        <v>34</v>
      </c>
      <c r="D16009" s="7" t="s">
        <v>29</v>
      </c>
      <c r="E16009" s="7" t="s">
        <v>21172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4.950000000000003" customHeight="1" outlineLevel="5" x14ac:dyDescent="0.2">
      <c r="A16010" s="6" t="s">
        <v>31782</v>
      </c>
      <c r="B16010" s="7" t="s">
        <v>31783</v>
      </c>
      <c r="C16010" s="7" t="s">
        <v>34</v>
      </c>
      <c r="D16010" s="7" t="s">
        <v>29</v>
      </c>
      <c r="E16010" s="7" t="s">
        <v>21172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6.95" customHeight="1" outlineLevel="5" x14ac:dyDescent="0.2">
      <c r="A16011" s="6" t="s">
        <v>31784</v>
      </c>
      <c r="B16011" s="7" t="s">
        <v>31785</v>
      </c>
      <c r="C16011" s="7" t="s">
        <v>34</v>
      </c>
      <c r="D16011" s="7" t="s">
        <v>29</v>
      </c>
      <c r="E16011" s="7" t="s">
        <v>21172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6.95" customHeight="1" outlineLevel="5" x14ac:dyDescent="0.2">
      <c r="A16012" s="6" t="s">
        <v>31786</v>
      </c>
      <c r="B16012" s="7" t="s">
        <v>31787</v>
      </c>
      <c r="C16012" s="7" t="s">
        <v>34</v>
      </c>
      <c r="D16012" s="7" t="s">
        <v>29</v>
      </c>
      <c r="E16012" s="7" t="s">
        <v>21172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4.950000000000003" customHeight="1" outlineLevel="5" x14ac:dyDescent="0.2">
      <c r="A16013" s="6" t="s">
        <v>31788</v>
      </c>
      <c r="B16013" s="7" t="s">
        <v>31789</v>
      </c>
      <c r="C16013" s="7" t="s">
        <v>34</v>
      </c>
      <c r="D16013" s="7" t="s">
        <v>61</v>
      </c>
      <c r="E16013" s="7" t="s">
        <v>21172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4.950000000000003" customHeight="1" outlineLevel="5" x14ac:dyDescent="0.2">
      <c r="A16014" s="6" t="s">
        <v>31790</v>
      </c>
      <c r="B16014" s="7" t="s">
        <v>31791</v>
      </c>
      <c r="C16014" s="7" t="s">
        <v>34</v>
      </c>
      <c r="D16014" s="7" t="s">
        <v>61</v>
      </c>
      <c r="E16014" s="7" t="s">
        <v>21172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4.950000000000003" customHeight="1" outlineLevel="5" x14ac:dyDescent="0.2">
      <c r="A16015" s="6" t="s">
        <v>31792</v>
      </c>
      <c r="B16015" s="7" t="s">
        <v>31793</v>
      </c>
      <c r="C16015" s="7" t="s">
        <v>34</v>
      </c>
      <c r="D16015" s="7" t="s">
        <v>61</v>
      </c>
      <c r="E16015" s="7" t="s">
        <v>21172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4.950000000000003" customHeight="1" outlineLevel="5" x14ac:dyDescent="0.2">
      <c r="A16016" s="6" t="s">
        <v>31794</v>
      </c>
      <c r="B16016" s="7" t="s">
        <v>31795</v>
      </c>
      <c r="C16016" s="7" t="s">
        <v>34</v>
      </c>
      <c r="D16016" s="7" t="s">
        <v>61</v>
      </c>
      <c r="E16016" s="7" t="s">
        <v>21172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4.950000000000003" customHeight="1" outlineLevel="5" x14ac:dyDescent="0.2">
      <c r="A16017" s="6" t="s">
        <v>31796</v>
      </c>
      <c r="B16017" s="7" t="s">
        <v>31797</v>
      </c>
      <c r="C16017" s="7" t="s">
        <v>34</v>
      </c>
      <c r="D16017" s="7" t="s">
        <v>61</v>
      </c>
      <c r="E16017" s="7" t="s">
        <v>21172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4.950000000000003" customHeight="1" outlineLevel="5" x14ac:dyDescent="0.2">
      <c r="A16018" s="6" t="s">
        <v>31798</v>
      </c>
      <c r="B16018" s="7" t="s">
        <v>31799</v>
      </c>
      <c r="C16018" s="7" t="s">
        <v>34</v>
      </c>
      <c r="D16018" s="7" t="s">
        <v>61</v>
      </c>
      <c r="E16018" s="7" t="s">
        <v>21172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46.95" customHeight="1" outlineLevel="5" x14ac:dyDescent="0.2">
      <c r="A16019" s="6" t="s">
        <v>31800</v>
      </c>
      <c r="B16019" s="7" t="s">
        <v>31801</v>
      </c>
      <c r="C16019" s="7" t="s">
        <v>34</v>
      </c>
      <c r="D16019" s="7" t="s">
        <v>61</v>
      </c>
      <c r="E16019" s="7" t="s">
        <v>21172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4.950000000000003" customHeight="1" outlineLevel="5" x14ac:dyDescent="0.2">
      <c r="A16020" s="6" t="s">
        <v>31802</v>
      </c>
      <c r="B16020" s="7" t="s">
        <v>31803</v>
      </c>
      <c r="C16020" s="7" t="s">
        <v>34</v>
      </c>
      <c r="D16020" s="7" t="s">
        <v>61</v>
      </c>
      <c r="E16020" s="7" t="s">
        <v>21172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4.950000000000003" customHeight="1" outlineLevel="5" x14ac:dyDescent="0.2">
      <c r="A16021" s="6" t="s">
        <v>31804</v>
      </c>
      <c r="B16021" s="7" t="s">
        <v>31805</v>
      </c>
      <c r="C16021" s="7" t="s">
        <v>34</v>
      </c>
      <c r="D16021" s="7" t="s">
        <v>61</v>
      </c>
      <c r="E16021" s="7" t="s">
        <v>21172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4.950000000000003" customHeight="1" outlineLevel="5" x14ac:dyDescent="0.2">
      <c r="A16022" s="6" t="s">
        <v>31806</v>
      </c>
      <c r="B16022" s="7" t="s">
        <v>31807</v>
      </c>
      <c r="C16022" s="7" t="s">
        <v>34</v>
      </c>
      <c r="D16022" s="7" t="s">
        <v>61</v>
      </c>
      <c r="E16022" s="7" t="s">
        <v>21172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4.950000000000003" customHeight="1" outlineLevel="5" x14ac:dyDescent="0.2">
      <c r="A16023" s="6" t="s">
        <v>31808</v>
      </c>
      <c r="B16023" s="7" t="s">
        <v>31809</v>
      </c>
      <c r="C16023" s="7" t="s">
        <v>34</v>
      </c>
      <c r="D16023" s="7" t="s">
        <v>61</v>
      </c>
      <c r="E16023" s="7" t="s">
        <v>21172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4.950000000000003" customHeight="1" outlineLevel="5" x14ac:dyDescent="0.2">
      <c r="A16024" s="6" t="s">
        <v>31810</v>
      </c>
      <c r="B16024" s="7" t="s">
        <v>31811</v>
      </c>
      <c r="C16024" s="7" t="s">
        <v>34</v>
      </c>
      <c r="D16024" s="7" t="s">
        <v>61</v>
      </c>
      <c r="E16024" s="7" t="s">
        <v>21172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4.950000000000003" customHeight="1" outlineLevel="5" x14ac:dyDescent="0.2">
      <c r="A16025" s="6" t="s">
        <v>31812</v>
      </c>
      <c r="B16025" s="7" t="s">
        <v>31813</v>
      </c>
      <c r="C16025" s="7" t="s">
        <v>34</v>
      </c>
      <c r="D16025" s="7" t="s">
        <v>61</v>
      </c>
      <c r="E16025" s="7" t="s">
        <v>21172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46.95" customHeight="1" outlineLevel="5" x14ac:dyDescent="0.2">
      <c r="A16026" s="6" t="s">
        <v>31814</v>
      </c>
      <c r="B16026" s="7" t="s">
        <v>31815</v>
      </c>
      <c r="C16026" s="7" t="s">
        <v>34</v>
      </c>
      <c r="D16026" s="7" t="s">
        <v>61</v>
      </c>
      <c r="E16026" s="7" t="s">
        <v>21172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4.950000000000003" customHeight="1" outlineLevel="5" x14ac:dyDescent="0.2">
      <c r="A16027" s="6" t="s">
        <v>31816</v>
      </c>
      <c r="B16027" s="7" t="s">
        <v>31817</v>
      </c>
      <c r="C16027" s="7" t="s">
        <v>34</v>
      </c>
      <c r="D16027" s="7" t="s">
        <v>61</v>
      </c>
      <c r="E16027" s="7" t="s">
        <v>21172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4.950000000000003" customHeight="1" outlineLevel="5" x14ac:dyDescent="0.2">
      <c r="A16028" s="6" t="s">
        <v>31818</v>
      </c>
      <c r="B16028" s="7" t="s">
        <v>31819</v>
      </c>
      <c r="C16028" s="7" t="s">
        <v>34</v>
      </c>
      <c r="D16028" s="7" t="s">
        <v>61</v>
      </c>
      <c r="E16028" s="7" t="s">
        <v>21172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4.950000000000003" customHeight="1" outlineLevel="5" x14ac:dyDescent="0.2">
      <c r="A16029" s="6" t="s">
        <v>31820</v>
      </c>
      <c r="B16029" s="7" t="s">
        <v>31821</v>
      </c>
      <c r="C16029" s="7" t="s">
        <v>34</v>
      </c>
      <c r="D16029" s="7" t="s">
        <v>61</v>
      </c>
      <c r="E16029" s="7" t="s">
        <v>21172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4.950000000000003" customHeight="1" outlineLevel="5" x14ac:dyDescent="0.2">
      <c r="A16030" s="6" t="s">
        <v>31822</v>
      </c>
      <c r="B16030" s="7" t="s">
        <v>31823</v>
      </c>
      <c r="C16030" s="7" t="s">
        <v>34</v>
      </c>
      <c r="D16030" s="7" t="s">
        <v>61</v>
      </c>
      <c r="E16030" s="7" t="s">
        <v>21172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4.950000000000003" customHeight="1" outlineLevel="5" x14ac:dyDescent="0.2">
      <c r="A16031" s="6" t="s">
        <v>31824</v>
      </c>
      <c r="B16031" s="7" t="s">
        <v>31825</v>
      </c>
      <c r="C16031" s="7" t="s">
        <v>34</v>
      </c>
      <c r="D16031" s="7" t="s">
        <v>61</v>
      </c>
      <c r="E16031" s="7" t="s">
        <v>21172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6.95" customHeight="1" outlineLevel="5" x14ac:dyDescent="0.2">
      <c r="A16032" s="6" t="s">
        <v>31826</v>
      </c>
      <c r="B16032" s="7" t="s">
        <v>31827</v>
      </c>
      <c r="C16032" s="7" t="s">
        <v>34</v>
      </c>
      <c r="D16032" s="7" t="s">
        <v>61</v>
      </c>
      <c r="E16032" s="7" t="s">
        <v>21172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4.950000000000003" customHeight="1" outlineLevel="5" x14ac:dyDescent="0.2">
      <c r="A16033" s="6" t="s">
        <v>31828</v>
      </c>
      <c r="B16033" s="7" t="s">
        <v>31829</v>
      </c>
      <c r="C16033" s="7" t="s">
        <v>34</v>
      </c>
      <c r="D16033" s="7" t="s">
        <v>61</v>
      </c>
      <c r="E16033" s="7" t="s">
        <v>21172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4.950000000000003" customHeight="1" outlineLevel="5" x14ac:dyDescent="0.2">
      <c r="A16034" s="6" t="s">
        <v>31830</v>
      </c>
      <c r="B16034" s="7" t="s">
        <v>31831</v>
      </c>
      <c r="C16034" s="7" t="s">
        <v>34</v>
      </c>
      <c r="D16034" s="7" t="s">
        <v>61</v>
      </c>
      <c r="E16034" s="7" t="s">
        <v>21172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4.950000000000003" customHeight="1" outlineLevel="5" x14ac:dyDescent="0.2">
      <c r="A16035" s="6" t="s">
        <v>31832</v>
      </c>
      <c r="B16035" s="7" t="s">
        <v>31833</v>
      </c>
      <c r="C16035" s="7" t="s">
        <v>34</v>
      </c>
      <c r="D16035" s="7" t="s">
        <v>61</v>
      </c>
      <c r="E16035" s="7" t="s">
        <v>21172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6.95" customHeight="1" outlineLevel="5" x14ac:dyDescent="0.2">
      <c r="A16036" s="6" t="s">
        <v>31834</v>
      </c>
      <c r="B16036" s="7" t="s">
        <v>31835</v>
      </c>
      <c r="C16036" s="7" t="s">
        <v>34</v>
      </c>
      <c r="D16036" s="7" t="s">
        <v>61</v>
      </c>
      <c r="E16036" s="7" t="s">
        <v>21172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6.95" customHeight="1" outlineLevel="5" x14ac:dyDescent="0.2">
      <c r="A16037" s="6" t="s">
        <v>31836</v>
      </c>
      <c r="B16037" s="7" t="s">
        <v>31837</v>
      </c>
      <c r="C16037" s="7" t="s">
        <v>34</v>
      </c>
      <c r="D16037" s="7" t="s">
        <v>61</v>
      </c>
      <c r="E16037" s="7" t="s">
        <v>21172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6.95" customHeight="1" outlineLevel="5" x14ac:dyDescent="0.2">
      <c r="A16038" s="6" t="s">
        <v>31838</v>
      </c>
      <c r="B16038" s="7" t="s">
        <v>31839</v>
      </c>
      <c r="C16038" s="7" t="s">
        <v>34</v>
      </c>
      <c r="D16038" s="7" t="s">
        <v>61</v>
      </c>
      <c r="E16038" s="7" t="s">
        <v>21172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4.950000000000003" customHeight="1" outlineLevel="5" x14ac:dyDescent="0.2">
      <c r="A16039" s="6" t="s">
        <v>31840</v>
      </c>
      <c r="B16039" s="7" t="s">
        <v>31841</v>
      </c>
      <c r="C16039" s="7" t="s">
        <v>34</v>
      </c>
      <c r="D16039" s="7" t="s">
        <v>61</v>
      </c>
      <c r="E16039" s="7" t="s">
        <v>21172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4.950000000000003" customHeight="1" outlineLevel="5" x14ac:dyDescent="0.2">
      <c r="A16040" s="6" t="s">
        <v>31842</v>
      </c>
      <c r="B16040" s="7" t="s">
        <v>31843</v>
      </c>
      <c r="C16040" s="7" t="s">
        <v>34</v>
      </c>
      <c r="D16040" s="7" t="s">
        <v>61</v>
      </c>
      <c r="E16040" s="7" t="s">
        <v>21172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10.95" customHeight="1" outlineLevel="4" x14ac:dyDescent="0.2">
      <c r="A16041" s="30" t="s">
        <v>31844</v>
      </c>
      <c r="B16041" s="30"/>
      <c r="C16041" s="30"/>
      <c r="D16041" s="30"/>
      <c r="E16041" s="30"/>
      <c r="F16041" s="30"/>
      <c r="G16041" s="30"/>
      <c r="H16041" s="30"/>
      <c r="I16041" s="30"/>
      <c r="J16041" s="30"/>
      <c r="K16041" s="30"/>
      <c r="L16041" s="30"/>
      <c r="M16041" s="30"/>
      <c r="N16041" s="37"/>
      <c r="O16041" s="37"/>
      <c r="P16041" s="37"/>
      <c r="Q16041" s="37"/>
    </row>
    <row r="16042" spans="1:17" ht="46.95" customHeight="1" outlineLevel="5" x14ac:dyDescent="0.2">
      <c r="A16042" s="6" t="s">
        <v>31845</v>
      </c>
      <c r="B16042" s="7" t="s">
        <v>31846</v>
      </c>
      <c r="C16042" s="7" t="s">
        <v>57</v>
      </c>
      <c r="D16042" s="7"/>
      <c r="E16042" s="7" t="s">
        <v>31847</v>
      </c>
      <c r="F16042" s="7" t="s">
        <v>31</v>
      </c>
      <c r="G16042" s="8">
        <v>3.5</v>
      </c>
      <c r="H16042" s="9">
        <v>2.0999999999999999E-3</v>
      </c>
      <c r="I16042" s="10">
        <v>15265.38</v>
      </c>
      <c r="J16042" s="11"/>
      <c r="K16042" s="7"/>
      <c r="L16042" s="12">
        <v>60</v>
      </c>
      <c r="M16042" s="11"/>
      <c r="N16042" s="38">
        <f>I16042*(100-$B$4)*(100-$B$5)/10000</f>
        <v>15265.38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6.95" customHeight="1" outlineLevel="5" x14ac:dyDescent="0.2">
      <c r="A16043" s="6" t="s">
        <v>31848</v>
      </c>
      <c r="B16043" s="7" t="s">
        <v>31849</v>
      </c>
      <c r="C16043" s="7" t="s">
        <v>57</v>
      </c>
      <c r="D16043" s="7"/>
      <c r="E16043" s="7" t="s">
        <v>31847</v>
      </c>
      <c r="F16043" s="7" t="s">
        <v>31</v>
      </c>
      <c r="G16043" s="8">
        <v>3.5</v>
      </c>
      <c r="H16043" s="9">
        <v>2.0999999999999999E-3</v>
      </c>
      <c r="I16043" s="10">
        <v>15265.38</v>
      </c>
      <c r="J16043" s="11"/>
      <c r="K16043" s="7"/>
      <c r="L16043" s="12">
        <v>60</v>
      </c>
      <c r="M16043" s="11"/>
      <c r="N16043" s="38">
        <f>I16043*(100-$B$4)*(100-$B$5)/10000</f>
        <v>15265.38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46.95" customHeight="1" outlineLevel="5" x14ac:dyDescent="0.2">
      <c r="A16044" s="6" t="s">
        <v>31850</v>
      </c>
      <c r="B16044" s="7" t="s">
        <v>31851</v>
      </c>
      <c r="C16044" s="7" t="s">
        <v>57</v>
      </c>
      <c r="D16044" s="7"/>
      <c r="E16044" s="7" t="s">
        <v>31852</v>
      </c>
      <c r="F16044" s="7" t="s">
        <v>31</v>
      </c>
      <c r="G16044" s="8">
        <v>3.5</v>
      </c>
      <c r="H16044" s="9">
        <v>2.0999999999999999E-3</v>
      </c>
      <c r="I16044" s="10">
        <v>15265.38</v>
      </c>
      <c r="J16044" s="11"/>
      <c r="K16044" s="7"/>
      <c r="L16044" s="12">
        <v>60</v>
      </c>
      <c r="M16044" s="11"/>
      <c r="N16044" s="38">
        <f>I16044*(100-$B$4)*(100-$B$5)/10000</f>
        <v>15265.38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6.95" customHeight="1" outlineLevel="5" x14ac:dyDescent="0.2">
      <c r="A16045" s="6" t="s">
        <v>31853</v>
      </c>
      <c r="B16045" s="7" t="s">
        <v>31854</v>
      </c>
      <c r="C16045" s="7" t="s">
        <v>57</v>
      </c>
      <c r="D16045" s="7"/>
      <c r="E16045" s="7" t="s">
        <v>31855</v>
      </c>
      <c r="F16045" s="7" t="s">
        <v>31</v>
      </c>
      <c r="G16045" s="8">
        <v>3.5</v>
      </c>
      <c r="H16045" s="9">
        <v>2.0999999999999999E-3</v>
      </c>
      <c r="I16045" s="10">
        <v>15265.38</v>
      </c>
      <c r="J16045" s="11"/>
      <c r="K16045" s="7"/>
      <c r="L16045" s="12">
        <v>60</v>
      </c>
      <c r="M16045" s="11"/>
      <c r="N16045" s="38">
        <f>I16045*(100-$B$4)*(100-$B$5)/10000</f>
        <v>15265.38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6.95" customHeight="1" outlineLevel="5" x14ac:dyDescent="0.2">
      <c r="A16046" s="6" t="s">
        <v>31856</v>
      </c>
      <c r="B16046" s="7" t="s">
        <v>31857</v>
      </c>
      <c r="C16046" s="7" t="s">
        <v>57</v>
      </c>
      <c r="D16046" s="7"/>
      <c r="E16046" s="7" t="s">
        <v>31855</v>
      </c>
      <c r="F16046" s="7" t="s">
        <v>31</v>
      </c>
      <c r="G16046" s="8">
        <v>3.5</v>
      </c>
      <c r="H16046" s="9">
        <v>2.0999999999999999E-3</v>
      </c>
      <c r="I16046" s="10">
        <v>15265.38</v>
      </c>
      <c r="J16046" s="11"/>
      <c r="K16046" s="7"/>
      <c r="L16046" s="12">
        <v>60</v>
      </c>
      <c r="M16046" s="11"/>
      <c r="N16046" s="38">
        <f>I16046*(100-$B$4)*(100-$B$5)/10000</f>
        <v>15265.38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6.95" customHeight="1" outlineLevel="5" x14ac:dyDescent="0.2">
      <c r="A16047" s="6" t="s">
        <v>31858</v>
      </c>
      <c r="B16047" s="7" t="s">
        <v>31859</v>
      </c>
      <c r="C16047" s="7" t="s">
        <v>57</v>
      </c>
      <c r="D16047" s="7"/>
      <c r="E16047" s="7" t="s">
        <v>31847</v>
      </c>
      <c r="F16047" s="7" t="s">
        <v>31</v>
      </c>
      <c r="G16047" s="8">
        <v>3.5</v>
      </c>
      <c r="H16047" s="9">
        <v>2.0999999999999999E-3</v>
      </c>
      <c r="I16047" s="10">
        <v>15265.38</v>
      </c>
      <c r="J16047" s="11"/>
      <c r="K16047" s="7"/>
      <c r="L16047" s="12">
        <v>60</v>
      </c>
      <c r="M16047" s="11"/>
      <c r="N16047" s="38">
        <f>I16047*(100-$B$4)*(100-$B$5)/10000</f>
        <v>15265.38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6.95" customHeight="1" outlineLevel="5" x14ac:dyDescent="0.2">
      <c r="A16048" s="6" t="s">
        <v>31860</v>
      </c>
      <c r="B16048" s="7" t="s">
        <v>31861</v>
      </c>
      <c r="C16048" s="7" t="s">
        <v>57</v>
      </c>
      <c r="D16048" s="7"/>
      <c r="E16048" s="7" t="s">
        <v>31862</v>
      </c>
      <c r="F16048" s="7" t="s">
        <v>31</v>
      </c>
      <c r="G16048" s="8">
        <v>3.5</v>
      </c>
      <c r="H16048" s="9">
        <v>2.0999999999999999E-3</v>
      </c>
      <c r="I16048" s="10">
        <v>15265.38</v>
      </c>
      <c r="J16048" s="11"/>
      <c r="K16048" s="7"/>
      <c r="L16048" s="12">
        <v>60</v>
      </c>
      <c r="M16048" s="11"/>
      <c r="N16048" s="38">
        <f>I16048*(100-$B$4)*(100-$B$5)/10000</f>
        <v>15265.38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6.95" customHeight="1" outlineLevel="5" x14ac:dyDescent="0.2">
      <c r="A16049" s="6" t="s">
        <v>31863</v>
      </c>
      <c r="B16049" s="7" t="s">
        <v>31864</v>
      </c>
      <c r="C16049" s="7" t="s">
        <v>57</v>
      </c>
      <c r="D16049" s="7"/>
      <c r="E16049" s="7" t="s">
        <v>31865</v>
      </c>
      <c r="F16049" s="7" t="s">
        <v>31</v>
      </c>
      <c r="G16049" s="8">
        <v>3.5</v>
      </c>
      <c r="H16049" s="9">
        <v>2.0999999999999999E-3</v>
      </c>
      <c r="I16049" s="10">
        <v>15265.38</v>
      </c>
      <c r="J16049" s="11"/>
      <c r="K16049" s="7"/>
      <c r="L16049" s="12">
        <v>60</v>
      </c>
      <c r="M16049" s="11"/>
      <c r="N16049" s="38">
        <f>I16049*(100-$B$4)*(100-$B$5)/10000</f>
        <v>15265.38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6.95" customHeight="1" outlineLevel="5" x14ac:dyDescent="0.2">
      <c r="A16050" s="6" t="s">
        <v>31866</v>
      </c>
      <c r="B16050" s="7" t="s">
        <v>31867</v>
      </c>
      <c r="C16050" s="7" t="s">
        <v>57</v>
      </c>
      <c r="D16050" s="7"/>
      <c r="E16050" s="7" t="s">
        <v>31865</v>
      </c>
      <c r="F16050" s="7" t="s">
        <v>31</v>
      </c>
      <c r="G16050" s="8">
        <v>3.5</v>
      </c>
      <c r="H16050" s="9">
        <v>2.0999999999999999E-3</v>
      </c>
      <c r="I16050" s="10">
        <v>15265.38</v>
      </c>
      <c r="J16050" s="11"/>
      <c r="K16050" s="7"/>
      <c r="L16050" s="12">
        <v>60</v>
      </c>
      <c r="M16050" s="11"/>
      <c r="N16050" s="38">
        <f>I16050*(100-$B$4)*(100-$B$5)/10000</f>
        <v>15265.38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6.95" customHeight="1" outlineLevel="5" x14ac:dyDescent="0.2">
      <c r="A16051" s="6" t="s">
        <v>31868</v>
      </c>
      <c r="B16051" s="7" t="s">
        <v>31869</v>
      </c>
      <c r="C16051" s="7" t="s">
        <v>57</v>
      </c>
      <c r="D16051" s="7"/>
      <c r="E16051" s="7" t="s">
        <v>31862</v>
      </c>
      <c r="F16051" s="7" t="s">
        <v>31</v>
      </c>
      <c r="G16051" s="8">
        <v>3.5</v>
      </c>
      <c r="H16051" s="9">
        <v>2.0999999999999999E-3</v>
      </c>
      <c r="I16051" s="10">
        <v>15265.38</v>
      </c>
      <c r="J16051" s="11"/>
      <c r="K16051" s="7"/>
      <c r="L16051" s="12">
        <v>60</v>
      </c>
      <c r="M16051" s="11"/>
      <c r="N16051" s="38">
        <f>I16051*(100-$B$4)*(100-$B$5)/10000</f>
        <v>15265.38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6.95" customHeight="1" outlineLevel="5" x14ac:dyDescent="0.2">
      <c r="A16052" s="6" t="s">
        <v>31870</v>
      </c>
      <c r="B16052" s="7" t="s">
        <v>31871</v>
      </c>
      <c r="C16052" s="7" t="s">
        <v>57</v>
      </c>
      <c r="D16052" s="7"/>
      <c r="E16052" s="7" t="s">
        <v>31855</v>
      </c>
      <c r="F16052" s="7" t="s">
        <v>31</v>
      </c>
      <c r="G16052" s="8">
        <v>3.5</v>
      </c>
      <c r="H16052" s="9">
        <v>2.0999999999999999E-3</v>
      </c>
      <c r="I16052" s="10">
        <v>15265.38</v>
      </c>
      <c r="J16052" s="11"/>
      <c r="K16052" s="7"/>
      <c r="L16052" s="12">
        <v>60</v>
      </c>
      <c r="M16052" s="11"/>
      <c r="N16052" s="38">
        <f>I16052*(100-$B$4)*(100-$B$5)/10000</f>
        <v>15265.38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6.95" customHeight="1" outlineLevel="5" x14ac:dyDescent="0.2">
      <c r="A16053" s="6" t="s">
        <v>31872</v>
      </c>
      <c r="B16053" s="7" t="s">
        <v>31873</v>
      </c>
      <c r="C16053" s="7" t="s">
        <v>57</v>
      </c>
      <c r="D16053" s="7"/>
      <c r="E16053" s="7" t="s">
        <v>31847</v>
      </c>
      <c r="F16053" s="7" t="s">
        <v>31</v>
      </c>
      <c r="G16053" s="8">
        <v>3.5</v>
      </c>
      <c r="H16053" s="9">
        <v>2.0999999999999999E-3</v>
      </c>
      <c r="I16053" s="10">
        <v>15265.38</v>
      </c>
      <c r="J16053" s="11"/>
      <c r="K16053" s="7"/>
      <c r="L16053" s="12">
        <v>60</v>
      </c>
      <c r="M16053" s="11"/>
      <c r="N16053" s="38">
        <f>I16053*(100-$B$4)*(100-$B$5)/10000</f>
        <v>15265.38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6.95" customHeight="1" outlineLevel="5" x14ac:dyDescent="0.2">
      <c r="A16054" s="6" t="s">
        <v>31874</v>
      </c>
      <c r="B16054" s="7" t="s">
        <v>31875</v>
      </c>
      <c r="C16054" s="7" t="s">
        <v>57</v>
      </c>
      <c r="D16054" s="7"/>
      <c r="E16054" s="7" t="s">
        <v>31847</v>
      </c>
      <c r="F16054" s="7" t="s">
        <v>31</v>
      </c>
      <c r="G16054" s="8">
        <v>3.5</v>
      </c>
      <c r="H16054" s="9">
        <v>2.0999999999999999E-3</v>
      </c>
      <c r="I16054" s="10">
        <v>15265.38</v>
      </c>
      <c r="J16054" s="11"/>
      <c r="K16054" s="7"/>
      <c r="L16054" s="12">
        <v>60</v>
      </c>
      <c r="M16054" s="11"/>
      <c r="N16054" s="38">
        <f>I16054*(100-$B$4)*(100-$B$5)/10000</f>
        <v>15265.38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6.95" customHeight="1" outlineLevel="5" x14ac:dyDescent="0.2">
      <c r="A16055" s="6" t="s">
        <v>31876</v>
      </c>
      <c r="B16055" s="7" t="s">
        <v>31877</v>
      </c>
      <c r="C16055" s="7" t="s">
        <v>57</v>
      </c>
      <c r="D16055" s="7"/>
      <c r="E16055" s="7" t="s">
        <v>31847</v>
      </c>
      <c r="F16055" s="7" t="s">
        <v>31</v>
      </c>
      <c r="G16055" s="8">
        <v>3.5</v>
      </c>
      <c r="H16055" s="9">
        <v>2.0999999999999999E-3</v>
      </c>
      <c r="I16055" s="10">
        <v>15265.38</v>
      </c>
      <c r="J16055" s="11"/>
      <c r="K16055" s="7"/>
      <c r="L16055" s="12">
        <v>60</v>
      </c>
      <c r="M16055" s="11"/>
      <c r="N16055" s="38">
        <f>I16055*(100-$B$4)*(100-$B$5)/10000</f>
        <v>15265.38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6.95" customHeight="1" outlineLevel="5" x14ac:dyDescent="0.2">
      <c r="A16056" s="6" t="s">
        <v>31878</v>
      </c>
      <c r="B16056" s="7" t="s">
        <v>31879</v>
      </c>
      <c r="C16056" s="7" t="s">
        <v>57</v>
      </c>
      <c r="D16056" s="7"/>
      <c r="E16056" s="7" t="s">
        <v>31847</v>
      </c>
      <c r="F16056" s="7" t="s">
        <v>31</v>
      </c>
      <c r="G16056" s="8">
        <v>3.5</v>
      </c>
      <c r="H16056" s="9">
        <v>2.0999999999999999E-3</v>
      </c>
      <c r="I16056" s="10">
        <v>15265.38</v>
      </c>
      <c r="J16056" s="11"/>
      <c r="K16056" s="7"/>
      <c r="L16056" s="12">
        <v>60</v>
      </c>
      <c r="M16056" s="11"/>
      <c r="N16056" s="38">
        <f>I16056*(100-$B$4)*(100-$B$5)/10000</f>
        <v>15265.38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6.95" customHeight="1" outlineLevel="5" x14ac:dyDescent="0.2">
      <c r="A16057" s="6" t="s">
        <v>31880</v>
      </c>
      <c r="B16057" s="7" t="s">
        <v>31881</v>
      </c>
      <c r="C16057" s="7" t="s">
        <v>57</v>
      </c>
      <c r="D16057" s="7"/>
      <c r="E16057" s="7" t="s">
        <v>31862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6.95" customHeight="1" outlineLevel="5" x14ac:dyDescent="0.2">
      <c r="A16058" s="6" t="s">
        <v>31882</v>
      </c>
      <c r="B16058" s="7" t="s">
        <v>31883</v>
      </c>
      <c r="C16058" s="7" t="s">
        <v>57</v>
      </c>
      <c r="D16058" s="7"/>
      <c r="E16058" s="7" t="s">
        <v>31862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6.95" customHeight="1" outlineLevel="5" x14ac:dyDescent="0.2">
      <c r="A16059" s="6" t="s">
        <v>31884</v>
      </c>
      <c r="B16059" s="7" t="s">
        <v>31885</v>
      </c>
      <c r="C16059" s="7" t="s">
        <v>57</v>
      </c>
      <c r="D16059" s="7"/>
      <c r="E16059" s="7" t="s">
        <v>31855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6.95" customHeight="1" outlineLevel="5" x14ac:dyDescent="0.2">
      <c r="A16060" s="6" t="s">
        <v>31886</v>
      </c>
      <c r="B16060" s="7" t="s">
        <v>31887</v>
      </c>
      <c r="C16060" s="7" t="s">
        <v>57</v>
      </c>
      <c r="D16060" s="7"/>
      <c r="E16060" s="7" t="s">
        <v>31862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6.95" customHeight="1" outlineLevel="5" x14ac:dyDescent="0.2">
      <c r="A16061" s="6" t="s">
        <v>31888</v>
      </c>
      <c r="B16061" s="7" t="s">
        <v>31889</v>
      </c>
      <c r="C16061" s="7" t="s">
        <v>57</v>
      </c>
      <c r="D16061" s="7"/>
      <c r="E16061" s="7" t="s">
        <v>31855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6.95" customHeight="1" outlineLevel="5" x14ac:dyDescent="0.2">
      <c r="A16062" s="6" t="s">
        <v>31890</v>
      </c>
      <c r="B16062" s="7" t="s">
        <v>31891</v>
      </c>
      <c r="C16062" s="7" t="s">
        <v>57</v>
      </c>
      <c r="D16062" s="7"/>
      <c r="E16062" s="7" t="s">
        <v>31852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6.95" customHeight="1" outlineLevel="5" x14ac:dyDescent="0.2">
      <c r="A16063" s="6" t="s">
        <v>31892</v>
      </c>
      <c r="B16063" s="7" t="s">
        <v>31893</v>
      </c>
      <c r="C16063" s="7" t="s">
        <v>57</v>
      </c>
      <c r="D16063" s="7"/>
      <c r="E16063" s="7" t="s">
        <v>31852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6.95" customHeight="1" outlineLevel="5" x14ac:dyDescent="0.2">
      <c r="A16064" s="6" t="s">
        <v>31894</v>
      </c>
      <c r="B16064" s="7" t="s">
        <v>31895</v>
      </c>
      <c r="C16064" s="7" t="s">
        <v>57</v>
      </c>
      <c r="D16064" s="7"/>
      <c r="E16064" s="7" t="s">
        <v>31865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6.95" customHeight="1" outlineLevel="5" x14ac:dyDescent="0.2">
      <c r="A16065" s="6" t="s">
        <v>31896</v>
      </c>
      <c r="B16065" s="7" t="s">
        <v>31897</v>
      </c>
      <c r="C16065" s="7" t="s">
        <v>57</v>
      </c>
      <c r="D16065" s="7"/>
      <c r="E16065" s="7" t="s">
        <v>31852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6.95" customHeight="1" outlineLevel="5" x14ac:dyDescent="0.2">
      <c r="A16066" s="6" t="s">
        <v>31898</v>
      </c>
      <c r="B16066" s="7" t="s">
        <v>31899</v>
      </c>
      <c r="C16066" s="7" t="s">
        <v>57</v>
      </c>
      <c r="D16066" s="7"/>
      <c r="E16066" s="7" t="s">
        <v>31852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6.95" customHeight="1" outlineLevel="5" x14ac:dyDescent="0.2">
      <c r="A16067" s="6" t="s">
        <v>31900</v>
      </c>
      <c r="B16067" s="7" t="s">
        <v>31901</v>
      </c>
      <c r="C16067" s="7" t="s">
        <v>57</v>
      </c>
      <c r="D16067" s="7"/>
      <c r="E16067" s="7" t="s">
        <v>31865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6.95" customHeight="1" outlineLevel="5" x14ac:dyDescent="0.2">
      <c r="A16068" s="6" t="s">
        <v>31902</v>
      </c>
      <c r="B16068" s="7" t="s">
        <v>31903</v>
      </c>
      <c r="C16068" s="7" t="s">
        <v>57</v>
      </c>
      <c r="D16068" s="7"/>
      <c r="E16068" s="7" t="s">
        <v>31862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6.95" customHeight="1" outlineLevel="5" x14ac:dyDescent="0.2">
      <c r="A16069" s="6" t="s">
        <v>31904</v>
      </c>
      <c r="B16069" s="7" t="s">
        <v>31905</v>
      </c>
      <c r="C16069" s="7" t="s">
        <v>57</v>
      </c>
      <c r="D16069" s="7"/>
      <c r="E16069" s="7" t="s">
        <v>31865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6.95" customHeight="1" outlineLevel="5" x14ac:dyDescent="0.2">
      <c r="A16070" s="6" t="s">
        <v>31906</v>
      </c>
      <c r="B16070" s="7" t="s">
        <v>31907</v>
      </c>
      <c r="C16070" s="7" t="s">
        <v>57</v>
      </c>
      <c r="D16070" s="7"/>
      <c r="E16070" s="7" t="s">
        <v>31855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6.95" customHeight="1" outlineLevel="5" x14ac:dyDescent="0.2">
      <c r="A16071" s="6" t="s">
        <v>31908</v>
      </c>
      <c r="B16071" s="7" t="s">
        <v>31909</v>
      </c>
      <c r="C16071" s="7" t="s">
        <v>57</v>
      </c>
      <c r="D16071" s="7"/>
      <c r="E16071" s="7" t="s">
        <v>31852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6.95" customHeight="1" outlineLevel="5" x14ac:dyDescent="0.2">
      <c r="A16072" s="6" t="s">
        <v>31910</v>
      </c>
      <c r="B16072" s="7" t="s">
        <v>31911</v>
      </c>
      <c r="C16072" s="7" t="s">
        <v>57</v>
      </c>
      <c r="D16072" s="7"/>
      <c r="E16072" s="7" t="s">
        <v>31852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6.95" customHeight="1" outlineLevel="5" x14ac:dyDescent="0.2">
      <c r="A16073" s="6" t="s">
        <v>31912</v>
      </c>
      <c r="B16073" s="7" t="s">
        <v>31913</v>
      </c>
      <c r="C16073" s="7" t="s">
        <v>57</v>
      </c>
      <c r="D16073" s="7"/>
      <c r="E16073" s="7" t="s">
        <v>31865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6.95" customHeight="1" outlineLevel="5" x14ac:dyDescent="0.2">
      <c r="A16074" s="6" t="s">
        <v>31914</v>
      </c>
      <c r="B16074" s="7" t="s">
        <v>31915</v>
      </c>
      <c r="C16074" s="7" t="s">
        <v>57</v>
      </c>
      <c r="D16074" s="7"/>
      <c r="E16074" s="7" t="s">
        <v>31862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6.95" customHeight="1" outlineLevel="5" x14ac:dyDescent="0.2">
      <c r="A16075" s="6" t="s">
        <v>31916</v>
      </c>
      <c r="B16075" s="7" t="s">
        <v>31917</v>
      </c>
      <c r="C16075" s="7" t="s">
        <v>57</v>
      </c>
      <c r="D16075" s="7"/>
      <c r="E16075" s="7" t="s">
        <v>31865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6.95" customHeight="1" outlineLevel="5" x14ac:dyDescent="0.2">
      <c r="A16076" s="6" t="s">
        <v>31918</v>
      </c>
      <c r="B16076" s="7" t="s">
        <v>31919</v>
      </c>
      <c r="C16076" s="7" t="s">
        <v>57</v>
      </c>
      <c r="D16076" s="7"/>
      <c r="E16076" s="7" t="s">
        <v>31862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6.95" customHeight="1" outlineLevel="5" x14ac:dyDescent="0.2">
      <c r="A16077" s="6" t="s">
        <v>31920</v>
      </c>
      <c r="B16077" s="7" t="s">
        <v>31921</v>
      </c>
      <c r="C16077" s="7" t="s">
        <v>57</v>
      </c>
      <c r="D16077" s="7"/>
      <c r="E16077" s="7" t="s">
        <v>31862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6.95" customHeight="1" outlineLevel="5" x14ac:dyDescent="0.2">
      <c r="A16078" s="6" t="s">
        <v>31922</v>
      </c>
      <c r="B16078" s="7" t="s">
        <v>31923</v>
      </c>
      <c r="C16078" s="7" t="s">
        <v>57</v>
      </c>
      <c r="D16078" s="7"/>
      <c r="E16078" s="7" t="s">
        <v>31852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6.95" customHeight="1" outlineLevel="5" x14ac:dyDescent="0.2">
      <c r="A16079" s="6" t="s">
        <v>31924</v>
      </c>
      <c r="B16079" s="7" t="s">
        <v>31925</v>
      </c>
      <c r="C16079" s="7" t="s">
        <v>57</v>
      </c>
      <c r="D16079" s="7"/>
      <c r="E16079" s="7" t="s">
        <v>31862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6.95" customHeight="1" outlineLevel="5" x14ac:dyDescent="0.2">
      <c r="A16080" s="6" t="s">
        <v>31926</v>
      </c>
      <c r="B16080" s="7" t="s">
        <v>31927</v>
      </c>
      <c r="C16080" s="7" t="s">
        <v>57</v>
      </c>
      <c r="D16080" s="7"/>
      <c r="E16080" s="7" t="s">
        <v>31855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6.95" customHeight="1" outlineLevel="5" x14ac:dyDescent="0.2">
      <c r="A16081" s="6" t="s">
        <v>31928</v>
      </c>
      <c r="B16081" s="7" t="s">
        <v>31929</v>
      </c>
      <c r="C16081" s="7" t="s">
        <v>57</v>
      </c>
      <c r="D16081" s="7"/>
      <c r="E16081" s="7" t="s">
        <v>31862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6.95" customHeight="1" outlineLevel="5" x14ac:dyDescent="0.2">
      <c r="A16082" s="6" t="s">
        <v>31930</v>
      </c>
      <c r="B16082" s="7" t="s">
        <v>31931</v>
      </c>
      <c r="C16082" s="7" t="s">
        <v>57</v>
      </c>
      <c r="D16082" s="7"/>
      <c r="E16082" s="7" t="s">
        <v>31852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6.95" customHeight="1" outlineLevel="5" x14ac:dyDescent="0.2">
      <c r="A16083" s="6" t="s">
        <v>31932</v>
      </c>
      <c r="B16083" s="7" t="s">
        <v>31933</v>
      </c>
      <c r="C16083" s="7" t="s">
        <v>57</v>
      </c>
      <c r="D16083" s="7"/>
      <c r="E16083" s="7" t="s">
        <v>31862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6.95" customHeight="1" outlineLevel="5" x14ac:dyDescent="0.2">
      <c r="A16084" s="6" t="s">
        <v>31934</v>
      </c>
      <c r="B16084" s="7" t="s">
        <v>31935</v>
      </c>
      <c r="C16084" s="7" t="s">
        <v>57</v>
      </c>
      <c r="D16084" s="7"/>
      <c r="E16084" s="7" t="s">
        <v>31847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6.95" customHeight="1" outlineLevel="5" x14ac:dyDescent="0.2">
      <c r="A16085" s="6" t="s">
        <v>31936</v>
      </c>
      <c r="B16085" s="7" t="s">
        <v>31937</v>
      </c>
      <c r="C16085" s="7" t="s">
        <v>57</v>
      </c>
      <c r="D16085" s="7"/>
      <c r="E16085" s="7" t="s">
        <v>31847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6.95" customHeight="1" outlineLevel="5" x14ac:dyDescent="0.2">
      <c r="A16086" s="6" t="s">
        <v>31938</v>
      </c>
      <c r="B16086" s="7" t="s">
        <v>31939</v>
      </c>
      <c r="C16086" s="7" t="s">
        <v>57</v>
      </c>
      <c r="D16086" s="7"/>
      <c r="E16086" s="7" t="s">
        <v>31865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6.95" customHeight="1" outlineLevel="5" x14ac:dyDescent="0.2">
      <c r="A16087" s="6" t="s">
        <v>31940</v>
      </c>
      <c r="B16087" s="7" t="s">
        <v>31941</v>
      </c>
      <c r="C16087" s="7" t="s">
        <v>57</v>
      </c>
      <c r="D16087" s="7"/>
      <c r="E16087" s="7" t="s">
        <v>31865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6.95" customHeight="1" outlineLevel="5" x14ac:dyDescent="0.2">
      <c r="A16088" s="6" t="s">
        <v>31942</v>
      </c>
      <c r="B16088" s="7" t="s">
        <v>31943</v>
      </c>
      <c r="C16088" s="7" t="s">
        <v>57</v>
      </c>
      <c r="D16088" s="7"/>
      <c r="E16088" s="7" t="s">
        <v>31852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6.95" customHeight="1" outlineLevel="5" x14ac:dyDescent="0.2">
      <c r="A16089" s="6" t="s">
        <v>31944</v>
      </c>
      <c r="B16089" s="7" t="s">
        <v>31945</v>
      </c>
      <c r="C16089" s="7" t="s">
        <v>57</v>
      </c>
      <c r="D16089" s="7"/>
      <c r="E16089" s="7" t="s">
        <v>31852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6.95" customHeight="1" outlineLevel="5" x14ac:dyDescent="0.2">
      <c r="A16090" s="6" t="s">
        <v>31946</v>
      </c>
      <c r="B16090" s="7" t="s">
        <v>31947</v>
      </c>
      <c r="C16090" s="7" t="s">
        <v>57</v>
      </c>
      <c r="D16090" s="7"/>
      <c r="E16090" s="7" t="s">
        <v>31852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6.95" customHeight="1" outlineLevel="5" x14ac:dyDescent="0.2">
      <c r="A16091" s="6" t="s">
        <v>31948</v>
      </c>
      <c r="B16091" s="7" t="s">
        <v>31949</v>
      </c>
      <c r="C16091" s="7" t="s">
        <v>57</v>
      </c>
      <c r="D16091" s="7"/>
      <c r="E16091" s="7" t="s">
        <v>31847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6.95" customHeight="1" outlineLevel="5" x14ac:dyDescent="0.2">
      <c r="A16092" s="6" t="s">
        <v>31950</v>
      </c>
      <c r="B16092" s="7" t="s">
        <v>31951</v>
      </c>
      <c r="C16092" s="7" t="s">
        <v>57</v>
      </c>
      <c r="D16092" s="7"/>
      <c r="E16092" s="7" t="s">
        <v>31865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6.95" customHeight="1" outlineLevel="5" x14ac:dyDescent="0.2">
      <c r="A16093" s="6" t="s">
        <v>31952</v>
      </c>
      <c r="B16093" s="7" t="s">
        <v>31953</v>
      </c>
      <c r="C16093" s="7" t="s">
        <v>57</v>
      </c>
      <c r="D16093" s="7"/>
      <c r="E16093" s="7" t="s">
        <v>31855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6.95" customHeight="1" outlineLevel="5" x14ac:dyDescent="0.2">
      <c r="A16094" s="6" t="s">
        <v>31954</v>
      </c>
      <c r="B16094" s="7" t="s">
        <v>31955</v>
      </c>
      <c r="C16094" s="7" t="s">
        <v>57</v>
      </c>
      <c r="D16094" s="7"/>
      <c r="E16094" s="7" t="s">
        <v>31847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6.95" customHeight="1" outlineLevel="5" x14ac:dyDescent="0.2">
      <c r="A16095" s="6" t="s">
        <v>31956</v>
      </c>
      <c r="B16095" s="7" t="s">
        <v>31957</v>
      </c>
      <c r="C16095" s="7" t="s">
        <v>57</v>
      </c>
      <c r="D16095" s="7"/>
      <c r="E16095" s="7" t="s">
        <v>31847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6.95" customHeight="1" outlineLevel="5" x14ac:dyDescent="0.2">
      <c r="A16096" s="6" t="s">
        <v>31958</v>
      </c>
      <c r="B16096" s="7" t="s">
        <v>31959</v>
      </c>
      <c r="C16096" s="7" t="s">
        <v>57</v>
      </c>
      <c r="D16096" s="7"/>
      <c r="E16096" s="7" t="s">
        <v>31865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6.95" customHeight="1" outlineLevel="5" x14ac:dyDescent="0.2">
      <c r="A16097" s="6" t="s">
        <v>31960</v>
      </c>
      <c r="B16097" s="7" t="s">
        <v>31961</v>
      </c>
      <c r="C16097" s="7" t="s">
        <v>57</v>
      </c>
      <c r="D16097" s="7"/>
      <c r="E16097" s="7" t="s">
        <v>31865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6.95" customHeight="1" outlineLevel="5" x14ac:dyDescent="0.2">
      <c r="A16098" s="6" t="s">
        <v>31962</v>
      </c>
      <c r="B16098" s="7" t="s">
        <v>31963</v>
      </c>
      <c r="C16098" s="7" t="s">
        <v>57</v>
      </c>
      <c r="D16098" s="7" t="s">
        <v>35</v>
      </c>
      <c r="E16098" s="7" t="s">
        <v>31964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6.95" customHeight="1" outlineLevel="5" x14ac:dyDescent="0.2">
      <c r="A16099" s="6" t="s">
        <v>31965</v>
      </c>
      <c r="B16099" s="7" t="s">
        <v>31966</v>
      </c>
      <c r="C16099" s="7" t="s">
        <v>57</v>
      </c>
      <c r="D16099" s="7" t="s">
        <v>35</v>
      </c>
      <c r="E16099" s="7" t="s">
        <v>31964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6.95" customHeight="1" outlineLevel="5" x14ac:dyDescent="0.2">
      <c r="A16100" s="6" t="s">
        <v>31967</v>
      </c>
      <c r="B16100" s="7" t="s">
        <v>31968</v>
      </c>
      <c r="C16100" s="7" t="s">
        <v>57</v>
      </c>
      <c r="D16100" s="7" t="s">
        <v>35</v>
      </c>
      <c r="E16100" s="7" t="s">
        <v>31964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6.95" customHeight="1" outlineLevel="5" x14ac:dyDescent="0.2">
      <c r="A16101" s="6" t="s">
        <v>31969</v>
      </c>
      <c r="B16101" s="7" t="s">
        <v>31970</v>
      </c>
      <c r="C16101" s="7" t="s">
        <v>57</v>
      </c>
      <c r="D16101" s="7" t="s">
        <v>35</v>
      </c>
      <c r="E16101" s="7" t="s">
        <v>31964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6.95" customHeight="1" outlineLevel="5" x14ac:dyDescent="0.2">
      <c r="A16102" s="6" t="s">
        <v>31971</v>
      </c>
      <c r="B16102" s="7" t="s">
        <v>31972</v>
      </c>
      <c r="C16102" s="7" t="s">
        <v>57</v>
      </c>
      <c r="D16102" s="7" t="s">
        <v>35</v>
      </c>
      <c r="E16102" s="7" t="s">
        <v>31964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6.95" customHeight="1" outlineLevel="5" x14ac:dyDescent="0.2">
      <c r="A16103" s="6" t="s">
        <v>31973</v>
      </c>
      <c r="B16103" s="7" t="s">
        <v>31974</v>
      </c>
      <c r="C16103" s="7" t="s">
        <v>57</v>
      </c>
      <c r="D16103" s="7" t="s">
        <v>35</v>
      </c>
      <c r="E16103" s="7" t="s">
        <v>31964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6.95" customHeight="1" outlineLevel="5" x14ac:dyDescent="0.2">
      <c r="A16104" s="6" t="s">
        <v>31975</v>
      </c>
      <c r="B16104" s="7" t="s">
        <v>31976</v>
      </c>
      <c r="C16104" s="7" t="s">
        <v>57</v>
      </c>
      <c r="D16104" s="7" t="s">
        <v>35</v>
      </c>
      <c r="E16104" s="7" t="s">
        <v>31964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6.95" customHeight="1" outlineLevel="5" x14ac:dyDescent="0.2">
      <c r="A16105" s="6" t="s">
        <v>31977</v>
      </c>
      <c r="B16105" s="7" t="s">
        <v>31978</v>
      </c>
      <c r="C16105" s="7" t="s">
        <v>57</v>
      </c>
      <c r="D16105" s="7" t="s">
        <v>35</v>
      </c>
      <c r="E16105" s="7" t="s">
        <v>31964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6.95" customHeight="1" outlineLevel="5" x14ac:dyDescent="0.2">
      <c r="A16106" s="6" t="s">
        <v>31979</v>
      </c>
      <c r="B16106" s="7" t="s">
        <v>31980</v>
      </c>
      <c r="C16106" s="7" t="s">
        <v>57</v>
      </c>
      <c r="D16106" s="7" t="s">
        <v>35</v>
      </c>
      <c r="E16106" s="7" t="s">
        <v>31964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6.95" customHeight="1" outlineLevel="5" x14ac:dyDescent="0.2">
      <c r="A16107" s="6" t="s">
        <v>31981</v>
      </c>
      <c r="B16107" s="7" t="s">
        <v>31982</v>
      </c>
      <c r="C16107" s="7" t="s">
        <v>57</v>
      </c>
      <c r="D16107" s="7" t="s">
        <v>35</v>
      </c>
      <c r="E16107" s="7" t="s">
        <v>31964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6.95" customHeight="1" outlineLevel="5" x14ac:dyDescent="0.2">
      <c r="A16108" s="6" t="s">
        <v>31983</v>
      </c>
      <c r="B16108" s="7" t="s">
        <v>31984</v>
      </c>
      <c r="C16108" s="7" t="s">
        <v>57</v>
      </c>
      <c r="D16108" s="7" t="s">
        <v>35</v>
      </c>
      <c r="E16108" s="7" t="s">
        <v>31964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6.95" customHeight="1" outlineLevel="5" x14ac:dyDescent="0.2">
      <c r="A16109" s="6" t="s">
        <v>31985</v>
      </c>
      <c r="B16109" s="7" t="s">
        <v>31986</v>
      </c>
      <c r="C16109" s="7" t="s">
        <v>57</v>
      </c>
      <c r="D16109" s="7" t="s">
        <v>35</v>
      </c>
      <c r="E16109" s="7" t="s">
        <v>31964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6.95" customHeight="1" outlineLevel="5" x14ac:dyDescent="0.2">
      <c r="A16110" s="6" t="s">
        <v>31987</v>
      </c>
      <c r="B16110" s="7" t="s">
        <v>31988</v>
      </c>
      <c r="C16110" s="7" t="s">
        <v>57</v>
      </c>
      <c r="D16110" s="7" t="s">
        <v>35</v>
      </c>
      <c r="E16110" s="7" t="s">
        <v>31964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6.95" customHeight="1" outlineLevel="5" x14ac:dyDescent="0.2">
      <c r="A16111" s="6" t="s">
        <v>31989</v>
      </c>
      <c r="B16111" s="7" t="s">
        <v>31990</v>
      </c>
      <c r="C16111" s="7" t="s">
        <v>57</v>
      </c>
      <c r="D16111" s="7" t="s">
        <v>35</v>
      </c>
      <c r="E16111" s="7" t="s">
        <v>31964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6.95" customHeight="1" outlineLevel="5" x14ac:dyDescent="0.2">
      <c r="A16112" s="6" t="s">
        <v>31991</v>
      </c>
      <c r="B16112" s="7" t="s">
        <v>31992</v>
      </c>
      <c r="C16112" s="7" t="s">
        <v>57</v>
      </c>
      <c r="D16112" s="7" t="s">
        <v>35</v>
      </c>
      <c r="E16112" s="7" t="s">
        <v>31964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 t="s">
        <v>406</v>
      </c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6.95" customHeight="1" outlineLevel="5" x14ac:dyDescent="0.2">
      <c r="A16113" s="6" t="s">
        <v>31993</v>
      </c>
      <c r="B16113" s="7" t="s">
        <v>31994</v>
      </c>
      <c r="C16113" s="7" t="s">
        <v>57</v>
      </c>
      <c r="D16113" s="7" t="s">
        <v>35</v>
      </c>
      <c r="E16113" s="7" t="s">
        <v>31964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 t="s">
        <v>406</v>
      </c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6.95" customHeight="1" outlineLevel="5" x14ac:dyDescent="0.2">
      <c r="A16114" s="6" t="s">
        <v>31995</v>
      </c>
      <c r="B16114" s="7" t="s">
        <v>31996</v>
      </c>
      <c r="C16114" s="7" t="s">
        <v>57</v>
      </c>
      <c r="D16114" s="7" t="s">
        <v>35</v>
      </c>
      <c r="E16114" s="7" t="s">
        <v>31964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 t="s">
        <v>406</v>
      </c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6.95" customHeight="1" outlineLevel="5" x14ac:dyDescent="0.2">
      <c r="A16115" s="6" t="s">
        <v>31997</v>
      </c>
      <c r="B16115" s="7" t="s">
        <v>31998</v>
      </c>
      <c r="C16115" s="7" t="s">
        <v>57</v>
      </c>
      <c r="D16115" s="7" t="s">
        <v>35</v>
      </c>
      <c r="E16115" s="7" t="s">
        <v>31964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 t="s">
        <v>406</v>
      </c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6.95" customHeight="1" outlineLevel="5" x14ac:dyDescent="0.2">
      <c r="A16116" s="6" t="s">
        <v>31999</v>
      </c>
      <c r="B16116" s="7" t="s">
        <v>32000</v>
      </c>
      <c r="C16116" s="7" t="s">
        <v>57</v>
      </c>
      <c r="D16116" s="7" t="s">
        <v>35</v>
      </c>
      <c r="E16116" s="7" t="s">
        <v>31964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 t="s">
        <v>406</v>
      </c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6.95" customHeight="1" outlineLevel="5" x14ac:dyDescent="0.2">
      <c r="A16117" s="6" t="s">
        <v>32001</v>
      </c>
      <c r="B16117" s="7" t="s">
        <v>32002</v>
      </c>
      <c r="C16117" s="7" t="s">
        <v>57</v>
      </c>
      <c r="D16117" s="7" t="s">
        <v>35</v>
      </c>
      <c r="E16117" s="7" t="s">
        <v>31964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 t="s">
        <v>406</v>
      </c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6.95" customHeight="1" outlineLevel="5" x14ac:dyDescent="0.2">
      <c r="A16118" s="6" t="s">
        <v>32003</v>
      </c>
      <c r="B16118" s="7" t="s">
        <v>32004</v>
      </c>
      <c r="C16118" s="7" t="s">
        <v>57</v>
      </c>
      <c r="D16118" s="7" t="s">
        <v>35</v>
      </c>
      <c r="E16118" s="7" t="s">
        <v>31964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 t="s">
        <v>406</v>
      </c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6.95" customHeight="1" outlineLevel="5" x14ac:dyDescent="0.2">
      <c r="A16119" s="6" t="s">
        <v>32005</v>
      </c>
      <c r="B16119" s="7" t="s">
        <v>32006</v>
      </c>
      <c r="C16119" s="7" t="s">
        <v>57</v>
      </c>
      <c r="D16119" s="7" t="s">
        <v>35</v>
      </c>
      <c r="E16119" s="7" t="s">
        <v>31964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 t="s">
        <v>406</v>
      </c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6.95" customHeight="1" outlineLevel="5" x14ac:dyDescent="0.2">
      <c r="A16120" s="6" t="s">
        <v>32007</v>
      </c>
      <c r="B16120" s="7" t="s">
        <v>32008</v>
      </c>
      <c r="C16120" s="7" t="s">
        <v>57</v>
      </c>
      <c r="D16120" s="7" t="s">
        <v>35</v>
      </c>
      <c r="E16120" s="7" t="s">
        <v>31964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 t="s">
        <v>406</v>
      </c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6.95" customHeight="1" outlineLevel="5" x14ac:dyDescent="0.2">
      <c r="A16121" s="6" t="s">
        <v>32009</v>
      </c>
      <c r="B16121" s="7" t="s">
        <v>32010</v>
      </c>
      <c r="C16121" s="7" t="s">
        <v>57</v>
      </c>
      <c r="D16121" s="7" t="s">
        <v>35</v>
      </c>
      <c r="E16121" s="7" t="s">
        <v>31964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 t="s">
        <v>406</v>
      </c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6.95" customHeight="1" outlineLevel="5" x14ac:dyDescent="0.2">
      <c r="A16122" s="6" t="s">
        <v>32011</v>
      </c>
      <c r="B16122" s="7" t="s">
        <v>32012</v>
      </c>
      <c r="C16122" s="7" t="s">
        <v>57</v>
      </c>
      <c r="D16122" s="7" t="s">
        <v>35</v>
      </c>
      <c r="E16122" s="7" t="s">
        <v>31964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 t="s">
        <v>406</v>
      </c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6.95" customHeight="1" outlineLevel="5" x14ac:dyDescent="0.2">
      <c r="A16123" s="6" t="s">
        <v>32013</v>
      </c>
      <c r="B16123" s="7" t="s">
        <v>32014</v>
      </c>
      <c r="C16123" s="7" t="s">
        <v>57</v>
      </c>
      <c r="D16123" s="7" t="s">
        <v>35</v>
      </c>
      <c r="E16123" s="7" t="s">
        <v>31964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 t="s">
        <v>406</v>
      </c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6.95" customHeight="1" outlineLevel="5" x14ac:dyDescent="0.2">
      <c r="A16124" s="6" t="s">
        <v>32015</v>
      </c>
      <c r="B16124" s="7" t="s">
        <v>32016</v>
      </c>
      <c r="C16124" s="7" t="s">
        <v>57</v>
      </c>
      <c r="D16124" s="7" t="s">
        <v>35</v>
      </c>
      <c r="E16124" s="7" t="s">
        <v>31964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 t="s">
        <v>406</v>
      </c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6.95" customHeight="1" outlineLevel="5" x14ac:dyDescent="0.2">
      <c r="A16125" s="6" t="s">
        <v>32017</v>
      </c>
      <c r="B16125" s="7" t="s">
        <v>32018</v>
      </c>
      <c r="C16125" s="7" t="s">
        <v>57</v>
      </c>
      <c r="D16125" s="7" t="s">
        <v>35</v>
      </c>
      <c r="E16125" s="7" t="s">
        <v>31964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 t="s">
        <v>406</v>
      </c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6.95" customHeight="1" outlineLevel="5" x14ac:dyDescent="0.2">
      <c r="A16126" s="6" t="s">
        <v>32019</v>
      </c>
      <c r="B16126" s="7" t="s">
        <v>32020</v>
      </c>
      <c r="C16126" s="7" t="s">
        <v>57</v>
      </c>
      <c r="D16126" s="7" t="s">
        <v>29</v>
      </c>
      <c r="E16126" s="7" t="s">
        <v>31855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6.95" customHeight="1" outlineLevel="5" x14ac:dyDescent="0.2">
      <c r="A16127" s="6" t="s">
        <v>32021</v>
      </c>
      <c r="B16127" s="7" t="s">
        <v>32022</v>
      </c>
      <c r="C16127" s="7" t="s">
        <v>57</v>
      </c>
      <c r="D16127" s="7" t="s">
        <v>29</v>
      </c>
      <c r="E16127" s="7" t="s">
        <v>31855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6.95" customHeight="1" outlineLevel="5" x14ac:dyDescent="0.2">
      <c r="A16128" s="6" t="s">
        <v>32023</v>
      </c>
      <c r="B16128" s="7" t="s">
        <v>32024</v>
      </c>
      <c r="C16128" s="7" t="s">
        <v>57</v>
      </c>
      <c r="D16128" s="7" t="s">
        <v>29</v>
      </c>
      <c r="E16128" s="7" t="s">
        <v>31855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6.95" customHeight="1" outlineLevel="5" x14ac:dyDescent="0.2">
      <c r="A16129" s="6" t="s">
        <v>32025</v>
      </c>
      <c r="B16129" s="7" t="s">
        <v>32026</v>
      </c>
      <c r="C16129" s="7" t="s">
        <v>57</v>
      </c>
      <c r="D16129" s="7" t="s">
        <v>29</v>
      </c>
      <c r="E16129" s="7" t="s">
        <v>31855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6.95" customHeight="1" outlineLevel="5" x14ac:dyDescent="0.2">
      <c r="A16130" s="6" t="s">
        <v>32027</v>
      </c>
      <c r="B16130" s="7" t="s">
        <v>32028</v>
      </c>
      <c r="C16130" s="7" t="s">
        <v>57</v>
      </c>
      <c r="D16130" s="7" t="s">
        <v>29</v>
      </c>
      <c r="E16130" s="7" t="s">
        <v>31855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6.95" customHeight="1" outlineLevel="5" x14ac:dyDescent="0.2">
      <c r="A16131" s="6" t="s">
        <v>32029</v>
      </c>
      <c r="B16131" s="7" t="s">
        <v>32030</v>
      </c>
      <c r="C16131" s="7" t="s">
        <v>57</v>
      </c>
      <c r="D16131" s="7" t="s">
        <v>29</v>
      </c>
      <c r="E16131" s="7" t="s">
        <v>31855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6.95" customHeight="1" outlineLevel="5" x14ac:dyDescent="0.2">
      <c r="A16132" s="6" t="s">
        <v>32031</v>
      </c>
      <c r="B16132" s="7" t="s">
        <v>32032</v>
      </c>
      <c r="C16132" s="7" t="s">
        <v>57</v>
      </c>
      <c r="D16132" s="7" t="s">
        <v>29</v>
      </c>
      <c r="E16132" s="7" t="s">
        <v>31855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6.95" customHeight="1" outlineLevel="5" x14ac:dyDescent="0.2">
      <c r="A16133" s="6" t="s">
        <v>32033</v>
      </c>
      <c r="B16133" s="7" t="s">
        <v>32034</v>
      </c>
      <c r="C16133" s="7" t="s">
        <v>57</v>
      </c>
      <c r="D16133" s="7" t="s">
        <v>29</v>
      </c>
      <c r="E16133" s="7" t="s">
        <v>31855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6.95" customHeight="1" outlineLevel="5" x14ac:dyDescent="0.2">
      <c r="A16134" s="6" t="s">
        <v>32035</v>
      </c>
      <c r="B16134" s="7" t="s">
        <v>32036</v>
      </c>
      <c r="C16134" s="7" t="s">
        <v>57</v>
      </c>
      <c r="D16134" s="7" t="s">
        <v>29</v>
      </c>
      <c r="E16134" s="7" t="s">
        <v>31855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6.95" customHeight="1" outlineLevel="5" x14ac:dyDescent="0.2">
      <c r="A16135" s="6" t="s">
        <v>32037</v>
      </c>
      <c r="B16135" s="7" t="s">
        <v>32038</v>
      </c>
      <c r="C16135" s="7" t="s">
        <v>57</v>
      </c>
      <c r="D16135" s="7" t="s">
        <v>29</v>
      </c>
      <c r="E16135" s="7" t="s">
        <v>31855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6.95" customHeight="1" outlineLevel="5" x14ac:dyDescent="0.2">
      <c r="A16136" s="6" t="s">
        <v>32039</v>
      </c>
      <c r="B16136" s="7" t="s">
        <v>32040</v>
      </c>
      <c r="C16136" s="7" t="s">
        <v>57</v>
      </c>
      <c r="D16136" s="7" t="s">
        <v>29</v>
      </c>
      <c r="E16136" s="7" t="s">
        <v>31855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6.95" customHeight="1" outlineLevel="5" x14ac:dyDescent="0.2">
      <c r="A16137" s="6" t="s">
        <v>32041</v>
      </c>
      <c r="B16137" s="7" t="s">
        <v>32042</v>
      </c>
      <c r="C16137" s="7" t="s">
        <v>57</v>
      </c>
      <c r="D16137" s="7" t="s">
        <v>29</v>
      </c>
      <c r="E16137" s="7" t="s">
        <v>31855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6.95" customHeight="1" outlineLevel="5" x14ac:dyDescent="0.2">
      <c r="A16138" s="6" t="s">
        <v>32043</v>
      </c>
      <c r="B16138" s="7" t="s">
        <v>32044</v>
      </c>
      <c r="C16138" s="7" t="s">
        <v>57</v>
      </c>
      <c r="D16138" s="7" t="s">
        <v>29</v>
      </c>
      <c r="E16138" s="7" t="s">
        <v>31855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6.95" customHeight="1" outlineLevel="5" x14ac:dyDescent="0.2">
      <c r="A16139" s="6" t="s">
        <v>32045</v>
      </c>
      <c r="B16139" s="7" t="s">
        <v>32046</v>
      </c>
      <c r="C16139" s="7" t="s">
        <v>57</v>
      </c>
      <c r="D16139" s="7" t="s">
        <v>29</v>
      </c>
      <c r="E16139" s="7" t="s">
        <v>31855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6.95" customHeight="1" outlineLevel="5" x14ac:dyDescent="0.2">
      <c r="A16140" s="6" t="s">
        <v>32047</v>
      </c>
      <c r="B16140" s="7" t="s">
        <v>32048</v>
      </c>
      <c r="C16140" s="7" t="s">
        <v>57</v>
      </c>
      <c r="D16140" s="7" t="s">
        <v>29</v>
      </c>
      <c r="E16140" s="7" t="s">
        <v>31855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6.95" customHeight="1" outlineLevel="5" x14ac:dyDescent="0.2">
      <c r="A16141" s="6" t="s">
        <v>32049</v>
      </c>
      <c r="B16141" s="7" t="s">
        <v>32050</v>
      </c>
      <c r="C16141" s="7" t="s">
        <v>57</v>
      </c>
      <c r="D16141" s="7" t="s">
        <v>29</v>
      </c>
      <c r="E16141" s="7" t="s">
        <v>31855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6.95" customHeight="1" outlineLevel="5" x14ac:dyDescent="0.2">
      <c r="A16142" s="6" t="s">
        <v>32051</v>
      </c>
      <c r="B16142" s="7" t="s">
        <v>32052</v>
      </c>
      <c r="C16142" s="7" t="s">
        <v>57</v>
      </c>
      <c r="D16142" s="7" t="s">
        <v>29</v>
      </c>
      <c r="E16142" s="7" t="s">
        <v>31855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6.95" customHeight="1" outlineLevel="5" x14ac:dyDescent="0.2">
      <c r="A16143" s="6" t="s">
        <v>32053</v>
      </c>
      <c r="B16143" s="7" t="s">
        <v>32054</v>
      </c>
      <c r="C16143" s="7" t="s">
        <v>57</v>
      </c>
      <c r="D16143" s="7" t="s">
        <v>29</v>
      </c>
      <c r="E16143" s="7" t="s">
        <v>31855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6.95" customHeight="1" outlineLevel="5" x14ac:dyDescent="0.2">
      <c r="A16144" s="6" t="s">
        <v>32055</v>
      </c>
      <c r="B16144" s="7" t="s">
        <v>32056</v>
      </c>
      <c r="C16144" s="7" t="s">
        <v>57</v>
      </c>
      <c r="D16144" s="7" t="s">
        <v>29</v>
      </c>
      <c r="E16144" s="7" t="s">
        <v>31855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6.95" customHeight="1" outlineLevel="5" x14ac:dyDescent="0.2">
      <c r="A16145" s="6" t="s">
        <v>32057</v>
      </c>
      <c r="B16145" s="7" t="s">
        <v>32058</v>
      </c>
      <c r="C16145" s="7" t="s">
        <v>57</v>
      </c>
      <c r="D16145" s="7" t="s">
        <v>29</v>
      </c>
      <c r="E16145" s="7" t="s">
        <v>31855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6.95" customHeight="1" outlineLevel="5" x14ac:dyDescent="0.2">
      <c r="A16146" s="6" t="s">
        <v>32059</v>
      </c>
      <c r="B16146" s="7" t="s">
        <v>32060</v>
      </c>
      <c r="C16146" s="7" t="s">
        <v>57</v>
      </c>
      <c r="D16146" s="7" t="s">
        <v>29</v>
      </c>
      <c r="E16146" s="7" t="s">
        <v>31855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6.95" customHeight="1" outlineLevel="5" x14ac:dyDescent="0.2">
      <c r="A16147" s="6" t="s">
        <v>32061</v>
      </c>
      <c r="B16147" s="7" t="s">
        <v>32062</v>
      </c>
      <c r="C16147" s="7" t="s">
        <v>57</v>
      </c>
      <c r="D16147" s="7" t="s">
        <v>29</v>
      </c>
      <c r="E16147" s="7" t="s">
        <v>31855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6.95" customHeight="1" outlineLevel="5" x14ac:dyDescent="0.2">
      <c r="A16148" s="6" t="s">
        <v>32063</v>
      </c>
      <c r="B16148" s="7" t="s">
        <v>32064</v>
      </c>
      <c r="C16148" s="7" t="s">
        <v>57</v>
      </c>
      <c r="D16148" s="7" t="s">
        <v>29</v>
      </c>
      <c r="E16148" s="7" t="s">
        <v>31855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6.95" customHeight="1" outlineLevel="5" x14ac:dyDescent="0.2">
      <c r="A16149" s="6" t="s">
        <v>32065</v>
      </c>
      <c r="B16149" s="7" t="s">
        <v>32066</v>
      </c>
      <c r="C16149" s="7" t="s">
        <v>57</v>
      </c>
      <c r="D16149" s="7" t="s">
        <v>29</v>
      </c>
      <c r="E16149" s="7" t="s">
        <v>31855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6.95" customHeight="1" outlineLevel="5" x14ac:dyDescent="0.2">
      <c r="A16150" s="6" t="s">
        <v>32067</v>
      </c>
      <c r="B16150" s="7" t="s">
        <v>32068</v>
      </c>
      <c r="C16150" s="7" t="s">
        <v>57</v>
      </c>
      <c r="D16150" s="7" t="s">
        <v>29</v>
      </c>
      <c r="E16150" s="7" t="s">
        <v>31855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6.95" customHeight="1" outlineLevel="5" x14ac:dyDescent="0.2">
      <c r="A16151" s="6" t="s">
        <v>32069</v>
      </c>
      <c r="B16151" s="7" t="s">
        <v>32070</v>
      </c>
      <c r="C16151" s="7" t="s">
        <v>57</v>
      </c>
      <c r="D16151" s="7" t="s">
        <v>29</v>
      </c>
      <c r="E16151" s="7" t="s">
        <v>31855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6.95" customHeight="1" outlineLevel="5" x14ac:dyDescent="0.2">
      <c r="A16152" s="6" t="s">
        <v>32071</v>
      </c>
      <c r="B16152" s="7" t="s">
        <v>32072</v>
      </c>
      <c r="C16152" s="7" t="s">
        <v>57</v>
      </c>
      <c r="D16152" s="7" t="s">
        <v>29</v>
      </c>
      <c r="E16152" s="7" t="s">
        <v>31855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6.95" customHeight="1" outlineLevel="5" x14ac:dyDescent="0.2">
      <c r="A16153" s="6" t="s">
        <v>32073</v>
      </c>
      <c r="B16153" s="7" t="s">
        <v>32074</v>
      </c>
      <c r="C16153" s="7" t="s">
        <v>57</v>
      </c>
      <c r="D16153" s="7" t="s">
        <v>29</v>
      </c>
      <c r="E16153" s="7" t="s">
        <v>31855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6.95" customHeight="1" outlineLevel="5" x14ac:dyDescent="0.2">
      <c r="A16154" s="6" t="s">
        <v>32075</v>
      </c>
      <c r="B16154" s="7" t="s">
        <v>32076</v>
      </c>
      <c r="C16154" s="7" t="s">
        <v>57</v>
      </c>
      <c r="D16154" s="7" t="s">
        <v>61</v>
      </c>
      <c r="E16154" s="7" t="s">
        <v>31855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6.95" customHeight="1" outlineLevel="5" x14ac:dyDescent="0.2">
      <c r="A16155" s="6" t="s">
        <v>32077</v>
      </c>
      <c r="B16155" s="7" t="s">
        <v>32078</v>
      </c>
      <c r="C16155" s="7" t="s">
        <v>57</v>
      </c>
      <c r="D16155" s="7" t="s">
        <v>61</v>
      </c>
      <c r="E16155" s="7" t="s">
        <v>31855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6.95" customHeight="1" outlineLevel="5" x14ac:dyDescent="0.2">
      <c r="A16156" s="6" t="s">
        <v>32079</v>
      </c>
      <c r="B16156" s="7" t="s">
        <v>32080</v>
      </c>
      <c r="C16156" s="7" t="s">
        <v>57</v>
      </c>
      <c r="D16156" s="7" t="s">
        <v>61</v>
      </c>
      <c r="E16156" s="7" t="s">
        <v>31855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6.95" customHeight="1" outlineLevel="5" x14ac:dyDescent="0.2">
      <c r="A16157" s="6" t="s">
        <v>32081</v>
      </c>
      <c r="B16157" s="7" t="s">
        <v>32082</v>
      </c>
      <c r="C16157" s="7" t="s">
        <v>57</v>
      </c>
      <c r="D16157" s="7" t="s">
        <v>61</v>
      </c>
      <c r="E16157" s="7" t="s">
        <v>31855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6.95" customHeight="1" outlineLevel="5" x14ac:dyDescent="0.2">
      <c r="A16158" s="6" t="s">
        <v>32083</v>
      </c>
      <c r="B16158" s="7" t="s">
        <v>32084</v>
      </c>
      <c r="C16158" s="7" t="s">
        <v>57</v>
      </c>
      <c r="D16158" s="7" t="s">
        <v>61</v>
      </c>
      <c r="E16158" s="7" t="s">
        <v>31855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6.95" customHeight="1" outlineLevel="5" x14ac:dyDescent="0.2">
      <c r="A16159" s="6" t="s">
        <v>32085</v>
      </c>
      <c r="B16159" s="7" t="s">
        <v>32086</v>
      </c>
      <c r="C16159" s="7" t="s">
        <v>57</v>
      </c>
      <c r="D16159" s="7" t="s">
        <v>61</v>
      </c>
      <c r="E16159" s="7" t="s">
        <v>31855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6.95" customHeight="1" outlineLevel="5" x14ac:dyDescent="0.2">
      <c r="A16160" s="6" t="s">
        <v>32087</v>
      </c>
      <c r="B16160" s="7" t="s">
        <v>32088</v>
      </c>
      <c r="C16160" s="7" t="s">
        <v>57</v>
      </c>
      <c r="D16160" s="7" t="s">
        <v>61</v>
      </c>
      <c r="E16160" s="7" t="s">
        <v>31855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6.95" customHeight="1" outlineLevel="5" x14ac:dyDescent="0.2">
      <c r="A16161" s="6" t="s">
        <v>32089</v>
      </c>
      <c r="B16161" s="7" t="s">
        <v>32090</v>
      </c>
      <c r="C16161" s="7" t="s">
        <v>57</v>
      </c>
      <c r="D16161" s="7" t="s">
        <v>61</v>
      </c>
      <c r="E16161" s="7" t="s">
        <v>31855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6.95" customHeight="1" outlineLevel="5" x14ac:dyDescent="0.2">
      <c r="A16162" s="6" t="s">
        <v>32091</v>
      </c>
      <c r="B16162" s="7" t="s">
        <v>32092</v>
      </c>
      <c r="C16162" s="7" t="s">
        <v>57</v>
      </c>
      <c r="D16162" s="7" t="s">
        <v>61</v>
      </c>
      <c r="E16162" s="7" t="s">
        <v>31855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6.95" customHeight="1" outlineLevel="5" x14ac:dyDescent="0.2">
      <c r="A16163" s="6" t="s">
        <v>32093</v>
      </c>
      <c r="B16163" s="7" t="s">
        <v>32094</v>
      </c>
      <c r="C16163" s="7" t="s">
        <v>57</v>
      </c>
      <c r="D16163" s="7" t="s">
        <v>61</v>
      </c>
      <c r="E16163" s="7" t="s">
        <v>31855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6.95" customHeight="1" outlineLevel="5" x14ac:dyDescent="0.2">
      <c r="A16164" s="6" t="s">
        <v>32095</v>
      </c>
      <c r="B16164" s="7" t="s">
        <v>32096</v>
      </c>
      <c r="C16164" s="7" t="s">
        <v>57</v>
      </c>
      <c r="D16164" s="7" t="s">
        <v>61</v>
      </c>
      <c r="E16164" s="7" t="s">
        <v>31855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6.95" customHeight="1" outlineLevel="5" x14ac:dyDescent="0.2">
      <c r="A16165" s="6" t="s">
        <v>32097</v>
      </c>
      <c r="B16165" s="7" t="s">
        <v>32098</v>
      </c>
      <c r="C16165" s="7" t="s">
        <v>57</v>
      </c>
      <c r="D16165" s="7" t="s">
        <v>61</v>
      </c>
      <c r="E16165" s="7" t="s">
        <v>31855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6.95" customHeight="1" outlineLevel="5" x14ac:dyDescent="0.2">
      <c r="A16166" s="6" t="s">
        <v>32099</v>
      </c>
      <c r="B16166" s="7" t="s">
        <v>32100</v>
      </c>
      <c r="C16166" s="7" t="s">
        <v>57</v>
      </c>
      <c r="D16166" s="7" t="s">
        <v>61</v>
      </c>
      <c r="E16166" s="7" t="s">
        <v>31855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6.95" customHeight="1" outlineLevel="5" x14ac:dyDescent="0.2">
      <c r="A16167" s="6" t="s">
        <v>32101</v>
      </c>
      <c r="B16167" s="7" t="s">
        <v>32102</v>
      </c>
      <c r="C16167" s="7" t="s">
        <v>57</v>
      </c>
      <c r="D16167" s="7" t="s">
        <v>61</v>
      </c>
      <c r="E16167" s="7" t="s">
        <v>31855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6.95" customHeight="1" outlineLevel="5" x14ac:dyDescent="0.2">
      <c r="A16168" s="6" t="s">
        <v>32103</v>
      </c>
      <c r="B16168" s="7" t="s">
        <v>32104</v>
      </c>
      <c r="C16168" s="7" t="s">
        <v>57</v>
      </c>
      <c r="D16168" s="7" t="s">
        <v>61</v>
      </c>
      <c r="E16168" s="7" t="s">
        <v>31855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6.95" customHeight="1" outlineLevel="5" x14ac:dyDescent="0.2">
      <c r="A16169" s="6" t="s">
        <v>32105</v>
      </c>
      <c r="B16169" s="7" t="s">
        <v>32106</v>
      </c>
      <c r="C16169" s="7" t="s">
        <v>57</v>
      </c>
      <c r="D16169" s="7" t="s">
        <v>61</v>
      </c>
      <c r="E16169" s="7" t="s">
        <v>31855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6.95" customHeight="1" outlineLevel="5" x14ac:dyDescent="0.2">
      <c r="A16170" s="6" t="s">
        <v>32107</v>
      </c>
      <c r="B16170" s="7" t="s">
        <v>32108</v>
      </c>
      <c r="C16170" s="7" t="s">
        <v>57</v>
      </c>
      <c r="D16170" s="7" t="s">
        <v>61</v>
      </c>
      <c r="E16170" s="7" t="s">
        <v>31855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6.95" customHeight="1" outlineLevel="5" x14ac:dyDescent="0.2">
      <c r="A16171" s="6" t="s">
        <v>32109</v>
      </c>
      <c r="B16171" s="7" t="s">
        <v>32110</v>
      </c>
      <c r="C16171" s="7" t="s">
        <v>57</v>
      </c>
      <c r="D16171" s="7" t="s">
        <v>61</v>
      </c>
      <c r="E16171" s="7" t="s">
        <v>31855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6.95" customHeight="1" outlineLevel="5" x14ac:dyDescent="0.2">
      <c r="A16172" s="6" t="s">
        <v>32111</v>
      </c>
      <c r="B16172" s="7" t="s">
        <v>32112</v>
      </c>
      <c r="C16172" s="7" t="s">
        <v>57</v>
      </c>
      <c r="D16172" s="7" t="s">
        <v>61</v>
      </c>
      <c r="E16172" s="7" t="s">
        <v>31855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6.95" customHeight="1" outlineLevel="5" x14ac:dyDescent="0.2">
      <c r="A16173" s="6" t="s">
        <v>32113</v>
      </c>
      <c r="B16173" s="7" t="s">
        <v>32114</v>
      </c>
      <c r="C16173" s="7" t="s">
        <v>57</v>
      </c>
      <c r="D16173" s="7" t="s">
        <v>61</v>
      </c>
      <c r="E16173" s="7" t="s">
        <v>31855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6.95" customHeight="1" outlineLevel="5" x14ac:dyDescent="0.2">
      <c r="A16174" s="6" t="s">
        <v>32115</v>
      </c>
      <c r="B16174" s="7" t="s">
        <v>32116</v>
      </c>
      <c r="C16174" s="7" t="s">
        <v>57</v>
      </c>
      <c r="D16174" s="7" t="s">
        <v>61</v>
      </c>
      <c r="E16174" s="7" t="s">
        <v>31855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6.95" customHeight="1" outlineLevel="5" x14ac:dyDescent="0.2">
      <c r="A16175" s="6" t="s">
        <v>32117</v>
      </c>
      <c r="B16175" s="7" t="s">
        <v>32118</v>
      </c>
      <c r="C16175" s="7" t="s">
        <v>57</v>
      </c>
      <c r="D16175" s="7" t="s">
        <v>61</v>
      </c>
      <c r="E16175" s="7" t="s">
        <v>31855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6.95" customHeight="1" outlineLevel="5" x14ac:dyDescent="0.2">
      <c r="A16176" s="6" t="s">
        <v>32119</v>
      </c>
      <c r="B16176" s="7" t="s">
        <v>32120</v>
      </c>
      <c r="C16176" s="7" t="s">
        <v>57</v>
      </c>
      <c r="D16176" s="7" t="s">
        <v>61</v>
      </c>
      <c r="E16176" s="7" t="s">
        <v>31855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6.95" customHeight="1" outlineLevel="5" x14ac:dyDescent="0.2">
      <c r="A16177" s="6" t="s">
        <v>32121</v>
      </c>
      <c r="B16177" s="7" t="s">
        <v>32122</v>
      </c>
      <c r="C16177" s="7" t="s">
        <v>57</v>
      </c>
      <c r="D16177" s="7" t="s">
        <v>61</v>
      </c>
      <c r="E16177" s="7" t="s">
        <v>31855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6.95" customHeight="1" outlineLevel="5" x14ac:dyDescent="0.2">
      <c r="A16178" s="6" t="s">
        <v>32123</v>
      </c>
      <c r="B16178" s="7" t="s">
        <v>32124</v>
      </c>
      <c r="C16178" s="7" t="s">
        <v>57</v>
      </c>
      <c r="D16178" s="7" t="s">
        <v>61</v>
      </c>
      <c r="E16178" s="7" t="s">
        <v>31855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6.95" customHeight="1" outlineLevel="5" x14ac:dyDescent="0.2">
      <c r="A16179" s="6" t="s">
        <v>32125</v>
      </c>
      <c r="B16179" s="7" t="s">
        <v>32126</v>
      </c>
      <c r="C16179" s="7" t="s">
        <v>57</v>
      </c>
      <c r="D16179" s="7" t="s">
        <v>61</v>
      </c>
      <c r="E16179" s="7" t="s">
        <v>31855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6.95" customHeight="1" outlineLevel="5" x14ac:dyDescent="0.2">
      <c r="A16180" s="6" t="s">
        <v>32127</v>
      </c>
      <c r="B16180" s="7" t="s">
        <v>32128</v>
      </c>
      <c r="C16180" s="7" t="s">
        <v>57</v>
      </c>
      <c r="D16180" s="7" t="s">
        <v>61</v>
      </c>
      <c r="E16180" s="7" t="s">
        <v>31855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6.95" customHeight="1" outlineLevel="5" x14ac:dyDescent="0.2">
      <c r="A16181" s="6" t="s">
        <v>32129</v>
      </c>
      <c r="B16181" s="7" t="s">
        <v>32130</v>
      </c>
      <c r="C16181" s="7" t="s">
        <v>57</v>
      </c>
      <c r="D16181" s="7" t="s">
        <v>61</v>
      </c>
      <c r="E16181" s="7" t="s">
        <v>31855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10.95" customHeight="1" outlineLevel="4" x14ac:dyDescent="0.2">
      <c r="A16182" s="30" t="s">
        <v>32131</v>
      </c>
      <c r="B16182" s="30"/>
      <c r="C16182" s="30"/>
      <c r="D16182" s="30"/>
      <c r="E16182" s="30"/>
      <c r="F16182" s="30"/>
      <c r="G16182" s="30"/>
      <c r="H16182" s="30"/>
      <c r="I16182" s="30"/>
      <c r="J16182" s="30"/>
      <c r="K16182" s="30"/>
      <c r="L16182" s="30"/>
      <c r="M16182" s="30"/>
      <c r="N16182" s="37"/>
      <c r="O16182" s="37"/>
      <c r="P16182" s="37"/>
      <c r="Q16182" s="37"/>
    </row>
    <row r="16183" spans="1:17" ht="46.95" customHeight="1" outlineLevel="5" x14ac:dyDescent="0.2">
      <c r="A16183" s="6" t="s">
        <v>32132</v>
      </c>
      <c r="B16183" s="7" t="s">
        <v>32133</v>
      </c>
      <c r="C16183" s="7" t="s">
        <v>57</v>
      </c>
      <c r="D16183" s="7"/>
      <c r="E16183" s="7" t="s">
        <v>31865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34.950000000000003" customHeight="1" outlineLevel="5" x14ac:dyDescent="0.2">
      <c r="A16184" s="6" t="s">
        <v>32134</v>
      </c>
      <c r="B16184" s="7" t="s">
        <v>32135</v>
      </c>
      <c r="C16184" s="7" t="s">
        <v>57</v>
      </c>
      <c r="D16184" s="7"/>
      <c r="E16184" s="7" t="s">
        <v>31855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34.950000000000003" customHeight="1" outlineLevel="5" x14ac:dyDescent="0.2">
      <c r="A16185" s="6" t="s">
        <v>32136</v>
      </c>
      <c r="B16185" s="7" t="s">
        <v>32137</v>
      </c>
      <c r="C16185" s="7" t="s">
        <v>57</v>
      </c>
      <c r="D16185" s="7"/>
      <c r="E16185" s="7" t="s">
        <v>31847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6.95" customHeight="1" outlineLevel="5" x14ac:dyDescent="0.2">
      <c r="A16186" s="6" t="s">
        <v>32138</v>
      </c>
      <c r="B16186" s="7" t="s">
        <v>32139</v>
      </c>
      <c r="C16186" s="7" t="s">
        <v>57</v>
      </c>
      <c r="D16186" s="7"/>
      <c r="E16186" s="7" t="s">
        <v>31852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34.950000000000003" customHeight="1" outlineLevel="5" x14ac:dyDescent="0.2">
      <c r="A16187" s="6" t="s">
        <v>32140</v>
      </c>
      <c r="B16187" s="7" t="s">
        <v>32141</v>
      </c>
      <c r="C16187" s="7" t="s">
        <v>57</v>
      </c>
      <c r="D16187" s="7"/>
      <c r="E16187" s="7" t="s">
        <v>31865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34.950000000000003" customHeight="1" outlineLevel="5" x14ac:dyDescent="0.2">
      <c r="A16188" s="6" t="s">
        <v>32142</v>
      </c>
      <c r="B16188" s="7" t="s">
        <v>32143</v>
      </c>
      <c r="C16188" s="7" t="s">
        <v>57</v>
      </c>
      <c r="D16188" s="7"/>
      <c r="E16188" s="7" t="s">
        <v>31862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34.950000000000003" customHeight="1" outlineLevel="5" x14ac:dyDescent="0.2">
      <c r="A16189" s="6" t="s">
        <v>32144</v>
      </c>
      <c r="B16189" s="7" t="s">
        <v>32145</v>
      </c>
      <c r="C16189" s="7" t="s">
        <v>57</v>
      </c>
      <c r="D16189" s="7"/>
      <c r="E16189" s="7" t="s">
        <v>31865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34.950000000000003" customHeight="1" outlineLevel="5" x14ac:dyDescent="0.2">
      <c r="A16190" s="6" t="s">
        <v>32146</v>
      </c>
      <c r="B16190" s="7" t="s">
        <v>32147</v>
      </c>
      <c r="C16190" s="7" t="s">
        <v>57</v>
      </c>
      <c r="D16190" s="7"/>
      <c r="E16190" s="7" t="s">
        <v>31865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34.950000000000003" customHeight="1" outlineLevel="5" x14ac:dyDescent="0.2">
      <c r="A16191" s="6" t="s">
        <v>32148</v>
      </c>
      <c r="B16191" s="7" t="s">
        <v>32149</v>
      </c>
      <c r="C16191" s="7" t="s">
        <v>57</v>
      </c>
      <c r="D16191" s="7"/>
      <c r="E16191" s="7" t="s">
        <v>31865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34.950000000000003" customHeight="1" outlineLevel="5" x14ac:dyDescent="0.2">
      <c r="A16192" s="6" t="s">
        <v>32150</v>
      </c>
      <c r="B16192" s="7" t="s">
        <v>32151</v>
      </c>
      <c r="C16192" s="7" t="s">
        <v>57</v>
      </c>
      <c r="D16192" s="7"/>
      <c r="E16192" s="7" t="s">
        <v>31865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34.950000000000003" customHeight="1" outlineLevel="5" x14ac:dyDescent="0.2">
      <c r="A16193" s="6" t="s">
        <v>32152</v>
      </c>
      <c r="B16193" s="7" t="s">
        <v>32153</v>
      </c>
      <c r="C16193" s="7" t="s">
        <v>57</v>
      </c>
      <c r="D16193" s="7"/>
      <c r="E16193" s="7" t="s">
        <v>31855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34.950000000000003" customHeight="1" outlineLevel="5" x14ac:dyDescent="0.2">
      <c r="A16194" s="6" t="s">
        <v>32154</v>
      </c>
      <c r="B16194" s="7" t="s">
        <v>32155</v>
      </c>
      <c r="C16194" s="7" t="s">
        <v>57</v>
      </c>
      <c r="D16194" s="7"/>
      <c r="E16194" s="7" t="s">
        <v>31852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34.950000000000003" customHeight="1" outlineLevel="5" x14ac:dyDescent="0.2">
      <c r="A16195" s="6" t="s">
        <v>32156</v>
      </c>
      <c r="B16195" s="7" t="s">
        <v>32157</v>
      </c>
      <c r="C16195" s="7" t="s">
        <v>57</v>
      </c>
      <c r="D16195" s="7"/>
      <c r="E16195" s="7" t="s">
        <v>31862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34.950000000000003" customHeight="1" outlineLevel="5" x14ac:dyDescent="0.2">
      <c r="A16196" s="6" t="s">
        <v>32158</v>
      </c>
      <c r="B16196" s="7" t="s">
        <v>32159</v>
      </c>
      <c r="C16196" s="7" t="s">
        <v>57</v>
      </c>
      <c r="D16196" s="7"/>
      <c r="E16196" s="7" t="s">
        <v>31852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/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34.950000000000003" customHeight="1" outlineLevel="5" x14ac:dyDescent="0.2">
      <c r="A16197" s="6" t="s">
        <v>32160</v>
      </c>
      <c r="B16197" s="7" t="s">
        <v>32161</v>
      </c>
      <c r="C16197" s="7" t="s">
        <v>57</v>
      </c>
      <c r="D16197" s="7"/>
      <c r="E16197" s="7" t="s">
        <v>31865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/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34.950000000000003" customHeight="1" outlineLevel="5" x14ac:dyDescent="0.2">
      <c r="A16198" s="6" t="s">
        <v>32162</v>
      </c>
      <c r="B16198" s="7" t="s">
        <v>32163</v>
      </c>
      <c r="C16198" s="7" t="s">
        <v>57</v>
      </c>
      <c r="D16198" s="7"/>
      <c r="E16198" s="7" t="s">
        <v>31852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4.950000000000003" customHeight="1" outlineLevel="5" x14ac:dyDescent="0.2">
      <c r="A16199" s="6" t="s">
        <v>32164</v>
      </c>
      <c r="B16199" s="7" t="s">
        <v>32165</v>
      </c>
      <c r="C16199" s="7" t="s">
        <v>57</v>
      </c>
      <c r="D16199" s="7"/>
      <c r="E16199" s="7" t="s">
        <v>31862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4.950000000000003" customHeight="1" outlineLevel="5" x14ac:dyDescent="0.2">
      <c r="A16200" s="6" t="s">
        <v>32166</v>
      </c>
      <c r="B16200" s="7" t="s">
        <v>32167</v>
      </c>
      <c r="C16200" s="7" t="s">
        <v>57</v>
      </c>
      <c r="D16200" s="7"/>
      <c r="E16200" s="7" t="s">
        <v>31855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4.950000000000003" customHeight="1" outlineLevel="5" x14ac:dyDescent="0.2">
      <c r="A16201" s="6" t="s">
        <v>32168</v>
      </c>
      <c r="B16201" s="7" t="s">
        <v>32169</v>
      </c>
      <c r="C16201" s="7" t="s">
        <v>57</v>
      </c>
      <c r="D16201" s="7"/>
      <c r="E16201" s="7" t="s">
        <v>31847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4.950000000000003" customHeight="1" outlineLevel="5" x14ac:dyDescent="0.2">
      <c r="A16202" s="6" t="s">
        <v>32170</v>
      </c>
      <c r="B16202" s="7" t="s">
        <v>32171</v>
      </c>
      <c r="C16202" s="7" t="s">
        <v>57</v>
      </c>
      <c r="D16202" s="7"/>
      <c r="E16202" s="7" t="s">
        <v>31847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4.950000000000003" customHeight="1" outlineLevel="5" x14ac:dyDescent="0.2">
      <c r="A16203" s="6" t="s">
        <v>32172</v>
      </c>
      <c r="B16203" s="7" t="s">
        <v>32173</v>
      </c>
      <c r="C16203" s="7" t="s">
        <v>57</v>
      </c>
      <c r="D16203" s="7"/>
      <c r="E16203" s="7" t="s">
        <v>31847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4.950000000000003" customHeight="1" outlineLevel="5" x14ac:dyDescent="0.2">
      <c r="A16204" s="6" t="s">
        <v>32174</v>
      </c>
      <c r="B16204" s="7" t="s">
        <v>32175</v>
      </c>
      <c r="C16204" s="7" t="s">
        <v>57</v>
      </c>
      <c r="D16204" s="7"/>
      <c r="E16204" s="7" t="s">
        <v>31862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4.950000000000003" customHeight="1" outlineLevel="5" x14ac:dyDescent="0.2">
      <c r="A16205" s="6" t="s">
        <v>32176</v>
      </c>
      <c r="B16205" s="7" t="s">
        <v>32177</v>
      </c>
      <c r="C16205" s="7" t="s">
        <v>57</v>
      </c>
      <c r="D16205" s="7"/>
      <c r="E16205" s="7" t="s">
        <v>31862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4.950000000000003" customHeight="1" outlineLevel="5" x14ac:dyDescent="0.2">
      <c r="A16206" s="6" t="s">
        <v>32178</v>
      </c>
      <c r="B16206" s="7" t="s">
        <v>32179</v>
      </c>
      <c r="C16206" s="7" t="s">
        <v>57</v>
      </c>
      <c r="D16206" s="7"/>
      <c r="E16206" s="7" t="s">
        <v>31847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4.950000000000003" customHeight="1" outlineLevel="5" x14ac:dyDescent="0.2">
      <c r="A16207" s="6" t="s">
        <v>32180</v>
      </c>
      <c r="B16207" s="7" t="s">
        <v>32181</v>
      </c>
      <c r="C16207" s="7" t="s">
        <v>57</v>
      </c>
      <c r="D16207" s="7"/>
      <c r="E16207" s="7" t="s">
        <v>31865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4.950000000000003" customHeight="1" outlineLevel="5" x14ac:dyDescent="0.2">
      <c r="A16208" s="6" t="s">
        <v>32182</v>
      </c>
      <c r="B16208" s="7" t="s">
        <v>32183</v>
      </c>
      <c r="C16208" s="7" t="s">
        <v>57</v>
      </c>
      <c r="D16208" s="7"/>
      <c r="E16208" s="7" t="s">
        <v>31852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4.950000000000003" customHeight="1" outlineLevel="5" x14ac:dyDescent="0.2">
      <c r="A16209" s="6" t="s">
        <v>32184</v>
      </c>
      <c r="B16209" s="7" t="s">
        <v>32185</v>
      </c>
      <c r="C16209" s="7" t="s">
        <v>57</v>
      </c>
      <c r="D16209" s="7"/>
      <c r="E16209" s="7" t="s">
        <v>31862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4.950000000000003" customHeight="1" outlineLevel="5" x14ac:dyDescent="0.2">
      <c r="A16210" s="6" t="s">
        <v>32186</v>
      </c>
      <c r="B16210" s="7" t="s">
        <v>32187</v>
      </c>
      <c r="C16210" s="7" t="s">
        <v>57</v>
      </c>
      <c r="D16210" s="7"/>
      <c r="E16210" s="7" t="s">
        <v>31852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4.950000000000003" customHeight="1" outlineLevel="5" x14ac:dyDescent="0.2">
      <c r="A16211" s="6" t="s">
        <v>32188</v>
      </c>
      <c r="B16211" s="7" t="s">
        <v>32189</v>
      </c>
      <c r="C16211" s="7" t="s">
        <v>57</v>
      </c>
      <c r="D16211" s="7"/>
      <c r="E16211" s="7" t="s">
        <v>31862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4.950000000000003" customHeight="1" outlineLevel="5" x14ac:dyDescent="0.2">
      <c r="A16212" s="6" t="s">
        <v>32190</v>
      </c>
      <c r="B16212" s="7" t="s">
        <v>32191</v>
      </c>
      <c r="C16212" s="7" t="s">
        <v>57</v>
      </c>
      <c r="D16212" s="7"/>
      <c r="E16212" s="7" t="s">
        <v>31852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4.950000000000003" customHeight="1" outlineLevel="5" x14ac:dyDescent="0.2">
      <c r="A16213" s="6" t="s">
        <v>32192</v>
      </c>
      <c r="B16213" s="7" t="s">
        <v>32193</v>
      </c>
      <c r="C16213" s="7" t="s">
        <v>57</v>
      </c>
      <c r="D16213" s="7"/>
      <c r="E16213" s="7" t="s">
        <v>31855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4.950000000000003" customHeight="1" outlineLevel="5" x14ac:dyDescent="0.2">
      <c r="A16214" s="6" t="s">
        <v>32194</v>
      </c>
      <c r="B16214" s="7" t="s">
        <v>32195</v>
      </c>
      <c r="C16214" s="7" t="s">
        <v>57</v>
      </c>
      <c r="D16214" s="7"/>
      <c r="E16214" s="7" t="s">
        <v>31865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4.950000000000003" customHeight="1" outlineLevel="5" x14ac:dyDescent="0.2">
      <c r="A16215" s="6" t="s">
        <v>32196</v>
      </c>
      <c r="B16215" s="7" t="s">
        <v>32197</v>
      </c>
      <c r="C16215" s="7" t="s">
        <v>57</v>
      </c>
      <c r="D16215" s="7"/>
      <c r="E16215" s="7" t="s">
        <v>31847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4.950000000000003" customHeight="1" outlineLevel="5" x14ac:dyDescent="0.2">
      <c r="A16216" s="6" t="s">
        <v>32198</v>
      </c>
      <c r="B16216" s="7" t="s">
        <v>32199</v>
      </c>
      <c r="C16216" s="7" t="s">
        <v>57</v>
      </c>
      <c r="D16216" s="7"/>
      <c r="E16216" s="7" t="s">
        <v>31855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46.95" customHeight="1" outlineLevel="5" x14ac:dyDescent="0.2">
      <c r="A16217" s="6" t="s">
        <v>32200</v>
      </c>
      <c r="B16217" s="7" t="s">
        <v>32201</v>
      </c>
      <c r="C16217" s="7" t="s">
        <v>57</v>
      </c>
      <c r="D16217" s="7"/>
      <c r="E16217" s="7" t="s">
        <v>31847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46.95" customHeight="1" outlineLevel="5" x14ac:dyDescent="0.2">
      <c r="A16218" s="6" t="s">
        <v>32202</v>
      </c>
      <c r="B16218" s="7" t="s">
        <v>32203</v>
      </c>
      <c r="C16218" s="7" t="s">
        <v>57</v>
      </c>
      <c r="D16218" s="7"/>
      <c r="E16218" s="7" t="s">
        <v>31852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4.950000000000003" customHeight="1" outlineLevel="5" x14ac:dyDescent="0.2">
      <c r="A16219" s="6" t="s">
        <v>32204</v>
      </c>
      <c r="B16219" s="7" t="s">
        <v>32205</v>
      </c>
      <c r="C16219" s="7" t="s">
        <v>57</v>
      </c>
      <c r="D16219" s="7"/>
      <c r="E16219" s="7" t="s">
        <v>31852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4.950000000000003" customHeight="1" outlineLevel="5" x14ac:dyDescent="0.2">
      <c r="A16220" s="6" t="s">
        <v>32206</v>
      </c>
      <c r="B16220" s="7" t="s">
        <v>32207</v>
      </c>
      <c r="C16220" s="7" t="s">
        <v>57</v>
      </c>
      <c r="D16220" s="7"/>
      <c r="E16220" s="7" t="s">
        <v>31847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6.95" customHeight="1" outlineLevel="5" x14ac:dyDescent="0.2">
      <c r="A16221" s="6" t="s">
        <v>32208</v>
      </c>
      <c r="B16221" s="7" t="s">
        <v>32209</v>
      </c>
      <c r="C16221" s="7" t="s">
        <v>57</v>
      </c>
      <c r="D16221" s="7"/>
      <c r="E16221" s="7" t="s">
        <v>31865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4.950000000000003" customHeight="1" outlineLevel="5" x14ac:dyDescent="0.2">
      <c r="A16222" s="6" t="s">
        <v>32210</v>
      </c>
      <c r="B16222" s="7" t="s">
        <v>32211</v>
      </c>
      <c r="C16222" s="7" t="s">
        <v>57</v>
      </c>
      <c r="D16222" s="7"/>
      <c r="E16222" s="7" t="s">
        <v>31862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4.950000000000003" customHeight="1" outlineLevel="5" x14ac:dyDescent="0.2">
      <c r="A16223" s="6" t="s">
        <v>32212</v>
      </c>
      <c r="B16223" s="7" t="s">
        <v>32213</v>
      </c>
      <c r="C16223" s="7" t="s">
        <v>57</v>
      </c>
      <c r="D16223" s="7"/>
      <c r="E16223" s="7" t="s">
        <v>31847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4.950000000000003" customHeight="1" outlineLevel="5" x14ac:dyDescent="0.2">
      <c r="A16224" s="6" t="s">
        <v>32214</v>
      </c>
      <c r="B16224" s="7" t="s">
        <v>32215</v>
      </c>
      <c r="C16224" s="7" t="s">
        <v>57</v>
      </c>
      <c r="D16224" s="7"/>
      <c r="E16224" s="7" t="s">
        <v>31865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4.950000000000003" customHeight="1" outlineLevel="5" x14ac:dyDescent="0.2">
      <c r="A16225" s="6" t="s">
        <v>32216</v>
      </c>
      <c r="B16225" s="7" t="s">
        <v>32217</v>
      </c>
      <c r="C16225" s="7" t="s">
        <v>57</v>
      </c>
      <c r="D16225" s="7"/>
      <c r="E16225" s="7" t="s">
        <v>31865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4.950000000000003" customHeight="1" outlineLevel="5" x14ac:dyDescent="0.2">
      <c r="A16226" s="6" t="s">
        <v>32218</v>
      </c>
      <c r="B16226" s="7" t="s">
        <v>32219</v>
      </c>
      <c r="C16226" s="7" t="s">
        <v>57</v>
      </c>
      <c r="D16226" s="7"/>
      <c r="E16226" s="7" t="s">
        <v>31862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4.950000000000003" customHeight="1" outlineLevel="5" x14ac:dyDescent="0.2">
      <c r="A16227" s="6" t="s">
        <v>32220</v>
      </c>
      <c r="B16227" s="7" t="s">
        <v>32221</v>
      </c>
      <c r="C16227" s="7" t="s">
        <v>57</v>
      </c>
      <c r="D16227" s="7"/>
      <c r="E16227" s="7" t="s">
        <v>31852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46.95" customHeight="1" outlineLevel="5" x14ac:dyDescent="0.2">
      <c r="A16228" s="6" t="s">
        <v>32222</v>
      </c>
      <c r="B16228" s="7" t="s">
        <v>32223</v>
      </c>
      <c r="C16228" s="7" t="s">
        <v>57</v>
      </c>
      <c r="D16228" s="7"/>
      <c r="E16228" s="7" t="s">
        <v>31847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6.95" customHeight="1" outlineLevel="5" x14ac:dyDescent="0.2">
      <c r="A16229" s="6" t="s">
        <v>32224</v>
      </c>
      <c r="B16229" s="7" t="s">
        <v>32225</v>
      </c>
      <c r="C16229" s="7" t="s">
        <v>57</v>
      </c>
      <c r="D16229" s="7"/>
      <c r="E16229" s="7" t="s">
        <v>31862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4.950000000000003" customHeight="1" outlineLevel="5" x14ac:dyDescent="0.2">
      <c r="A16230" s="6" t="s">
        <v>32226</v>
      </c>
      <c r="B16230" s="7" t="s">
        <v>32227</v>
      </c>
      <c r="C16230" s="7" t="s">
        <v>57</v>
      </c>
      <c r="D16230" s="7"/>
      <c r="E16230" s="7" t="s">
        <v>31847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4.950000000000003" customHeight="1" outlineLevel="5" x14ac:dyDescent="0.2">
      <c r="A16231" s="6" t="s">
        <v>32228</v>
      </c>
      <c r="B16231" s="7" t="s">
        <v>32229</v>
      </c>
      <c r="C16231" s="7" t="s">
        <v>57</v>
      </c>
      <c r="D16231" s="7"/>
      <c r="E16231" s="7" t="s">
        <v>31847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4.950000000000003" customHeight="1" outlineLevel="5" x14ac:dyDescent="0.2">
      <c r="A16232" s="6" t="s">
        <v>32230</v>
      </c>
      <c r="B16232" s="7" t="s">
        <v>32231</v>
      </c>
      <c r="C16232" s="7" t="s">
        <v>57</v>
      </c>
      <c r="D16232" s="7"/>
      <c r="E16232" s="7" t="s">
        <v>31855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4.950000000000003" customHeight="1" outlineLevel="5" x14ac:dyDescent="0.2">
      <c r="A16233" s="6" t="s">
        <v>32232</v>
      </c>
      <c r="B16233" s="7" t="s">
        <v>32233</v>
      </c>
      <c r="C16233" s="7" t="s">
        <v>57</v>
      </c>
      <c r="D16233" s="7"/>
      <c r="E16233" s="7" t="s">
        <v>31852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4.950000000000003" customHeight="1" outlineLevel="5" x14ac:dyDescent="0.2">
      <c r="A16234" s="6" t="s">
        <v>32234</v>
      </c>
      <c r="B16234" s="7" t="s">
        <v>32235</v>
      </c>
      <c r="C16234" s="7" t="s">
        <v>57</v>
      </c>
      <c r="D16234" s="7"/>
      <c r="E16234" s="7" t="s">
        <v>31855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4.950000000000003" customHeight="1" outlineLevel="5" x14ac:dyDescent="0.2">
      <c r="A16235" s="6" t="s">
        <v>32236</v>
      </c>
      <c r="B16235" s="7" t="s">
        <v>32237</v>
      </c>
      <c r="C16235" s="7" t="s">
        <v>57</v>
      </c>
      <c r="D16235" s="7"/>
      <c r="E16235" s="7" t="s">
        <v>31862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4.950000000000003" customHeight="1" outlineLevel="5" x14ac:dyDescent="0.2">
      <c r="A16236" s="6" t="s">
        <v>32238</v>
      </c>
      <c r="B16236" s="7" t="s">
        <v>32239</v>
      </c>
      <c r="C16236" s="7" t="s">
        <v>57</v>
      </c>
      <c r="D16236" s="7"/>
      <c r="E16236" s="7" t="s">
        <v>31852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6.95" customHeight="1" outlineLevel="5" x14ac:dyDescent="0.2">
      <c r="A16237" s="6" t="s">
        <v>32240</v>
      </c>
      <c r="B16237" s="7" t="s">
        <v>32241</v>
      </c>
      <c r="C16237" s="7" t="s">
        <v>57</v>
      </c>
      <c r="D16237" s="7"/>
      <c r="E16237" s="7" t="s">
        <v>31862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4.950000000000003" customHeight="1" outlineLevel="5" x14ac:dyDescent="0.2">
      <c r="A16238" s="6" t="s">
        <v>32242</v>
      </c>
      <c r="B16238" s="7" t="s">
        <v>32243</v>
      </c>
      <c r="C16238" s="7" t="s">
        <v>57</v>
      </c>
      <c r="D16238" s="7"/>
      <c r="E16238" s="7" t="s">
        <v>31855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4.950000000000003" customHeight="1" outlineLevel="5" x14ac:dyDescent="0.2">
      <c r="A16239" s="6" t="s">
        <v>32244</v>
      </c>
      <c r="B16239" s="7" t="s">
        <v>32245</v>
      </c>
      <c r="C16239" s="7" t="s">
        <v>57</v>
      </c>
      <c r="D16239" s="7" t="s">
        <v>35</v>
      </c>
      <c r="E16239" s="7" t="s">
        <v>31855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6.95" customHeight="1" outlineLevel="5" x14ac:dyDescent="0.2">
      <c r="A16240" s="6" t="s">
        <v>32246</v>
      </c>
      <c r="B16240" s="7" t="s">
        <v>32247</v>
      </c>
      <c r="C16240" s="7" t="s">
        <v>57</v>
      </c>
      <c r="D16240" s="7" t="s">
        <v>35</v>
      </c>
      <c r="E16240" s="7" t="s">
        <v>31964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4.950000000000003" customHeight="1" outlineLevel="5" x14ac:dyDescent="0.2">
      <c r="A16241" s="6" t="s">
        <v>32248</v>
      </c>
      <c r="B16241" s="7" t="s">
        <v>32249</v>
      </c>
      <c r="C16241" s="7" t="s">
        <v>57</v>
      </c>
      <c r="D16241" s="7" t="s">
        <v>35</v>
      </c>
      <c r="E16241" s="7" t="s">
        <v>31964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4.950000000000003" customHeight="1" outlineLevel="5" x14ac:dyDescent="0.2">
      <c r="A16242" s="6" t="s">
        <v>32250</v>
      </c>
      <c r="B16242" s="7" t="s">
        <v>32251</v>
      </c>
      <c r="C16242" s="7" t="s">
        <v>57</v>
      </c>
      <c r="D16242" s="7" t="s">
        <v>35</v>
      </c>
      <c r="E16242" s="7" t="s">
        <v>31964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4.950000000000003" customHeight="1" outlineLevel="5" x14ac:dyDescent="0.2">
      <c r="A16243" s="6" t="s">
        <v>32252</v>
      </c>
      <c r="B16243" s="7" t="s">
        <v>32253</v>
      </c>
      <c r="C16243" s="7" t="s">
        <v>57</v>
      </c>
      <c r="D16243" s="7" t="s">
        <v>35</v>
      </c>
      <c r="E16243" s="7" t="s">
        <v>31855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4.950000000000003" customHeight="1" outlineLevel="5" x14ac:dyDescent="0.2">
      <c r="A16244" s="6" t="s">
        <v>32254</v>
      </c>
      <c r="B16244" s="7" t="s">
        <v>32255</v>
      </c>
      <c r="C16244" s="7" t="s">
        <v>57</v>
      </c>
      <c r="D16244" s="7" t="s">
        <v>35</v>
      </c>
      <c r="E16244" s="7" t="s">
        <v>31964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4.950000000000003" customHeight="1" outlineLevel="5" x14ac:dyDescent="0.2">
      <c r="A16245" s="6" t="s">
        <v>32256</v>
      </c>
      <c r="B16245" s="7" t="s">
        <v>32257</v>
      </c>
      <c r="C16245" s="7" t="s">
        <v>57</v>
      </c>
      <c r="D16245" s="7" t="s">
        <v>35</v>
      </c>
      <c r="E16245" s="7" t="s">
        <v>31964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4.950000000000003" customHeight="1" outlineLevel="5" x14ac:dyDescent="0.2">
      <c r="A16246" s="6" t="s">
        <v>32258</v>
      </c>
      <c r="B16246" s="7" t="s">
        <v>32259</v>
      </c>
      <c r="C16246" s="7" t="s">
        <v>57</v>
      </c>
      <c r="D16246" s="7" t="s">
        <v>35</v>
      </c>
      <c r="E16246" s="7" t="s">
        <v>31964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4.950000000000003" customHeight="1" outlineLevel="5" x14ac:dyDescent="0.2">
      <c r="A16247" s="6" t="s">
        <v>32260</v>
      </c>
      <c r="B16247" s="7" t="s">
        <v>32261</v>
      </c>
      <c r="C16247" s="7" t="s">
        <v>57</v>
      </c>
      <c r="D16247" s="7" t="s">
        <v>35</v>
      </c>
      <c r="E16247" s="7" t="s">
        <v>31964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4.950000000000003" customHeight="1" outlineLevel="5" x14ac:dyDescent="0.2">
      <c r="A16248" s="6" t="s">
        <v>32262</v>
      </c>
      <c r="B16248" s="7" t="s">
        <v>32263</v>
      </c>
      <c r="C16248" s="7" t="s">
        <v>57</v>
      </c>
      <c r="D16248" s="7" t="s">
        <v>35</v>
      </c>
      <c r="E16248" s="7" t="s">
        <v>31964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4.950000000000003" customHeight="1" outlineLevel="5" x14ac:dyDescent="0.2">
      <c r="A16249" s="6" t="s">
        <v>32264</v>
      </c>
      <c r="B16249" s="7" t="s">
        <v>32265</v>
      </c>
      <c r="C16249" s="7" t="s">
        <v>57</v>
      </c>
      <c r="D16249" s="7" t="s">
        <v>35</v>
      </c>
      <c r="E16249" s="7" t="s">
        <v>31964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4.950000000000003" customHeight="1" outlineLevel="5" x14ac:dyDescent="0.2">
      <c r="A16250" s="6" t="s">
        <v>32266</v>
      </c>
      <c r="B16250" s="7" t="s">
        <v>32267</v>
      </c>
      <c r="C16250" s="7" t="s">
        <v>57</v>
      </c>
      <c r="D16250" s="7" t="s">
        <v>35</v>
      </c>
      <c r="E16250" s="7" t="s">
        <v>31964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46.95" customHeight="1" outlineLevel="5" x14ac:dyDescent="0.2">
      <c r="A16251" s="6" t="s">
        <v>32268</v>
      </c>
      <c r="B16251" s="7" t="s">
        <v>32269</v>
      </c>
      <c r="C16251" s="7" t="s">
        <v>57</v>
      </c>
      <c r="D16251" s="7" t="s">
        <v>35</v>
      </c>
      <c r="E16251" s="7" t="s">
        <v>31964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4.950000000000003" customHeight="1" outlineLevel="5" x14ac:dyDescent="0.2">
      <c r="A16252" s="6" t="s">
        <v>32270</v>
      </c>
      <c r="B16252" s="7" t="s">
        <v>32271</v>
      </c>
      <c r="C16252" s="7" t="s">
        <v>57</v>
      </c>
      <c r="D16252" s="7" t="s">
        <v>35</v>
      </c>
      <c r="E16252" s="7" t="s">
        <v>31964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4.950000000000003" customHeight="1" outlineLevel="5" x14ac:dyDescent="0.2">
      <c r="A16253" s="6" t="s">
        <v>32272</v>
      </c>
      <c r="B16253" s="7" t="s">
        <v>32273</v>
      </c>
      <c r="C16253" s="7" t="s">
        <v>57</v>
      </c>
      <c r="D16253" s="7" t="s">
        <v>35</v>
      </c>
      <c r="E16253" s="7" t="s">
        <v>31964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 t="s">
        <v>406</v>
      </c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4.950000000000003" customHeight="1" outlineLevel="5" x14ac:dyDescent="0.2">
      <c r="A16254" s="6" t="s">
        <v>32274</v>
      </c>
      <c r="B16254" s="7" t="s">
        <v>32275</v>
      </c>
      <c r="C16254" s="7" t="s">
        <v>57</v>
      </c>
      <c r="D16254" s="7" t="s">
        <v>35</v>
      </c>
      <c r="E16254" s="7" t="s">
        <v>31964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 t="s">
        <v>406</v>
      </c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4.950000000000003" customHeight="1" outlineLevel="5" x14ac:dyDescent="0.2">
      <c r="A16255" s="6" t="s">
        <v>32276</v>
      </c>
      <c r="B16255" s="7" t="s">
        <v>32277</v>
      </c>
      <c r="C16255" s="7" t="s">
        <v>57</v>
      </c>
      <c r="D16255" s="7" t="s">
        <v>35</v>
      </c>
      <c r="E16255" s="7" t="s">
        <v>31964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 t="s">
        <v>406</v>
      </c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4.950000000000003" customHeight="1" outlineLevel="5" x14ac:dyDescent="0.2">
      <c r="A16256" s="6" t="s">
        <v>32278</v>
      </c>
      <c r="B16256" s="7" t="s">
        <v>32279</v>
      </c>
      <c r="C16256" s="7" t="s">
        <v>57</v>
      </c>
      <c r="D16256" s="7" t="s">
        <v>35</v>
      </c>
      <c r="E16256" s="7" t="s">
        <v>31964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 t="s">
        <v>406</v>
      </c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46.95" customHeight="1" outlineLevel="5" x14ac:dyDescent="0.2">
      <c r="A16257" s="6" t="s">
        <v>32280</v>
      </c>
      <c r="B16257" s="7" t="s">
        <v>32281</v>
      </c>
      <c r="C16257" s="7" t="s">
        <v>57</v>
      </c>
      <c r="D16257" s="7" t="s">
        <v>35</v>
      </c>
      <c r="E16257" s="7" t="s">
        <v>31964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 t="s">
        <v>406</v>
      </c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4.950000000000003" customHeight="1" outlineLevel="5" x14ac:dyDescent="0.2">
      <c r="A16258" s="6" t="s">
        <v>32282</v>
      </c>
      <c r="B16258" s="7" t="s">
        <v>32283</v>
      </c>
      <c r="C16258" s="7" t="s">
        <v>57</v>
      </c>
      <c r="D16258" s="7" t="s">
        <v>35</v>
      </c>
      <c r="E16258" s="7" t="s">
        <v>31964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 t="s">
        <v>406</v>
      </c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4.950000000000003" customHeight="1" outlineLevel="5" x14ac:dyDescent="0.2">
      <c r="A16259" s="6" t="s">
        <v>32284</v>
      </c>
      <c r="B16259" s="7" t="s">
        <v>32285</v>
      </c>
      <c r="C16259" s="7" t="s">
        <v>57</v>
      </c>
      <c r="D16259" s="7" t="s">
        <v>35</v>
      </c>
      <c r="E16259" s="7" t="s">
        <v>31964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 t="s">
        <v>406</v>
      </c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4.950000000000003" customHeight="1" outlineLevel="5" x14ac:dyDescent="0.2">
      <c r="A16260" s="6" t="s">
        <v>32286</v>
      </c>
      <c r="B16260" s="7" t="s">
        <v>32287</v>
      </c>
      <c r="C16260" s="7" t="s">
        <v>57</v>
      </c>
      <c r="D16260" s="7" t="s">
        <v>35</v>
      </c>
      <c r="E16260" s="7" t="s">
        <v>31964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 t="s">
        <v>406</v>
      </c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4.950000000000003" customHeight="1" outlineLevel="5" x14ac:dyDescent="0.2">
      <c r="A16261" s="6" t="s">
        <v>32288</v>
      </c>
      <c r="B16261" s="7" t="s">
        <v>32289</v>
      </c>
      <c r="C16261" s="7" t="s">
        <v>57</v>
      </c>
      <c r="D16261" s="7" t="s">
        <v>35</v>
      </c>
      <c r="E16261" s="7" t="s">
        <v>31964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 t="s">
        <v>406</v>
      </c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46.95" customHeight="1" outlineLevel="5" x14ac:dyDescent="0.2">
      <c r="A16262" s="6" t="s">
        <v>32290</v>
      </c>
      <c r="B16262" s="7" t="s">
        <v>32291</v>
      </c>
      <c r="C16262" s="7" t="s">
        <v>57</v>
      </c>
      <c r="D16262" s="7" t="s">
        <v>35</v>
      </c>
      <c r="E16262" s="7" t="s">
        <v>31964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 t="s">
        <v>406</v>
      </c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4.950000000000003" customHeight="1" outlineLevel="5" x14ac:dyDescent="0.2">
      <c r="A16263" s="6" t="s">
        <v>32292</v>
      </c>
      <c r="B16263" s="7" t="s">
        <v>32293</v>
      </c>
      <c r="C16263" s="7" t="s">
        <v>57</v>
      </c>
      <c r="D16263" s="7" t="s">
        <v>35</v>
      </c>
      <c r="E16263" s="7" t="s">
        <v>31964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 t="s">
        <v>406</v>
      </c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4.950000000000003" customHeight="1" outlineLevel="5" x14ac:dyDescent="0.2">
      <c r="A16264" s="6" t="s">
        <v>32294</v>
      </c>
      <c r="B16264" s="7" t="s">
        <v>32295</v>
      </c>
      <c r="C16264" s="7" t="s">
        <v>57</v>
      </c>
      <c r="D16264" s="7" t="s">
        <v>35</v>
      </c>
      <c r="E16264" s="7" t="s">
        <v>31964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 t="s">
        <v>406</v>
      </c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4.950000000000003" customHeight="1" outlineLevel="5" x14ac:dyDescent="0.2">
      <c r="A16265" s="6" t="s">
        <v>32296</v>
      </c>
      <c r="B16265" s="7" t="s">
        <v>32297</v>
      </c>
      <c r="C16265" s="7" t="s">
        <v>57</v>
      </c>
      <c r="D16265" s="7" t="s">
        <v>35</v>
      </c>
      <c r="E16265" s="7" t="s">
        <v>31964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 t="s">
        <v>406</v>
      </c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4.950000000000003" customHeight="1" outlineLevel="5" x14ac:dyDescent="0.2">
      <c r="A16266" s="6" t="s">
        <v>32298</v>
      </c>
      <c r="B16266" s="7" t="s">
        <v>32299</v>
      </c>
      <c r="C16266" s="7" t="s">
        <v>57</v>
      </c>
      <c r="D16266" s="7" t="s">
        <v>35</v>
      </c>
      <c r="E16266" s="7" t="s">
        <v>31964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 t="s">
        <v>406</v>
      </c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4.950000000000003" customHeight="1" outlineLevel="5" x14ac:dyDescent="0.2">
      <c r="A16267" s="6" t="s">
        <v>32300</v>
      </c>
      <c r="B16267" s="7" t="s">
        <v>32301</v>
      </c>
      <c r="C16267" s="7" t="s">
        <v>57</v>
      </c>
      <c r="D16267" s="7" t="s">
        <v>29</v>
      </c>
      <c r="E16267" s="7" t="s">
        <v>31855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4.950000000000003" customHeight="1" outlineLevel="5" x14ac:dyDescent="0.2">
      <c r="A16268" s="6" t="s">
        <v>32302</v>
      </c>
      <c r="B16268" s="7" t="s">
        <v>32303</v>
      </c>
      <c r="C16268" s="7" t="s">
        <v>57</v>
      </c>
      <c r="D16268" s="7" t="s">
        <v>29</v>
      </c>
      <c r="E16268" s="7" t="s">
        <v>31855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4.950000000000003" customHeight="1" outlineLevel="5" x14ac:dyDescent="0.2">
      <c r="A16269" s="6" t="s">
        <v>32304</v>
      </c>
      <c r="B16269" s="7" t="s">
        <v>32305</v>
      </c>
      <c r="C16269" s="7" t="s">
        <v>57</v>
      </c>
      <c r="D16269" s="7" t="s">
        <v>29</v>
      </c>
      <c r="E16269" s="7" t="s">
        <v>31855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4.950000000000003" customHeight="1" outlineLevel="5" x14ac:dyDescent="0.2">
      <c r="A16270" s="6" t="s">
        <v>32306</v>
      </c>
      <c r="B16270" s="7" t="s">
        <v>32307</v>
      </c>
      <c r="C16270" s="7" t="s">
        <v>57</v>
      </c>
      <c r="D16270" s="7" t="s">
        <v>29</v>
      </c>
      <c r="E16270" s="7" t="s">
        <v>31855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4.950000000000003" customHeight="1" outlineLevel="5" x14ac:dyDescent="0.2">
      <c r="A16271" s="6" t="s">
        <v>32308</v>
      </c>
      <c r="B16271" s="7" t="s">
        <v>32309</v>
      </c>
      <c r="C16271" s="7" t="s">
        <v>57</v>
      </c>
      <c r="D16271" s="7" t="s">
        <v>29</v>
      </c>
      <c r="E16271" s="7" t="s">
        <v>31855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4.950000000000003" customHeight="1" outlineLevel="5" x14ac:dyDescent="0.2">
      <c r="A16272" s="6" t="s">
        <v>32310</v>
      </c>
      <c r="B16272" s="7" t="s">
        <v>32311</v>
      </c>
      <c r="C16272" s="7" t="s">
        <v>57</v>
      </c>
      <c r="D16272" s="7" t="s">
        <v>29</v>
      </c>
      <c r="E16272" s="7" t="s">
        <v>31855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4.950000000000003" customHeight="1" outlineLevel="5" x14ac:dyDescent="0.2">
      <c r="A16273" s="6" t="s">
        <v>32312</v>
      </c>
      <c r="B16273" s="7" t="s">
        <v>32313</v>
      </c>
      <c r="C16273" s="7" t="s">
        <v>57</v>
      </c>
      <c r="D16273" s="7" t="s">
        <v>29</v>
      </c>
      <c r="E16273" s="7" t="s">
        <v>31855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4.950000000000003" customHeight="1" outlineLevel="5" x14ac:dyDescent="0.2">
      <c r="A16274" s="6" t="s">
        <v>32314</v>
      </c>
      <c r="B16274" s="7" t="s">
        <v>32315</v>
      </c>
      <c r="C16274" s="7" t="s">
        <v>57</v>
      </c>
      <c r="D16274" s="7" t="s">
        <v>29</v>
      </c>
      <c r="E16274" s="7" t="s">
        <v>31855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46.95" customHeight="1" outlineLevel="5" x14ac:dyDescent="0.2">
      <c r="A16275" s="6" t="s">
        <v>32316</v>
      </c>
      <c r="B16275" s="7" t="s">
        <v>32317</v>
      </c>
      <c r="C16275" s="7" t="s">
        <v>57</v>
      </c>
      <c r="D16275" s="7" t="s">
        <v>29</v>
      </c>
      <c r="E16275" s="7" t="s">
        <v>31855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46.95" customHeight="1" outlineLevel="5" x14ac:dyDescent="0.2">
      <c r="A16276" s="6" t="s">
        <v>32318</v>
      </c>
      <c r="B16276" s="7" t="s">
        <v>32319</v>
      </c>
      <c r="C16276" s="7" t="s">
        <v>57</v>
      </c>
      <c r="D16276" s="7" t="s">
        <v>29</v>
      </c>
      <c r="E16276" s="7" t="s">
        <v>31855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4.950000000000003" customHeight="1" outlineLevel="5" x14ac:dyDescent="0.2">
      <c r="A16277" s="6" t="s">
        <v>32320</v>
      </c>
      <c r="B16277" s="7" t="s">
        <v>32321</v>
      </c>
      <c r="C16277" s="7" t="s">
        <v>57</v>
      </c>
      <c r="D16277" s="7" t="s">
        <v>29</v>
      </c>
      <c r="E16277" s="7" t="s">
        <v>31855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4.950000000000003" customHeight="1" outlineLevel="5" x14ac:dyDescent="0.2">
      <c r="A16278" s="6" t="s">
        <v>32322</v>
      </c>
      <c r="B16278" s="7" t="s">
        <v>32323</v>
      </c>
      <c r="C16278" s="7" t="s">
        <v>57</v>
      </c>
      <c r="D16278" s="7" t="s">
        <v>29</v>
      </c>
      <c r="E16278" s="7" t="s">
        <v>31855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4.950000000000003" customHeight="1" outlineLevel="5" x14ac:dyDescent="0.2">
      <c r="A16279" s="6" t="s">
        <v>32324</v>
      </c>
      <c r="B16279" s="7" t="s">
        <v>32325</v>
      </c>
      <c r="C16279" s="7" t="s">
        <v>57</v>
      </c>
      <c r="D16279" s="7" t="s">
        <v>29</v>
      </c>
      <c r="E16279" s="7" t="s">
        <v>31855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4.950000000000003" customHeight="1" outlineLevel="5" x14ac:dyDescent="0.2">
      <c r="A16280" s="6" t="s">
        <v>32326</v>
      </c>
      <c r="B16280" s="7" t="s">
        <v>32327</v>
      </c>
      <c r="C16280" s="7" t="s">
        <v>57</v>
      </c>
      <c r="D16280" s="7" t="s">
        <v>29</v>
      </c>
      <c r="E16280" s="7" t="s">
        <v>31855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4.950000000000003" customHeight="1" outlineLevel="5" x14ac:dyDescent="0.2">
      <c r="A16281" s="6" t="s">
        <v>32328</v>
      </c>
      <c r="B16281" s="7" t="s">
        <v>32329</v>
      </c>
      <c r="C16281" s="7" t="s">
        <v>57</v>
      </c>
      <c r="D16281" s="7" t="s">
        <v>29</v>
      </c>
      <c r="E16281" s="7" t="s">
        <v>31855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46.95" customHeight="1" outlineLevel="5" x14ac:dyDescent="0.2">
      <c r="A16282" s="6" t="s">
        <v>32330</v>
      </c>
      <c r="B16282" s="7" t="s">
        <v>32331</v>
      </c>
      <c r="C16282" s="7" t="s">
        <v>57</v>
      </c>
      <c r="D16282" s="7" t="s">
        <v>29</v>
      </c>
      <c r="E16282" s="7" t="s">
        <v>31855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4.950000000000003" customHeight="1" outlineLevel="5" x14ac:dyDescent="0.2">
      <c r="A16283" s="6" t="s">
        <v>32332</v>
      </c>
      <c r="B16283" s="7" t="s">
        <v>32333</v>
      </c>
      <c r="C16283" s="7" t="s">
        <v>57</v>
      </c>
      <c r="D16283" s="7" t="s">
        <v>29</v>
      </c>
      <c r="E16283" s="7" t="s">
        <v>31855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4.950000000000003" customHeight="1" outlineLevel="5" x14ac:dyDescent="0.2">
      <c r="A16284" s="6" t="s">
        <v>32334</v>
      </c>
      <c r="B16284" s="7" t="s">
        <v>32335</v>
      </c>
      <c r="C16284" s="7" t="s">
        <v>57</v>
      </c>
      <c r="D16284" s="7" t="s">
        <v>29</v>
      </c>
      <c r="E16284" s="7" t="s">
        <v>31855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4.950000000000003" customHeight="1" outlineLevel="5" x14ac:dyDescent="0.2">
      <c r="A16285" s="6" t="s">
        <v>32336</v>
      </c>
      <c r="B16285" s="7" t="s">
        <v>32337</v>
      </c>
      <c r="C16285" s="7" t="s">
        <v>57</v>
      </c>
      <c r="D16285" s="7" t="s">
        <v>29</v>
      </c>
      <c r="E16285" s="7" t="s">
        <v>31855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4.950000000000003" customHeight="1" outlineLevel="5" x14ac:dyDescent="0.2">
      <c r="A16286" s="6" t="s">
        <v>32338</v>
      </c>
      <c r="B16286" s="7" t="s">
        <v>32339</v>
      </c>
      <c r="C16286" s="7" t="s">
        <v>57</v>
      </c>
      <c r="D16286" s="7" t="s">
        <v>29</v>
      </c>
      <c r="E16286" s="7" t="s">
        <v>31855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4.950000000000003" customHeight="1" outlineLevel="5" x14ac:dyDescent="0.2">
      <c r="A16287" s="6" t="s">
        <v>32340</v>
      </c>
      <c r="B16287" s="7" t="s">
        <v>32341</v>
      </c>
      <c r="C16287" s="7" t="s">
        <v>57</v>
      </c>
      <c r="D16287" s="7" t="s">
        <v>29</v>
      </c>
      <c r="E16287" s="7" t="s">
        <v>31855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4.950000000000003" customHeight="1" outlineLevel="5" x14ac:dyDescent="0.2">
      <c r="A16288" s="6" t="s">
        <v>32342</v>
      </c>
      <c r="B16288" s="7" t="s">
        <v>32343</v>
      </c>
      <c r="C16288" s="7" t="s">
        <v>57</v>
      </c>
      <c r="D16288" s="7" t="s">
        <v>29</v>
      </c>
      <c r="E16288" s="7" t="s">
        <v>31855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4.950000000000003" customHeight="1" outlineLevel="5" x14ac:dyDescent="0.2">
      <c r="A16289" s="6" t="s">
        <v>32344</v>
      </c>
      <c r="B16289" s="7" t="s">
        <v>32345</v>
      </c>
      <c r="C16289" s="7" t="s">
        <v>57</v>
      </c>
      <c r="D16289" s="7" t="s">
        <v>29</v>
      </c>
      <c r="E16289" s="7" t="s">
        <v>31855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4.950000000000003" customHeight="1" outlineLevel="5" x14ac:dyDescent="0.2">
      <c r="A16290" s="6" t="s">
        <v>32346</v>
      </c>
      <c r="B16290" s="7" t="s">
        <v>32347</v>
      </c>
      <c r="C16290" s="7" t="s">
        <v>57</v>
      </c>
      <c r="D16290" s="7" t="s">
        <v>29</v>
      </c>
      <c r="E16290" s="7" t="s">
        <v>31855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4.950000000000003" customHeight="1" outlineLevel="5" x14ac:dyDescent="0.2">
      <c r="A16291" s="6" t="s">
        <v>32348</v>
      </c>
      <c r="B16291" s="7" t="s">
        <v>32349</v>
      </c>
      <c r="C16291" s="7" t="s">
        <v>57</v>
      </c>
      <c r="D16291" s="7" t="s">
        <v>29</v>
      </c>
      <c r="E16291" s="7" t="s">
        <v>31855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46.95" customHeight="1" outlineLevel="5" x14ac:dyDescent="0.2">
      <c r="A16292" s="6" t="s">
        <v>32350</v>
      </c>
      <c r="B16292" s="7" t="s">
        <v>32351</v>
      </c>
      <c r="C16292" s="7" t="s">
        <v>57</v>
      </c>
      <c r="D16292" s="7" t="s">
        <v>29</v>
      </c>
      <c r="E16292" s="7" t="s">
        <v>31855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4.950000000000003" customHeight="1" outlineLevel="5" x14ac:dyDescent="0.2">
      <c r="A16293" s="6" t="s">
        <v>32352</v>
      </c>
      <c r="B16293" s="7" t="s">
        <v>32353</v>
      </c>
      <c r="C16293" s="7" t="s">
        <v>57</v>
      </c>
      <c r="D16293" s="7" t="s">
        <v>29</v>
      </c>
      <c r="E16293" s="7" t="s">
        <v>31855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4.950000000000003" customHeight="1" outlineLevel="5" x14ac:dyDescent="0.2">
      <c r="A16294" s="6" t="s">
        <v>32354</v>
      </c>
      <c r="B16294" s="7" t="s">
        <v>32355</v>
      </c>
      <c r="C16294" s="7" t="s">
        <v>57</v>
      </c>
      <c r="D16294" s="7" t="s">
        <v>29</v>
      </c>
      <c r="E16294" s="7" t="s">
        <v>31855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4.950000000000003" customHeight="1" outlineLevel="5" x14ac:dyDescent="0.2">
      <c r="A16295" s="6" t="s">
        <v>32356</v>
      </c>
      <c r="B16295" s="7" t="s">
        <v>32357</v>
      </c>
      <c r="C16295" s="7" t="s">
        <v>57</v>
      </c>
      <c r="D16295" s="7" t="s">
        <v>61</v>
      </c>
      <c r="E16295" s="7" t="s">
        <v>31855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4.950000000000003" customHeight="1" outlineLevel="5" x14ac:dyDescent="0.2">
      <c r="A16296" s="6" t="s">
        <v>32358</v>
      </c>
      <c r="B16296" s="7" t="s">
        <v>32359</v>
      </c>
      <c r="C16296" s="7" t="s">
        <v>57</v>
      </c>
      <c r="D16296" s="7" t="s">
        <v>61</v>
      </c>
      <c r="E16296" s="7" t="s">
        <v>31855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4.950000000000003" customHeight="1" outlineLevel="5" x14ac:dyDescent="0.2">
      <c r="A16297" s="6" t="s">
        <v>32360</v>
      </c>
      <c r="B16297" s="7" t="s">
        <v>32361</v>
      </c>
      <c r="C16297" s="7" t="s">
        <v>57</v>
      </c>
      <c r="D16297" s="7" t="s">
        <v>61</v>
      </c>
      <c r="E16297" s="7" t="s">
        <v>31855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4.950000000000003" customHeight="1" outlineLevel="5" x14ac:dyDescent="0.2">
      <c r="A16298" s="6" t="s">
        <v>32362</v>
      </c>
      <c r="B16298" s="7" t="s">
        <v>32363</v>
      </c>
      <c r="C16298" s="7" t="s">
        <v>57</v>
      </c>
      <c r="D16298" s="7" t="s">
        <v>61</v>
      </c>
      <c r="E16298" s="7" t="s">
        <v>31855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4.950000000000003" customHeight="1" outlineLevel="5" x14ac:dyDescent="0.2">
      <c r="A16299" s="6" t="s">
        <v>32364</v>
      </c>
      <c r="B16299" s="7" t="s">
        <v>32365</v>
      </c>
      <c r="C16299" s="7" t="s">
        <v>57</v>
      </c>
      <c r="D16299" s="7" t="s">
        <v>61</v>
      </c>
      <c r="E16299" s="7" t="s">
        <v>31855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46.95" customHeight="1" outlineLevel="5" x14ac:dyDescent="0.2">
      <c r="A16300" s="6" t="s">
        <v>32366</v>
      </c>
      <c r="B16300" s="7" t="s">
        <v>32367</v>
      </c>
      <c r="C16300" s="7" t="s">
        <v>57</v>
      </c>
      <c r="D16300" s="7" t="s">
        <v>61</v>
      </c>
      <c r="E16300" s="7" t="s">
        <v>31855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4.950000000000003" customHeight="1" outlineLevel="5" x14ac:dyDescent="0.2">
      <c r="A16301" s="6" t="s">
        <v>32368</v>
      </c>
      <c r="B16301" s="7" t="s">
        <v>32369</v>
      </c>
      <c r="C16301" s="7" t="s">
        <v>57</v>
      </c>
      <c r="D16301" s="7" t="s">
        <v>61</v>
      </c>
      <c r="E16301" s="7" t="s">
        <v>31855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46.95" customHeight="1" outlineLevel="5" x14ac:dyDescent="0.2">
      <c r="A16302" s="6" t="s">
        <v>32370</v>
      </c>
      <c r="B16302" s="7" t="s">
        <v>32371</v>
      </c>
      <c r="C16302" s="7" t="s">
        <v>57</v>
      </c>
      <c r="D16302" s="7" t="s">
        <v>61</v>
      </c>
      <c r="E16302" s="7" t="s">
        <v>31855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4.950000000000003" customHeight="1" outlineLevel="5" x14ac:dyDescent="0.2">
      <c r="A16303" s="6" t="s">
        <v>32372</v>
      </c>
      <c r="B16303" s="7" t="s">
        <v>32373</v>
      </c>
      <c r="C16303" s="7" t="s">
        <v>57</v>
      </c>
      <c r="D16303" s="7" t="s">
        <v>61</v>
      </c>
      <c r="E16303" s="7" t="s">
        <v>31855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4.950000000000003" customHeight="1" outlineLevel="5" x14ac:dyDescent="0.2">
      <c r="A16304" s="6" t="s">
        <v>32374</v>
      </c>
      <c r="B16304" s="7" t="s">
        <v>32375</v>
      </c>
      <c r="C16304" s="7" t="s">
        <v>57</v>
      </c>
      <c r="D16304" s="7" t="s">
        <v>61</v>
      </c>
      <c r="E16304" s="7" t="s">
        <v>31855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4.950000000000003" customHeight="1" outlineLevel="5" x14ac:dyDescent="0.2">
      <c r="A16305" s="6" t="s">
        <v>32376</v>
      </c>
      <c r="B16305" s="7" t="s">
        <v>32377</v>
      </c>
      <c r="C16305" s="7" t="s">
        <v>57</v>
      </c>
      <c r="D16305" s="7" t="s">
        <v>61</v>
      </c>
      <c r="E16305" s="7" t="s">
        <v>31855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4.950000000000003" customHeight="1" outlineLevel="5" x14ac:dyDescent="0.2">
      <c r="A16306" s="6" t="s">
        <v>32378</v>
      </c>
      <c r="B16306" s="7" t="s">
        <v>32379</v>
      </c>
      <c r="C16306" s="7" t="s">
        <v>57</v>
      </c>
      <c r="D16306" s="7" t="s">
        <v>61</v>
      </c>
      <c r="E16306" s="7" t="s">
        <v>31855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4.950000000000003" customHeight="1" outlineLevel="5" x14ac:dyDescent="0.2">
      <c r="A16307" s="6" t="s">
        <v>32380</v>
      </c>
      <c r="B16307" s="7" t="s">
        <v>32381</v>
      </c>
      <c r="C16307" s="7" t="s">
        <v>57</v>
      </c>
      <c r="D16307" s="7" t="s">
        <v>61</v>
      </c>
      <c r="E16307" s="7" t="s">
        <v>31855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4.950000000000003" customHeight="1" outlineLevel="5" x14ac:dyDescent="0.2">
      <c r="A16308" s="6" t="s">
        <v>32382</v>
      </c>
      <c r="B16308" s="7" t="s">
        <v>32383</v>
      </c>
      <c r="C16308" s="7" t="s">
        <v>57</v>
      </c>
      <c r="D16308" s="7" t="s">
        <v>61</v>
      </c>
      <c r="E16308" s="7" t="s">
        <v>31855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4.950000000000003" customHeight="1" outlineLevel="5" x14ac:dyDescent="0.2">
      <c r="A16309" s="6" t="s">
        <v>32384</v>
      </c>
      <c r="B16309" s="7" t="s">
        <v>32385</v>
      </c>
      <c r="C16309" s="7" t="s">
        <v>57</v>
      </c>
      <c r="D16309" s="7" t="s">
        <v>61</v>
      </c>
      <c r="E16309" s="7" t="s">
        <v>31855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4.950000000000003" customHeight="1" outlineLevel="5" x14ac:dyDescent="0.2">
      <c r="A16310" s="6" t="s">
        <v>32386</v>
      </c>
      <c r="B16310" s="7" t="s">
        <v>32387</v>
      </c>
      <c r="C16310" s="7" t="s">
        <v>57</v>
      </c>
      <c r="D16310" s="7" t="s">
        <v>61</v>
      </c>
      <c r="E16310" s="7" t="s">
        <v>31855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6.95" customHeight="1" outlineLevel="5" x14ac:dyDescent="0.2">
      <c r="A16311" s="6" t="s">
        <v>32388</v>
      </c>
      <c r="B16311" s="7" t="s">
        <v>32389</v>
      </c>
      <c r="C16311" s="7" t="s">
        <v>57</v>
      </c>
      <c r="D16311" s="7" t="s">
        <v>61</v>
      </c>
      <c r="E16311" s="7" t="s">
        <v>31855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4.950000000000003" customHeight="1" outlineLevel="5" x14ac:dyDescent="0.2">
      <c r="A16312" s="6" t="s">
        <v>32390</v>
      </c>
      <c r="B16312" s="7" t="s">
        <v>32391</v>
      </c>
      <c r="C16312" s="7" t="s">
        <v>57</v>
      </c>
      <c r="D16312" s="7" t="s">
        <v>61</v>
      </c>
      <c r="E16312" s="7" t="s">
        <v>31855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4.950000000000003" customHeight="1" outlineLevel="5" x14ac:dyDescent="0.2">
      <c r="A16313" s="6" t="s">
        <v>32392</v>
      </c>
      <c r="B16313" s="7" t="s">
        <v>32393</v>
      </c>
      <c r="C16313" s="7" t="s">
        <v>57</v>
      </c>
      <c r="D16313" s="7" t="s">
        <v>61</v>
      </c>
      <c r="E16313" s="7" t="s">
        <v>31855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4.950000000000003" customHeight="1" outlineLevel="5" x14ac:dyDescent="0.2">
      <c r="A16314" s="6" t="s">
        <v>32394</v>
      </c>
      <c r="B16314" s="7" t="s">
        <v>32395</v>
      </c>
      <c r="C16314" s="7" t="s">
        <v>57</v>
      </c>
      <c r="D16314" s="7" t="s">
        <v>61</v>
      </c>
      <c r="E16314" s="7" t="s">
        <v>31855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4.950000000000003" customHeight="1" outlineLevel="5" x14ac:dyDescent="0.2">
      <c r="A16315" s="6" t="s">
        <v>32396</v>
      </c>
      <c r="B16315" s="7" t="s">
        <v>32397</v>
      </c>
      <c r="C16315" s="7" t="s">
        <v>57</v>
      </c>
      <c r="D16315" s="7" t="s">
        <v>61</v>
      </c>
      <c r="E16315" s="7" t="s">
        <v>31855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4.950000000000003" customHeight="1" outlineLevel="5" x14ac:dyDescent="0.2">
      <c r="A16316" s="6" t="s">
        <v>32398</v>
      </c>
      <c r="B16316" s="7" t="s">
        <v>32399</v>
      </c>
      <c r="C16316" s="7" t="s">
        <v>57</v>
      </c>
      <c r="D16316" s="7" t="s">
        <v>61</v>
      </c>
      <c r="E16316" s="7" t="s">
        <v>31855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4.950000000000003" customHeight="1" outlineLevel="5" x14ac:dyDescent="0.2">
      <c r="A16317" s="6" t="s">
        <v>32400</v>
      </c>
      <c r="B16317" s="7" t="s">
        <v>32401</v>
      </c>
      <c r="C16317" s="7" t="s">
        <v>57</v>
      </c>
      <c r="D16317" s="7" t="s">
        <v>61</v>
      </c>
      <c r="E16317" s="7" t="s">
        <v>31855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4.950000000000003" customHeight="1" outlineLevel="5" x14ac:dyDescent="0.2">
      <c r="A16318" s="6" t="s">
        <v>32402</v>
      </c>
      <c r="B16318" s="7" t="s">
        <v>32403</v>
      </c>
      <c r="C16318" s="7" t="s">
        <v>57</v>
      </c>
      <c r="D16318" s="7" t="s">
        <v>61</v>
      </c>
      <c r="E16318" s="7" t="s">
        <v>31855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4.950000000000003" customHeight="1" outlineLevel="5" x14ac:dyDescent="0.2">
      <c r="A16319" s="6" t="s">
        <v>32404</v>
      </c>
      <c r="B16319" s="7" t="s">
        <v>32405</v>
      </c>
      <c r="C16319" s="7" t="s">
        <v>57</v>
      </c>
      <c r="D16319" s="7" t="s">
        <v>61</v>
      </c>
      <c r="E16319" s="7" t="s">
        <v>31855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6.95" customHeight="1" outlineLevel="5" x14ac:dyDescent="0.2">
      <c r="A16320" s="6" t="s">
        <v>32406</v>
      </c>
      <c r="B16320" s="7" t="s">
        <v>32407</v>
      </c>
      <c r="C16320" s="7" t="s">
        <v>57</v>
      </c>
      <c r="D16320" s="7" t="s">
        <v>61</v>
      </c>
      <c r="E16320" s="7" t="s">
        <v>31855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4.950000000000003" customHeight="1" outlineLevel="5" x14ac:dyDescent="0.2">
      <c r="A16321" s="6" t="s">
        <v>32408</v>
      </c>
      <c r="B16321" s="7" t="s">
        <v>32409</v>
      </c>
      <c r="C16321" s="7" t="s">
        <v>57</v>
      </c>
      <c r="D16321" s="7" t="s">
        <v>61</v>
      </c>
      <c r="E16321" s="7" t="s">
        <v>31855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4.950000000000003" customHeight="1" outlineLevel="5" x14ac:dyDescent="0.2">
      <c r="A16322" s="6" t="s">
        <v>32410</v>
      </c>
      <c r="B16322" s="7" t="s">
        <v>32411</v>
      </c>
      <c r="C16322" s="7" t="s">
        <v>57</v>
      </c>
      <c r="D16322" s="7" t="s">
        <v>61</v>
      </c>
      <c r="E16322" s="7" t="s">
        <v>31855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10.95" customHeight="1" outlineLevel="4" x14ac:dyDescent="0.2">
      <c r="A16323" s="30" t="s">
        <v>32412</v>
      </c>
      <c r="B16323" s="30"/>
      <c r="C16323" s="30"/>
      <c r="D16323" s="30"/>
      <c r="E16323" s="30"/>
      <c r="F16323" s="30"/>
      <c r="G16323" s="30"/>
      <c r="H16323" s="30"/>
      <c r="I16323" s="30"/>
      <c r="J16323" s="30"/>
      <c r="K16323" s="30"/>
      <c r="L16323" s="30"/>
      <c r="M16323" s="30"/>
      <c r="N16323" s="37"/>
      <c r="O16323" s="37"/>
      <c r="P16323" s="37"/>
      <c r="Q16323" s="37"/>
    </row>
    <row r="16324" spans="1:17" ht="46.95" customHeight="1" outlineLevel="5" x14ac:dyDescent="0.2">
      <c r="A16324" s="6" t="s">
        <v>32413</v>
      </c>
      <c r="B16324" s="7" t="s">
        <v>32414</v>
      </c>
      <c r="C16324" s="7" t="s">
        <v>68</v>
      </c>
      <c r="D16324" s="7"/>
      <c r="E16324" s="7" t="s">
        <v>58</v>
      </c>
      <c r="F16324" s="7" t="s">
        <v>31</v>
      </c>
      <c r="G16324" s="8">
        <v>4.4000000000000004</v>
      </c>
      <c r="H16324" s="9">
        <v>3.8999999999999998E-3</v>
      </c>
      <c r="I16324" s="10">
        <v>21807.69</v>
      </c>
      <c r="J16324" s="11"/>
      <c r="K16324" s="7"/>
      <c r="L16324" s="12">
        <v>60</v>
      </c>
      <c r="M16324" s="11"/>
      <c r="N16324" s="38">
        <f>I16324*(100-$B$4)*(100-$B$5)/10000</f>
        <v>21807.69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6.95" customHeight="1" outlineLevel="5" x14ac:dyDescent="0.2">
      <c r="A16325" s="6" t="s">
        <v>32415</v>
      </c>
      <c r="B16325" s="7" t="s">
        <v>32416</v>
      </c>
      <c r="C16325" s="7" t="s">
        <v>68</v>
      </c>
      <c r="D16325" s="7"/>
      <c r="E16325" s="7" t="s">
        <v>32417</v>
      </c>
      <c r="F16325" s="7" t="s">
        <v>31</v>
      </c>
      <c r="G16325" s="8">
        <v>4.4000000000000004</v>
      </c>
      <c r="H16325" s="9">
        <v>3.8999999999999998E-3</v>
      </c>
      <c r="I16325" s="10">
        <v>21807.69</v>
      </c>
      <c r="J16325" s="11"/>
      <c r="K16325" s="7"/>
      <c r="L16325" s="12">
        <v>60</v>
      </c>
      <c r="M16325" s="11"/>
      <c r="N16325" s="38">
        <f>I16325*(100-$B$4)*(100-$B$5)/10000</f>
        <v>21807.69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6.95" customHeight="1" outlineLevel="5" x14ac:dyDescent="0.2">
      <c r="A16326" s="6" t="s">
        <v>32418</v>
      </c>
      <c r="B16326" s="7" t="s">
        <v>32419</v>
      </c>
      <c r="C16326" s="7" t="s">
        <v>68</v>
      </c>
      <c r="D16326" s="7"/>
      <c r="E16326" s="7" t="s">
        <v>26700</v>
      </c>
      <c r="F16326" s="7" t="s">
        <v>31</v>
      </c>
      <c r="G16326" s="8">
        <v>4.4000000000000004</v>
      </c>
      <c r="H16326" s="9">
        <v>3.8999999999999998E-3</v>
      </c>
      <c r="I16326" s="10">
        <v>21807.69</v>
      </c>
      <c r="J16326" s="11"/>
      <c r="K16326" s="7"/>
      <c r="L16326" s="12">
        <v>60</v>
      </c>
      <c r="M16326" s="11"/>
      <c r="N16326" s="38">
        <f>I16326*(100-$B$4)*(100-$B$5)/10000</f>
        <v>21807.69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6.95" customHeight="1" outlineLevel="5" x14ac:dyDescent="0.2">
      <c r="A16327" s="6" t="s">
        <v>32420</v>
      </c>
      <c r="B16327" s="7" t="s">
        <v>32421</v>
      </c>
      <c r="C16327" s="7" t="s">
        <v>68</v>
      </c>
      <c r="D16327" s="7"/>
      <c r="E16327" s="7" t="s">
        <v>29964</v>
      </c>
      <c r="F16327" s="7" t="s">
        <v>31</v>
      </c>
      <c r="G16327" s="8">
        <v>4.4000000000000004</v>
      </c>
      <c r="H16327" s="9">
        <v>3.8999999999999998E-3</v>
      </c>
      <c r="I16327" s="10">
        <v>21807.69</v>
      </c>
      <c r="J16327" s="11"/>
      <c r="K16327" s="7"/>
      <c r="L16327" s="12">
        <v>60</v>
      </c>
      <c r="M16327" s="11"/>
      <c r="N16327" s="38">
        <f>I16327*(100-$B$4)*(100-$B$5)/10000</f>
        <v>21807.69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6.95" customHeight="1" outlineLevel="5" x14ac:dyDescent="0.2">
      <c r="A16328" s="6" t="s">
        <v>32422</v>
      </c>
      <c r="B16328" s="7" t="s">
        <v>32423</v>
      </c>
      <c r="C16328" s="7" t="s">
        <v>68</v>
      </c>
      <c r="D16328" s="7"/>
      <c r="E16328" s="7" t="s">
        <v>29964</v>
      </c>
      <c r="F16328" s="7" t="s">
        <v>31</v>
      </c>
      <c r="G16328" s="8">
        <v>4.4000000000000004</v>
      </c>
      <c r="H16328" s="9">
        <v>3.8999999999999998E-3</v>
      </c>
      <c r="I16328" s="10">
        <v>21807.69</v>
      </c>
      <c r="J16328" s="11"/>
      <c r="K16328" s="7"/>
      <c r="L16328" s="12">
        <v>60</v>
      </c>
      <c r="M16328" s="11"/>
      <c r="N16328" s="38">
        <f>I16328*(100-$B$4)*(100-$B$5)/10000</f>
        <v>21807.69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46.95" customHeight="1" outlineLevel="5" x14ac:dyDescent="0.2">
      <c r="A16329" s="6" t="s">
        <v>32424</v>
      </c>
      <c r="B16329" s="7" t="s">
        <v>32425</v>
      </c>
      <c r="C16329" s="7" t="s">
        <v>68</v>
      </c>
      <c r="D16329" s="7"/>
      <c r="E16329" s="7" t="s">
        <v>58</v>
      </c>
      <c r="F16329" s="7" t="s">
        <v>31</v>
      </c>
      <c r="G16329" s="8">
        <v>4.4000000000000004</v>
      </c>
      <c r="H16329" s="9">
        <v>3.8999999999999998E-3</v>
      </c>
      <c r="I16329" s="10">
        <v>21807.69</v>
      </c>
      <c r="J16329" s="11"/>
      <c r="K16329" s="7"/>
      <c r="L16329" s="12">
        <v>60</v>
      </c>
      <c r="M16329" s="11"/>
      <c r="N16329" s="38">
        <f>I16329*(100-$B$4)*(100-$B$5)/10000</f>
        <v>21807.69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46.95" customHeight="1" outlineLevel="5" x14ac:dyDescent="0.2">
      <c r="A16330" s="6" t="s">
        <v>32426</v>
      </c>
      <c r="B16330" s="7" t="s">
        <v>32427</v>
      </c>
      <c r="C16330" s="7" t="s">
        <v>68</v>
      </c>
      <c r="D16330" s="7"/>
      <c r="E16330" s="7" t="s">
        <v>29964</v>
      </c>
      <c r="F16330" s="7" t="s">
        <v>31</v>
      </c>
      <c r="G16330" s="8">
        <v>4.4000000000000004</v>
      </c>
      <c r="H16330" s="9">
        <v>3.8999999999999998E-3</v>
      </c>
      <c r="I16330" s="10">
        <v>21807.69</v>
      </c>
      <c r="J16330" s="11"/>
      <c r="K16330" s="7"/>
      <c r="L16330" s="12">
        <v>60</v>
      </c>
      <c r="M16330" s="11"/>
      <c r="N16330" s="38">
        <f>I16330*(100-$B$4)*(100-$B$5)/10000</f>
        <v>21807.69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46.95" customHeight="1" outlineLevel="5" x14ac:dyDescent="0.2">
      <c r="A16331" s="6" t="s">
        <v>32428</v>
      </c>
      <c r="B16331" s="7" t="s">
        <v>32429</v>
      </c>
      <c r="C16331" s="7" t="s">
        <v>68</v>
      </c>
      <c r="D16331" s="7"/>
      <c r="E16331" s="7" t="s">
        <v>29964</v>
      </c>
      <c r="F16331" s="7" t="s">
        <v>31</v>
      </c>
      <c r="G16331" s="8">
        <v>4.4000000000000004</v>
      </c>
      <c r="H16331" s="9">
        <v>3.8999999999999998E-3</v>
      </c>
      <c r="I16331" s="10">
        <v>21807.69</v>
      </c>
      <c r="J16331" s="11"/>
      <c r="K16331" s="7"/>
      <c r="L16331" s="12">
        <v>60</v>
      </c>
      <c r="M16331" s="11"/>
      <c r="N16331" s="38">
        <f>I16331*(100-$B$4)*(100-$B$5)/10000</f>
        <v>21807.69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46.95" customHeight="1" outlineLevel="5" x14ac:dyDescent="0.2">
      <c r="A16332" s="6" t="s">
        <v>32430</v>
      </c>
      <c r="B16332" s="7" t="s">
        <v>32431</v>
      </c>
      <c r="C16332" s="7" t="s">
        <v>68</v>
      </c>
      <c r="D16332" s="7"/>
      <c r="E16332" s="7" t="s">
        <v>29964</v>
      </c>
      <c r="F16332" s="7" t="s">
        <v>31</v>
      </c>
      <c r="G16332" s="8">
        <v>4.4000000000000004</v>
      </c>
      <c r="H16332" s="9">
        <v>3.8999999999999998E-3</v>
      </c>
      <c r="I16332" s="10">
        <v>21807.69</v>
      </c>
      <c r="J16332" s="11"/>
      <c r="K16332" s="7"/>
      <c r="L16332" s="12">
        <v>60</v>
      </c>
      <c r="M16332" s="11"/>
      <c r="N16332" s="38">
        <f>I16332*(100-$B$4)*(100-$B$5)/10000</f>
        <v>21807.69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46.95" customHeight="1" outlineLevel="5" x14ac:dyDescent="0.2">
      <c r="A16333" s="6" t="s">
        <v>32432</v>
      </c>
      <c r="B16333" s="7" t="s">
        <v>32433</v>
      </c>
      <c r="C16333" s="7" t="s">
        <v>68</v>
      </c>
      <c r="D16333" s="7"/>
      <c r="E16333" s="7" t="s">
        <v>32434</v>
      </c>
      <c r="F16333" s="7" t="s">
        <v>31</v>
      </c>
      <c r="G16333" s="8">
        <v>4.4000000000000004</v>
      </c>
      <c r="H16333" s="9">
        <v>3.8999999999999998E-3</v>
      </c>
      <c r="I16333" s="10">
        <v>21807.69</v>
      </c>
      <c r="J16333" s="11"/>
      <c r="K16333" s="7"/>
      <c r="L16333" s="12">
        <v>60</v>
      </c>
      <c r="M16333" s="11"/>
      <c r="N16333" s="38">
        <f>I16333*(100-$B$4)*(100-$B$5)/10000</f>
        <v>21807.69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46.95" customHeight="1" outlineLevel="5" x14ac:dyDescent="0.2">
      <c r="A16334" s="6" t="s">
        <v>32435</v>
      </c>
      <c r="B16334" s="7" t="s">
        <v>32436</v>
      </c>
      <c r="C16334" s="7" t="s">
        <v>68</v>
      </c>
      <c r="D16334" s="7"/>
      <c r="E16334" s="7" t="s">
        <v>58</v>
      </c>
      <c r="F16334" s="7" t="s">
        <v>31</v>
      </c>
      <c r="G16334" s="8">
        <v>4.4000000000000004</v>
      </c>
      <c r="H16334" s="9">
        <v>3.8999999999999998E-3</v>
      </c>
      <c r="I16334" s="10">
        <v>21807.69</v>
      </c>
      <c r="J16334" s="11"/>
      <c r="K16334" s="7"/>
      <c r="L16334" s="12">
        <v>60</v>
      </c>
      <c r="M16334" s="11"/>
      <c r="N16334" s="38">
        <f>I16334*(100-$B$4)*(100-$B$5)/10000</f>
        <v>21807.69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6.95" customHeight="1" outlineLevel="5" x14ac:dyDescent="0.2">
      <c r="A16335" s="6" t="s">
        <v>32437</v>
      </c>
      <c r="B16335" s="7" t="s">
        <v>32438</v>
      </c>
      <c r="C16335" s="7" t="s">
        <v>68</v>
      </c>
      <c r="D16335" s="7"/>
      <c r="E16335" s="7" t="s">
        <v>32417</v>
      </c>
      <c r="F16335" s="7" t="s">
        <v>31</v>
      </c>
      <c r="G16335" s="8">
        <v>4.4000000000000004</v>
      </c>
      <c r="H16335" s="9">
        <v>3.8999999999999998E-3</v>
      </c>
      <c r="I16335" s="10">
        <v>21807.69</v>
      </c>
      <c r="J16335" s="11"/>
      <c r="K16335" s="7"/>
      <c r="L16335" s="12">
        <v>60</v>
      </c>
      <c r="M16335" s="11"/>
      <c r="N16335" s="38">
        <f>I16335*(100-$B$4)*(100-$B$5)/10000</f>
        <v>21807.69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6.95" customHeight="1" outlineLevel="5" x14ac:dyDescent="0.2">
      <c r="A16336" s="6" t="s">
        <v>32439</v>
      </c>
      <c r="B16336" s="7" t="s">
        <v>32440</v>
      </c>
      <c r="C16336" s="7" t="s">
        <v>68</v>
      </c>
      <c r="D16336" s="7"/>
      <c r="E16336" s="7" t="s">
        <v>32434</v>
      </c>
      <c r="F16336" s="7" t="s">
        <v>31</v>
      </c>
      <c r="G16336" s="8">
        <v>4.4000000000000004</v>
      </c>
      <c r="H16336" s="9">
        <v>3.8999999999999998E-3</v>
      </c>
      <c r="I16336" s="10">
        <v>21807.69</v>
      </c>
      <c r="J16336" s="11"/>
      <c r="K16336" s="7"/>
      <c r="L16336" s="12">
        <v>60</v>
      </c>
      <c r="M16336" s="11"/>
      <c r="N16336" s="38">
        <f>I16336*(100-$B$4)*(100-$B$5)/10000</f>
        <v>21807.69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6.95" customHeight="1" outlineLevel="5" x14ac:dyDescent="0.2">
      <c r="A16337" s="6" t="s">
        <v>32441</v>
      </c>
      <c r="B16337" s="7" t="s">
        <v>32442</v>
      </c>
      <c r="C16337" s="7" t="s">
        <v>68</v>
      </c>
      <c r="D16337" s="7"/>
      <c r="E16337" s="7" t="s">
        <v>32434</v>
      </c>
      <c r="F16337" s="7" t="s">
        <v>31</v>
      </c>
      <c r="G16337" s="8">
        <v>4.4000000000000004</v>
      </c>
      <c r="H16337" s="9">
        <v>3.8999999999999998E-3</v>
      </c>
      <c r="I16337" s="10">
        <v>21807.69</v>
      </c>
      <c r="J16337" s="11"/>
      <c r="K16337" s="7"/>
      <c r="L16337" s="12">
        <v>60</v>
      </c>
      <c r="M16337" s="11"/>
      <c r="N16337" s="38">
        <f>I16337*(100-$B$4)*(100-$B$5)/10000</f>
        <v>21807.69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6.95" customHeight="1" outlineLevel="5" x14ac:dyDescent="0.2">
      <c r="A16338" s="6" t="s">
        <v>32443</v>
      </c>
      <c r="B16338" s="7" t="s">
        <v>32444</v>
      </c>
      <c r="C16338" s="7" t="s">
        <v>68</v>
      </c>
      <c r="D16338" s="7"/>
      <c r="E16338" s="7" t="s">
        <v>32417</v>
      </c>
      <c r="F16338" s="7" t="s">
        <v>31</v>
      </c>
      <c r="G16338" s="8">
        <v>4.4000000000000004</v>
      </c>
      <c r="H16338" s="9">
        <v>3.8999999999999998E-3</v>
      </c>
      <c r="I16338" s="10">
        <v>21807.69</v>
      </c>
      <c r="J16338" s="11"/>
      <c r="K16338" s="7"/>
      <c r="L16338" s="12">
        <v>60</v>
      </c>
      <c r="M16338" s="11"/>
      <c r="N16338" s="38">
        <f>I16338*(100-$B$4)*(100-$B$5)/10000</f>
        <v>21807.69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6.95" customHeight="1" outlineLevel="5" x14ac:dyDescent="0.2">
      <c r="A16339" s="6" t="s">
        <v>32445</v>
      </c>
      <c r="B16339" s="7" t="s">
        <v>32446</v>
      </c>
      <c r="C16339" s="7" t="s">
        <v>68</v>
      </c>
      <c r="D16339" s="7"/>
      <c r="E16339" s="7" t="s">
        <v>32417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6.95" customHeight="1" outlineLevel="5" x14ac:dyDescent="0.2">
      <c r="A16340" s="6" t="s">
        <v>32447</v>
      </c>
      <c r="B16340" s="7" t="s">
        <v>32448</v>
      </c>
      <c r="C16340" s="7" t="s">
        <v>68</v>
      </c>
      <c r="D16340" s="7"/>
      <c r="E16340" s="7" t="s">
        <v>32417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6.95" customHeight="1" outlineLevel="5" x14ac:dyDescent="0.2">
      <c r="A16341" s="6" t="s">
        <v>32449</v>
      </c>
      <c r="B16341" s="7" t="s">
        <v>32450</v>
      </c>
      <c r="C16341" s="7" t="s">
        <v>68</v>
      </c>
      <c r="D16341" s="7"/>
      <c r="E16341" s="7" t="s">
        <v>32417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6.95" customHeight="1" outlineLevel="5" x14ac:dyDescent="0.2">
      <c r="A16342" s="6" t="s">
        <v>32451</v>
      </c>
      <c r="B16342" s="7" t="s">
        <v>32452</v>
      </c>
      <c r="C16342" s="7" t="s">
        <v>68</v>
      </c>
      <c r="D16342" s="7"/>
      <c r="E16342" s="7" t="s">
        <v>29964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6.95" customHeight="1" outlineLevel="5" x14ac:dyDescent="0.2">
      <c r="A16343" s="6" t="s">
        <v>32453</v>
      </c>
      <c r="B16343" s="7" t="s">
        <v>32454</v>
      </c>
      <c r="C16343" s="7" t="s">
        <v>68</v>
      </c>
      <c r="D16343" s="7"/>
      <c r="E16343" s="7" t="s">
        <v>58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6.95" customHeight="1" outlineLevel="5" x14ac:dyDescent="0.2">
      <c r="A16344" s="6" t="s">
        <v>32455</v>
      </c>
      <c r="B16344" s="7" t="s">
        <v>32456</v>
      </c>
      <c r="C16344" s="7" t="s">
        <v>68</v>
      </c>
      <c r="D16344" s="7"/>
      <c r="E16344" s="7" t="s">
        <v>26700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6.95" customHeight="1" outlineLevel="5" x14ac:dyDescent="0.2">
      <c r="A16345" s="6" t="s">
        <v>32457</v>
      </c>
      <c r="B16345" s="7" t="s">
        <v>32458</v>
      </c>
      <c r="C16345" s="7" t="s">
        <v>68</v>
      </c>
      <c r="D16345" s="7"/>
      <c r="E16345" s="7" t="s">
        <v>32434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6.95" customHeight="1" outlineLevel="5" x14ac:dyDescent="0.2">
      <c r="A16346" s="6" t="s">
        <v>32459</v>
      </c>
      <c r="B16346" s="7" t="s">
        <v>32460</v>
      </c>
      <c r="C16346" s="7" t="s">
        <v>68</v>
      </c>
      <c r="D16346" s="7"/>
      <c r="E16346" s="7" t="s">
        <v>32434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6.95" customHeight="1" outlineLevel="5" x14ac:dyDescent="0.2">
      <c r="A16347" s="6" t="s">
        <v>32461</v>
      </c>
      <c r="B16347" s="7" t="s">
        <v>32462</v>
      </c>
      <c r="C16347" s="7" t="s">
        <v>68</v>
      </c>
      <c r="D16347" s="7"/>
      <c r="E16347" s="7" t="s">
        <v>26700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6.95" customHeight="1" outlineLevel="5" x14ac:dyDescent="0.2">
      <c r="A16348" s="6" t="s">
        <v>32463</v>
      </c>
      <c r="B16348" s="7" t="s">
        <v>32464</v>
      </c>
      <c r="C16348" s="7" t="s">
        <v>68</v>
      </c>
      <c r="D16348" s="7"/>
      <c r="E16348" s="7" t="s">
        <v>58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6.95" customHeight="1" outlineLevel="5" x14ac:dyDescent="0.2">
      <c r="A16349" s="6" t="s">
        <v>32465</v>
      </c>
      <c r="B16349" s="7" t="s">
        <v>32466</v>
      </c>
      <c r="C16349" s="7" t="s">
        <v>68</v>
      </c>
      <c r="D16349" s="7"/>
      <c r="E16349" s="7" t="s">
        <v>58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6.95" customHeight="1" outlineLevel="5" x14ac:dyDescent="0.2">
      <c r="A16350" s="6" t="s">
        <v>32467</v>
      </c>
      <c r="B16350" s="7" t="s">
        <v>32468</v>
      </c>
      <c r="C16350" s="7" t="s">
        <v>68</v>
      </c>
      <c r="D16350" s="7"/>
      <c r="E16350" s="7" t="s">
        <v>58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6.95" customHeight="1" outlineLevel="5" x14ac:dyDescent="0.2">
      <c r="A16351" s="6" t="s">
        <v>32469</v>
      </c>
      <c r="B16351" s="7" t="s">
        <v>32470</v>
      </c>
      <c r="C16351" s="7" t="s">
        <v>68</v>
      </c>
      <c r="D16351" s="7"/>
      <c r="E16351" s="7" t="s">
        <v>32434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6.95" customHeight="1" outlineLevel="5" x14ac:dyDescent="0.2">
      <c r="A16352" s="6" t="s">
        <v>32471</v>
      </c>
      <c r="B16352" s="7" t="s">
        <v>32472</v>
      </c>
      <c r="C16352" s="7" t="s">
        <v>68</v>
      </c>
      <c r="D16352" s="7"/>
      <c r="E16352" s="7" t="s">
        <v>26700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6.95" customHeight="1" outlineLevel="5" x14ac:dyDescent="0.2">
      <c r="A16353" s="6" t="s">
        <v>32473</v>
      </c>
      <c r="B16353" s="7" t="s">
        <v>32474</v>
      </c>
      <c r="C16353" s="7" t="s">
        <v>68</v>
      </c>
      <c r="D16353" s="7"/>
      <c r="E16353" s="7" t="s">
        <v>26700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6.95" customHeight="1" outlineLevel="5" x14ac:dyDescent="0.2">
      <c r="A16354" s="6" t="s">
        <v>32475</v>
      </c>
      <c r="B16354" s="7" t="s">
        <v>32476</v>
      </c>
      <c r="C16354" s="7" t="s">
        <v>68</v>
      </c>
      <c r="D16354" s="7"/>
      <c r="E16354" s="7" t="s">
        <v>32434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6.95" customHeight="1" outlineLevel="5" x14ac:dyDescent="0.2">
      <c r="A16355" s="6" t="s">
        <v>32477</v>
      </c>
      <c r="B16355" s="7" t="s">
        <v>32478</v>
      </c>
      <c r="C16355" s="7" t="s">
        <v>68</v>
      </c>
      <c r="D16355" s="7"/>
      <c r="E16355" s="7" t="s">
        <v>32417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6.95" customHeight="1" outlineLevel="5" x14ac:dyDescent="0.2">
      <c r="A16356" s="6" t="s">
        <v>32479</v>
      </c>
      <c r="B16356" s="7" t="s">
        <v>32480</v>
      </c>
      <c r="C16356" s="7" t="s">
        <v>68</v>
      </c>
      <c r="D16356" s="7"/>
      <c r="E16356" s="7" t="s">
        <v>58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6.95" customHeight="1" outlineLevel="5" x14ac:dyDescent="0.2">
      <c r="A16357" s="6" t="s">
        <v>32481</v>
      </c>
      <c r="B16357" s="7" t="s">
        <v>32482</v>
      </c>
      <c r="C16357" s="7" t="s">
        <v>68</v>
      </c>
      <c r="D16357" s="7"/>
      <c r="E16357" s="7" t="s">
        <v>32434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6.95" customHeight="1" outlineLevel="5" x14ac:dyDescent="0.2">
      <c r="A16358" s="6" t="s">
        <v>32483</v>
      </c>
      <c r="B16358" s="7" t="s">
        <v>32484</v>
      </c>
      <c r="C16358" s="7" t="s">
        <v>68</v>
      </c>
      <c r="D16358" s="7"/>
      <c r="E16358" s="7" t="s">
        <v>58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6.95" customHeight="1" outlineLevel="5" x14ac:dyDescent="0.2">
      <c r="A16359" s="6" t="s">
        <v>32485</v>
      </c>
      <c r="B16359" s="7" t="s">
        <v>32486</v>
      </c>
      <c r="C16359" s="7" t="s">
        <v>68</v>
      </c>
      <c r="D16359" s="7"/>
      <c r="E16359" s="7" t="s">
        <v>26700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6.95" customHeight="1" outlineLevel="5" x14ac:dyDescent="0.2">
      <c r="A16360" s="6" t="s">
        <v>32487</v>
      </c>
      <c r="B16360" s="7" t="s">
        <v>32488</v>
      </c>
      <c r="C16360" s="7" t="s">
        <v>68</v>
      </c>
      <c r="D16360" s="7"/>
      <c r="E16360" s="7" t="s">
        <v>32434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6.95" customHeight="1" outlineLevel="5" x14ac:dyDescent="0.2">
      <c r="A16361" s="6" t="s">
        <v>32489</v>
      </c>
      <c r="B16361" s="7" t="s">
        <v>32490</v>
      </c>
      <c r="C16361" s="7" t="s">
        <v>68</v>
      </c>
      <c r="D16361" s="7"/>
      <c r="E16361" s="7" t="s">
        <v>26700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6.95" customHeight="1" outlineLevel="5" x14ac:dyDescent="0.2">
      <c r="A16362" s="6" t="s">
        <v>32491</v>
      </c>
      <c r="B16362" s="7" t="s">
        <v>32492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6.95" customHeight="1" outlineLevel="5" x14ac:dyDescent="0.2">
      <c r="A16363" s="6" t="s">
        <v>32493</v>
      </c>
      <c r="B16363" s="7" t="s">
        <v>32494</v>
      </c>
      <c r="C16363" s="7" t="s">
        <v>68</v>
      </c>
      <c r="D16363" s="7"/>
      <c r="E16363" s="7" t="s">
        <v>26700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6.95" customHeight="1" outlineLevel="5" x14ac:dyDescent="0.2">
      <c r="A16364" s="6" t="s">
        <v>32495</v>
      </c>
      <c r="B16364" s="7" t="s">
        <v>32496</v>
      </c>
      <c r="C16364" s="7" t="s">
        <v>68</v>
      </c>
      <c r="D16364" s="7"/>
      <c r="E16364" s="7" t="s">
        <v>26700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6.95" customHeight="1" outlineLevel="5" x14ac:dyDescent="0.2">
      <c r="A16365" s="6" t="s">
        <v>32497</v>
      </c>
      <c r="B16365" s="7" t="s">
        <v>32498</v>
      </c>
      <c r="C16365" s="7" t="s">
        <v>68</v>
      </c>
      <c r="D16365" s="7"/>
      <c r="E16365" s="7" t="s">
        <v>32434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6.95" customHeight="1" outlineLevel="5" x14ac:dyDescent="0.2">
      <c r="A16366" s="6" t="s">
        <v>32499</v>
      </c>
      <c r="B16366" s="7" t="s">
        <v>32500</v>
      </c>
      <c r="C16366" s="7" t="s">
        <v>68</v>
      </c>
      <c r="D16366" s="7"/>
      <c r="E16366" s="7" t="s">
        <v>58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6.95" customHeight="1" outlineLevel="5" x14ac:dyDescent="0.2">
      <c r="A16367" s="6" t="s">
        <v>32501</v>
      </c>
      <c r="B16367" s="7" t="s">
        <v>32502</v>
      </c>
      <c r="C16367" s="7" t="s">
        <v>68</v>
      </c>
      <c r="D16367" s="7"/>
      <c r="E16367" s="7" t="s">
        <v>32417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6.95" customHeight="1" outlineLevel="5" x14ac:dyDescent="0.2">
      <c r="A16368" s="6" t="s">
        <v>32503</v>
      </c>
      <c r="B16368" s="7" t="s">
        <v>32504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6.95" customHeight="1" outlineLevel="5" x14ac:dyDescent="0.2">
      <c r="A16369" s="6" t="s">
        <v>32505</v>
      </c>
      <c r="B16369" s="7" t="s">
        <v>32506</v>
      </c>
      <c r="C16369" s="7" t="s">
        <v>68</v>
      </c>
      <c r="D16369" s="7"/>
      <c r="E16369" s="7" t="s">
        <v>32417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6.95" customHeight="1" outlineLevel="5" x14ac:dyDescent="0.2">
      <c r="A16370" s="6" t="s">
        <v>32507</v>
      </c>
      <c r="B16370" s="7" t="s">
        <v>32508</v>
      </c>
      <c r="C16370" s="7" t="s">
        <v>68</v>
      </c>
      <c r="D16370" s="7"/>
      <c r="E16370" s="7" t="s">
        <v>29964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6.95" customHeight="1" outlineLevel="5" x14ac:dyDescent="0.2">
      <c r="A16371" s="6" t="s">
        <v>32509</v>
      </c>
      <c r="B16371" s="7" t="s">
        <v>32510</v>
      </c>
      <c r="C16371" s="7" t="s">
        <v>68</v>
      </c>
      <c r="D16371" s="7"/>
      <c r="E16371" s="7" t="s">
        <v>26700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6.95" customHeight="1" outlineLevel="5" x14ac:dyDescent="0.2">
      <c r="A16372" s="6" t="s">
        <v>32511</v>
      </c>
      <c r="B16372" s="7" t="s">
        <v>32512</v>
      </c>
      <c r="C16372" s="7" t="s">
        <v>68</v>
      </c>
      <c r="D16372" s="7"/>
      <c r="E16372" s="7" t="s">
        <v>32434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6.95" customHeight="1" outlineLevel="5" x14ac:dyDescent="0.2">
      <c r="A16373" s="6" t="s">
        <v>32513</v>
      </c>
      <c r="B16373" s="7" t="s">
        <v>32514</v>
      </c>
      <c r="C16373" s="7" t="s">
        <v>68</v>
      </c>
      <c r="D16373" s="7"/>
      <c r="E16373" s="7" t="s">
        <v>29964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6.95" customHeight="1" outlineLevel="5" x14ac:dyDescent="0.2">
      <c r="A16374" s="6" t="s">
        <v>32515</v>
      </c>
      <c r="B16374" s="7" t="s">
        <v>32516</v>
      </c>
      <c r="C16374" s="7" t="s">
        <v>68</v>
      </c>
      <c r="D16374" s="7"/>
      <c r="E16374" s="7" t="s">
        <v>32434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6.95" customHeight="1" outlineLevel="5" x14ac:dyDescent="0.2">
      <c r="A16375" s="6" t="s">
        <v>32517</v>
      </c>
      <c r="B16375" s="7" t="s">
        <v>32518</v>
      </c>
      <c r="C16375" s="7" t="s">
        <v>68</v>
      </c>
      <c r="D16375" s="7"/>
      <c r="E16375" s="7" t="s">
        <v>32417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6.95" customHeight="1" outlineLevel="5" x14ac:dyDescent="0.2">
      <c r="A16376" s="6" t="s">
        <v>32519</v>
      </c>
      <c r="B16376" s="7" t="s">
        <v>32520</v>
      </c>
      <c r="C16376" s="7" t="s">
        <v>68</v>
      </c>
      <c r="D16376" s="7"/>
      <c r="E16376" s="7" t="s">
        <v>32417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6.95" customHeight="1" outlineLevel="5" x14ac:dyDescent="0.2">
      <c r="A16377" s="6" t="s">
        <v>32521</v>
      </c>
      <c r="B16377" s="7" t="s">
        <v>32522</v>
      </c>
      <c r="C16377" s="7" t="s">
        <v>68</v>
      </c>
      <c r="D16377" s="7"/>
      <c r="E16377" s="7" t="s">
        <v>26700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6.95" customHeight="1" outlineLevel="5" x14ac:dyDescent="0.2">
      <c r="A16378" s="6" t="s">
        <v>32523</v>
      </c>
      <c r="B16378" s="7" t="s">
        <v>32524</v>
      </c>
      <c r="C16378" s="7" t="s">
        <v>68</v>
      </c>
      <c r="D16378" s="7"/>
      <c r="E16378" s="7" t="s">
        <v>26700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6.95" customHeight="1" outlineLevel="5" x14ac:dyDescent="0.2">
      <c r="A16379" s="6" t="s">
        <v>32525</v>
      </c>
      <c r="B16379" s="7" t="s">
        <v>32526</v>
      </c>
      <c r="C16379" s="7" t="s">
        <v>68</v>
      </c>
      <c r="D16379" s="7"/>
      <c r="E16379" s="7" t="s">
        <v>32417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6.95" customHeight="1" outlineLevel="5" x14ac:dyDescent="0.2">
      <c r="A16380" s="6" t="s">
        <v>32527</v>
      </c>
      <c r="B16380" s="7" t="s">
        <v>32528</v>
      </c>
      <c r="C16380" s="7" t="s">
        <v>68</v>
      </c>
      <c r="D16380" s="7" t="s">
        <v>35</v>
      </c>
      <c r="E16380" s="7" t="s">
        <v>28606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6.95" customHeight="1" outlineLevel="5" x14ac:dyDescent="0.2">
      <c r="A16381" s="6" t="s">
        <v>32529</v>
      </c>
      <c r="B16381" s="7" t="s">
        <v>32530</v>
      </c>
      <c r="C16381" s="7" t="s">
        <v>68</v>
      </c>
      <c r="D16381" s="7" t="s">
        <v>35</v>
      </c>
      <c r="E16381" s="7" t="s">
        <v>28606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6.95" customHeight="1" outlineLevel="5" x14ac:dyDescent="0.2">
      <c r="A16382" s="6" t="s">
        <v>32531</v>
      </c>
      <c r="B16382" s="7" t="s">
        <v>32532</v>
      </c>
      <c r="C16382" s="7" t="s">
        <v>68</v>
      </c>
      <c r="D16382" s="7" t="s">
        <v>35</v>
      </c>
      <c r="E16382" s="7" t="s">
        <v>28606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6.95" customHeight="1" outlineLevel="5" x14ac:dyDescent="0.2">
      <c r="A16383" s="6" t="s">
        <v>32533</v>
      </c>
      <c r="B16383" s="7" t="s">
        <v>32534</v>
      </c>
      <c r="C16383" s="7" t="s">
        <v>68</v>
      </c>
      <c r="D16383" s="7" t="s">
        <v>35</v>
      </c>
      <c r="E16383" s="7" t="s">
        <v>28606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6.95" customHeight="1" outlineLevel="5" x14ac:dyDescent="0.2">
      <c r="A16384" s="6" t="s">
        <v>32535</v>
      </c>
      <c r="B16384" s="7" t="s">
        <v>32536</v>
      </c>
      <c r="C16384" s="7" t="s">
        <v>68</v>
      </c>
      <c r="D16384" s="7" t="s">
        <v>35</v>
      </c>
      <c r="E16384" s="7" t="s">
        <v>28606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6.95" customHeight="1" outlineLevel="5" x14ac:dyDescent="0.2">
      <c r="A16385" s="6" t="s">
        <v>32537</v>
      </c>
      <c r="B16385" s="7" t="s">
        <v>32538</v>
      </c>
      <c r="C16385" s="7" t="s">
        <v>68</v>
      </c>
      <c r="D16385" s="7" t="s">
        <v>35</v>
      </c>
      <c r="E16385" s="7" t="s">
        <v>28606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6.95" customHeight="1" outlineLevel="5" x14ac:dyDescent="0.2">
      <c r="A16386" s="6" t="s">
        <v>32539</v>
      </c>
      <c r="B16386" s="7" t="s">
        <v>32540</v>
      </c>
      <c r="C16386" s="7" t="s">
        <v>68</v>
      </c>
      <c r="D16386" s="7" t="s">
        <v>35</v>
      </c>
      <c r="E16386" s="7" t="s">
        <v>28606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6.95" customHeight="1" outlineLevel="5" x14ac:dyDescent="0.2">
      <c r="A16387" s="6" t="s">
        <v>32541</v>
      </c>
      <c r="B16387" s="7" t="s">
        <v>32542</v>
      </c>
      <c r="C16387" s="7" t="s">
        <v>68</v>
      </c>
      <c r="D16387" s="7" t="s">
        <v>35</v>
      </c>
      <c r="E16387" s="7" t="s">
        <v>28606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6.95" customHeight="1" outlineLevel="5" x14ac:dyDescent="0.2">
      <c r="A16388" s="6" t="s">
        <v>32543</v>
      </c>
      <c r="B16388" s="7" t="s">
        <v>32544</v>
      </c>
      <c r="C16388" s="7" t="s">
        <v>68</v>
      </c>
      <c r="D16388" s="7" t="s">
        <v>35</v>
      </c>
      <c r="E16388" s="7" t="s">
        <v>28606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6.95" customHeight="1" outlineLevel="5" x14ac:dyDescent="0.2">
      <c r="A16389" s="6" t="s">
        <v>32545</v>
      </c>
      <c r="B16389" s="7" t="s">
        <v>32546</v>
      </c>
      <c r="C16389" s="7" t="s">
        <v>68</v>
      </c>
      <c r="D16389" s="7" t="s">
        <v>35</v>
      </c>
      <c r="E16389" s="7" t="s">
        <v>28606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6.95" customHeight="1" outlineLevel="5" x14ac:dyDescent="0.2">
      <c r="A16390" s="6" t="s">
        <v>32547</v>
      </c>
      <c r="B16390" s="7" t="s">
        <v>32548</v>
      </c>
      <c r="C16390" s="7" t="s">
        <v>68</v>
      </c>
      <c r="D16390" s="7" t="s">
        <v>35</v>
      </c>
      <c r="E16390" s="7" t="s">
        <v>28606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6.95" customHeight="1" outlineLevel="5" x14ac:dyDescent="0.2">
      <c r="A16391" s="6" t="s">
        <v>32549</v>
      </c>
      <c r="B16391" s="7" t="s">
        <v>32550</v>
      </c>
      <c r="C16391" s="7" t="s">
        <v>68</v>
      </c>
      <c r="D16391" s="7" t="s">
        <v>35</v>
      </c>
      <c r="E16391" s="7" t="s">
        <v>28606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6.95" customHeight="1" outlineLevel="5" x14ac:dyDescent="0.2">
      <c r="A16392" s="6" t="s">
        <v>32551</v>
      </c>
      <c r="B16392" s="7" t="s">
        <v>32552</v>
      </c>
      <c r="C16392" s="7" t="s">
        <v>68</v>
      </c>
      <c r="D16392" s="7" t="s">
        <v>35</v>
      </c>
      <c r="E16392" s="7" t="s">
        <v>28606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6.95" customHeight="1" outlineLevel="5" x14ac:dyDescent="0.2">
      <c r="A16393" s="6" t="s">
        <v>32553</v>
      </c>
      <c r="B16393" s="7" t="s">
        <v>32554</v>
      </c>
      <c r="C16393" s="7" t="s">
        <v>68</v>
      </c>
      <c r="D16393" s="7" t="s">
        <v>35</v>
      </c>
      <c r="E16393" s="7" t="s">
        <v>28606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6.95" customHeight="1" outlineLevel="5" x14ac:dyDescent="0.2">
      <c r="A16394" s="6" t="s">
        <v>32555</v>
      </c>
      <c r="B16394" s="7" t="s">
        <v>32556</v>
      </c>
      <c r="C16394" s="7" t="s">
        <v>68</v>
      </c>
      <c r="D16394" s="7" t="s">
        <v>35</v>
      </c>
      <c r="E16394" s="7" t="s">
        <v>28606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 t="s">
        <v>406</v>
      </c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6.95" customHeight="1" outlineLevel="5" x14ac:dyDescent="0.2">
      <c r="A16395" s="6" t="s">
        <v>32557</v>
      </c>
      <c r="B16395" s="7" t="s">
        <v>32558</v>
      </c>
      <c r="C16395" s="7" t="s">
        <v>68</v>
      </c>
      <c r="D16395" s="7" t="s">
        <v>35</v>
      </c>
      <c r="E16395" s="7" t="s">
        <v>28606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 t="s">
        <v>406</v>
      </c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6.95" customHeight="1" outlineLevel="5" x14ac:dyDescent="0.2">
      <c r="A16396" s="6" t="s">
        <v>32559</v>
      </c>
      <c r="B16396" s="7" t="s">
        <v>32560</v>
      </c>
      <c r="C16396" s="7" t="s">
        <v>68</v>
      </c>
      <c r="D16396" s="7" t="s">
        <v>35</v>
      </c>
      <c r="E16396" s="7" t="s">
        <v>28606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 t="s">
        <v>406</v>
      </c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6.95" customHeight="1" outlineLevel="5" x14ac:dyDescent="0.2">
      <c r="A16397" s="6" t="s">
        <v>32561</v>
      </c>
      <c r="B16397" s="7" t="s">
        <v>32562</v>
      </c>
      <c r="C16397" s="7" t="s">
        <v>68</v>
      </c>
      <c r="D16397" s="7" t="s">
        <v>35</v>
      </c>
      <c r="E16397" s="7" t="s">
        <v>28606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 t="s">
        <v>406</v>
      </c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6.95" customHeight="1" outlineLevel="5" x14ac:dyDescent="0.2">
      <c r="A16398" s="6" t="s">
        <v>32563</v>
      </c>
      <c r="B16398" s="7" t="s">
        <v>32564</v>
      </c>
      <c r="C16398" s="7" t="s">
        <v>68</v>
      </c>
      <c r="D16398" s="7" t="s">
        <v>35</v>
      </c>
      <c r="E16398" s="7" t="s">
        <v>28606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 t="s">
        <v>406</v>
      </c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6.95" customHeight="1" outlineLevel="5" x14ac:dyDescent="0.2">
      <c r="A16399" s="6" t="s">
        <v>32565</v>
      </c>
      <c r="B16399" s="7" t="s">
        <v>32566</v>
      </c>
      <c r="C16399" s="7" t="s">
        <v>68</v>
      </c>
      <c r="D16399" s="7" t="s">
        <v>35</v>
      </c>
      <c r="E16399" s="7" t="s">
        <v>28606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 t="s">
        <v>406</v>
      </c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6.95" customHeight="1" outlineLevel="5" x14ac:dyDescent="0.2">
      <c r="A16400" s="6" t="s">
        <v>32567</v>
      </c>
      <c r="B16400" s="7" t="s">
        <v>32568</v>
      </c>
      <c r="C16400" s="7" t="s">
        <v>68</v>
      </c>
      <c r="D16400" s="7" t="s">
        <v>35</v>
      </c>
      <c r="E16400" s="7" t="s">
        <v>28606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 t="s">
        <v>406</v>
      </c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6.95" customHeight="1" outlineLevel="5" x14ac:dyDescent="0.2">
      <c r="A16401" s="6" t="s">
        <v>32569</v>
      </c>
      <c r="B16401" s="7" t="s">
        <v>32570</v>
      </c>
      <c r="C16401" s="7" t="s">
        <v>68</v>
      </c>
      <c r="D16401" s="7" t="s">
        <v>35</v>
      </c>
      <c r="E16401" s="7" t="s">
        <v>28606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 t="s">
        <v>406</v>
      </c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6.95" customHeight="1" outlineLevel="5" x14ac:dyDescent="0.2">
      <c r="A16402" s="6" t="s">
        <v>32571</v>
      </c>
      <c r="B16402" s="7" t="s">
        <v>32572</v>
      </c>
      <c r="C16402" s="7" t="s">
        <v>68</v>
      </c>
      <c r="D16402" s="7" t="s">
        <v>35</v>
      </c>
      <c r="E16402" s="7" t="s">
        <v>28606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 t="s">
        <v>406</v>
      </c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6.95" customHeight="1" outlineLevel="5" x14ac:dyDescent="0.2">
      <c r="A16403" s="6" t="s">
        <v>32573</v>
      </c>
      <c r="B16403" s="7" t="s">
        <v>32574</v>
      </c>
      <c r="C16403" s="7" t="s">
        <v>68</v>
      </c>
      <c r="D16403" s="7" t="s">
        <v>35</v>
      </c>
      <c r="E16403" s="7" t="s">
        <v>28606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 t="s">
        <v>406</v>
      </c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6.95" customHeight="1" outlineLevel="5" x14ac:dyDescent="0.2">
      <c r="A16404" s="6" t="s">
        <v>32575</v>
      </c>
      <c r="B16404" s="7" t="s">
        <v>32576</v>
      </c>
      <c r="C16404" s="7" t="s">
        <v>68</v>
      </c>
      <c r="D16404" s="7" t="s">
        <v>35</v>
      </c>
      <c r="E16404" s="7" t="s">
        <v>28606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 t="s">
        <v>406</v>
      </c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6.95" customHeight="1" outlineLevel="5" x14ac:dyDescent="0.2">
      <c r="A16405" s="6" t="s">
        <v>32577</v>
      </c>
      <c r="B16405" s="7" t="s">
        <v>32578</v>
      </c>
      <c r="C16405" s="7" t="s">
        <v>68</v>
      </c>
      <c r="D16405" s="7" t="s">
        <v>35</v>
      </c>
      <c r="E16405" s="7" t="s">
        <v>28606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 t="s">
        <v>406</v>
      </c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6.95" customHeight="1" outlineLevel="5" x14ac:dyDescent="0.2">
      <c r="A16406" s="6" t="s">
        <v>32579</v>
      </c>
      <c r="B16406" s="7" t="s">
        <v>32580</v>
      </c>
      <c r="C16406" s="7" t="s">
        <v>68</v>
      </c>
      <c r="D16406" s="7" t="s">
        <v>35</v>
      </c>
      <c r="E16406" s="7" t="s">
        <v>28606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 t="s">
        <v>406</v>
      </c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6.95" customHeight="1" outlineLevel="5" x14ac:dyDescent="0.2">
      <c r="A16407" s="6" t="s">
        <v>32581</v>
      </c>
      <c r="B16407" s="7" t="s">
        <v>32582</v>
      </c>
      <c r="C16407" s="7" t="s">
        <v>68</v>
      </c>
      <c r="D16407" s="7" t="s">
        <v>35</v>
      </c>
      <c r="E16407" s="7" t="s">
        <v>28606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 t="s">
        <v>406</v>
      </c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6.95" customHeight="1" outlineLevel="5" x14ac:dyDescent="0.2">
      <c r="A16408" s="6" t="s">
        <v>32583</v>
      </c>
      <c r="B16408" s="7" t="s">
        <v>32584</v>
      </c>
      <c r="C16408" s="7" t="s">
        <v>68</v>
      </c>
      <c r="D16408" s="7" t="s">
        <v>29</v>
      </c>
      <c r="E16408" s="7" t="s">
        <v>29964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6.95" customHeight="1" outlineLevel="5" x14ac:dyDescent="0.2">
      <c r="A16409" s="6" t="s">
        <v>32585</v>
      </c>
      <c r="B16409" s="7" t="s">
        <v>32586</v>
      </c>
      <c r="C16409" s="7" t="s">
        <v>68</v>
      </c>
      <c r="D16409" s="7" t="s">
        <v>29</v>
      </c>
      <c r="E16409" s="7" t="s">
        <v>29964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6.95" customHeight="1" outlineLevel="5" x14ac:dyDescent="0.2">
      <c r="A16410" s="6" t="s">
        <v>32587</v>
      </c>
      <c r="B16410" s="7" t="s">
        <v>32588</v>
      </c>
      <c r="C16410" s="7" t="s">
        <v>68</v>
      </c>
      <c r="D16410" s="7" t="s">
        <v>29</v>
      </c>
      <c r="E16410" s="7" t="s">
        <v>29964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6.95" customHeight="1" outlineLevel="5" x14ac:dyDescent="0.2">
      <c r="A16411" s="6" t="s">
        <v>32589</v>
      </c>
      <c r="B16411" s="7" t="s">
        <v>32590</v>
      </c>
      <c r="C16411" s="7" t="s">
        <v>68</v>
      </c>
      <c r="D16411" s="7" t="s">
        <v>29</v>
      </c>
      <c r="E16411" s="7" t="s">
        <v>29964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6.95" customHeight="1" outlineLevel="5" x14ac:dyDescent="0.2">
      <c r="A16412" s="6" t="s">
        <v>32591</v>
      </c>
      <c r="B16412" s="7" t="s">
        <v>32592</v>
      </c>
      <c r="C16412" s="7" t="s">
        <v>68</v>
      </c>
      <c r="D16412" s="7" t="s">
        <v>29</v>
      </c>
      <c r="E16412" s="7" t="s">
        <v>29964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6.95" customHeight="1" outlineLevel="5" x14ac:dyDescent="0.2">
      <c r="A16413" s="6" t="s">
        <v>32593</v>
      </c>
      <c r="B16413" s="7" t="s">
        <v>32594</v>
      </c>
      <c r="C16413" s="7" t="s">
        <v>68</v>
      </c>
      <c r="D16413" s="7" t="s">
        <v>29</v>
      </c>
      <c r="E16413" s="7" t="s">
        <v>29964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6.95" customHeight="1" outlineLevel="5" x14ac:dyDescent="0.2">
      <c r="A16414" s="6" t="s">
        <v>32595</v>
      </c>
      <c r="B16414" s="7" t="s">
        <v>32596</v>
      </c>
      <c r="C16414" s="7" t="s">
        <v>68</v>
      </c>
      <c r="D16414" s="7" t="s">
        <v>29</v>
      </c>
      <c r="E16414" s="7" t="s">
        <v>29964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6.95" customHeight="1" outlineLevel="5" x14ac:dyDescent="0.2">
      <c r="A16415" s="6" t="s">
        <v>32597</v>
      </c>
      <c r="B16415" s="7" t="s">
        <v>32598</v>
      </c>
      <c r="C16415" s="7" t="s">
        <v>68</v>
      </c>
      <c r="D16415" s="7" t="s">
        <v>29</v>
      </c>
      <c r="E16415" s="7" t="s">
        <v>29964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6.95" customHeight="1" outlineLevel="5" x14ac:dyDescent="0.2">
      <c r="A16416" s="6" t="s">
        <v>32599</v>
      </c>
      <c r="B16416" s="7" t="s">
        <v>32600</v>
      </c>
      <c r="C16416" s="7" t="s">
        <v>68</v>
      </c>
      <c r="D16416" s="7" t="s">
        <v>29</v>
      </c>
      <c r="E16416" s="7" t="s">
        <v>29964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6.95" customHeight="1" outlineLevel="5" x14ac:dyDescent="0.2">
      <c r="A16417" s="6" t="s">
        <v>32601</v>
      </c>
      <c r="B16417" s="7" t="s">
        <v>32602</v>
      </c>
      <c r="C16417" s="7" t="s">
        <v>68</v>
      </c>
      <c r="D16417" s="7" t="s">
        <v>29</v>
      </c>
      <c r="E16417" s="7" t="s">
        <v>29964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6.95" customHeight="1" outlineLevel="5" x14ac:dyDescent="0.2">
      <c r="A16418" s="6" t="s">
        <v>32603</v>
      </c>
      <c r="B16418" s="7" t="s">
        <v>32604</v>
      </c>
      <c r="C16418" s="7" t="s">
        <v>68</v>
      </c>
      <c r="D16418" s="7" t="s">
        <v>29</v>
      </c>
      <c r="E16418" s="7" t="s">
        <v>29964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6.95" customHeight="1" outlineLevel="5" x14ac:dyDescent="0.2">
      <c r="A16419" s="6" t="s">
        <v>32605</v>
      </c>
      <c r="B16419" s="7" t="s">
        <v>32606</v>
      </c>
      <c r="C16419" s="7" t="s">
        <v>68</v>
      </c>
      <c r="D16419" s="7" t="s">
        <v>29</v>
      </c>
      <c r="E16419" s="7" t="s">
        <v>29964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6.95" customHeight="1" outlineLevel="5" x14ac:dyDescent="0.2">
      <c r="A16420" s="6" t="s">
        <v>32607</v>
      </c>
      <c r="B16420" s="7" t="s">
        <v>32608</v>
      </c>
      <c r="C16420" s="7" t="s">
        <v>68</v>
      </c>
      <c r="D16420" s="7" t="s">
        <v>29</v>
      </c>
      <c r="E16420" s="7" t="s">
        <v>29964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6.95" customHeight="1" outlineLevel="5" x14ac:dyDescent="0.2">
      <c r="A16421" s="6" t="s">
        <v>32609</v>
      </c>
      <c r="B16421" s="7" t="s">
        <v>32610</v>
      </c>
      <c r="C16421" s="7" t="s">
        <v>68</v>
      </c>
      <c r="D16421" s="7" t="s">
        <v>29</v>
      </c>
      <c r="E16421" s="7" t="s">
        <v>29964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6.95" customHeight="1" outlineLevel="5" x14ac:dyDescent="0.2">
      <c r="A16422" s="6" t="s">
        <v>32611</v>
      </c>
      <c r="B16422" s="7" t="s">
        <v>32612</v>
      </c>
      <c r="C16422" s="7" t="s">
        <v>68</v>
      </c>
      <c r="D16422" s="7" t="s">
        <v>29</v>
      </c>
      <c r="E16422" s="7" t="s">
        <v>29964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6.95" customHeight="1" outlineLevel="5" x14ac:dyDescent="0.2">
      <c r="A16423" s="6" t="s">
        <v>32613</v>
      </c>
      <c r="B16423" s="7" t="s">
        <v>32614</v>
      </c>
      <c r="C16423" s="7" t="s">
        <v>68</v>
      </c>
      <c r="D16423" s="7" t="s">
        <v>29</v>
      </c>
      <c r="E16423" s="7" t="s">
        <v>29964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6.95" customHeight="1" outlineLevel="5" x14ac:dyDescent="0.2">
      <c r="A16424" s="6" t="s">
        <v>32615</v>
      </c>
      <c r="B16424" s="7" t="s">
        <v>32616</v>
      </c>
      <c r="C16424" s="7" t="s">
        <v>68</v>
      </c>
      <c r="D16424" s="7" t="s">
        <v>29</v>
      </c>
      <c r="E16424" s="7" t="s">
        <v>29964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6.95" customHeight="1" outlineLevel="5" x14ac:dyDescent="0.2">
      <c r="A16425" s="6" t="s">
        <v>32617</v>
      </c>
      <c r="B16425" s="7" t="s">
        <v>32618</v>
      </c>
      <c r="C16425" s="7" t="s">
        <v>68</v>
      </c>
      <c r="D16425" s="7" t="s">
        <v>29</v>
      </c>
      <c r="E16425" s="7" t="s">
        <v>29964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6.95" customHeight="1" outlineLevel="5" x14ac:dyDescent="0.2">
      <c r="A16426" s="6" t="s">
        <v>32619</v>
      </c>
      <c r="B16426" s="7" t="s">
        <v>32620</v>
      </c>
      <c r="C16426" s="7" t="s">
        <v>68</v>
      </c>
      <c r="D16426" s="7" t="s">
        <v>29</v>
      </c>
      <c r="E16426" s="7" t="s">
        <v>29964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6.95" customHeight="1" outlineLevel="5" x14ac:dyDescent="0.2">
      <c r="A16427" s="6" t="s">
        <v>32621</v>
      </c>
      <c r="B16427" s="7" t="s">
        <v>32622</v>
      </c>
      <c r="C16427" s="7" t="s">
        <v>68</v>
      </c>
      <c r="D16427" s="7" t="s">
        <v>29</v>
      </c>
      <c r="E16427" s="7" t="s">
        <v>29964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6.95" customHeight="1" outlineLevel="5" x14ac:dyDescent="0.2">
      <c r="A16428" s="6" t="s">
        <v>32623</v>
      </c>
      <c r="B16428" s="7" t="s">
        <v>32624</v>
      </c>
      <c r="C16428" s="7" t="s">
        <v>68</v>
      </c>
      <c r="D16428" s="7" t="s">
        <v>29</v>
      </c>
      <c r="E16428" s="7" t="s">
        <v>29964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6.95" customHeight="1" outlineLevel="5" x14ac:dyDescent="0.2">
      <c r="A16429" s="6" t="s">
        <v>32625</v>
      </c>
      <c r="B16429" s="7" t="s">
        <v>32626</v>
      </c>
      <c r="C16429" s="7" t="s">
        <v>68</v>
      </c>
      <c r="D16429" s="7" t="s">
        <v>29</v>
      </c>
      <c r="E16429" s="7" t="s">
        <v>29964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6.95" customHeight="1" outlineLevel="5" x14ac:dyDescent="0.2">
      <c r="A16430" s="6" t="s">
        <v>32627</v>
      </c>
      <c r="B16430" s="7" t="s">
        <v>32628</v>
      </c>
      <c r="C16430" s="7" t="s">
        <v>68</v>
      </c>
      <c r="D16430" s="7" t="s">
        <v>29</v>
      </c>
      <c r="E16430" s="7" t="s">
        <v>29964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6.95" customHeight="1" outlineLevel="5" x14ac:dyDescent="0.2">
      <c r="A16431" s="6" t="s">
        <v>32629</v>
      </c>
      <c r="B16431" s="7" t="s">
        <v>32630</v>
      </c>
      <c r="C16431" s="7" t="s">
        <v>68</v>
      </c>
      <c r="D16431" s="7" t="s">
        <v>29</v>
      </c>
      <c r="E16431" s="7" t="s">
        <v>29964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6.95" customHeight="1" outlineLevel="5" x14ac:dyDescent="0.2">
      <c r="A16432" s="6" t="s">
        <v>32631</v>
      </c>
      <c r="B16432" s="7" t="s">
        <v>32632</v>
      </c>
      <c r="C16432" s="7" t="s">
        <v>68</v>
      </c>
      <c r="D16432" s="7" t="s">
        <v>29</v>
      </c>
      <c r="E16432" s="7" t="s">
        <v>29964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6.95" customHeight="1" outlineLevel="5" x14ac:dyDescent="0.2">
      <c r="A16433" s="6" t="s">
        <v>32633</v>
      </c>
      <c r="B16433" s="7" t="s">
        <v>32634</v>
      </c>
      <c r="C16433" s="7" t="s">
        <v>68</v>
      </c>
      <c r="D16433" s="7" t="s">
        <v>29</v>
      </c>
      <c r="E16433" s="7" t="s">
        <v>29964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6.95" customHeight="1" outlineLevel="5" x14ac:dyDescent="0.2">
      <c r="A16434" s="6" t="s">
        <v>32635</v>
      </c>
      <c r="B16434" s="7" t="s">
        <v>32636</v>
      </c>
      <c r="C16434" s="7" t="s">
        <v>68</v>
      </c>
      <c r="D16434" s="7" t="s">
        <v>29</v>
      </c>
      <c r="E16434" s="7" t="s">
        <v>29964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6.95" customHeight="1" outlineLevel="5" x14ac:dyDescent="0.2">
      <c r="A16435" s="6" t="s">
        <v>32637</v>
      </c>
      <c r="B16435" s="7" t="s">
        <v>32638</v>
      </c>
      <c r="C16435" s="7" t="s">
        <v>68</v>
      </c>
      <c r="D16435" s="7" t="s">
        <v>29</v>
      </c>
      <c r="E16435" s="7" t="s">
        <v>29964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6.95" customHeight="1" outlineLevel="5" x14ac:dyDescent="0.2">
      <c r="A16436" s="6" t="s">
        <v>32639</v>
      </c>
      <c r="B16436" s="7" t="s">
        <v>32640</v>
      </c>
      <c r="C16436" s="7" t="s">
        <v>68</v>
      </c>
      <c r="D16436" s="7" t="s">
        <v>61</v>
      </c>
      <c r="E16436" s="7" t="s">
        <v>29964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6.95" customHeight="1" outlineLevel="5" x14ac:dyDescent="0.2">
      <c r="A16437" s="6" t="s">
        <v>32641</v>
      </c>
      <c r="B16437" s="7" t="s">
        <v>32642</v>
      </c>
      <c r="C16437" s="7" t="s">
        <v>68</v>
      </c>
      <c r="D16437" s="7" t="s">
        <v>61</v>
      </c>
      <c r="E16437" s="7" t="s">
        <v>29964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6.95" customHeight="1" outlineLevel="5" x14ac:dyDescent="0.2">
      <c r="A16438" s="6" t="s">
        <v>32643</v>
      </c>
      <c r="B16438" s="7" t="s">
        <v>32644</v>
      </c>
      <c r="C16438" s="7" t="s">
        <v>68</v>
      </c>
      <c r="D16438" s="7" t="s">
        <v>61</v>
      </c>
      <c r="E16438" s="7" t="s">
        <v>29964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6.95" customHeight="1" outlineLevel="5" x14ac:dyDescent="0.2">
      <c r="A16439" s="6" t="s">
        <v>32645</v>
      </c>
      <c r="B16439" s="7" t="s">
        <v>32646</v>
      </c>
      <c r="C16439" s="7" t="s">
        <v>68</v>
      </c>
      <c r="D16439" s="7" t="s">
        <v>61</v>
      </c>
      <c r="E16439" s="7" t="s">
        <v>29964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6.95" customHeight="1" outlineLevel="5" x14ac:dyDescent="0.2">
      <c r="A16440" s="6" t="s">
        <v>32647</v>
      </c>
      <c r="B16440" s="7" t="s">
        <v>32648</v>
      </c>
      <c r="C16440" s="7" t="s">
        <v>68</v>
      </c>
      <c r="D16440" s="7" t="s">
        <v>61</v>
      </c>
      <c r="E16440" s="7" t="s">
        <v>29964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6.95" customHeight="1" outlineLevel="5" x14ac:dyDescent="0.2">
      <c r="A16441" s="6" t="s">
        <v>32649</v>
      </c>
      <c r="B16441" s="7" t="s">
        <v>32650</v>
      </c>
      <c r="C16441" s="7" t="s">
        <v>68</v>
      </c>
      <c r="D16441" s="7" t="s">
        <v>61</v>
      </c>
      <c r="E16441" s="7" t="s">
        <v>29964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6.95" customHeight="1" outlineLevel="5" x14ac:dyDescent="0.2">
      <c r="A16442" s="6" t="s">
        <v>32651</v>
      </c>
      <c r="B16442" s="7" t="s">
        <v>32652</v>
      </c>
      <c r="C16442" s="7" t="s">
        <v>68</v>
      </c>
      <c r="D16442" s="7" t="s">
        <v>61</v>
      </c>
      <c r="E16442" s="7" t="s">
        <v>29964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6.95" customHeight="1" outlineLevel="5" x14ac:dyDescent="0.2">
      <c r="A16443" s="6" t="s">
        <v>32653</v>
      </c>
      <c r="B16443" s="7" t="s">
        <v>32654</v>
      </c>
      <c r="C16443" s="7" t="s">
        <v>68</v>
      </c>
      <c r="D16443" s="7" t="s">
        <v>61</v>
      </c>
      <c r="E16443" s="7" t="s">
        <v>29964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6.95" customHeight="1" outlineLevel="5" x14ac:dyDescent="0.2">
      <c r="A16444" s="6" t="s">
        <v>32655</v>
      </c>
      <c r="B16444" s="7" t="s">
        <v>32656</v>
      </c>
      <c r="C16444" s="7" t="s">
        <v>68</v>
      </c>
      <c r="D16444" s="7" t="s">
        <v>61</v>
      </c>
      <c r="E16444" s="7" t="s">
        <v>29964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6.95" customHeight="1" outlineLevel="5" x14ac:dyDescent="0.2">
      <c r="A16445" s="6" t="s">
        <v>32657</v>
      </c>
      <c r="B16445" s="7" t="s">
        <v>32658</v>
      </c>
      <c r="C16445" s="7" t="s">
        <v>68</v>
      </c>
      <c r="D16445" s="7" t="s">
        <v>61</v>
      </c>
      <c r="E16445" s="7" t="s">
        <v>29964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6.95" customHeight="1" outlineLevel="5" x14ac:dyDescent="0.2">
      <c r="A16446" s="6" t="s">
        <v>32659</v>
      </c>
      <c r="B16446" s="7" t="s">
        <v>32660</v>
      </c>
      <c r="C16446" s="7" t="s">
        <v>68</v>
      </c>
      <c r="D16446" s="7" t="s">
        <v>61</v>
      </c>
      <c r="E16446" s="7" t="s">
        <v>29964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6.95" customHeight="1" outlineLevel="5" x14ac:dyDescent="0.2">
      <c r="A16447" s="6" t="s">
        <v>32661</v>
      </c>
      <c r="B16447" s="7" t="s">
        <v>32662</v>
      </c>
      <c r="C16447" s="7" t="s">
        <v>68</v>
      </c>
      <c r="D16447" s="7" t="s">
        <v>61</v>
      </c>
      <c r="E16447" s="7" t="s">
        <v>29964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6.95" customHeight="1" outlineLevel="5" x14ac:dyDescent="0.2">
      <c r="A16448" s="6" t="s">
        <v>32663</v>
      </c>
      <c r="B16448" s="7" t="s">
        <v>32664</v>
      </c>
      <c r="C16448" s="7" t="s">
        <v>68</v>
      </c>
      <c r="D16448" s="7" t="s">
        <v>61</v>
      </c>
      <c r="E16448" s="7" t="s">
        <v>29964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6.95" customHeight="1" outlineLevel="5" x14ac:dyDescent="0.2">
      <c r="A16449" s="6" t="s">
        <v>32665</v>
      </c>
      <c r="B16449" s="7" t="s">
        <v>32666</v>
      </c>
      <c r="C16449" s="7" t="s">
        <v>68</v>
      </c>
      <c r="D16449" s="7" t="s">
        <v>61</v>
      </c>
      <c r="E16449" s="7" t="s">
        <v>29964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6.95" customHeight="1" outlineLevel="5" x14ac:dyDescent="0.2">
      <c r="A16450" s="6" t="s">
        <v>32667</v>
      </c>
      <c r="B16450" s="7" t="s">
        <v>32668</v>
      </c>
      <c r="C16450" s="7" t="s">
        <v>68</v>
      </c>
      <c r="D16450" s="7" t="s">
        <v>61</v>
      </c>
      <c r="E16450" s="7" t="s">
        <v>29964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6.95" customHeight="1" outlineLevel="5" x14ac:dyDescent="0.2">
      <c r="A16451" s="6" t="s">
        <v>32669</v>
      </c>
      <c r="B16451" s="7" t="s">
        <v>32670</v>
      </c>
      <c r="C16451" s="7" t="s">
        <v>68</v>
      </c>
      <c r="D16451" s="7" t="s">
        <v>61</v>
      </c>
      <c r="E16451" s="7" t="s">
        <v>29964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6.95" customHeight="1" outlineLevel="5" x14ac:dyDescent="0.2">
      <c r="A16452" s="6" t="s">
        <v>32671</v>
      </c>
      <c r="B16452" s="7" t="s">
        <v>32672</v>
      </c>
      <c r="C16452" s="7" t="s">
        <v>68</v>
      </c>
      <c r="D16452" s="7" t="s">
        <v>61</v>
      </c>
      <c r="E16452" s="7" t="s">
        <v>29964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6.95" customHeight="1" outlineLevel="5" x14ac:dyDescent="0.2">
      <c r="A16453" s="6" t="s">
        <v>32673</v>
      </c>
      <c r="B16453" s="7" t="s">
        <v>32674</v>
      </c>
      <c r="C16453" s="7" t="s">
        <v>68</v>
      </c>
      <c r="D16453" s="7" t="s">
        <v>61</v>
      </c>
      <c r="E16453" s="7" t="s">
        <v>29964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6.95" customHeight="1" outlineLevel="5" x14ac:dyDescent="0.2">
      <c r="A16454" s="6" t="s">
        <v>32675</v>
      </c>
      <c r="B16454" s="7" t="s">
        <v>32676</v>
      </c>
      <c r="C16454" s="7" t="s">
        <v>68</v>
      </c>
      <c r="D16454" s="7" t="s">
        <v>61</v>
      </c>
      <c r="E16454" s="7" t="s">
        <v>29964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6.95" customHeight="1" outlineLevel="5" x14ac:dyDescent="0.2">
      <c r="A16455" s="6" t="s">
        <v>32677</v>
      </c>
      <c r="B16455" s="7" t="s">
        <v>32678</v>
      </c>
      <c r="C16455" s="7" t="s">
        <v>68</v>
      </c>
      <c r="D16455" s="7" t="s">
        <v>61</v>
      </c>
      <c r="E16455" s="7" t="s">
        <v>29964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6.95" customHeight="1" outlineLevel="5" x14ac:dyDescent="0.2">
      <c r="A16456" s="6" t="s">
        <v>32679</v>
      </c>
      <c r="B16456" s="7" t="s">
        <v>32680</v>
      </c>
      <c r="C16456" s="7" t="s">
        <v>68</v>
      </c>
      <c r="D16456" s="7" t="s">
        <v>61</v>
      </c>
      <c r="E16456" s="7" t="s">
        <v>29964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6.95" customHeight="1" outlineLevel="5" x14ac:dyDescent="0.2">
      <c r="A16457" s="6" t="s">
        <v>32681</v>
      </c>
      <c r="B16457" s="7" t="s">
        <v>32682</v>
      </c>
      <c r="C16457" s="7" t="s">
        <v>68</v>
      </c>
      <c r="D16457" s="7" t="s">
        <v>61</v>
      </c>
      <c r="E16457" s="7" t="s">
        <v>29964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6.95" customHeight="1" outlineLevel="5" x14ac:dyDescent="0.2">
      <c r="A16458" s="6" t="s">
        <v>32683</v>
      </c>
      <c r="B16458" s="7" t="s">
        <v>32684</v>
      </c>
      <c r="C16458" s="7" t="s">
        <v>68</v>
      </c>
      <c r="D16458" s="7" t="s">
        <v>61</v>
      </c>
      <c r="E16458" s="7" t="s">
        <v>29964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6.95" customHeight="1" outlineLevel="5" x14ac:dyDescent="0.2">
      <c r="A16459" s="6" t="s">
        <v>32685</v>
      </c>
      <c r="B16459" s="7" t="s">
        <v>32686</v>
      </c>
      <c r="C16459" s="7" t="s">
        <v>68</v>
      </c>
      <c r="D16459" s="7" t="s">
        <v>61</v>
      </c>
      <c r="E16459" s="7" t="s">
        <v>29964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6.95" customHeight="1" outlineLevel="5" x14ac:dyDescent="0.2">
      <c r="A16460" s="6" t="s">
        <v>32687</v>
      </c>
      <c r="B16460" s="7" t="s">
        <v>32688</v>
      </c>
      <c r="C16460" s="7" t="s">
        <v>68</v>
      </c>
      <c r="D16460" s="7" t="s">
        <v>61</v>
      </c>
      <c r="E16460" s="7" t="s">
        <v>29964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6.95" customHeight="1" outlineLevel="5" x14ac:dyDescent="0.2">
      <c r="A16461" s="6" t="s">
        <v>32689</v>
      </c>
      <c r="B16461" s="7" t="s">
        <v>32690</v>
      </c>
      <c r="C16461" s="7" t="s">
        <v>68</v>
      </c>
      <c r="D16461" s="7" t="s">
        <v>61</v>
      </c>
      <c r="E16461" s="7" t="s">
        <v>29964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6.95" customHeight="1" outlineLevel="5" x14ac:dyDescent="0.2">
      <c r="A16462" s="6" t="s">
        <v>32691</v>
      </c>
      <c r="B16462" s="7" t="s">
        <v>32692</v>
      </c>
      <c r="C16462" s="7" t="s">
        <v>68</v>
      </c>
      <c r="D16462" s="7" t="s">
        <v>61</v>
      </c>
      <c r="E16462" s="7" t="s">
        <v>29964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6.95" customHeight="1" outlineLevel="5" x14ac:dyDescent="0.2">
      <c r="A16463" s="6" t="s">
        <v>32693</v>
      </c>
      <c r="B16463" s="7" t="s">
        <v>32694</v>
      </c>
      <c r="C16463" s="7" t="s">
        <v>68</v>
      </c>
      <c r="D16463" s="7" t="s">
        <v>61</v>
      </c>
      <c r="E16463" s="7" t="s">
        <v>29964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10.95" customHeight="1" outlineLevel="4" x14ac:dyDescent="0.2">
      <c r="A16464" s="30" t="s">
        <v>32695</v>
      </c>
      <c r="B16464" s="30"/>
      <c r="C16464" s="30"/>
      <c r="D16464" s="30"/>
      <c r="E16464" s="30"/>
      <c r="F16464" s="30"/>
      <c r="G16464" s="30"/>
      <c r="H16464" s="30"/>
      <c r="I16464" s="30"/>
      <c r="J16464" s="30"/>
      <c r="K16464" s="30"/>
      <c r="L16464" s="30"/>
      <c r="M16464" s="30"/>
      <c r="N16464" s="37"/>
      <c r="O16464" s="37"/>
      <c r="P16464" s="37"/>
      <c r="Q16464" s="37"/>
    </row>
    <row r="16465" spans="1:17" ht="34.950000000000003" customHeight="1" outlineLevel="5" x14ac:dyDescent="0.2">
      <c r="A16465" s="6" t="s">
        <v>32696</v>
      </c>
      <c r="B16465" s="7" t="s">
        <v>32697</v>
      </c>
      <c r="C16465" s="7" t="s">
        <v>68</v>
      </c>
      <c r="D16465" s="7"/>
      <c r="E16465" s="7" t="s">
        <v>26700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34.950000000000003" customHeight="1" outlineLevel="5" x14ac:dyDescent="0.2">
      <c r="A16466" s="6" t="s">
        <v>32698</v>
      </c>
      <c r="B16466" s="7" t="s">
        <v>32699</v>
      </c>
      <c r="C16466" s="7" t="s">
        <v>68</v>
      </c>
      <c r="D16466" s="7"/>
      <c r="E16466" s="7" t="s">
        <v>26700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34.950000000000003" customHeight="1" outlineLevel="5" x14ac:dyDescent="0.2">
      <c r="A16467" s="6" t="s">
        <v>32700</v>
      </c>
      <c r="B16467" s="7" t="s">
        <v>32701</v>
      </c>
      <c r="C16467" s="7" t="s">
        <v>68</v>
      </c>
      <c r="D16467" s="7"/>
      <c r="E16467" s="7" t="s">
        <v>58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34.950000000000003" customHeight="1" outlineLevel="5" x14ac:dyDescent="0.2">
      <c r="A16468" s="6" t="s">
        <v>32702</v>
      </c>
      <c r="B16468" s="7" t="s">
        <v>32703</v>
      </c>
      <c r="C16468" s="7" t="s">
        <v>68</v>
      </c>
      <c r="D16468" s="7"/>
      <c r="E16468" s="7" t="s">
        <v>32434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34.950000000000003" customHeight="1" outlineLevel="5" x14ac:dyDescent="0.2">
      <c r="A16469" s="6" t="s">
        <v>32704</v>
      </c>
      <c r="B16469" s="7" t="s">
        <v>32705</v>
      </c>
      <c r="C16469" s="7" t="s">
        <v>68</v>
      </c>
      <c r="D16469" s="7"/>
      <c r="E16469" s="7" t="s">
        <v>26700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34.950000000000003" customHeight="1" outlineLevel="5" x14ac:dyDescent="0.2">
      <c r="A16470" s="6" t="s">
        <v>32706</v>
      </c>
      <c r="B16470" s="7" t="s">
        <v>32707</v>
      </c>
      <c r="C16470" s="7" t="s">
        <v>68</v>
      </c>
      <c r="D16470" s="7"/>
      <c r="E16470" s="7" t="s">
        <v>58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34.950000000000003" customHeight="1" outlineLevel="5" x14ac:dyDescent="0.2">
      <c r="A16471" s="6" t="s">
        <v>32708</v>
      </c>
      <c r="B16471" s="7" t="s">
        <v>32709</v>
      </c>
      <c r="C16471" s="7" t="s">
        <v>68</v>
      </c>
      <c r="D16471" s="7"/>
      <c r="E16471" s="7" t="s">
        <v>32417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34.950000000000003" customHeight="1" outlineLevel="5" x14ac:dyDescent="0.2">
      <c r="A16472" s="6" t="s">
        <v>32710</v>
      </c>
      <c r="B16472" s="7" t="s">
        <v>32711</v>
      </c>
      <c r="C16472" s="7" t="s">
        <v>68</v>
      </c>
      <c r="D16472" s="7"/>
      <c r="E16472" s="7" t="s">
        <v>32417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34.950000000000003" customHeight="1" outlineLevel="5" x14ac:dyDescent="0.2">
      <c r="A16473" s="6" t="s">
        <v>32712</v>
      </c>
      <c r="B16473" s="7" t="s">
        <v>32713</v>
      </c>
      <c r="C16473" s="7" t="s">
        <v>68</v>
      </c>
      <c r="D16473" s="7"/>
      <c r="E16473" s="7" t="s">
        <v>32434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6.95" customHeight="1" outlineLevel="5" x14ac:dyDescent="0.2">
      <c r="A16474" s="6" t="s">
        <v>32714</v>
      </c>
      <c r="B16474" s="7" t="s">
        <v>32715</v>
      </c>
      <c r="C16474" s="7" t="s">
        <v>68</v>
      </c>
      <c r="D16474" s="7"/>
      <c r="E16474" s="7" t="s">
        <v>32417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34.950000000000003" customHeight="1" outlineLevel="5" x14ac:dyDescent="0.2">
      <c r="A16475" s="6" t="s">
        <v>32716</v>
      </c>
      <c r="B16475" s="7" t="s">
        <v>32717</v>
      </c>
      <c r="C16475" s="7" t="s">
        <v>68</v>
      </c>
      <c r="D16475" s="7"/>
      <c r="E16475" s="7" t="s">
        <v>32417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34.950000000000003" customHeight="1" outlineLevel="5" x14ac:dyDescent="0.2">
      <c r="A16476" s="6" t="s">
        <v>32718</v>
      </c>
      <c r="B16476" s="7" t="s">
        <v>32719</v>
      </c>
      <c r="C16476" s="7" t="s">
        <v>68</v>
      </c>
      <c r="D16476" s="7"/>
      <c r="E16476" s="7" t="s">
        <v>58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34.950000000000003" customHeight="1" outlineLevel="5" x14ac:dyDescent="0.2">
      <c r="A16477" s="6" t="s">
        <v>32720</v>
      </c>
      <c r="B16477" s="7" t="s">
        <v>32721</v>
      </c>
      <c r="C16477" s="7" t="s">
        <v>68</v>
      </c>
      <c r="D16477" s="7"/>
      <c r="E16477" s="7" t="s">
        <v>32434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34.950000000000003" customHeight="1" outlineLevel="5" x14ac:dyDescent="0.2">
      <c r="A16478" s="6" t="s">
        <v>32722</v>
      </c>
      <c r="B16478" s="7" t="s">
        <v>32723</v>
      </c>
      <c r="C16478" s="7" t="s">
        <v>68</v>
      </c>
      <c r="D16478" s="7"/>
      <c r="E16478" s="7" t="s">
        <v>32417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/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34.950000000000003" customHeight="1" outlineLevel="5" x14ac:dyDescent="0.2">
      <c r="A16479" s="6" t="s">
        <v>32724</v>
      </c>
      <c r="B16479" s="7" t="s">
        <v>32725</v>
      </c>
      <c r="C16479" s="7" t="s">
        <v>68</v>
      </c>
      <c r="D16479" s="7"/>
      <c r="E16479" s="7" t="s">
        <v>32417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/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34.950000000000003" customHeight="1" outlineLevel="5" x14ac:dyDescent="0.2">
      <c r="A16480" s="6" t="s">
        <v>32726</v>
      </c>
      <c r="B16480" s="7" t="s">
        <v>32727</v>
      </c>
      <c r="C16480" s="7" t="s">
        <v>68</v>
      </c>
      <c r="D16480" s="7"/>
      <c r="E16480" s="7" t="s">
        <v>26700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4.950000000000003" customHeight="1" outlineLevel="5" x14ac:dyDescent="0.2">
      <c r="A16481" s="6" t="s">
        <v>32728</v>
      </c>
      <c r="B16481" s="7" t="s">
        <v>32729</v>
      </c>
      <c r="C16481" s="7" t="s">
        <v>68</v>
      </c>
      <c r="D16481" s="7"/>
      <c r="E16481" s="7" t="s">
        <v>58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4.950000000000003" customHeight="1" outlineLevel="5" x14ac:dyDescent="0.2">
      <c r="A16482" s="6" t="s">
        <v>32730</v>
      </c>
      <c r="B16482" s="7" t="s">
        <v>32731</v>
      </c>
      <c r="C16482" s="7" t="s">
        <v>68</v>
      </c>
      <c r="D16482" s="7"/>
      <c r="E16482" s="7" t="s">
        <v>32434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6.95" customHeight="1" outlineLevel="5" x14ac:dyDescent="0.2">
      <c r="A16483" s="6" t="s">
        <v>32732</v>
      </c>
      <c r="B16483" s="7" t="s">
        <v>32733</v>
      </c>
      <c r="C16483" s="7" t="s">
        <v>68</v>
      </c>
      <c r="D16483" s="7"/>
      <c r="E16483" s="7" t="s">
        <v>32417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4.950000000000003" customHeight="1" outlineLevel="5" x14ac:dyDescent="0.2">
      <c r="A16484" s="6" t="s">
        <v>32734</v>
      </c>
      <c r="B16484" s="7" t="s">
        <v>32735</v>
      </c>
      <c r="C16484" s="7" t="s">
        <v>68</v>
      </c>
      <c r="D16484" s="7"/>
      <c r="E16484" s="7" t="s">
        <v>58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4.950000000000003" customHeight="1" outlineLevel="5" x14ac:dyDescent="0.2">
      <c r="A16485" s="6" t="s">
        <v>32736</v>
      </c>
      <c r="B16485" s="7" t="s">
        <v>32737</v>
      </c>
      <c r="C16485" s="7" t="s">
        <v>68</v>
      </c>
      <c r="D16485" s="7"/>
      <c r="E16485" s="7" t="s">
        <v>26700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4.950000000000003" customHeight="1" outlineLevel="5" x14ac:dyDescent="0.2">
      <c r="A16486" s="6" t="s">
        <v>32738</v>
      </c>
      <c r="B16486" s="7" t="s">
        <v>32739</v>
      </c>
      <c r="C16486" s="7" t="s">
        <v>68</v>
      </c>
      <c r="D16486" s="7"/>
      <c r="E16486" s="7" t="s">
        <v>29964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4.950000000000003" customHeight="1" outlineLevel="5" x14ac:dyDescent="0.2">
      <c r="A16487" s="6" t="s">
        <v>32740</v>
      </c>
      <c r="B16487" s="7" t="s">
        <v>32741</v>
      </c>
      <c r="C16487" s="7" t="s">
        <v>68</v>
      </c>
      <c r="D16487" s="7"/>
      <c r="E16487" s="7" t="s">
        <v>32417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4.950000000000003" customHeight="1" outlineLevel="5" x14ac:dyDescent="0.2">
      <c r="A16488" s="6" t="s">
        <v>32742</v>
      </c>
      <c r="B16488" s="7" t="s">
        <v>32743</v>
      </c>
      <c r="C16488" s="7" t="s">
        <v>68</v>
      </c>
      <c r="D16488" s="7"/>
      <c r="E16488" s="7" t="s">
        <v>29964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6.95" customHeight="1" outlineLevel="5" x14ac:dyDescent="0.2">
      <c r="A16489" s="6" t="s">
        <v>32744</v>
      </c>
      <c r="B16489" s="7" t="s">
        <v>32745</v>
      </c>
      <c r="C16489" s="7" t="s">
        <v>68</v>
      </c>
      <c r="D16489" s="7"/>
      <c r="E16489" s="7" t="s">
        <v>26700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4.950000000000003" customHeight="1" outlineLevel="5" x14ac:dyDescent="0.2">
      <c r="A16490" s="6" t="s">
        <v>32746</v>
      </c>
      <c r="B16490" s="7" t="s">
        <v>32747</v>
      </c>
      <c r="C16490" s="7" t="s">
        <v>68</v>
      </c>
      <c r="D16490" s="7"/>
      <c r="E16490" s="7" t="s">
        <v>32417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4.950000000000003" customHeight="1" outlineLevel="5" x14ac:dyDescent="0.2">
      <c r="A16491" s="6" t="s">
        <v>32748</v>
      </c>
      <c r="B16491" s="7" t="s">
        <v>32749</v>
      </c>
      <c r="C16491" s="7" t="s">
        <v>68</v>
      </c>
      <c r="D16491" s="7"/>
      <c r="E16491" s="7" t="s">
        <v>58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4.950000000000003" customHeight="1" outlineLevel="5" x14ac:dyDescent="0.2">
      <c r="A16492" s="6" t="s">
        <v>32750</v>
      </c>
      <c r="B16492" s="7" t="s">
        <v>32751</v>
      </c>
      <c r="C16492" s="7" t="s">
        <v>68</v>
      </c>
      <c r="D16492" s="7"/>
      <c r="E16492" s="7" t="s">
        <v>32417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46.95" customHeight="1" outlineLevel="5" x14ac:dyDescent="0.2">
      <c r="A16493" s="6" t="s">
        <v>32752</v>
      </c>
      <c r="B16493" s="7" t="s">
        <v>32753</v>
      </c>
      <c r="C16493" s="7" t="s">
        <v>68</v>
      </c>
      <c r="D16493" s="7"/>
      <c r="E16493" s="7" t="s">
        <v>58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4.950000000000003" customHeight="1" outlineLevel="5" x14ac:dyDescent="0.2">
      <c r="A16494" s="6" t="s">
        <v>32754</v>
      </c>
      <c r="B16494" s="7" t="s">
        <v>32755</v>
      </c>
      <c r="C16494" s="7" t="s">
        <v>68</v>
      </c>
      <c r="D16494" s="7"/>
      <c r="E16494" s="7" t="s">
        <v>29964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4.950000000000003" customHeight="1" outlineLevel="5" x14ac:dyDescent="0.2">
      <c r="A16495" s="6" t="s">
        <v>32756</v>
      </c>
      <c r="B16495" s="7" t="s">
        <v>32757</v>
      </c>
      <c r="C16495" s="7" t="s">
        <v>68</v>
      </c>
      <c r="D16495" s="7"/>
      <c r="E16495" s="7" t="s">
        <v>26700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4.950000000000003" customHeight="1" outlineLevel="5" x14ac:dyDescent="0.2">
      <c r="A16496" s="6" t="s">
        <v>32758</v>
      </c>
      <c r="B16496" s="7" t="s">
        <v>32759</v>
      </c>
      <c r="C16496" s="7" t="s">
        <v>68</v>
      </c>
      <c r="D16496" s="7"/>
      <c r="E16496" s="7" t="s">
        <v>29964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4.950000000000003" customHeight="1" outlineLevel="5" x14ac:dyDescent="0.2">
      <c r="A16497" s="6" t="s">
        <v>32760</v>
      </c>
      <c r="B16497" s="7" t="s">
        <v>32761</v>
      </c>
      <c r="C16497" s="7" t="s">
        <v>68</v>
      </c>
      <c r="D16497" s="7"/>
      <c r="E16497" s="7" t="s">
        <v>29964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4.950000000000003" customHeight="1" outlineLevel="5" x14ac:dyDescent="0.2">
      <c r="A16498" s="6" t="s">
        <v>32762</v>
      </c>
      <c r="B16498" s="7" t="s">
        <v>32763</v>
      </c>
      <c r="C16498" s="7" t="s">
        <v>68</v>
      </c>
      <c r="D16498" s="7"/>
      <c r="E16498" s="7" t="s">
        <v>29964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4.950000000000003" customHeight="1" outlineLevel="5" x14ac:dyDescent="0.2">
      <c r="A16499" s="6" t="s">
        <v>32764</v>
      </c>
      <c r="B16499" s="7" t="s">
        <v>32765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4.950000000000003" customHeight="1" outlineLevel="5" x14ac:dyDescent="0.2">
      <c r="A16500" s="6" t="s">
        <v>32766</v>
      </c>
      <c r="B16500" s="7" t="s">
        <v>32767</v>
      </c>
      <c r="C16500" s="7" t="s">
        <v>68</v>
      </c>
      <c r="D16500" s="7"/>
      <c r="E16500" s="7" t="s">
        <v>26700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4.950000000000003" customHeight="1" outlineLevel="5" x14ac:dyDescent="0.2">
      <c r="A16501" s="6" t="s">
        <v>32768</v>
      </c>
      <c r="B16501" s="7" t="s">
        <v>32769</v>
      </c>
      <c r="C16501" s="7" t="s">
        <v>68</v>
      </c>
      <c r="D16501" s="7"/>
      <c r="E16501" s="7" t="s">
        <v>32434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4.950000000000003" customHeight="1" outlineLevel="5" x14ac:dyDescent="0.2">
      <c r="A16502" s="6" t="s">
        <v>32770</v>
      </c>
      <c r="B16502" s="7" t="s">
        <v>32771</v>
      </c>
      <c r="C16502" s="7" t="s">
        <v>68</v>
      </c>
      <c r="D16502" s="7"/>
      <c r="E16502" s="7" t="s">
        <v>26700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4.950000000000003" customHeight="1" outlineLevel="5" x14ac:dyDescent="0.2">
      <c r="A16503" s="6" t="s">
        <v>32772</v>
      </c>
      <c r="B16503" s="7" t="s">
        <v>32773</v>
      </c>
      <c r="C16503" s="7" t="s">
        <v>68</v>
      </c>
      <c r="D16503" s="7"/>
      <c r="E16503" s="7" t="s">
        <v>32417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4.950000000000003" customHeight="1" outlineLevel="5" x14ac:dyDescent="0.2">
      <c r="A16504" s="6" t="s">
        <v>32774</v>
      </c>
      <c r="B16504" s="7" t="s">
        <v>32775</v>
      </c>
      <c r="C16504" s="7" t="s">
        <v>68</v>
      </c>
      <c r="D16504" s="7"/>
      <c r="E16504" s="7" t="s">
        <v>32434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6.95" customHeight="1" outlineLevel="5" x14ac:dyDescent="0.2">
      <c r="A16505" s="6" t="s">
        <v>32776</v>
      </c>
      <c r="B16505" s="7" t="s">
        <v>32777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4.950000000000003" customHeight="1" outlineLevel="5" x14ac:dyDescent="0.2">
      <c r="A16506" s="6" t="s">
        <v>32778</v>
      </c>
      <c r="B16506" s="7" t="s">
        <v>32779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4.950000000000003" customHeight="1" outlineLevel="5" x14ac:dyDescent="0.2">
      <c r="A16507" s="6" t="s">
        <v>32780</v>
      </c>
      <c r="B16507" s="7" t="s">
        <v>32781</v>
      </c>
      <c r="C16507" s="7" t="s">
        <v>68</v>
      </c>
      <c r="D16507" s="7"/>
      <c r="E16507" s="7" t="s">
        <v>29964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46.95" customHeight="1" outlineLevel="5" x14ac:dyDescent="0.2">
      <c r="A16508" s="6" t="s">
        <v>32782</v>
      </c>
      <c r="B16508" s="7" t="s">
        <v>32783</v>
      </c>
      <c r="C16508" s="7" t="s">
        <v>68</v>
      </c>
      <c r="D16508" s="7"/>
      <c r="E16508" s="7" t="s">
        <v>32434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4.950000000000003" customHeight="1" outlineLevel="5" x14ac:dyDescent="0.2">
      <c r="A16509" s="6" t="s">
        <v>32784</v>
      </c>
      <c r="B16509" s="7" t="s">
        <v>32785</v>
      </c>
      <c r="C16509" s="7" t="s">
        <v>68</v>
      </c>
      <c r="D16509" s="7"/>
      <c r="E16509" s="7" t="s">
        <v>58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46.95" customHeight="1" outlineLevel="5" x14ac:dyDescent="0.2">
      <c r="A16510" s="6" t="s">
        <v>32786</v>
      </c>
      <c r="B16510" s="7" t="s">
        <v>32787</v>
      </c>
      <c r="C16510" s="7" t="s">
        <v>68</v>
      </c>
      <c r="D16510" s="7"/>
      <c r="E16510" s="7" t="s">
        <v>32434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4.950000000000003" customHeight="1" outlineLevel="5" x14ac:dyDescent="0.2">
      <c r="A16511" s="6" t="s">
        <v>32788</v>
      </c>
      <c r="B16511" s="7" t="s">
        <v>32789</v>
      </c>
      <c r="C16511" s="7" t="s">
        <v>68</v>
      </c>
      <c r="D16511" s="7"/>
      <c r="E16511" s="7" t="s">
        <v>32434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4.950000000000003" customHeight="1" outlineLevel="5" x14ac:dyDescent="0.2">
      <c r="A16512" s="6" t="s">
        <v>32790</v>
      </c>
      <c r="B16512" s="7" t="s">
        <v>32791</v>
      </c>
      <c r="C16512" s="7" t="s">
        <v>68</v>
      </c>
      <c r="D16512" s="7"/>
      <c r="E16512" s="7" t="s">
        <v>32417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4.950000000000003" customHeight="1" outlineLevel="5" x14ac:dyDescent="0.2">
      <c r="A16513" s="6" t="s">
        <v>32792</v>
      </c>
      <c r="B16513" s="7" t="s">
        <v>32793</v>
      </c>
      <c r="C16513" s="7" t="s">
        <v>68</v>
      </c>
      <c r="D16513" s="7"/>
      <c r="E16513" s="7" t="s">
        <v>26700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4.950000000000003" customHeight="1" outlineLevel="5" x14ac:dyDescent="0.2">
      <c r="A16514" s="6" t="s">
        <v>32794</v>
      </c>
      <c r="B16514" s="7" t="s">
        <v>32795</v>
      </c>
      <c r="C16514" s="7" t="s">
        <v>68</v>
      </c>
      <c r="D16514" s="7"/>
      <c r="E16514" s="7" t="s">
        <v>32434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4.950000000000003" customHeight="1" outlineLevel="5" x14ac:dyDescent="0.2">
      <c r="A16515" s="6" t="s">
        <v>32796</v>
      </c>
      <c r="B16515" s="7" t="s">
        <v>32797</v>
      </c>
      <c r="C16515" s="7" t="s">
        <v>68</v>
      </c>
      <c r="D16515" s="7"/>
      <c r="E16515" s="7" t="s">
        <v>32434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4.950000000000003" customHeight="1" outlineLevel="5" x14ac:dyDescent="0.2">
      <c r="A16516" s="6" t="s">
        <v>32798</v>
      </c>
      <c r="B16516" s="7" t="s">
        <v>32799</v>
      </c>
      <c r="C16516" s="7" t="s">
        <v>68</v>
      </c>
      <c r="D16516" s="7"/>
      <c r="E16516" s="7" t="s">
        <v>32434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4.950000000000003" customHeight="1" outlineLevel="5" x14ac:dyDescent="0.2">
      <c r="A16517" s="6" t="s">
        <v>32800</v>
      </c>
      <c r="B16517" s="7" t="s">
        <v>32801</v>
      </c>
      <c r="C16517" s="7" t="s">
        <v>68</v>
      </c>
      <c r="D16517" s="7"/>
      <c r="E16517" s="7" t="s">
        <v>26700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6.95" customHeight="1" outlineLevel="5" x14ac:dyDescent="0.2">
      <c r="A16518" s="6" t="s">
        <v>32802</v>
      </c>
      <c r="B16518" s="7" t="s">
        <v>32803</v>
      </c>
      <c r="C16518" s="7" t="s">
        <v>68</v>
      </c>
      <c r="D16518" s="7"/>
      <c r="E16518" s="7" t="s">
        <v>26700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4.950000000000003" customHeight="1" outlineLevel="5" x14ac:dyDescent="0.2">
      <c r="A16519" s="6" t="s">
        <v>32804</v>
      </c>
      <c r="B16519" s="7" t="s">
        <v>32805</v>
      </c>
      <c r="C16519" s="7" t="s">
        <v>68</v>
      </c>
      <c r="D16519" s="7"/>
      <c r="E16519" s="7" t="s">
        <v>29964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4.950000000000003" customHeight="1" outlineLevel="5" x14ac:dyDescent="0.2">
      <c r="A16520" s="6" t="s">
        <v>32806</v>
      </c>
      <c r="B16520" s="7" t="s">
        <v>32807</v>
      </c>
      <c r="C16520" s="7" t="s">
        <v>68</v>
      </c>
      <c r="D16520" s="7"/>
      <c r="E16520" s="7" t="s">
        <v>58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4.950000000000003" customHeight="1" outlineLevel="5" x14ac:dyDescent="0.2">
      <c r="A16521" s="6" t="s">
        <v>32808</v>
      </c>
      <c r="B16521" s="7" t="s">
        <v>32809</v>
      </c>
      <c r="C16521" s="7" t="s">
        <v>68</v>
      </c>
      <c r="D16521" s="7" t="s">
        <v>35</v>
      </c>
      <c r="E16521" s="7" t="s">
        <v>28606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4.950000000000003" customHeight="1" outlineLevel="5" x14ac:dyDescent="0.2">
      <c r="A16522" s="6" t="s">
        <v>32810</v>
      </c>
      <c r="B16522" s="7" t="s">
        <v>32811</v>
      </c>
      <c r="C16522" s="7" t="s">
        <v>68</v>
      </c>
      <c r="D16522" s="7" t="s">
        <v>35</v>
      </c>
      <c r="E16522" s="7" t="s">
        <v>28606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46.95" customHeight="1" outlineLevel="5" x14ac:dyDescent="0.2">
      <c r="A16523" s="6" t="s">
        <v>32812</v>
      </c>
      <c r="B16523" s="7" t="s">
        <v>32813</v>
      </c>
      <c r="C16523" s="7" t="s">
        <v>68</v>
      </c>
      <c r="D16523" s="7" t="s">
        <v>35</v>
      </c>
      <c r="E16523" s="7" t="s">
        <v>28606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4.950000000000003" customHeight="1" outlineLevel="5" x14ac:dyDescent="0.2">
      <c r="A16524" s="6" t="s">
        <v>32814</v>
      </c>
      <c r="B16524" s="7" t="s">
        <v>32815</v>
      </c>
      <c r="C16524" s="7" t="s">
        <v>68</v>
      </c>
      <c r="D16524" s="7" t="s">
        <v>35</v>
      </c>
      <c r="E16524" s="7" t="s">
        <v>28606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4.950000000000003" customHeight="1" outlineLevel="5" x14ac:dyDescent="0.2">
      <c r="A16525" s="6" t="s">
        <v>32816</v>
      </c>
      <c r="B16525" s="7" t="s">
        <v>32817</v>
      </c>
      <c r="C16525" s="7" t="s">
        <v>68</v>
      </c>
      <c r="D16525" s="7" t="s">
        <v>35</v>
      </c>
      <c r="E16525" s="7" t="s">
        <v>28606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6.95" customHeight="1" outlineLevel="5" x14ac:dyDescent="0.2">
      <c r="A16526" s="6" t="s">
        <v>32818</v>
      </c>
      <c r="B16526" s="7" t="s">
        <v>32819</v>
      </c>
      <c r="C16526" s="7" t="s">
        <v>68</v>
      </c>
      <c r="D16526" s="7" t="s">
        <v>35</v>
      </c>
      <c r="E16526" s="7" t="s">
        <v>28606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4.950000000000003" customHeight="1" outlineLevel="5" x14ac:dyDescent="0.2">
      <c r="A16527" s="6" t="s">
        <v>32820</v>
      </c>
      <c r="B16527" s="7" t="s">
        <v>32821</v>
      </c>
      <c r="C16527" s="7" t="s">
        <v>68</v>
      </c>
      <c r="D16527" s="7" t="s">
        <v>35</v>
      </c>
      <c r="E16527" s="7" t="s">
        <v>28606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4.950000000000003" customHeight="1" outlineLevel="5" x14ac:dyDescent="0.2">
      <c r="A16528" s="6" t="s">
        <v>32822</v>
      </c>
      <c r="B16528" s="7" t="s">
        <v>32823</v>
      </c>
      <c r="C16528" s="7" t="s">
        <v>68</v>
      </c>
      <c r="D16528" s="7" t="s">
        <v>35</v>
      </c>
      <c r="E16528" s="7" t="s">
        <v>28606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4.950000000000003" customHeight="1" outlineLevel="5" x14ac:dyDescent="0.2">
      <c r="A16529" s="6" t="s">
        <v>32824</v>
      </c>
      <c r="B16529" s="7" t="s">
        <v>32825</v>
      </c>
      <c r="C16529" s="7" t="s">
        <v>68</v>
      </c>
      <c r="D16529" s="7" t="s">
        <v>35</v>
      </c>
      <c r="E16529" s="7" t="s">
        <v>28606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46.95" customHeight="1" outlineLevel="5" x14ac:dyDescent="0.2">
      <c r="A16530" s="6" t="s">
        <v>32826</v>
      </c>
      <c r="B16530" s="7" t="s">
        <v>32827</v>
      </c>
      <c r="C16530" s="7" t="s">
        <v>68</v>
      </c>
      <c r="D16530" s="7" t="s">
        <v>35</v>
      </c>
      <c r="E16530" s="7" t="s">
        <v>28606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4.950000000000003" customHeight="1" outlineLevel="5" x14ac:dyDescent="0.2">
      <c r="A16531" s="6" t="s">
        <v>32828</v>
      </c>
      <c r="B16531" s="7" t="s">
        <v>32829</v>
      </c>
      <c r="C16531" s="7" t="s">
        <v>68</v>
      </c>
      <c r="D16531" s="7" t="s">
        <v>35</v>
      </c>
      <c r="E16531" s="7" t="s">
        <v>28606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4.950000000000003" customHeight="1" outlineLevel="5" x14ac:dyDescent="0.2">
      <c r="A16532" s="6" t="s">
        <v>32830</v>
      </c>
      <c r="B16532" s="7" t="s">
        <v>32831</v>
      </c>
      <c r="C16532" s="7" t="s">
        <v>68</v>
      </c>
      <c r="D16532" s="7" t="s">
        <v>35</v>
      </c>
      <c r="E16532" s="7" t="s">
        <v>28606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4.950000000000003" customHeight="1" outlineLevel="5" x14ac:dyDescent="0.2">
      <c r="A16533" s="6" t="s">
        <v>32832</v>
      </c>
      <c r="B16533" s="7" t="s">
        <v>32833</v>
      </c>
      <c r="C16533" s="7" t="s">
        <v>68</v>
      </c>
      <c r="D16533" s="7" t="s">
        <v>35</v>
      </c>
      <c r="E16533" s="7" t="s">
        <v>28606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4.950000000000003" customHeight="1" outlineLevel="5" x14ac:dyDescent="0.2">
      <c r="A16534" s="6" t="s">
        <v>32834</v>
      </c>
      <c r="B16534" s="7" t="s">
        <v>32835</v>
      </c>
      <c r="C16534" s="7" t="s">
        <v>68</v>
      </c>
      <c r="D16534" s="7" t="s">
        <v>35</v>
      </c>
      <c r="E16534" s="7" t="s">
        <v>28606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46.95" customHeight="1" outlineLevel="5" x14ac:dyDescent="0.2">
      <c r="A16535" s="6" t="s">
        <v>32836</v>
      </c>
      <c r="B16535" s="7" t="s">
        <v>32837</v>
      </c>
      <c r="C16535" s="7" t="s">
        <v>68</v>
      </c>
      <c r="D16535" s="7" t="s">
        <v>35</v>
      </c>
      <c r="E16535" s="7" t="s">
        <v>28606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4.950000000000003" customHeight="1" outlineLevel="5" x14ac:dyDescent="0.2">
      <c r="A16536" s="6" t="s">
        <v>32838</v>
      </c>
      <c r="B16536" s="7" t="s">
        <v>32839</v>
      </c>
      <c r="C16536" s="7" t="s">
        <v>68</v>
      </c>
      <c r="D16536" s="7" t="s">
        <v>35</v>
      </c>
      <c r="E16536" s="7" t="s">
        <v>28606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4.950000000000003" customHeight="1" outlineLevel="5" x14ac:dyDescent="0.2">
      <c r="A16537" s="6" t="s">
        <v>32840</v>
      </c>
      <c r="B16537" s="7" t="s">
        <v>32841</v>
      </c>
      <c r="C16537" s="7" t="s">
        <v>68</v>
      </c>
      <c r="D16537" s="7" t="s">
        <v>35</v>
      </c>
      <c r="E16537" s="7" t="s">
        <v>28606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 t="s">
        <v>406</v>
      </c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4.950000000000003" customHeight="1" outlineLevel="5" x14ac:dyDescent="0.2">
      <c r="A16538" s="6" t="s">
        <v>32842</v>
      </c>
      <c r="B16538" s="7" t="s">
        <v>32843</v>
      </c>
      <c r="C16538" s="7" t="s">
        <v>68</v>
      </c>
      <c r="D16538" s="7" t="s">
        <v>35</v>
      </c>
      <c r="E16538" s="7" t="s">
        <v>28606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 t="s">
        <v>406</v>
      </c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4.950000000000003" customHeight="1" outlineLevel="5" x14ac:dyDescent="0.2">
      <c r="A16539" s="6" t="s">
        <v>32844</v>
      </c>
      <c r="B16539" s="7" t="s">
        <v>32845</v>
      </c>
      <c r="C16539" s="7" t="s">
        <v>68</v>
      </c>
      <c r="D16539" s="7" t="s">
        <v>35</v>
      </c>
      <c r="E16539" s="7" t="s">
        <v>28606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 t="s">
        <v>406</v>
      </c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4.950000000000003" customHeight="1" outlineLevel="5" x14ac:dyDescent="0.2">
      <c r="A16540" s="6" t="s">
        <v>32846</v>
      </c>
      <c r="B16540" s="7" t="s">
        <v>32847</v>
      </c>
      <c r="C16540" s="7" t="s">
        <v>68</v>
      </c>
      <c r="D16540" s="7" t="s">
        <v>35</v>
      </c>
      <c r="E16540" s="7" t="s">
        <v>28606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 t="s">
        <v>406</v>
      </c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4.950000000000003" customHeight="1" outlineLevel="5" x14ac:dyDescent="0.2">
      <c r="A16541" s="6" t="s">
        <v>32848</v>
      </c>
      <c r="B16541" s="7" t="s">
        <v>32849</v>
      </c>
      <c r="C16541" s="7" t="s">
        <v>68</v>
      </c>
      <c r="D16541" s="7" t="s">
        <v>35</v>
      </c>
      <c r="E16541" s="7" t="s">
        <v>28606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 t="s">
        <v>406</v>
      </c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46.95" customHeight="1" outlineLevel="5" x14ac:dyDescent="0.2">
      <c r="A16542" s="6" t="s">
        <v>32850</v>
      </c>
      <c r="B16542" s="7" t="s">
        <v>32851</v>
      </c>
      <c r="C16542" s="7" t="s">
        <v>68</v>
      </c>
      <c r="D16542" s="7" t="s">
        <v>35</v>
      </c>
      <c r="E16542" s="7" t="s">
        <v>28606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 t="s">
        <v>406</v>
      </c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4.950000000000003" customHeight="1" outlineLevel="5" x14ac:dyDescent="0.2">
      <c r="A16543" s="6" t="s">
        <v>32852</v>
      </c>
      <c r="B16543" s="7" t="s">
        <v>32853</v>
      </c>
      <c r="C16543" s="7" t="s">
        <v>68</v>
      </c>
      <c r="D16543" s="7" t="s">
        <v>35</v>
      </c>
      <c r="E16543" s="7" t="s">
        <v>28606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 t="s">
        <v>406</v>
      </c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46.95" customHeight="1" outlineLevel="5" x14ac:dyDescent="0.2">
      <c r="A16544" s="6" t="s">
        <v>32854</v>
      </c>
      <c r="B16544" s="7" t="s">
        <v>32855</v>
      </c>
      <c r="C16544" s="7" t="s">
        <v>68</v>
      </c>
      <c r="D16544" s="7" t="s">
        <v>35</v>
      </c>
      <c r="E16544" s="7" t="s">
        <v>28606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 t="s">
        <v>406</v>
      </c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4.950000000000003" customHeight="1" outlineLevel="5" x14ac:dyDescent="0.2">
      <c r="A16545" s="6" t="s">
        <v>32856</v>
      </c>
      <c r="B16545" s="7" t="s">
        <v>32857</v>
      </c>
      <c r="C16545" s="7" t="s">
        <v>68</v>
      </c>
      <c r="D16545" s="7" t="s">
        <v>35</v>
      </c>
      <c r="E16545" s="7" t="s">
        <v>28606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 t="s">
        <v>406</v>
      </c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4.950000000000003" customHeight="1" outlineLevel="5" x14ac:dyDescent="0.2">
      <c r="A16546" s="6" t="s">
        <v>32858</v>
      </c>
      <c r="B16546" s="7" t="s">
        <v>32859</v>
      </c>
      <c r="C16546" s="7" t="s">
        <v>68</v>
      </c>
      <c r="D16546" s="7" t="s">
        <v>35</v>
      </c>
      <c r="E16546" s="7" t="s">
        <v>28606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 t="s">
        <v>406</v>
      </c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4.950000000000003" customHeight="1" outlineLevel="5" x14ac:dyDescent="0.2">
      <c r="A16547" s="6" t="s">
        <v>32860</v>
      </c>
      <c r="B16547" s="7" t="s">
        <v>32861</v>
      </c>
      <c r="C16547" s="7" t="s">
        <v>68</v>
      </c>
      <c r="D16547" s="7" t="s">
        <v>35</v>
      </c>
      <c r="E16547" s="7" t="s">
        <v>28606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 t="s">
        <v>406</v>
      </c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4.950000000000003" customHeight="1" outlineLevel="5" x14ac:dyDescent="0.2">
      <c r="A16548" s="6" t="s">
        <v>32862</v>
      </c>
      <c r="B16548" s="7" t="s">
        <v>32863</v>
      </c>
      <c r="C16548" s="7" t="s">
        <v>68</v>
      </c>
      <c r="D16548" s="7" t="s">
        <v>35</v>
      </c>
      <c r="E16548" s="7" t="s">
        <v>28606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 t="s">
        <v>406</v>
      </c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4.950000000000003" customHeight="1" outlineLevel="5" x14ac:dyDescent="0.2">
      <c r="A16549" s="6" t="s">
        <v>32864</v>
      </c>
      <c r="B16549" s="7" t="s">
        <v>32865</v>
      </c>
      <c r="C16549" s="7" t="s">
        <v>68</v>
      </c>
      <c r="D16549" s="7" t="s">
        <v>29</v>
      </c>
      <c r="E16549" s="7" t="s">
        <v>29964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4.950000000000003" customHeight="1" outlineLevel="5" x14ac:dyDescent="0.2">
      <c r="A16550" s="6" t="s">
        <v>32866</v>
      </c>
      <c r="B16550" s="7" t="s">
        <v>32867</v>
      </c>
      <c r="C16550" s="7" t="s">
        <v>68</v>
      </c>
      <c r="D16550" s="7" t="s">
        <v>29</v>
      </c>
      <c r="E16550" s="7" t="s">
        <v>29964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4.950000000000003" customHeight="1" outlineLevel="5" x14ac:dyDescent="0.2">
      <c r="A16551" s="6" t="s">
        <v>32868</v>
      </c>
      <c r="B16551" s="7" t="s">
        <v>32869</v>
      </c>
      <c r="C16551" s="7" t="s">
        <v>68</v>
      </c>
      <c r="D16551" s="7" t="s">
        <v>29</v>
      </c>
      <c r="E16551" s="7" t="s">
        <v>29964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4.950000000000003" customHeight="1" outlineLevel="5" x14ac:dyDescent="0.2">
      <c r="A16552" s="6" t="s">
        <v>32870</v>
      </c>
      <c r="B16552" s="7" t="s">
        <v>32871</v>
      </c>
      <c r="C16552" s="7" t="s">
        <v>68</v>
      </c>
      <c r="D16552" s="7" t="s">
        <v>29</v>
      </c>
      <c r="E16552" s="7" t="s">
        <v>29964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4.950000000000003" customHeight="1" outlineLevel="5" x14ac:dyDescent="0.2">
      <c r="A16553" s="6" t="s">
        <v>32872</v>
      </c>
      <c r="B16553" s="7" t="s">
        <v>32873</v>
      </c>
      <c r="C16553" s="7" t="s">
        <v>68</v>
      </c>
      <c r="D16553" s="7" t="s">
        <v>29</v>
      </c>
      <c r="E16553" s="7" t="s">
        <v>29964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6.95" customHeight="1" outlineLevel="5" x14ac:dyDescent="0.2">
      <c r="A16554" s="6" t="s">
        <v>32874</v>
      </c>
      <c r="B16554" s="7" t="s">
        <v>32875</v>
      </c>
      <c r="C16554" s="7" t="s">
        <v>68</v>
      </c>
      <c r="D16554" s="7" t="s">
        <v>29</v>
      </c>
      <c r="E16554" s="7" t="s">
        <v>29964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6.95" customHeight="1" outlineLevel="5" x14ac:dyDescent="0.2">
      <c r="A16555" s="6" t="s">
        <v>32876</v>
      </c>
      <c r="B16555" s="7" t="s">
        <v>32877</v>
      </c>
      <c r="C16555" s="7" t="s">
        <v>68</v>
      </c>
      <c r="D16555" s="7" t="s">
        <v>29</v>
      </c>
      <c r="E16555" s="7" t="s">
        <v>29964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4.950000000000003" customHeight="1" outlineLevel="5" x14ac:dyDescent="0.2">
      <c r="A16556" s="6" t="s">
        <v>32878</v>
      </c>
      <c r="B16556" s="7" t="s">
        <v>32879</v>
      </c>
      <c r="C16556" s="7" t="s">
        <v>68</v>
      </c>
      <c r="D16556" s="7" t="s">
        <v>29</v>
      </c>
      <c r="E16556" s="7" t="s">
        <v>29964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4.950000000000003" customHeight="1" outlineLevel="5" x14ac:dyDescent="0.2">
      <c r="A16557" s="6" t="s">
        <v>32880</v>
      </c>
      <c r="B16557" s="7" t="s">
        <v>32881</v>
      </c>
      <c r="C16557" s="7" t="s">
        <v>68</v>
      </c>
      <c r="D16557" s="7" t="s">
        <v>29</v>
      </c>
      <c r="E16557" s="7" t="s">
        <v>29964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4.950000000000003" customHeight="1" outlineLevel="5" x14ac:dyDescent="0.2">
      <c r="A16558" s="6" t="s">
        <v>32882</v>
      </c>
      <c r="B16558" s="7" t="s">
        <v>32883</v>
      </c>
      <c r="C16558" s="7" t="s">
        <v>68</v>
      </c>
      <c r="D16558" s="7" t="s">
        <v>29</v>
      </c>
      <c r="E16558" s="7" t="s">
        <v>29964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4.950000000000003" customHeight="1" outlineLevel="5" x14ac:dyDescent="0.2">
      <c r="A16559" s="6" t="s">
        <v>32884</v>
      </c>
      <c r="B16559" s="7" t="s">
        <v>32885</v>
      </c>
      <c r="C16559" s="7" t="s">
        <v>68</v>
      </c>
      <c r="D16559" s="7" t="s">
        <v>29</v>
      </c>
      <c r="E16559" s="7" t="s">
        <v>29964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6.95" customHeight="1" outlineLevel="5" x14ac:dyDescent="0.2">
      <c r="A16560" s="6" t="s">
        <v>32886</v>
      </c>
      <c r="B16560" s="7" t="s">
        <v>32887</v>
      </c>
      <c r="C16560" s="7" t="s">
        <v>68</v>
      </c>
      <c r="D16560" s="7" t="s">
        <v>29</v>
      </c>
      <c r="E16560" s="7" t="s">
        <v>29964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4.950000000000003" customHeight="1" outlineLevel="5" x14ac:dyDescent="0.2">
      <c r="A16561" s="6" t="s">
        <v>32888</v>
      </c>
      <c r="B16561" s="7" t="s">
        <v>32889</v>
      </c>
      <c r="C16561" s="7" t="s">
        <v>68</v>
      </c>
      <c r="D16561" s="7" t="s">
        <v>29</v>
      </c>
      <c r="E16561" s="7" t="s">
        <v>29964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6.95" customHeight="1" outlineLevel="5" x14ac:dyDescent="0.2">
      <c r="A16562" s="6" t="s">
        <v>32890</v>
      </c>
      <c r="B16562" s="7" t="s">
        <v>32891</v>
      </c>
      <c r="C16562" s="7" t="s">
        <v>68</v>
      </c>
      <c r="D16562" s="7" t="s">
        <v>29</v>
      </c>
      <c r="E16562" s="7" t="s">
        <v>29964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4.950000000000003" customHeight="1" outlineLevel="5" x14ac:dyDescent="0.2">
      <c r="A16563" s="6" t="s">
        <v>32892</v>
      </c>
      <c r="B16563" s="7" t="s">
        <v>32893</v>
      </c>
      <c r="C16563" s="7" t="s">
        <v>68</v>
      </c>
      <c r="D16563" s="7" t="s">
        <v>29</v>
      </c>
      <c r="E16563" s="7" t="s">
        <v>29964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4.950000000000003" customHeight="1" outlineLevel="5" x14ac:dyDescent="0.2">
      <c r="A16564" s="6" t="s">
        <v>32894</v>
      </c>
      <c r="B16564" s="7" t="s">
        <v>32895</v>
      </c>
      <c r="C16564" s="7" t="s">
        <v>68</v>
      </c>
      <c r="D16564" s="7" t="s">
        <v>29</v>
      </c>
      <c r="E16564" s="7" t="s">
        <v>29964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4.950000000000003" customHeight="1" outlineLevel="5" x14ac:dyDescent="0.2">
      <c r="A16565" s="6" t="s">
        <v>32896</v>
      </c>
      <c r="B16565" s="7" t="s">
        <v>32897</v>
      </c>
      <c r="C16565" s="7" t="s">
        <v>68</v>
      </c>
      <c r="D16565" s="7" t="s">
        <v>29</v>
      </c>
      <c r="E16565" s="7" t="s">
        <v>29964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46.95" customHeight="1" outlineLevel="5" x14ac:dyDescent="0.2">
      <c r="A16566" s="6" t="s">
        <v>32898</v>
      </c>
      <c r="B16566" s="7" t="s">
        <v>32899</v>
      </c>
      <c r="C16566" s="7" t="s">
        <v>68</v>
      </c>
      <c r="D16566" s="7" t="s">
        <v>29</v>
      </c>
      <c r="E16566" s="7" t="s">
        <v>29964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4.950000000000003" customHeight="1" outlineLevel="5" x14ac:dyDescent="0.2">
      <c r="A16567" s="6" t="s">
        <v>32900</v>
      </c>
      <c r="B16567" s="7" t="s">
        <v>32901</v>
      </c>
      <c r="C16567" s="7" t="s">
        <v>68</v>
      </c>
      <c r="D16567" s="7" t="s">
        <v>29</v>
      </c>
      <c r="E16567" s="7" t="s">
        <v>29964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6.95" customHeight="1" outlineLevel="5" x14ac:dyDescent="0.2">
      <c r="A16568" s="6" t="s">
        <v>32902</v>
      </c>
      <c r="B16568" s="7" t="s">
        <v>32903</v>
      </c>
      <c r="C16568" s="7" t="s">
        <v>68</v>
      </c>
      <c r="D16568" s="7" t="s">
        <v>29</v>
      </c>
      <c r="E16568" s="7" t="s">
        <v>29964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4.950000000000003" customHeight="1" outlineLevel="5" x14ac:dyDescent="0.2">
      <c r="A16569" s="6" t="s">
        <v>32904</v>
      </c>
      <c r="B16569" s="7" t="s">
        <v>32905</v>
      </c>
      <c r="C16569" s="7" t="s">
        <v>68</v>
      </c>
      <c r="D16569" s="7" t="s">
        <v>29</v>
      </c>
      <c r="E16569" s="7" t="s">
        <v>29964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4.950000000000003" customHeight="1" outlineLevel="5" x14ac:dyDescent="0.2">
      <c r="A16570" s="6" t="s">
        <v>32906</v>
      </c>
      <c r="B16570" s="7" t="s">
        <v>32907</v>
      </c>
      <c r="C16570" s="7" t="s">
        <v>68</v>
      </c>
      <c r="D16570" s="7" t="s">
        <v>29</v>
      </c>
      <c r="E16570" s="7" t="s">
        <v>29964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4.950000000000003" customHeight="1" outlineLevel="5" x14ac:dyDescent="0.2">
      <c r="A16571" s="6" t="s">
        <v>32908</v>
      </c>
      <c r="B16571" s="7" t="s">
        <v>32909</v>
      </c>
      <c r="C16571" s="7" t="s">
        <v>68</v>
      </c>
      <c r="D16571" s="7" t="s">
        <v>29</v>
      </c>
      <c r="E16571" s="7" t="s">
        <v>29964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4.950000000000003" customHeight="1" outlineLevel="5" x14ac:dyDescent="0.2">
      <c r="A16572" s="6" t="s">
        <v>32910</v>
      </c>
      <c r="B16572" s="7" t="s">
        <v>32911</v>
      </c>
      <c r="C16572" s="7" t="s">
        <v>68</v>
      </c>
      <c r="D16572" s="7" t="s">
        <v>29</v>
      </c>
      <c r="E16572" s="7" t="s">
        <v>29964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4.950000000000003" customHeight="1" outlineLevel="5" x14ac:dyDescent="0.2">
      <c r="A16573" s="6" t="s">
        <v>32912</v>
      </c>
      <c r="B16573" s="7" t="s">
        <v>32913</v>
      </c>
      <c r="C16573" s="7" t="s">
        <v>68</v>
      </c>
      <c r="D16573" s="7" t="s">
        <v>29</v>
      </c>
      <c r="E16573" s="7" t="s">
        <v>29964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4.950000000000003" customHeight="1" outlineLevel="5" x14ac:dyDescent="0.2">
      <c r="A16574" s="6" t="s">
        <v>32914</v>
      </c>
      <c r="B16574" s="7" t="s">
        <v>32915</v>
      </c>
      <c r="C16574" s="7" t="s">
        <v>68</v>
      </c>
      <c r="D16574" s="7" t="s">
        <v>29</v>
      </c>
      <c r="E16574" s="7" t="s">
        <v>29964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4.950000000000003" customHeight="1" outlineLevel="5" x14ac:dyDescent="0.2">
      <c r="A16575" s="6" t="s">
        <v>32916</v>
      </c>
      <c r="B16575" s="7" t="s">
        <v>32917</v>
      </c>
      <c r="C16575" s="7" t="s">
        <v>68</v>
      </c>
      <c r="D16575" s="7" t="s">
        <v>29</v>
      </c>
      <c r="E16575" s="7" t="s">
        <v>29964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4.950000000000003" customHeight="1" outlineLevel="5" x14ac:dyDescent="0.2">
      <c r="A16576" s="6" t="s">
        <v>32918</v>
      </c>
      <c r="B16576" s="7" t="s">
        <v>32919</v>
      </c>
      <c r="C16576" s="7" t="s">
        <v>68</v>
      </c>
      <c r="D16576" s="7" t="s">
        <v>29</v>
      </c>
      <c r="E16576" s="7" t="s">
        <v>29964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4.950000000000003" customHeight="1" outlineLevel="5" x14ac:dyDescent="0.2">
      <c r="A16577" s="6" t="s">
        <v>32920</v>
      </c>
      <c r="B16577" s="7" t="s">
        <v>32921</v>
      </c>
      <c r="C16577" s="7" t="s">
        <v>68</v>
      </c>
      <c r="D16577" s="7" t="s">
        <v>61</v>
      </c>
      <c r="E16577" s="7" t="s">
        <v>29964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6.95" customHeight="1" outlineLevel="5" x14ac:dyDescent="0.2">
      <c r="A16578" s="6" t="s">
        <v>32922</v>
      </c>
      <c r="B16578" s="7" t="s">
        <v>32923</v>
      </c>
      <c r="C16578" s="7" t="s">
        <v>68</v>
      </c>
      <c r="D16578" s="7" t="s">
        <v>61</v>
      </c>
      <c r="E16578" s="7" t="s">
        <v>29964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4.950000000000003" customHeight="1" outlineLevel="5" x14ac:dyDescent="0.2">
      <c r="A16579" s="6" t="s">
        <v>32924</v>
      </c>
      <c r="B16579" s="7" t="s">
        <v>32925</v>
      </c>
      <c r="C16579" s="7" t="s">
        <v>68</v>
      </c>
      <c r="D16579" s="7" t="s">
        <v>61</v>
      </c>
      <c r="E16579" s="7" t="s">
        <v>29964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4.950000000000003" customHeight="1" outlineLevel="5" x14ac:dyDescent="0.2">
      <c r="A16580" s="6" t="s">
        <v>32926</v>
      </c>
      <c r="B16580" s="7" t="s">
        <v>32927</v>
      </c>
      <c r="C16580" s="7" t="s">
        <v>68</v>
      </c>
      <c r="D16580" s="7" t="s">
        <v>61</v>
      </c>
      <c r="E16580" s="7" t="s">
        <v>29964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4.950000000000003" customHeight="1" outlineLevel="5" x14ac:dyDescent="0.2">
      <c r="A16581" s="6" t="s">
        <v>32928</v>
      </c>
      <c r="B16581" s="7" t="s">
        <v>32929</v>
      </c>
      <c r="C16581" s="7" t="s">
        <v>68</v>
      </c>
      <c r="D16581" s="7" t="s">
        <v>61</v>
      </c>
      <c r="E16581" s="7" t="s">
        <v>29964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4.950000000000003" customHeight="1" outlineLevel="5" x14ac:dyDescent="0.2">
      <c r="A16582" s="6" t="s">
        <v>32930</v>
      </c>
      <c r="B16582" s="7" t="s">
        <v>32931</v>
      </c>
      <c r="C16582" s="7" t="s">
        <v>68</v>
      </c>
      <c r="D16582" s="7" t="s">
        <v>61</v>
      </c>
      <c r="E16582" s="7" t="s">
        <v>29964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4.950000000000003" customHeight="1" outlineLevel="5" x14ac:dyDescent="0.2">
      <c r="A16583" s="6" t="s">
        <v>32932</v>
      </c>
      <c r="B16583" s="7" t="s">
        <v>32933</v>
      </c>
      <c r="C16583" s="7" t="s">
        <v>68</v>
      </c>
      <c r="D16583" s="7" t="s">
        <v>61</v>
      </c>
      <c r="E16583" s="7" t="s">
        <v>29964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4.950000000000003" customHeight="1" outlineLevel="5" x14ac:dyDescent="0.2">
      <c r="A16584" s="6" t="s">
        <v>32934</v>
      </c>
      <c r="B16584" s="7" t="s">
        <v>32935</v>
      </c>
      <c r="C16584" s="7" t="s">
        <v>68</v>
      </c>
      <c r="D16584" s="7" t="s">
        <v>61</v>
      </c>
      <c r="E16584" s="7" t="s">
        <v>29964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4.950000000000003" customHeight="1" outlineLevel="5" x14ac:dyDescent="0.2">
      <c r="A16585" s="6" t="s">
        <v>32936</v>
      </c>
      <c r="B16585" s="7" t="s">
        <v>32937</v>
      </c>
      <c r="C16585" s="7" t="s">
        <v>68</v>
      </c>
      <c r="D16585" s="7" t="s">
        <v>61</v>
      </c>
      <c r="E16585" s="7" t="s">
        <v>29964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4.950000000000003" customHeight="1" outlineLevel="5" x14ac:dyDescent="0.2">
      <c r="A16586" s="6" t="s">
        <v>32938</v>
      </c>
      <c r="B16586" s="7" t="s">
        <v>32939</v>
      </c>
      <c r="C16586" s="7" t="s">
        <v>68</v>
      </c>
      <c r="D16586" s="7" t="s">
        <v>61</v>
      </c>
      <c r="E16586" s="7" t="s">
        <v>29964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46.95" customHeight="1" outlineLevel="5" x14ac:dyDescent="0.2">
      <c r="A16587" s="6" t="s">
        <v>32940</v>
      </c>
      <c r="B16587" s="7" t="s">
        <v>32941</v>
      </c>
      <c r="C16587" s="7" t="s">
        <v>68</v>
      </c>
      <c r="D16587" s="7" t="s">
        <v>61</v>
      </c>
      <c r="E16587" s="7" t="s">
        <v>29964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4.950000000000003" customHeight="1" outlineLevel="5" x14ac:dyDescent="0.2">
      <c r="A16588" s="6" t="s">
        <v>32942</v>
      </c>
      <c r="B16588" s="7" t="s">
        <v>32943</v>
      </c>
      <c r="C16588" s="7" t="s">
        <v>68</v>
      </c>
      <c r="D16588" s="7" t="s">
        <v>61</v>
      </c>
      <c r="E16588" s="7" t="s">
        <v>29964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4.950000000000003" customHeight="1" outlineLevel="5" x14ac:dyDescent="0.2">
      <c r="A16589" s="6" t="s">
        <v>32944</v>
      </c>
      <c r="B16589" s="7" t="s">
        <v>32945</v>
      </c>
      <c r="C16589" s="7" t="s">
        <v>68</v>
      </c>
      <c r="D16589" s="7" t="s">
        <v>61</v>
      </c>
      <c r="E16589" s="7" t="s">
        <v>29964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4.950000000000003" customHeight="1" outlineLevel="5" x14ac:dyDescent="0.2">
      <c r="A16590" s="6" t="s">
        <v>32946</v>
      </c>
      <c r="B16590" s="7" t="s">
        <v>32947</v>
      </c>
      <c r="C16590" s="7" t="s">
        <v>68</v>
      </c>
      <c r="D16590" s="7" t="s">
        <v>61</v>
      </c>
      <c r="E16590" s="7" t="s">
        <v>29964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46.95" customHeight="1" outlineLevel="5" x14ac:dyDescent="0.2">
      <c r="A16591" s="6" t="s">
        <v>32948</v>
      </c>
      <c r="B16591" s="7" t="s">
        <v>32949</v>
      </c>
      <c r="C16591" s="7" t="s">
        <v>68</v>
      </c>
      <c r="D16591" s="7" t="s">
        <v>61</v>
      </c>
      <c r="E16591" s="7" t="s">
        <v>29964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46.95" customHeight="1" outlineLevel="5" x14ac:dyDescent="0.2">
      <c r="A16592" s="6" t="s">
        <v>32950</v>
      </c>
      <c r="B16592" s="7" t="s">
        <v>32951</v>
      </c>
      <c r="C16592" s="7" t="s">
        <v>68</v>
      </c>
      <c r="D16592" s="7" t="s">
        <v>61</v>
      </c>
      <c r="E16592" s="7" t="s">
        <v>29964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4.950000000000003" customHeight="1" outlineLevel="5" x14ac:dyDescent="0.2">
      <c r="A16593" s="6" t="s">
        <v>32952</v>
      </c>
      <c r="B16593" s="7" t="s">
        <v>32953</v>
      </c>
      <c r="C16593" s="7" t="s">
        <v>68</v>
      </c>
      <c r="D16593" s="7" t="s">
        <v>61</v>
      </c>
      <c r="E16593" s="7" t="s">
        <v>29964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6.95" customHeight="1" outlineLevel="5" x14ac:dyDescent="0.2">
      <c r="A16594" s="6" t="s">
        <v>32954</v>
      </c>
      <c r="B16594" s="7" t="s">
        <v>32955</v>
      </c>
      <c r="C16594" s="7" t="s">
        <v>68</v>
      </c>
      <c r="D16594" s="7" t="s">
        <v>61</v>
      </c>
      <c r="E16594" s="7" t="s">
        <v>29964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4.950000000000003" customHeight="1" outlineLevel="5" x14ac:dyDescent="0.2">
      <c r="A16595" s="6" t="s">
        <v>32956</v>
      </c>
      <c r="B16595" s="7" t="s">
        <v>32957</v>
      </c>
      <c r="C16595" s="7" t="s">
        <v>68</v>
      </c>
      <c r="D16595" s="7" t="s">
        <v>61</v>
      </c>
      <c r="E16595" s="7" t="s">
        <v>29964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4.950000000000003" customHeight="1" outlineLevel="5" x14ac:dyDescent="0.2">
      <c r="A16596" s="6" t="s">
        <v>32958</v>
      </c>
      <c r="B16596" s="7" t="s">
        <v>32959</v>
      </c>
      <c r="C16596" s="7" t="s">
        <v>68</v>
      </c>
      <c r="D16596" s="7" t="s">
        <v>61</v>
      </c>
      <c r="E16596" s="7" t="s">
        <v>29964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4.950000000000003" customHeight="1" outlineLevel="5" x14ac:dyDescent="0.2">
      <c r="A16597" s="6" t="s">
        <v>32960</v>
      </c>
      <c r="B16597" s="7" t="s">
        <v>32961</v>
      </c>
      <c r="C16597" s="7" t="s">
        <v>68</v>
      </c>
      <c r="D16597" s="7" t="s">
        <v>61</v>
      </c>
      <c r="E16597" s="7" t="s">
        <v>29964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4.950000000000003" customHeight="1" outlineLevel="5" x14ac:dyDescent="0.2">
      <c r="A16598" s="6" t="s">
        <v>32962</v>
      </c>
      <c r="B16598" s="7" t="s">
        <v>32963</v>
      </c>
      <c r="C16598" s="7" t="s">
        <v>68</v>
      </c>
      <c r="D16598" s="7" t="s">
        <v>61</v>
      </c>
      <c r="E16598" s="7" t="s">
        <v>29964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4.950000000000003" customHeight="1" outlineLevel="5" x14ac:dyDescent="0.2">
      <c r="A16599" s="6" t="s">
        <v>32964</v>
      </c>
      <c r="B16599" s="7" t="s">
        <v>32965</v>
      </c>
      <c r="C16599" s="7" t="s">
        <v>68</v>
      </c>
      <c r="D16599" s="7" t="s">
        <v>61</v>
      </c>
      <c r="E16599" s="7" t="s">
        <v>29964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4.950000000000003" customHeight="1" outlineLevel="5" x14ac:dyDescent="0.2">
      <c r="A16600" s="6" t="s">
        <v>32966</v>
      </c>
      <c r="B16600" s="7" t="s">
        <v>32967</v>
      </c>
      <c r="C16600" s="7" t="s">
        <v>68</v>
      </c>
      <c r="D16600" s="7" t="s">
        <v>61</v>
      </c>
      <c r="E16600" s="7" t="s">
        <v>29964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4.950000000000003" customHeight="1" outlineLevel="5" x14ac:dyDescent="0.2">
      <c r="A16601" s="6" t="s">
        <v>32968</v>
      </c>
      <c r="B16601" s="7" t="s">
        <v>32969</v>
      </c>
      <c r="C16601" s="7" t="s">
        <v>68</v>
      </c>
      <c r="D16601" s="7" t="s">
        <v>61</v>
      </c>
      <c r="E16601" s="7" t="s">
        <v>29964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6.95" customHeight="1" outlineLevel="5" x14ac:dyDescent="0.2">
      <c r="A16602" s="6" t="s">
        <v>32970</v>
      </c>
      <c r="B16602" s="7" t="s">
        <v>32971</v>
      </c>
      <c r="C16602" s="7" t="s">
        <v>68</v>
      </c>
      <c r="D16602" s="7" t="s">
        <v>61</v>
      </c>
      <c r="E16602" s="7" t="s">
        <v>29964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4.950000000000003" customHeight="1" outlineLevel="5" x14ac:dyDescent="0.2">
      <c r="A16603" s="6" t="s">
        <v>32972</v>
      </c>
      <c r="B16603" s="7" t="s">
        <v>32973</v>
      </c>
      <c r="C16603" s="7" t="s">
        <v>68</v>
      </c>
      <c r="D16603" s="7" t="s">
        <v>61</v>
      </c>
      <c r="E16603" s="7" t="s">
        <v>29964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4.950000000000003" customHeight="1" outlineLevel="5" x14ac:dyDescent="0.2">
      <c r="A16604" s="6" t="s">
        <v>32974</v>
      </c>
      <c r="B16604" s="7" t="s">
        <v>32975</v>
      </c>
      <c r="C16604" s="7" t="s">
        <v>68</v>
      </c>
      <c r="D16604" s="7" t="s">
        <v>61</v>
      </c>
      <c r="E16604" s="7" t="s">
        <v>29964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10.95" customHeight="1" outlineLevel="4" x14ac:dyDescent="0.2">
      <c r="A16605" s="30" t="s">
        <v>32976</v>
      </c>
      <c r="B16605" s="30"/>
      <c r="C16605" s="30"/>
      <c r="D16605" s="30"/>
      <c r="E16605" s="30"/>
      <c r="F16605" s="30"/>
      <c r="G16605" s="30"/>
      <c r="H16605" s="30"/>
      <c r="I16605" s="30"/>
      <c r="J16605" s="30"/>
      <c r="K16605" s="30"/>
      <c r="L16605" s="30"/>
      <c r="M16605" s="30"/>
      <c r="N16605" s="37"/>
      <c r="O16605" s="37"/>
      <c r="P16605" s="37"/>
      <c r="Q16605" s="37"/>
    </row>
    <row r="16606" spans="1:17" ht="46.95" customHeight="1" outlineLevel="5" x14ac:dyDescent="0.2">
      <c r="A16606" s="6" t="s">
        <v>32977</v>
      </c>
      <c r="B16606" s="7" t="s">
        <v>32978</v>
      </c>
      <c r="C16606" s="7" t="s">
        <v>72</v>
      </c>
      <c r="D16606" s="7"/>
      <c r="E16606" s="7" t="s">
        <v>413</v>
      </c>
      <c r="F16606" s="7" t="s">
        <v>31</v>
      </c>
      <c r="G16606" s="8">
        <v>5.6</v>
      </c>
      <c r="H16606" s="9">
        <v>5.7000000000000002E-3</v>
      </c>
      <c r="I16606" s="10">
        <v>28350</v>
      </c>
      <c r="J16606" s="11"/>
      <c r="K16606" s="7"/>
      <c r="L16606" s="12">
        <v>60</v>
      </c>
      <c r="M16606" s="11"/>
      <c r="N16606" s="38">
        <f>I16606*(100-$B$4)*(100-$B$5)/10000</f>
        <v>28350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6.95" customHeight="1" outlineLevel="5" x14ac:dyDescent="0.2">
      <c r="A16607" s="6" t="s">
        <v>32979</v>
      </c>
      <c r="B16607" s="7" t="s">
        <v>32980</v>
      </c>
      <c r="C16607" s="7" t="s">
        <v>72</v>
      </c>
      <c r="D16607" s="7"/>
      <c r="E16607" s="7" t="s">
        <v>26829</v>
      </c>
      <c r="F16607" s="7" t="s">
        <v>31</v>
      </c>
      <c r="G16607" s="8">
        <v>5.6</v>
      </c>
      <c r="H16607" s="9">
        <v>5.7000000000000002E-3</v>
      </c>
      <c r="I16607" s="10">
        <v>28350</v>
      </c>
      <c r="J16607" s="11"/>
      <c r="K16607" s="7"/>
      <c r="L16607" s="12">
        <v>60</v>
      </c>
      <c r="M16607" s="11"/>
      <c r="N16607" s="38">
        <f>I16607*(100-$B$4)*(100-$B$5)/10000</f>
        <v>28350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6.95" customHeight="1" outlineLevel="5" x14ac:dyDescent="0.2">
      <c r="A16608" s="6" t="s">
        <v>32981</v>
      </c>
      <c r="B16608" s="7" t="s">
        <v>32982</v>
      </c>
      <c r="C16608" s="7" t="s">
        <v>72</v>
      </c>
      <c r="D16608" s="7"/>
      <c r="E16608" s="7" t="s">
        <v>413</v>
      </c>
      <c r="F16608" s="7" t="s">
        <v>31</v>
      </c>
      <c r="G16608" s="8">
        <v>5.6</v>
      </c>
      <c r="H16608" s="9">
        <v>5.7000000000000002E-3</v>
      </c>
      <c r="I16608" s="10">
        <v>28350</v>
      </c>
      <c r="J16608" s="11"/>
      <c r="K16608" s="7"/>
      <c r="L16608" s="12">
        <v>60</v>
      </c>
      <c r="M16608" s="11"/>
      <c r="N16608" s="38">
        <f>I16608*(100-$B$4)*(100-$B$5)/10000</f>
        <v>28350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46.95" customHeight="1" outlineLevel="5" x14ac:dyDescent="0.2">
      <c r="A16609" s="6" t="s">
        <v>32983</v>
      </c>
      <c r="B16609" s="7" t="s">
        <v>32984</v>
      </c>
      <c r="C16609" s="7" t="s">
        <v>72</v>
      </c>
      <c r="D16609" s="7"/>
      <c r="E16609" s="7" t="s">
        <v>413</v>
      </c>
      <c r="F16609" s="7" t="s">
        <v>31</v>
      </c>
      <c r="G16609" s="8">
        <v>5.6</v>
      </c>
      <c r="H16609" s="9">
        <v>5.7000000000000002E-3</v>
      </c>
      <c r="I16609" s="10">
        <v>28350</v>
      </c>
      <c r="J16609" s="11"/>
      <c r="K16609" s="7"/>
      <c r="L16609" s="12">
        <v>60</v>
      </c>
      <c r="M16609" s="11"/>
      <c r="N16609" s="38">
        <f>I16609*(100-$B$4)*(100-$B$5)/10000</f>
        <v>28350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46.95" customHeight="1" outlineLevel="5" x14ac:dyDescent="0.2">
      <c r="A16610" s="6" t="s">
        <v>32985</v>
      </c>
      <c r="B16610" s="7" t="s">
        <v>32986</v>
      </c>
      <c r="C16610" s="7" t="s">
        <v>72</v>
      </c>
      <c r="D16610" s="7"/>
      <c r="E16610" s="7" t="s">
        <v>5780</v>
      </c>
      <c r="F16610" s="7" t="s">
        <v>31</v>
      </c>
      <c r="G16610" s="8">
        <v>5.6</v>
      </c>
      <c r="H16610" s="9">
        <v>5.7000000000000002E-3</v>
      </c>
      <c r="I16610" s="10">
        <v>28350</v>
      </c>
      <c r="J16610" s="11"/>
      <c r="K16610" s="7"/>
      <c r="L16610" s="12">
        <v>60</v>
      </c>
      <c r="M16610" s="11"/>
      <c r="N16610" s="38">
        <f>I16610*(100-$B$4)*(100-$B$5)/10000</f>
        <v>28350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6.95" customHeight="1" outlineLevel="5" x14ac:dyDescent="0.2">
      <c r="A16611" s="6" t="s">
        <v>32987</v>
      </c>
      <c r="B16611" s="7" t="s">
        <v>32988</v>
      </c>
      <c r="C16611" s="7" t="s">
        <v>72</v>
      </c>
      <c r="D16611" s="7"/>
      <c r="E16611" s="7" t="s">
        <v>26829</v>
      </c>
      <c r="F16611" s="7" t="s">
        <v>31</v>
      </c>
      <c r="G16611" s="8">
        <v>5.6</v>
      </c>
      <c r="H16611" s="9">
        <v>5.7000000000000002E-3</v>
      </c>
      <c r="I16611" s="10">
        <v>28350</v>
      </c>
      <c r="J16611" s="11"/>
      <c r="K16611" s="7"/>
      <c r="L16611" s="12">
        <v>60</v>
      </c>
      <c r="M16611" s="11"/>
      <c r="N16611" s="38">
        <f>I16611*(100-$B$4)*(100-$B$5)/10000</f>
        <v>28350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6.95" customHeight="1" outlineLevel="5" x14ac:dyDescent="0.2">
      <c r="A16612" s="6" t="s">
        <v>32989</v>
      </c>
      <c r="B16612" s="7" t="s">
        <v>32990</v>
      </c>
      <c r="C16612" s="7" t="s">
        <v>72</v>
      </c>
      <c r="D16612" s="7"/>
      <c r="E16612" s="7" t="s">
        <v>32991</v>
      </c>
      <c r="F16612" s="7" t="s">
        <v>31</v>
      </c>
      <c r="G16612" s="8">
        <v>5.6</v>
      </c>
      <c r="H16612" s="9">
        <v>5.7000000000000002E-3</v>
      </c>
      <c r="I16612" s="10">
        <v>28350</v>
      </c>
      <c r="J16612" s="11"/>
      <c r="K16612" s="7"/>
      <c r="L16612" s="12">
        <v>60</v>
      </c>
      <c r="M16612" s="11"/>
      <c r="N16612" s="38">
        <f>I16612*(100-$B$4)*(100-$B$5)/10000</f>
        <v>28350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6.95" customHeight="1" outlineLevel="5" x14ac:dyDescent="0.2">
      <c r="A16613" s="6" t="s">
        <v>32992</v>
      </c>
      <c r="B16613" s="7" t="s">
        <v>32993</v>
      </c>
      <c r="C16613" s="7" t="s">
        <v>72</v>
      </c>
      <c r="D16613" s="7"/>
      <c r="E16613" s="7" t="s">
        <v>32991</v>
      </c>
      <c r="F16613" s="7" t="s">
        <v>31</v>
      </c>
      <c r="G16613" s="8">
        <v>5.6</v>
      </c>
      <c r="H16613" s="9">
        <v>5.7000000000000002E-3</v>
      </c>
      <c r="I16613" s="10">
        <v>28350</v>
      </c>
      <c r="J16613" s="11"/>
      <c r="K16613" s="7"/>
      <c r="L16613" s="12">
        <v>60</v>
      </c>
      <c r="M16613" s="11"/>
      <c r="N16613" s="38">
        <f>I16613*(100-$B$4)*(100-$B$5)/10000</f>
        <v>28350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6.95" customHeight="1" outlineLevel="5" x14ac:dyDescent="0.2">
      <c r="A16614" s="6" t="s">
        <v>32994</v>
      </c>
      <c r="B16614" s="7" t="s">
        <v>32995</v>
      </c>
      <c r="C16614" s="7" t="s">
        <v>72</v>
      </c>
      <c r="D16614" s="7"/>
      <c r="E16614" s="7" t="s">
        <v>26829</v>
      </c>
      <c r="F16614" s="7" t="s">
        <v>31</v>
      </c>
      <c r="G16614" s="8">
        <v>5.6</v>
      </c>
      <c r="H16614" s="9">
        <v>5.7000000000000002E-3</v>
      </c>
      <c r="I16614" s="10">
        <v>28350</v>
      </c>
      <c r="J16614" s="11"/>
      <c r="K16614" s="7"/>
      <c r="L16614" s="12">
        <v>60</v>
      </c>
      <c r="M16614" s="11"/>
      <c r="N16614" s="38">
        <f>I16614*(100-$B$4)*(100-$B$5)/10000</f>
        <v>28350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6.95" customHeight="1" outlineLevel="5" x14ac:dyDescent="0.2">
      <c r="A16615" s="6" t="s">
        <v>32996</v>
      </c>
      <c r="B16615" s="7" t="s">
        <v>32997</v>
      </c>
      <c r="C16615" s="7" t="s">
        <v>72</v>
      </c>
      <c r="D16615" s="7"/>
      <c r="E16615" s="7" t="s">
        <v>5780</v>
      </c>
      <c r="F16615" s="7" t="s">
        <v>31</v>
      </c>
      <c r="G16615" s="8">
        <v>5.6</v>
      </c>
      <c r="H16615" s="9">
        <v>5.7000000000000002E-3</v>
      </c>
      <c r="I16615" s="10">
        <v>28350</v>
      </c>
      <c r="J16615" s="11"/>
      <c r="K16615" s="7"/>
      <c r="L16615" s="12">
        <v>60</v>
      </c>
      <c r="M16615" s="11"/>
      <c r="N16615" s="38">
        <f>I16615*(100-$B$4)*(100-$B$5)/10000</f>
        <v>28350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6.95" customHeight="1" outlineLevel="5" x14ac:dyDescent="0.2">
      <c r="A16616" s="6" t="s">
        <v>32998</v>
      </c>
      <c r="B16616" s="7" t="s">
        <v>32999</v>
      </c>
      <c r="C16616" s="7" t="s">
        <v>72</v>
      </c>
      <c r="D16616" s="7"/>
      <c r="E16616" s="7" t="s">
        <v>5780</v>
      </c>
      <c r="F16616" s="7" t="s">
        <v>31</v>
      </c>
      <c r="G16616" s="8">
        <v>5.6</v>
      </c>
      <c r="H16616" s="9">
        <v>5.7000000000000002E-3</v>
      </c>
      <c r="I16616" s="10">
        <v>28350</v>
      </c>
      <c r="J16616" s="11"/>
      <c r="K16616" s="7"/>
      <c r="L16616" s="12">
        <v>60</v>
      </c>
      <c r="M16616" s="11"/>
      <c r="N16616" s="38">
        <f>I16616*(100-$B$4)*(100-$B$5)/10000</f>
        <v>28350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6.95" customHeight="1" outlineLevel="5" x14ac:dyDescent="0.2">
      <c r="A16617" s="6" t="s">
        <v>33000</v>
      </c>
      <c r="B16617" s="7" t="s">
        <v>33001</v>
      </c>
      <c r="C16617" s="7" t="s">
        <v>72</v>
      </c>
      <c r="D16617" s="7"/>
      <c r="E16617" s="7" t="s">
        <v>32991</v>
      </c>
      <c r="F16617" s="7" t="s">
        <v>31</v>
      </c>
      <c r="G16617" s="8">
        <v>5.6</v>
      </c>
      <c r="H16617" s="9">
        <v>5.7000000000000002E-3</v>
      </c>
      <c r="I16617" s="10">
        <v>28350</v>
      </c>
      <c r="J16617" s="11"/>
      <c r="K16617" s="7"/>
      <c r="L16617" s="12">
        <v>60</v>
      </c>
      <c r="M16617" s="11"/>
      <c r="N16617" s="38">
        <f>I16617*(100-$B$4)*(100-$B$5)/10000</f>
        <v>28350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46.95" customHeight="1" outlineLevel="5" x14ac:dyDescent="0.2">
      <c r="A16618" s="6" t="s">
        <v>33002</v>
      </c>
      <c r="B16618" s="7" t="s">
        <v>33003</v>
      </c>
      <c r="C16618" s="7" t="s">
        <v>72</v>
      </c>
      <c r="D16618" s="7"/>
      <c r="E16618" s="7" t="s">
        <v>26829</v>
      </c>
      <c r="F16618" s="7" t="s">
        <v>31</v>
      </c>
      <c r="G16618" s="8">
        <v>5.6</v>
      </c>
      <c r="H16618" s="9">
        <v>5.7000000000000002E-3</v>
      </c>
      <c r="I16618" s="10">
        <v>28350</v>
      </c>
      <c r="J16618" s="11"/>
      <c r="K16618" s="7"/>
      <c r="L16618" s="12">
        <v>60</v>
      </c>
      <c r="M16618" s="11"/>
      <c r="N16618" s="38">
        <f>I16618*(100-$B$4)*(100-$B$5)/10000</f>
        <v>28350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6.95" customHeight="1" outlineLevel="5" x14ac:dyDescent="0.2">
      <c r="A16619" s="6" t="s">
        <v>33004</v>
      </c>
      <c r="B16619" s="7" t="s">
        <v>33005</v>
      </c>
      <c r="C16619" s="7" t="s">
        <v>72</v>
      </c>
      <c r="D16619" s="7"/>
      <c r="E16619" s="7" t="s">
        <v>5780</v>
      </c>
      <c r="F16619" s="7" t="s">
        <v>31</v>
      </c>
      <c r="G16619" s="8">
        <v>5.6</v>
      </c>
      <c r="H16619" s="9">
        <v>5.7000000000000002E-3</v>
      </c>
      <c r="I16619" s="10">
        <v>28350</v>
      </c>
      <c r="J16619" s="11"/>
      <c r="K16619" s="7"/>
      <c r="L16619" s="12">
        <v>60</v>
      </c>
      <c r="M16619" s="11"/>
      <c r="N16619" s="38">
        <f>I16619*(100-$B$4)*(100-$B$5)/10000</f>
        <v>28350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6.95" customHeight="1" outlineLevel="5" x14ac:dyDescent="0.2">
      <c r="A16620" s="6" t="s">
        <v>33006</v>
      </c>
      <c r="B16620" s="7" t="s">
        <v>33007</v>
      </c>
      <c r="C16620" s="7" t="s">
        <v>72</v>
      </c>
      <c r="D16620" s="7"/>
      <c r="E16620" s="7" t="s">
        <v>33008</v>
      </c>
      <c r="F16620" s="7" t="s">
        <v>31</v>
      </c>
      <c r="G16620" s="8">
        <v>5.6</v>
      </c>
      <c r="H16620" s="9">
        <v>5.7000000000000002E-3</v>
      </c>
      <c r="I16620" s="10">
        <v>28350</v>
      </c>
      <c r="J16620" s="11"/>
      <c r="K16620" s="7"/>
      <c r="L16620" s="12">
        <v>60</v>
      </c>
      <c r="M16620" s="11"/>
      <c r="N16620" s="38">
        <f>I16620*(100-$B$4)*(100-$B$5)/10000</f>
        <v>28350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6.95" customHeight="1" outlineLevel="5" x14ac:dyDescent="0.2">
      <c r="A16621" s="6" t="s">
        <v>33009</v>
      </c>
      <c r="B16621" s="7" t="s">
        <v>33010</v>
      </c>
      <c r="C16621" s="7" t="s">
        <v>72</v>
      </c>
      <c r="D16621" s="7"/>
      <c r="E16621" s="7" t="s">
        <v>26829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6.95" customHeight="1" outlineLevel="5" x14ac:dyDescent="0.2">
      <c r="A16622" s="6" t="s">
        <v>33011</v>
      </c>
      <c r="B16622" s="7" t="s">
        <v>33012</v>
      </c>
      <c r="C16622" s="7" t="s">
        <v>72</v>
      </c>
      <c r="D16622" s="7"/>
      <c r="E16622" s="7" t="s">
        <v>26829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6.95" customHeight="1" outlineLevel="5" x14ac:dyDescent="0.2">
      <c r="A16623" s="6" t="s">
        <v>33013</v>
      </c>
      <c r="B16623" s="7" t="s">
        <v>33014</v>
      </c>
      <c r="C16623" s="7" t="s">
        <v>72</v>
      </c>
      <c r="D16623" s="7"/>
      <c r="E16623" s="7" t="s">
        <v>5780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6.95" customHeight="1" outlineLevel="5" x14ac:dyDescent="0.2">
      <c r="A16624" s="6" t="s">
        <v>33015</v>
      </c>
      <c r="B16624" s="7" t="s">
        <v>33016</v>
      </c>
      <c r="C16624" s="7" t="s">
        <v>72</v>
      </c>
      <c r="D16624" s="7"/>
      <c r="E16624" s="7" t="s">
        <v>26829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6.95" customHeight="1" outlineLevel="5" x14ac:dyDescent="0.2">
      <c r="A16625" s="6" t="s">
        <v>33017</v>
      </c>
      <c r="B16625" s="7" t="s">
        <v>33018</v>
      </c>
      <c r="C16625" s="7" t="s">
        <v>72</v>
      </c>
      <c r="D16625" s="7"/>
      <c r="E16625" s="7" t="s">
        <v>33008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6.95" customHeight="1" outlineLevel="5" x14ac:dyDescent="0.2">
      <c r="A16626" s="6" t="s">
        <v>33019</v>
      </c>
      <c r="B16626" s="7" t="s">
        <v>33020</v>
      </c>
      <c r="C16626" s="7" t="s">
        <v>72</v>
      </c>
      <c r="D16626" s="7"/>
      <c r="E16626" s="7" t="s">
        <v>26829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6.95" customHeight="1" outlineLevel="5" x14ac:dyDescent="0.2">
      <c r="A16627" s="6" t="s">
        <v>33021</v>
      </c>
      <c r="B16627" s="7" t="s">
        <v>33022</v>
      </c>
      <c r="C16627" s="7" t="s">
        <v>72</v>
      </c>
      <c r="D16627" s="7"/>
      <c r="E16627" s="7" t="s">
        <v>26829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6.95" customHeight="1" outlineLevel="5" x14ac:dyDescent="0.2">
      <c r="A16628" s="6" t="s">
        <v>33023</v>
      </c>
      <c r="B16628" s="7" t="s">
        <v>33024</v>
      </c>
      <c r="C16628" s="7" t="s">
        <v>72</v>
      </c>
      <c r="D16628" s="7"/>
      <c r="E16628" s="7" t="s">
        <v>413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6.95" customHeight="1" outlineLevel="5" x14ac:dyDescent="0.2">
      <c r="A16629" s="6" t="s">
        <v>33025</v>
      </c>
      <c r="B16629" s="7" t="s">
        <v>33026</v>
      </c>
      <c r="C16629" s="7" t="s">
        <v>72</v>
      </c>
      <c r="D16629" s="7"/>
      <c r="E16629" s="7" t="s">
        <v>5780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6.95" customHeight="1" outlineLevel="5" x14ac:dyDescent="0.2">
      <c r="A16630" s="6" t="s">
        <v>33027</v>
      </c>
      <c r="B16630" s="7" t="s">
        <v>33028</v>
      </c>
      <c r="C16630" s="7" t="s">
        <v>72</v>
      </c>
      <c r="D16630" s="7"/>
      <c r="E16630" s="7" t="s">
        <v>5780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6.95" customHeight="1" outlineLevel="5" x14ac:dyDescent="0.2">
      <c r="A16631" s="6" t="s">
        <v>33029</v>
      </c>
      <c r="B16631" s="7" t="s">
        <v>33030</v>
      </c>
      <c r="C16631" s="7" t="s">
        <v>72</v>
      </c>
      <c r="D16631" s="7"/>
      <c r="E16631" s="7" t="s">
        <v>26829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6.95" customHeight="1" outlineLevel="5" x14ac:dyDescent="0.2">
      <c r="A16632" s="6" t="s">
        <v>33031</v>
      </c>
      <c r="B16632" s="7" t="s">
        <v>33032</v>
      </c>
      <c r="C16632" s="7" t="s">
        <v>72</v>
      </c>
      <c r="D16632" s="7"/>
      <c r="E16632" s="7" t="s">
        <v>413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6.95" customHeight="1" outlineLevel="5" x14ac:dyDescent="0.2">
      <c r="A16633" s="6" t="s">
        <v>33033</v>
      </c>
      <c r="B16633" s="7" t="s">
        <v>33034</v>
      </c>
      <c r="C16633" s="7" t="s">
        <v>72</v>
      </c>
      <c r="D16633" s="7"/>
      <c r="E16633" s="7" t="s">
        <v>33008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6.95" customHeight="1" outlineLevel="5" x14ac:dyDescent="0.2">
      <c r="A16634" s="6" t="s">
        <v>33035</v>
      </c>
      <c r="B16634" s="7" t="s">
        <v>33036</v>
      </c>
      <c r="C16634" s="7" t="s">
        <v>72</v>
      </c>
      <c r="D16634" s="7"/>
      <c r="E16634" s="7" t="s">
        <v>32991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6.95" customHeight="1" outlineLevel="5" x14ac:dyDescent="0.2">
      <c r="A16635" s="6" t="s">
        <v>33037</v>
      </c>
      <c r="B16635" s="7" t="s">
        <v>33038</v>
      </c>
      <c r="C16635" s="7" t="s">
        <v>72</v>
      </c>
      <c r="D16635" s="7"/>
      <c r="E16635" s="7" t="s">
        <v>5780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6.95" customHeight="1" outlineLevel="5" x14ac:dyDescent="0.2">
      <c r="A16636" s="6" t="s">
        <v>33039</v>
      </c>
      <c r="B16636" s="7" t="s">
        <v>33040</v>
      </c>
      <c r="C16636" s="7" t="s">
        <v>72</v>
      </c>
      <c r="D16636" s="7"/>
      <c r="E16636" s="7" t="s">
        <v>33008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6.95" customHeight="1" outlineLevel="5" x14ac:dyDescent="0.2">
      <c r="A16637" s="6" t="s">
        <v>33041</v>
      </c>
      <c r="B16637" s="7" t="s">
        <v>33042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6.95" customHeight="1" outlineLevel="5" x14ac:dyDescent="0.2">
      <c r="A16638" s="6" t="s">
        <v>33043</v>
      </c>
      <c r="B16638" s="7" t="s">
        <v>33044</v>
      </c>
      <c r="C16638" s="7" t="s">
        <v>72</v>
      </c>
      <c r="D16638" s="7"/>
      <c r="E16638" s="7" t="s">
        <v>33008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6.95" customHeight="1" outlineLevel="5" x14ac:dyDescent="0.2">
      <c r="A16639" s="6" t="s">
        <v>33045</v>
      </c>
      <c r="B16639" s="7" t="s">
        <v>33046</v>
      </c>
      <c r="C16639" s="7" t="s">
        <v>72</v>
      </c>
      <c r="D16639" s="7"/>
      <c r="E16639" s="7" t="s">
        <v>5780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6.95" customHeight="1" outlineLevel="5" x14ac:dyDescent="0.2">
      <c r="A16640" s="6" t="s">
        <v>33047</v>
      </c>
      <c r="B16640" s="7" t="s">
        <v>33048</v>
      </c>
      <c r="C16640" s="7" t="s">
        <v>72</v>
      </c>
      <c r="D16640" s="7"/>
      <c r="E16640" s="7" t="s">
        <v>5780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6.95" customHeight="1" outlineLevel="5" x14ac:dyDescent="0.2">
      <c r="A16641" s="6" t="s">
        <v>33049</v>
      </c>
      <c r="B16641" s="7" t="s">
        <v>33050</v>
      </c>
      <c r="C16641" s="7" t="s">
        <v>72</v>
      </c>
      <c r="D16641" s="7"/>
      <c r="E16641" s="7" t="s">
        <v>413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6.95" customHeight="1" outlineLevel="5" x14ac:dyDescent="0.2">
      <c r="A16642" s="6" t="s">
        <v>33051</v>
      </c>
      <c r="B16642" s="7" t="s">
        <v>33052</v>
      </c>
      <c r="C16642" s="7" t="s">
        <v>72</v>
      </c>
      <c r="D16642" s="7"/>
      <c r="E16642" s="7" t="s">
        <v>33008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6.95" customHeight="1" outlineLevel="5" x14ac:dyDescent="0.2">
      <c r="A16643" s="6" t="s">
        <v>33053</v>
      </c>
      <c r="B16643" s="7" t="s">
        <v>33054</v>
      </c>
      <c r="C16643" s="7" t="s">
        <v>72</v>
      </c>
      <c r="D16643" s="7"/>
      <c r="E16643" s="7" t="s">
        <v>33008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6.95" customHeight="1" outlineLevel="5" x14ac:dyDescent="0.2">
      <c r="A16644" s="6" t="s">
        <v>33055</v>
      </c>
      <c r="B16644" s="7" t="s">
        <v>33056</v>
      </c>
      <c r="C16644" s="7" t="s">
        <v>72</v>
      </c>
      <c r="D16644" s="7"/>
      <c r="E16644" s="7" t="s">
        <v>413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6.95" customHeight="1" outlineLevel="5" x14ac:dyDescent="0.2">
      <c r="A16645" s="6" t="s">
        <v>33057</v>
      </c>
      <c r="B16645" s="7" t="s">
        <v>33058</v>
      </c>
      <c r="C16645" s="7" t="s">
        <v>72</v>
      </c>
      <c r="D16645" s="7"/>
      <c r="E16645" s="7" t="s">
        <v>5780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6.95" customHeight="1" outlineLevel="5" x14ac:dyDescent="0.2">
      <c r="A16646" s="6" t="s">
        <v>33059</v>
      </c>
      <c r="B16646" s="7" t="s">
        <v>33060</v>
      </c>
      <c r="C16646" s="7" t="s">
        <v>72</v>
      </c>
      <c r="D16646" s="7"/>
      <c r="E16646" s="7" t="s">
        <v>33008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6.95" customHeight="1" outlineLevel="5" x14ac:dyDescent="0.2">
      <c r="A16647" s="6" t="s">
        <v>33061</v>
      </c>
      <c r="B16647" s="7" t="s">
        <v>33062</v>
      </c>
      <c r="C16647" s="7" t="s">
        <v>72</v>
      </c>
      <c r="D16647" s="7"/>
      <c r="E16647" s="7" t="s">
        <v>33008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6.95" customHeight="1" outlineLevel="5" x14ac:dyDescent="0.2">
      <c r="A16648" s="6" t="s">
        <v>33063</v>
      </c>
      <c r="B16648" s="7" t="s">
        <v>33064</v>
      </c>
      <c r="C16648" s="7" t="s">
        <v>72</v>
      </c>
      <c r="D16648" s="7"/>
      <c r="E16648" s="7" t="s">
        <v>26829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6.95" customHeight="1" outlineLevel="5" x14ac:dyDescent="0.2">
      <c r="A16649" s="6" t="s">
        <v>33065</v>
      </c>
      <c r="B16649" s="7" t="s">
        <v>33066</v>
      </c>
      <c r="C16649" s="7" t="s">
        <v>72</v>
      </c>
      <c r="D16649" s="7"/>
      <c r="E16649" s="7" t="s">
        <v>32991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6.95" customHeight="1" outlineLevel="5" x14ac:dyDescent="0.2">
      <c r="A16650" s="6" t="s">
        <v>33067</v>
      </c>
      <c r="B16650" s="7" t="s">
        <v>33068</v>
      </c>
      <c r="C16650" s="7" t="s">
        <v>72</v>
      </c>
      <c r="D16650" s="7"/>
      <c r="E16650" s="7" t="s">
        <v>413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6.95" customHeight="1" outlineLevel="5" x14ac:dyDescent="0.2">
      <c r="A16651" s="6" t="s">
        <v>33069</v>
      </c>
      <c r="B16651" s="7" t="s">
        <v>33070</v>
      </c>
      <c r="C16651" s="7" t="s">
        <v>72</v>
      </c>
      <c r="D16651" s="7"/>
      <c r="E16651" s="7" t="s">
        <v>32991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6.95" customHeight="1" outlineLevel="5" x14ac:dyDescent="0.2">
      <c r="A16652" s="6" t="s">
        <v>33071</v>
      </c>
      <c r="B16652" s="7" t="s">
        <v>33072</v>
      </c>
      <c r="C16652" s="7" t="s">
        <v>72</v>
      </c>
      <c r="D16652" s="7"/>
      <c r="E16652" s="7" t="s">
        <v>33008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6.95" customHeight="1" outlineLevel="5" x14ac:dyDescent="0.2">
      <c r="A16653" s="6" t="s">
        <v>33073</v>
      </c>
      <c r="B16653" s="7" t="s">
        <v>33074</v>
      </c>
      <c r="C16653" s="7" t="s">
        <v>72</v>
      </c>
      <c r="D16653" s="7"/>
      <c r="E16653" s="7" t="s">
        <v>26829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6.95" customHeight="1" outlineLevel="5" x14ac:dyDescent="0.2">
      <c r="A16654" s="6" t="s">
        <v>33075</v>
      </c>
      <c r="B16654" s="7" t="s">
        <v>33076</v>
      </c>
      <c r="C16654" s="7" t="s">
        <v>72</v>
      </c>
      <c r="D16654" s="7"/>
      <c r="E16654" s="7" t="s">
        <v>5780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6.95" customHeight="1" outlineLevel="5" x14ac:dyDescent="0.2">
      <c r="A16655" s="6" t="s">
        <v>33077</v>
      </c>
      <c r="B16655" s="7" t="s">
        <v>33078</v>
      </c>
      <c r="C16655" s="7" t="s">
        <v>72</v>
      </c>
      <c r="D16655" s="7"/>
      <c r="E16655" s="7" t="s">
        <v>413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6.95" customHeight="1" outlineLevel="5" x14ac:dyDescent="0.2">
      <c r="A16656" s="6" t="s">
        <v>33079</v>
      </c>
      <c r="B16656" s="7" t="s">
        <v>33080</v>
      </c>
      <c r="C16656" s="7" t="s">
        <v>72</v>
      </c>
      <c r="D16656" s="7"/>
      <c r="E16656" s="7" t="s">
        <v>32991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6.95" customHeight="1" outlineLevel="5" x14ac:dyDescent="0.2">
      <c r="A16657" s="6" t="s">
        <v>33081</v>
      </c>
      <c r="B16657" s="7" t="s">
        <v>33082</v>
      </c>
      <c r="C16657" s="7" t="s">
        <v>72</v>
      </c>
      <c r="D16657" s="7"/>
      <c r="E16657" s="7" t="s">
        <v>33008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6.95" customHeight="1" outlineLevel="5" x14ac:dyDescent="0.2">
      <c r="A16658" s="6" t="s">
        <v>33083</v>
      </c>
      <c r="B16658" s="7" t="s">
        <v>33084</v>
      </c>
      <c r="C16658" s="7" t="s">
        <v>72</v>
      </c>
      <c r="D16658" s="7"/>
      <c r="E16658" s="7" t="s">
        <v>413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6.95" customHeight="1" outlineLevel="5" x14ac:dyDescent="0.2">
      <c r="A16659" s="6" t="s">
        <v>33085</v>
      </c>
      <c r="B16659" s="7" t="s">
        <v>33086</v>
      </c>
      <c r="C16659" s="7" t="s">
        <v>72</v>
      </c>
      <c r="D16659" s="7"/>
      <c r="E16659" s="7" t="s">
        <v>33008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6.95" customHeight="1" outlineLevel="5" x14ac:dyDescent="0.2">
      <c r="A16660" s="6" t="s">
        <v>33087</v>
      </c>
      <c r="B16660" s="7" t="s">
        <v>33088</v>
      </c>
      <c r="C16660" s="7" t="s">
        <v>72</v>
      </c>
      <c r="D16660" s="7"/>
      <c r="E16660" s="7" t="s">
        <v>413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6.95" customHeight="1" outlineLevel="5" x14ac:dyDescent="0.2">
      <c r="A16661" s="6" t="s">
        <v>33089</v>
      </c>
      <c r="B16661" s="7" t="s">
        <v>33090</v>
      </c>
      <c r="C16661" s="7" t="s">
        <v>72</v>
      </c>
      <c r="D16661" s="7"/>
      <c r="E16661" s="7" t="s">
        <v>32991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6.95" customHeight="1" outlineLevel="5" x14ac:dyDescent="0.2">
      <c r="A16662" s="6" t="s">
        <v>33091</v>
      </c>
      <c r="B16662" s="7" t="s">
        <v>33092</v>
      </c>
      <c r="C16662" s="7" t="s">
        <v>72</v>
      </c>
      <c r="D16662" s="7" t="s">
        <v>35</v>
      </c>
      <c r="E16662" s="7" t="s">
        <v>33093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6.95" customHeight="1" outlineLevel="5" x14ac:dyDescent="0.2">
      <c r="A16663" s="6" t="s">
        <v>33094</v>
      </c>
      <c r="B16663" s="7" t="s">
        <v>33095</v>
      </c>
      <c r="C16663" s="7" t="s">
        <v>72</v>
      </c>
      <c r="D16663" s="7" t="s">
        <v>35</v>
      </c>
      <c r="E16663" s="7" t="s">
        <v>33093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6.95" customHeight="1" outlineLevel="5" x14ac:dyDescent="0.2">
      <c r="A16664" s="6" t="s">
        <v>33096</v>
      </c>
      <c r="B16664" s="7" t="s">
        <v>33097</v>
      </c>
      <c r="C16664" s="7" t="s">
        <v>72</v>
      </c>
      <c r="D16664" s="7" t="s">
        <v>35</v>
      </c>
      <c r="E16664" s="7" t="s">
        <v>33093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6.95" customHeight="1" outlineLevel="5" x14ac:dyDescent="0.2">
      <c r="A16665" s="6" t="s">
        <v>33098</v>
      </c>
      <c r="B16665" s="7" t="s">
        <v>33099</v>
      </c>
      <c r="C16665" s="7" t="s">
        <v>72</v>
      </c>
      <c r="D16665" s="7" t="s">
        <v>35</v>
      </c>
      <c r="E16665" s="7" t="s">
        <v>33093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6.95" customHeight="1" outlineLevel="5" x14ac:dyDescent="0.2">
      <c r="A16666" s="6" t="s">
        <v>33100</v>
      </c>
      <c r="B16666" s="7" t="s">
        <v>33101</v>
      </c>
      <c r="C16666" s="7" t="s">
        <v>72</v>
      </c>
      <c r="D16666" s="7" t="s">
        <v>35</v>
      </c>
      <c r="E16666" s="7" t="s">
        <v>33093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6.95" customHeight="1" outlineLevel="5" x14ac:dyDescent="0.2">
      <c r="A16667" s="6" t="s">
        <v>33102</v>
      </c>
      <c r="B16667" s="7" t="s">
        <v>33103</v>
      </c>
      <c r="C16667" s="7" t="s">
        <v>72</v>
      </c>
      <c r="D16667" s="7" t="s">
        <v>35</v>
      </c>
      <c r="E16667" s="7" t="s">
        <v>33093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6.95" customHeight="1" outlineLevel="5" x14ac:dyDescent="0.2">
      <c r="A16668" s="6" t="s">
        <v>33104</v>
      </c>
      <c r="B16668" s="7" t="s">
        <v>33105</v>
      </c>
      <c r="C16668" s="7" t="s">
        <v>72</v>
      </c>
      <c r="D16668" s="7" t="s">
        <v>35</v>
      </c>
      <c r="E16668" s="7" t="s">
        <v>33093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6.95" customHeight="1" outlineLevel="5" x14ac:dyDescent="0.2">
      <c r="A16669" s="6" t="s">
        <v>33106</v>
      </c>
      <c r="B16669" s="7" t="s">
        <v>33107</v>
      </c>
      <c r="C16669" s="7" t="s">
        <v>72</v>
      </c>
      <c r="D16669" s="7" t="s">
        <v>35</v>
      </c>
      <c r="E16669" s="7" t="s">
        <v>33093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6.95" customHeight="1" outlineLevel="5" x14ac:dyDescent="0.2">
      <c r="A16670" s="6" t="s">
        <v>33108</v>
      </c>
      <c r="B16670" s="7" t="s">
        <v>33109</v>
      </c>
      <c r="C16670" s="7" t="s">
        <v>72</v>
      </c>
      <c r="D16670" s="7" t="s">
        <v>35</v>
      </c>
      <c r="E16670" s="7" t="s">
        <v>33093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6.95" customHeight="1" outlineLevel="5" x14ac:dyDescent="0.2">
      <c r="A16671" s="6" t="s">
        <v>33110</v>
      </c>
      <c r="B16671" s="7" t="s">
        <v>33111</v>
      </c>
      <c r="C16671" s="7" t="s">
        <v>72</v>
      </c>
      <c r="D16671" s="7" t="s">
        <v>35</v>
      </c>
      <c r="E16671" s="7" t="s">
        <v>33093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6.95" customHeight="1" outlineLevel="5" x14ac:dyDescent="0.2">
      <c r="A16672" s="6" t="s">
        <v>33112</v>
      </c>
      <c r="B16672" s="7" t="s">
        <v>33113</v>
      </c>
      <c r="C16672" s="7" t="s">
        <v>72</v>
      </c>
      <c r="D16672" s="7" t="s">
        <v>35</v>
      </c>
      <c r="E16672" s="7" t="s">
        <v>33093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6.95" customHeight="1" outlineLevel="5" x14ac:dyDescent="0.2">
      <c r="A16673" s="6" t="s">
        <v>33114</v>
      </c>
      <c r="B16673" s="7" t="s">
        <v>33115</v>
      </c>
      <c r="C16673" s="7" t="s">
        <v>72</v>
      </c>
      <c r="D16673" s="7" t="s">
        <v>35</v>
      </c>
      <c r="E16673" s="7" t="s">
        <v>33093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6.95" customHeight="1" outlineLevel="5" x14ac:dyDescent="0.2">
      <c r="A16674" s="6" t="s">
        <v>33116</v>
      </c>
      <c r="B16674" s="7" t="s">
        <v>33117</v>
      </c>
      <c r="C16674" s="7" t="s">
        <v>72</v>
      </c>
      <c r="D16674" s="7" t="s">
        <v>35</v>
      </c>
      <c r="E16674" s="7" t="s">
        <v>33093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6.95" customHeight="1" outlineLevel="5" x14ac:dyDescent="0.2">
      <c r="A16675" s="6" t="s">
        <v>33118</v>
      </c>
      <c r="B16675" s="7" t="s">
        <v>33119</v>
      </c>
      <c r="C16675" s="7" t="s">
        <v>72</v>
      </c>
      <c r="D16675" s="7" t="s">
        <v>35</v>
      </c>
      <c r="E16675" s="7" t="s">
        <v>33093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6.95" customHeight="1" outlineLevel="5" x14ac:dyDescent="0.2">
      <c r="A16676" s="6" t="s">
        <v>33120</v>
      </c>
      <c r="B16676" s="7" t="s">
        <v>33121</v>
      </c>
      <c r="C16676" s="7" t="s">
        <v>72</v>
      </c>
      <c r="D16676" s="7" t="s">
        <v>35</v>
      </c>
      <c r="E16676" s="7" t="s">
        <v>33093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 t="s">
        <v>406</v>
      </c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6.95" customHeight="1" outlineLevel="5" x14ac:dyDescent="0.2">
      <c r="A16677" s="6" t="s">
        <v>33122</v>
      </c>
      <c r="B16677" s="7" t="s">
        <v>33123</v>
      </c>
      <c r="C16677" s="7" t="s">
        <v>72</v>
      </c>
      <c r="D16677" s="7" t="s">
        <v>35</v>
      </c>
      <c r="E16677" s="7" t="s">
        <v>33093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 t="s">
        <v>406</v>
      </c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6.95" customHeight="1" outlineLevel="5" x14ac:dyDescent="0.2">
      <c r="A16678" s="6" t="s">
        <v>33124</v>
      </c>
      <c r="B16678" s="7" t="s">
        <v>33125</v>
      </c>
      <c r="C16678" s="7" t="s">
        <v>72</v>
      </c>
      <c r="D16678" s="7" t="s">
        <v>35</v>
      </c>
      <c r="E16678" s="7" t="s">
        <v>33093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 t="s">
        <v>406</v>
      </c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6.95" customHeight="1" outlineLevel="5" x14ac:dyDescent="0.2">
      <c r="A16679" s="6" t="s">
        <v>33126</v>
      </c>
      <c r="B16679" s="7" t="s">
        <v>33127</v>
      </c>
      <c r="C16679" s="7" t="s">
        <v>72</v>
      </c>
      <c r="D16679" s="7" t="s">
        <v>35</v>
      </c>
      <c r="E16679" s="7" t="s">
        <v>33093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 t="s">
        <v>406</v>
      </c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6.95" customHeight="1" outlineLevel="5" x14ac:dyDescent="0.2">
      <c r="A16680" s="6" t="s">
        <v>33128</v>
      </c>
      <c r="B16680" s="7" t="s">
        <v>33129</v>
      </c>
      <c r="C16680" s="7" t="s">
        <v>72</v>
      </c>
      <c r="D16680" s="7" t="s">
        <v>35</v>
      </c>
      <c r="E16680" s="7" t="s">
        <v>33093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 t="s">
        <v>406</v>
      </c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6.95" customHeight="1" outlineLevel="5" x14ac:dyDescent="0.2">
      <c r="A16681" s="6" t="s">
        <v>33130</v>
      </c>
      <c r="B16681" s="7" t="s">
        <v>33131</v>
      </c>
      <c r="C16681" s="7" t="s">
        <v>72</v>
      </c>
      <c r="D16681" s="7" t="s">
        <v>35</v>
      </c>
      <c r="E16681" s="7" t="s">
        <v>33093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 t="s">
        <v>406</v>
      </c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6.95" customHeight="1" outlineLevel="5" x14ac:dyDescent="0.2">
      <c r="A16682" s="6" t="s">
        <v>33132</v>
      </c>
      <c r="B16682" s="7" t="s">
        <v>33133</v>
      </c>
      <c r="C16682" s="7" t="s">
        <v>72</v>
      </c>
      <c r="D16682" s="7" t="s">
        <v>35</v>
      </c>
      <c r="E16682" s="7" t="s">
        <v>33093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 t="s">
        <v>406</v>
      </c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6.95" customHeight="1" outlineLevel="5" x14ac:dyDescent="0.2">
      <c r="A16683" s="6" t="s">
        <v>33134</v>
      </c>
      <c r="B16683" s="7" t="s">
        <v>33135</v>
      </c>
      <c r="C16683" s="7" t="s">
        <v>72</v>
      </c>
      <c r="D16683" s="7" t="s">
        <v>35</v>
      </c>
      <c r="E16683" s="7" t="s">
        <v>33093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 t="s">
        <v>406</v>
      </c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6.95" customHeight="1" outlineLevel="5" x14ac:dyDescent="0.2">
      <c r="A16684" s="6" t="s">
        <v>33136</v>
      </c>
      <c r="B16684" s="7" t="s">
        <v>33137</v>
      </c>
      <c r="C16684" s="7" t="s">
        <v>72</v>
      </c>
      <c r="D16684" s="7" t="s">
        <v>35</v>
      </c>
      <c r="E16684" s="7" t="s">
        <v>33093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 t="s">
        <v>406</v>
      </c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6.95" customHeight="1" outlineLevel="5" x14ac:dyDescent="0.2">
      <c r="A16685" s="6" t="s">
        <v>33138</v>
      </c>
      <c r="B16685" s="7" t="s">
        <v>33139</v>
      </c>
      <c r="C16685" s="7" t="s">
        <v>72</v>
      </c>
      <c r="D16685" s="7" t="s">
        <v>35</v>
      </c>
      <c r="E16685" s="7" t="s">
        <v>33093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 t="s">
        <v>406</v>
      </c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6.95" customHeight="1" outlineLevel="5" x14ac:dyDescent="0.2">
      <c r="A16686" s="6" t="s">
        <v>33140</v>
      </c>
      <c r="B16686" s="7" t="s">
        <v>33141</v>
      </c>
      <c r="C16686" s="7" t="s">
        <v>72</v>
      </c>
      <c r="D16686" s="7" t="s">
        <v>35</v>
      </c>
      <c r="E16686" s="7" t="s">
        <v>33093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 t="s">
        <v>406</v>
      </c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6.95" customHeight="1" outlineLevel="5" x14ac:dyDescent="0.2">
      <c r="A16687" s="6" t="s">
        <v>33142</v>
      </c>
      <c r="B16687" s="7" t="s">
        <v>33143</v>
      </c>
      <c r="C16687" s="7" t="s">
        <v>72</v>
      </c>
      <c r="D16687" s="7" t="s">
        <v>35</v>
      </c>
      <c r="E16687" s="7" t="s">
        <v>33093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 t="s">
        <v>406</v>
      </c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6.95" customHeight="1" outlineLevel="5" x14ac:dyDescent="0.2">
      <c r="A16688" s="6" t="s">
        <v>33144</v>
      </c>
      <c r="B16688" s="7" t="s">
        <v>33145</v>
      </c>
      <c r="C16688" s="7" t="s">
        <v>72</v>
      </c>
      <c r="D16688" s="7" t="s">
        <v>35</v>
      </c>
      <c r="E16688" s="7" t="s">
        <v>33093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 t="s">
        <v>406</v>
      </c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6.95" customHeight="1" outlineLevel="5" x14ac:dyDescent="0.2">
      <c r="A16689" s="6" t="s">
        <v>33146</v>
      </c>
      <c r="B16689" s="7" t="s">
        <v>33147</v>
      </c>
      <c r="C16689" s="7" t="s">
        <v>72</v>
      </c>
      <c r="D16689" s="7" t="s">
        <v>35</v>
      </c>
      <c r="E16689" s="7" t="s">
        <v>33093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 t="s">
        <v>406</v>
      </c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6.95" customHeight="1" outlineLevel="5" x14ac:dyDescent="0.2">
      <c r="A16690" s="6" t="s">
        <v>33148</v>
      </c>
      <c r="B16690" s="7" t="s">
        <v>33149</v>
      </c>
      <c r="C16690" s="7" t="s">
        <v>72</v>
      </c>
      <c r="D16690" s="7" t="s">
        <v>29</v>
      </c>
      <c r="E16690" s="7" t="s">
        <v>32991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6.95" customHeight="1" outlineLevel="5" x14ac:dyDescent="0.2">
      <c r="A16691" s="6" t="s">
        <v>33150</v>
      </c>
      <c r="B16691" s="7" t="s">
        <v>33151</v>
      </c>
      <c r="C16691" s="7" t="s">
        <v>72</v>
      </c>
      <c r="D16691" s="7" t="s">
        <v>29</v>
      </c>
      <c r="E16691" s="7" t="s">
        <v>32991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6.95" customHeight="1" outlineLevel="5" x14ac:dyDescent="0.2">
      <c r="A16692" s="6" t="s">
        <v>33152</v>
      </c>
      <c r="B16692" s="7" t="s">
        <v>33153</v>
      </c>
      <c r="C16692" s="7" t="s">
        <v>72</v>
      </c>
      <c r="D16692" s="7" t="s">
        <v>29</v>
      </c>
      <c r="E16692" s="7" t="s">
        <v>32991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6.95" customHeight="1" outlineLevel="5" x14ac:dyDescent="0.2">
      <c r="A16693" s="6" t="s">
        <v>33154</v>
      </c>
      <c r="B16693" s="7" t="s">
        <v>33155</v>
      </c>
      <c r="C16693" s="7" t="s">
        <v>72</v>
      </c>
      <c r="D16693" s="7" t="s">
        <v>29</v>
      </c>
      <c r="E16693" s="7" t="s">
        <v>32991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6.95" customHeight="1" outlineLevel="5" x14ac:dyDescent="0.2">
      <c r="A16694" s="6" t="s">
        <v>33156</v>
      </c>
      <c r="B16694" s="7" t="s">
        <v>33157</v>
      </c>
      <c r="C16694" s="7" t="s">
        <v>72</v>
      </c>
      <c r="D16694" s="7" t="s">
        <v>29</v>
      </c>
      <c r="E16694" s="7" t="s">
        <v>32991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6.95" customHeight="1" outlineLevel="5" x14ac:dyDescent="0.2">
      <c r="A16695" s="6" t="s">
        <v>33158</v>
      </c>
      <c r="B16695" s="7" t="s">
        <v>33159</v>
      </c>
      <c r="C16695" s="7" t="s">
        <v>72</v>
      </c>
      <c r="D16695" s="7" t="s">
        <v>29</v>
      </c>
      <c r="E16695" s="7" t="s">
        <v>32991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6.95" customHeight="1" outlineLevel="5" x14ac:dyDescent="0.2">
      <c r="A16696" s="6" t="s">
        <v>33160</v>
      </c>
      <c r="B16696" s="7" t="s">
        <v>33161</v>
      </c>
      <c r="C16696" s="7" t="s">
        <v>72</v>
      </c>
      <c r="D16696" s="7" t="s">
        <v>29</v>
      </c>
      <c r="E16696" s="7" t="s">
        <v>32991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6.95" customHeight="1" outlineLevel="5" x14ac:dyDescent="0.2">
      <c r="A16697" s="6" t="s">
        <v>33162</v>
      </c>
      <c r="B16697" s="7" t="s">
        <v>33163</v>
      </c>
      <c r="C16697" s="7" t="s">
        <v>72</v>
      </c>
      <c r="D16697" s="7" t="s">
        <v>29</v>
      </c>
      <c r="E16697" s="7" t="s">
        <v>32991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6.95" customHeight="1" outlineLevel="5" x14ac:dyDescent="0.2">
      <c r="A16698" s="6" t="s">
        <v>33164</v>
      </c>
      <c r="B16698" s="7" t="s">
        <v>33165</v>
      </c>
      <c r="C16698" s="7" t="s">
        <v>72</v>
      </c>
      <c r="D16698" s="7" t="s">
        <v>29</v>
      </c>
      <c r="E16698" s="7" t="s">
        <v>32991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6.95" customHeight="1" outlineLevel="5" x14ac:dyDescent="0.2">
      <c r="A16699" s="6" t="s">
        <v>33166</v>
      </c>
      <c r="B16699" s="7" t="s">
        <v>33167</v>
      </c>
      <c r="C16699" s="7" t="s">
        <v>72</v>
      </c>
      <c r="D16699" s="7" t="s">
        <v>29</v>
      </c>
      <c r="E16699" s="7" t="s">
        <v>32991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6.95" customHeight="1" outlineLevel="5" x14ac:dyDescent="0.2">
      <c r="A16700" s="6" t="s">
        <v>33168</v>
      </c>
      <c r="B16700" s="7" t="s">
        <v>33169</v>
      </c>
      <c r="C16700" s="7" t="s">
        <v>72</v>
      </c>
      <c r="D16700" s="7" t="s">
        <v>29</v>
      </c>
      <c r="E16700" s="7" t="s">
        <v>32991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6.95" customHeight="1" outlineLevel="5" x14ac:dyDescent="0.2">
      <c r="A16701" s="6" t="s">
        <v>33170</v>
      </c>
      <c r="B16701" s="7" t="s">
        <v>33171</v>
      </c>
      <c r="C16701" s="7" t="s">
        <v>72</v>
      </c>
      <c r="D16701" s="7" t="s">
        <v>29</v>
      </c>
      <c r="E16701" s="7" t="s">
        <v>32991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6.95" customHeight="1" outlineLevel="5" x14ac:dyDescent="0.2">
      <c r="A16702" s="6" t="s">
        <v>33172</v>
      </c>
      <c r="B16702" s="7" t="s">
        <v>33173</v>
      </c>
      <c r="C16702" s="7" t="s">
        <v>72</v>
      </c>
      <c r="D16702" s="7" t="s">
        <v>29</v>
      </c>
      <c r="E16702" s="7" t="s">
        <v>32991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6.95" customHeight="1" outlineLevel="5" x14ac:dyDescent="0.2">
      <c r="A16703" s="6" t="s">
        <v>33174</v>
      </c>
      <c r="B16703" s="7" t="s">
        <v>33175</v>
      </c>
      <c r="C16703" s="7" t="s">
        <v>72</v>
      </c>
      <c r="D16703" s="7" t="s">
        <v>29</v>
      </c>
      <c r="E16703" s="7" t="s">
        <v>32991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6.95" customHeight="1" outlineLevel="5" x14ac:dyDescent="0.2">
      <c r="A16704" s="6" t="s">
        <v>33176</v>
      </c>
      <c r="B16704" s="7" t="s">
        <v>33177</v>
      </c>
      <c r="C16704" s="7" t="s">
        <v>72</v>
      </c>
      <c r="D16704" s="7" t="s">
        <v>29</v>
      </c>
      <c r="E16704" s="7" t="s">
        <v>32991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6.95" customHeight="1" outlineLevel="5" x14ac:dyDescent="0.2">
      <c r="A16705" s="6" t="s">
        <v>33178</v>
      </c>
      <c r="B16705" s="7" t="s">
        <v>33179</v>
      </c>
      <c r="C16705" s="7" t="s">
        <v>72</v>
      </c>
      <c r="D16705" s="7" t="s">
        <v>29</v>
      </c>
      <c r="E16705" s="7" t="s">
        <v>32991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6.95" customHeight="1" outlineLevel="5" x14ac:dyDescent="0.2">
      <c r="A16706" s="6" t="s">
        <v>33180</v>
      </c>
      <c r="B16706" s="7" t="s">
        <v>33181</v>
      </c>
      <c r="C16706" s="7" t="s">
        <v>72</v>
      </c>
      <c r="D16706" s="7" t="s">
        <v>29</v>
      </c>
      <c r="E16706" s="7" t="s">
        <v>32991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6.95" customHeight="1" outlineLevel="5" x14ac:dyDescent="0.2">
      <c r="A16707" s="6" t="s">
        <v>33182</v>
      </c>
      <c r="B16707" s="7" t="s">
        <v>33183</v>
      </c>
      <c r="C16707" s="7" t="s">
        <v>72</v>
      </c>
      <c r="D16707" s="7" t="s">
        <v>29</v>
      </c>
      <c r="E16707" s="7" t="s">
        <v>32991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6.95" customHeight="1" outlineLevel="5" x14ac:dyDescent="0.2">
      <c r="A16708" s="6" t="s">
        <v>33184</v>
      </c>
      <c r="B16708" s="7" t="s">
        <v>33185</v>
      </c>
      <c r="C16708" s="7" t="s">
        <v>72</v>
      </c>
      <c r="D16708" s="7" t="s">
        <v>29</v>
      </c>
      <c r="E16708" s="7" t="s">
        <v>32991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6.95" customHeight="1" outlineLevel="5" x14ac:dyDescent="0.2">
      <c r="A16709" s="6" t="s">
        <v>33186</v>
      </c>
      <c r="B16709" s="7" t="s">
        <v>33187</v>
      </c>
      <c r="C16709" s="7" t="s">
        <v>72</v>
      </c>
      <c r="D16709" s="7" t="s">
        <v>29</v>
      </c>
      <c r="E16709" s="7" t="s">
        <v>32991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6.95" customHeight="1" outlineLevel="5" x14ac:dyDescent="0.2">
      <c r="A16710" s="6" t="s">
        <v>33188</v>
      </c>
      <c r="B16710" s="7" t="s">
        <v>33189</v>
      </c>
      <c r="C16710" s="7" t="s">
        <v>72</v>
      </c>
      <c r="D16710" s="7" t="s">
        <v>29</v>
      </c>
      <c r="E16710" s="7" t="s">
        <v>32991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6.95" customHeight="1" outlineLevel="5" x14ac:dyDescent="0.2">
      <c r="A16711" s="6" t="s">
        <v>33190</v>
      </c>
      <c r="B16711" s="7" t="s">
        <v>33191</v>
      </c>
      <c r="C16711" s="7" t="s">
        <v>72</v>
      </c>
      <c r="D16711" s="7" t="s">
        <v>29</v>
      </c>
      <c r="E16711" s="7" t="s">
        <v>32991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6.95" customHeight="1" outlineLevel="5" x14ac:dyDescent="0.2">
      <c r="A16712" s="6" t="s">
        <v>33192</v>
      </c>
      <c r="B16712" s="7" t="s">
        <v>33193</v>
      </c>
      <c r="C16712" s="7" t="s">
        <v>72</v>
      </c>
      <c r="D16712" s="7" t="s">
        <v>29</v>
      </c>
      <c r="E16712" s="7" t="s">
        <v>32991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6.95" customHeight="1" outlineLevel="5" x14ac:dyDescent="0.2">
      <c r="A16713" s="6" t="s">
        <v>33194</v>
      </c>
      <c r="B16713" s="7" t="s">
        <v>33195</v>
      </c>
      <c r="C16713" s="7" t="s">
        <v>72</v>
      </c>
      <c r="D16713" s="7" t="s">
        <v>29</v>
      </c>
      <c r="E16713" s="7" t="s">
        <v>32991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6.95" customHeight="1" outlineLevel="5" x14ac:dyDescent="0.2">
      <c r="A16714" s="6" t="s">
        <v>33196</v>
      </c>
      <c r="B16714" s="7" t="s">
        <v>33197</v>
      </c>
      <c r="C16714" s="7" t="s">
        <v>72</v>
      </c>
      <c r="D16714" s="7" t="s">
        <v>29</v>
      </c>
      <c r="E16714" s="7" t="s">
        <v>32991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6.95" customHeight="1" outlineLevel="5" x14ac:dyDescent="0.2">
      <c r="A16715" s="6" t="s">
        <v>33198</v>
      </c>
      <c r="B16715" s="7" t="s">
        <v>33199</v>
      </c>
      <c r="C16715" s="7" t="s">
        <v>72</v>
      </c>
      <c r="D16715" s="7" t="s">
        <v>29</v>
      </c>
      <c r="E16715" s="7" t="s">
        <v>32991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6.95" customHeight="1" outlineLevel="5" x14ac:dyDescent="0.2">
      <c r="A16716" s="6" t="s">
        <v>33200</v>
      </c>
      <c r="B16716" s="7" t="s">
        <v>33201</v>
      </c>
      <c r="C16716" s="7" t="s">
        <v>72</v>
      </c>
      <c r="D16716" s="7" t="s">
        <v>29</v>
      </c>
      <c r="E16716" s="7" t="s">
        <v>32991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6.95" customHeight="1" outlineLevel="5" x14ac:dyDescent="0.2">
      <c r="A16717" s="6" t="s">
        <v>33202</v>
      </c>
      <c r="B16717" s="7" t="s">
        <v>33203</v>
      </c>
      <c r="C16717" s="7" t="s">
        <v>72</v>
      </c>
      <c r="D16717" s="7" t="s">
        <v>29</v>
      </c>
      <c r="E16717" s="7" t="s">
        <v>32991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6.95" customHeight="1" outlineLevel="5" x14ac:dyDescent="0.2">
      <c r="A16718" s="6" t="s">
        <v>33204</v>
      </c>
      <c r="B16718" s="7" t="s">
        <v>33205</v>
      </c>
      <c r="C16718" s="7" t="s">
        <v>72</v>
      </c>
      <c r="D16718" s="7" t="s">
        <v>61</v>
      </c>
      <c r="E16718" s="7" t="s">
        <v>32991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6.95" customHeight="1" outlineLevel="5" x14ac:dyDescent="0.2">
      <c r="A16719" s="6" t="s">
        <v>33206</v>
      </c>
      <c r="B16719" s="7" t="s">
        <v>33207</v>
      </c>
      <c r="C16719" s="7" t="s">
        <v>72</v>
      </c>
      <c r="D16719" s="7" t="s">
        <v>61</v>
      </c>
      <c r="E16719" s="7" t="s">
        <v>32991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6.95" customHeight="1" outlineLevel="5" x14ac:dyDescent="0.2">
      <c r="A16720" s="6" t="s">
        <v>33208</v>
      </c>
      <c r="B16720" s="7" t="s">
        <v>33209</v>
      </c>
      <c r="C16720" s="7" t="s">
        <v>72</v>
      </c>
      <c r="D16720" s="7" t="s">
        <v>61</v>
      </c>
      <c r="E16720" s="7" t="s">
        <v>32991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6.95" customHeight="1" outlineLevel="5" x14ac:dyDescent="0.2">
      <c r="A16721" s="6" t="s">
        <v>33210</v>
      </c>
      <c r="B16721" s="7" t="s">
        <v>33211</v>
      </c>
      <c r="C16721" s="7" t="s">
        <v>72</v>
      </c>
      <c r="D16721" s="7" t="s">
        <v>61</v>
      </c>
      <c r="E16721" s="7" t="s">
        <v>32991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6.95" customHeight="1" outlineLevel="5" x14ac:dyDescent="0.2">
      <c r="A16722" s="6" t="s">
        <v>33212</v>
      </c>
      <c r="B16722" s="7" t="s">
        <v>33213</v>
      </c>
      <c r="C16722" s="7" t="s">
        <v>72</v>
      </c>
      <c r="D16722" s="7" t="s">
        <v>61</v>
      </c>
      <c r="E16722" s="7" t="s">
        <v>32991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6.95" customHeight="1" outlineLevel="5" x14ac:dyDescent="0.2">
      <c r="A16723" s="6" t="s">
        <v>33214</v>
      </c>
      <c r="B16723" s="7" t="s">
        <v>33215</v>
      </c>
      <c r="C16723" s="7" t="s">
        <v>72</v>
      </c>
      <c r="D16723" s="7" t="s">
        <v>61</v>
      </c>
      <c r="E16723" s="7" t="s">
        <v>32991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6.95" customHeight="1" outlineLevel="5" x14ac:dyDescent="0.2">
      <c r="A16724" s="6" t="s">
        <v>33216</v>
      </c>
      <c r="B16724" s="7" t="s">
        <v>33217</v>
      </c>
      <c r="C16724" s="7" t="s">
        <v>72</v>
      </c>
      <c r="D16724" s="7" t="s">
        <v>61</v>
      </c>
      <c r="E16724" s="7" t="s">
        <v>32991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6.95" customHeight="1" outlineLevel="5" x14ac:dyDescent="0.2">
      <c r="A16725" s="6" t="s">
        <v>33218</v>
      </c>
      <c r="B16725" s="7" t="s">
        <v>33219</v>
      </c>
      <c r="C16725" s="7" t="s">
        <v>72</v>
      </c>
      <c r="D16725" s="7" t="s">
        <v>61</v>
      </c>
      <c r="E16725" s="7" t="s">
        <v>32991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6.95" customHeight="1" outlineLevel="5" x14ac:dyDescent="0.2">
      <c r="A16726" s="6" t="s">
        <v>33220</v>
      </c>
      <c r="B16726" s="7" t="s">
        <v>33221</v>
      </c>
      <c r="C16726" s="7" t="s">
        <v>72</v>
      </c>
      <c r="D16726" s="7" t="s">
        <v>61</v>
      </c>
      <c r="E16726" s="7" t="s">
        <v>32991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6.95" customHeight="1" outlineLevel="5" x14ac:dyDescent="0.2">
      <c r="A16727" s="6" t="s">
        <v>33222</v>
      </c>
      <c r="B16727" s="7" t="s">
        <v>33223</v>
      </c>
      <c r="C16727" s="7" t="s">
        <v>72</v>
      </c>
      <c r="D16727" s="7" t="s">
        <v>61</v>
      </c>
      <c r="E16727" s="7" t="s">
        <v>32991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6.95" customHeight="1" outlineLevel="5" x14ac:dyDescent="0.2">
      <c r="A16728" s="6" t="s">
        <v>33224</v>
      </c>
      <c r="B16728" s="7" t="s">
        <v>33225</v>
      </c>
      <c r="C16728" s="7" t="s">
        <v>72</v>
      </c>
      <c r="D16728" s="7" t="s">
        <v>61</v>
      </c>
      <c r="E16728" s="7" t="s">
        <v>32991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6.95" customHeight="1" outlineLevel="5" x14ac:dyDescent="0.2">
      <c r="A16729" s="6" t="s">
        <v>33226</v>
      </c>
      <c r="B16729" s="7" t="s">
        <v>33227</v>
      </c>
      <c r="C16729" s="7" t="s">
        <v>72</v>
      </c>
      <c r="D16729" s="7" t="s">
        <v>61</v>
      </c>
      <c r="E16729" s="7" t="s">
        <v>32991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6.95" customHeight="1" outlineLevel="5" x14ac:dyDescent="0.2">
      <c r="A16730" s="6" t="s">
        <v>33228</v>
      </c>
      <c r="B16730" s="7" t="s">
        <v>33229</v>
      </c>
      <c r="C16730" s="7" t="s">
        <v>72</v>
      </c>
      <c r="D16730" s="7" t="s">
        <v>61</v>
      </c>
      <c r="E16730" s="7" t="s">
        <v>32991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6.95" customHeight="1" outlineLevel="5" x14ac:dyDescent="0.2">
      <c r="A16731" s="6" t="s">
        <v>33230</v>
      </c>
      <c r="B16731" s="7" t="s">
        <v>33231</v>
      </c>
      <c r="C16731" s="7" t="s">
        <v>72</v>
      </c>
      <c r="D16731" s="7" t="s">
        <v>61</v>
      </c>
      <c r="E16731" s="7" t="s">
        <v>32991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6.95" customHeight="1" outlineLevel="5" x14ac:dyDescent="0.2">
      <c r="A16732" s="6" t="s">
        <v>33232</v>
      </c>
      <c r="B16732" s="7" t="s">
        <v>33233</v>
      </c>
      <c r="C16732" s="7" t="s">
        <v>72</v>
      </c>
      <c r="D16732" s="7" t="s">
        <v>61</v>
      </c>
      <c r="E16732" s="7" t="s">
        <v>32991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6.95" customHeight="1" outlineLevel="5" x14ac:dyDescent="0.2">
      <c r="A16733" s="6" t="s">
        <v>33234</v>
      </c>
      <c r="B16733" s="7" t="s">
        <v>33235</v>
      </c>
      <c r="C16733" s="7" t="s">
        <v>72</v>
      </c>
      <c r="D16733" s="7" t="s">
        <v>61</v>
      </c>
      <c r="E16733" s="7" t="s">
        <v>32991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6.95" customHeight="1" outlineLevel="5" x14ac:dyDescent="0.2">
      <c r="A16734" s="6" t="s">
        <v>33236</v>
      </c>
      <c r="B16734" s="7" t="s">
        <v>33237</v>
      </c>
      <c r="C16734" s="7" t="s">
        <v>72</v>
      </c>
      <c r="D16734" s="7" t="s">
        <v>61</v>
      </c>
      <c r="E16734" s="7" t="s">
        <v>32991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6.95" customHeight="1" outlineLevel="5" x14ac:dyDescent="0.2">
      <c r="A16735" s="6" t="s">
        <v>33238</v>
      </c>
      <c r="B16735" s="7" t="s">
        <v>33239</v>
      </c>
      <c r="C16735" s="7" t="s">
        <v>72</v>
      </c>
      <c r="D16735" s="7" t="s">
        <v>61</v>
      </c>
      <c r="E16735" s="7" t="s">
        <v>32991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6.95" customHeight="1" outlineLevel="5" x14ac:dyDescent="0.2">
      <c r="A16736" s="6" t="s">
        <v>33240</v>
      </c>
      <c r="B16736" s="7" t="s">
        <v>33241</v>
      </c>
      <c r="C16736" s="7" t="s">
        <v>72</v>
      </c>
      <c r="D16736" s="7" t="s">
        <v>61</v>
      </c>
      <c r="E16736" s="7" t="s">
        <v>32991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6.95" customHeight="1" outlineLevel="5" x14ac:dyDescent="0.2">
      <c r="A16737" s="6" t="s">
        <v>33242</v>
      </c>
      <c r="B16737" s="7" t="s">
        <v>33243</v>
      </c>
      <c r="C16737" s="7" t="s">
        <v>72</v>
      </c>
      <c r="D16737" s="7" t="s">
        <v>61</v>
      </c>
      <c r="E16737" s="7" t="s">
        <v>32991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6.95" customHeight="1" outlineLevel="5" x14ac:dyDescent="0.2">
      <c r="A16738" s="6" t="s">
        <v>33244</v>
      </c>
      <c r="B16738" s="7" t="s">
        <v>33245</v>
      </c>
      <c r="C16738" s="7" t="s">
        <v>72</v>
      </c>
      <c r="D16738" s="7" t="s">
        <v>61</v>
      </c>
      <c r="E16738" s="7" t="s">
        <v>32991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6.95" customHeight="1" outlineLevel="5" x14ac:dyDescent="0.2">
      <c r="A16739" s="6" t="s">
        <v>33246</v>
      </c>
      <c r="B16739" s="7" t="s">
        <v>33247</v>
      </c>
      <c r="C16739" s="7" t="s">
        <v>72</v>
      </c>
      <c r="D16739" s="7" t="s">
        <v>61</v>
      </c>
      <c r="E16739" s="7" t="s">
        <v>32991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6.95" customHeight="1" outlineLevel="5" x14ac:dyDescent="0.2">
      <c r="A16740" s="6" t="s">
        <v>33248</v>
      </c>
      <c r="B16740" s="7" t="s">
        <v>33249</v>
      </c>
      <c r="C16740" s="7" t="s">
        <v>72</v>
      </c>
      <c r="D16740" s="7" t="s">
        <v>61</v>
      </c>
      <c r="E16740" s="7" t="s">
        <v>32991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6.95" customHeight="1" outlineLevel="5" x14ac:dyDescent="0.2">
      <c r="A16741" s="6" t="s">
        <v>33250</v>
      </c>
      <c r="B16741" s="7" t="s">
        <v>33251</v>
      </c>
      <c r="C16741" s="7" t="s">
        <v>72</v>
      </c>
      <c r="D16741" s="7" t="s">
        <v>61</v>
      </c>
      <c r="E16741" s="7" t="s">
        <v>32991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6.95" customHeight="1" outlineLevel="5" x14ac:dyDescent="0.2">
      <c r="A16742" s="6" t="s">
        <v>33252</v>
      </c>
      <c r="B16742" s="7" t="s">
        <v>33253</v>
      </c>
      <c r="C16742" s="7" t="s">
        <v>72</v>
      </c>
      <c r="D16742" s="7" t="s">
        <v>61</v>
      </c>
      <c r="E16742" s="7" t="s">
        <v>32991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6.95" customHeight="1" outlineLevel="5" x14ac:dyDescent="0.2">
      <c r="A16743" s="6" t="s">
        <v>33254</v>
      </c>
      <c r="B16743" s="7" t="s">
        <v>33255</v>
      </c>
      <c r="C16743" s="7" t="s">
        <v>72</v>
      </c>
      <c r="D16743" s="7" t="s">
        <v>61</v>
      </c>
      <c r="E16743" s="7" t="s">
        <v>32991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6.95" customHeight="1" outlineLevel="5" x14ac:dyDescent="0.2">
      <c r="A16744" s="6" t="s">
        <v>33256</v>
      </c>
      <c r="B16744" s="7" t="s">
        <v>33257</v>
      </c>
      <c r="C16744" s="7" t="s">
        <v>72</v>
      </c>
      <c r="D16744" s="7" t="s">
        <v>61</v>
      </c>
      <c r="E16744" s="7" t="s">
        <v>32991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6.95" customHeight="1" outlineLevel="5" x14ac:dyDescent="0.2">
      <c r="A16745" s="6" t="s">
        <v>33258</v>
      </c>
      <c r="B16745" s="7" t="s">
        <v>33259</v>
      </c>
      <c r="C16745" s="7" t="s">
        <v>72</v>
      </c>
      <c r="D16745" s="7" t="s">
        <v>61</v>
      </c>
      <c r="E16745" s="7" t="s">
        <v>32991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10.95" customHeight="1" outlineLevel="4" x14ac:dyDescent="0.2">
      <c r="A16746" s="30" t="s">
        <v>33260</v>
      </c>
      <c r="B16746" s="30"/>
      <c r="C16746" s="30"/>
      <c r="D16746" s="30"/>
      <c r="E16746" s="30"/>
      <c r="F16746" s="30"/>
      <c r="G16746" s="30"/>
      <c r="H16746" s="30"/>
      <c r="I16746" s="30"/>
      <c r="J16746" s="30"/>
      <c r="K16746" s="30"/>
      <c r="L16746" s="30"/>
      <c r="M16746" s="30"/>
      <c r="N16746" s="37"/>
      <c r="O16746" s="37"/>
      <c r="P16746" s="37"/>
      <c r="Q16746" s="37"/>
    </row>
    <row r="16747" spans="1:17" ht="34.950000000000003" customHeight="1" outlineLevel="5" x14ac:dyDescent="0.2">
      <c r="A16747" s="6" t="s">
        <v>33261</v>
      </c>
      <c r="B16747" s="7" t="s">
        <v>33262</v>
      </c>
      <c r="C16747" s="7" t="s">
        <v>72</v>
      </c>
      <c r="D16747" s="7"/>
      <c r="E16747" s="7" t="s">
        <v>26829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34.950000000000003" customHeight="1" outlineLevel="5" x14ac:dyDescent="0.2">
      <c r="A16748" s="6" t="s">
        <v>33263</v>
      </c>
      <c r="B16748" s="7" t="s">
        <v>33264</v>
      </c>
      <c r="C16748" s="7" t="s">
        <v>72</v>
      </c>
      <c r="D16748" s="7"/>
      <c r="E16748" s="7" t="s">
        <v>26829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34.950000000000003" customHeight="1" outlineLevel="5" x14ac:dyDescent="0.2">
      <c r="A16749" s="6" t="s">
        <v>33265</v>
      </c>
      <c r="B16749" s="7" t="s">
        <v>33266</v>
      </c>
      <c r="C16749" s="7" t="s">
        <v>72</v>
      </c>
      <c r="D16749" s="7"/>
      <c r="E16749" s="7" t="s">
        <v>413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34.950000000000003" customHeight="1" outlineLevel="5" x14ac:dyDescent="0.2">
      <c r="A16750" s="6" t="s">
        <v>33267</v>
      </c>
      <c r="B16750" s="7" t="s">
        <v>33268</v>
      </c>
      <c r="C16750" s="7" t="s">
        <v>72</v>
      </c>
      <c r="D16750" s="7"/>
      <c r="E16750" s="7" t="s">
        <v>32991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6.95" customHeight="1" outlineLevel="5" x14ac:dyDescent="0.2">
      <c r="A16751" s="6" t="s">
        <v>33269</v>
      </c>
      <c r="B16751" s="7" t="s">
        <v>33270</v>
      </c>
      <c r="C16751" s="7" t="s">
        <v>72</v>
      </c>
      <c r="D16751" s="7"/>
      <c r="E16751" s="7" t="s">
        <v>26829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34.950000000000003" customHeight="1" outlineLevel="5" x14ac:dyDescent="0.2">
      <c r="A16752" s="6" t="s">
        <v>33271</v>
      </c>
      <c r="B16752" s="7" t="s">
        <v>33272</v>
      </c>
      <c r="C16752" s="7" t="s">
        <v>72</v>
      </c>
      <c r="D16752" s="7"/>
      <c r="E16752" s="7" t="s">
        <v>5780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34.950000000000003" customHeight="1" outlineLevel="5" x14ac:dyDescent="0.2">
      <c r="A16753" s="6" t="s">
        <v>33273</v>
      </c>
      <c r="B16753" s="7" t="s">
        <v>33274</v>
      </c>
      <c r="C16753" s="7" t="s">
        <v>72</v>
      </c>
      <c r="D16753" s="7"/>
      <c r="E16753" s="7" t="s">
        <v>5780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6.95" customHeight="1" outlineLevel="5" x14ac:dyDescent="0.2">
      <c r="A16754" s="6" t="s">
        <v>33275</v>
      </c>
      <c r="B16754" s="7" t="s">
        <v>33276</v>
      </c>
      <c r="C16754" s="7" t="s">
        <v>72</v>
      </c>
      <c r="D16754" s="7"/>
      <c r="E16754" s="7" t="s">
        <v>33008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34.950000000000003" customHeight="1" outlineLevel="5" x14ac:dyDescent="0.2">
      <c r="A16755" s="6" t="s">
        <v>33277</v>
      </c>
      <c r="B16755" s="7" t="s">
        <v>33278</v>
      </c>
      <c r="C16755" s="7" t="s">
        <v>72</v>
      </c>
      <c r="D16755" s="7"/>
      <c r="E16755" s="7" t="s">
        <v>413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34.950000000000003" customHeight="1" outlineLevel="5" x14ac:dyDescent="0.2">
      <c r="A16756" s="6" t="s">
        <v>33279</v>
      </c>
      <c r="B16756" s="7" t="s">
        <v>33280</v>
      </c>
      <c r="C16756" s="7" t="s">
        <v>72</v>
      </c>
      <c r="D16756" s="7"/>
      <c r="E16756" s="7" t="s">
        <v>5780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34.950000000000003" customHeight="1" outlineLevel="5" x14ac:dyDescent="0.2">
      <c r="A16757" s="6" t="s">
        <v>33281</v>
      </c>
      <c r="B16757" s="7" t="s">
        <v>33282</v>
      </c>
      <c r="C16757" s="7" t="s">
        <v>72</v>
      </c>
      <c r="D16757" s="7"/>
      <c r="E16757" s="7" t="s">
        <v>32991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34.950000000000003" customHeight="1" outlineLevel="5" x14ac:dyDescent="0.2">
      <c r="A16758" s="6" t="s">
        <v>33283</v>
      </c>
      <c r="B16758" s="7" t="s">
        <v>33284</v>
      </c>
      <c r="C16758" s="7" t="s">
        <v>72</v>
      </c>
      <c r="D16758" s="7"/>
      <c r="E16758" s="7" t="s">
        <v>26829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34.950000000000003" customHeight="1" outlineLevel="5" x14ac:dyDescent="0.2">
      <c r="A16759" s="6" t="s">
        <v>33285</v>
      </c>
      <c r="B16759" s="7" t="s">
        <v>33286</v>
      </c>
      <c r="C16759" s="7" t="s">
        <v>72</v>
      </c>
      <c r="D16759" s="7"/>
      <c r="E16759" s="7" t="s">
        <v>26829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34.950000000000003" customHeight="1" outlineLevel="5" x14ac:dyDescent="0.2">
      <c r="A16760" s="6" t="s">
        <v>33287</v>
      </c>
      <c r="B16760" s="7" t="s">
        <v>33288</v>
      </c>
      <c r="C16760" s="7" t="s">
        <v>72</v>
      </c>
      <c r="D16760" s="7"/>
      <c r="E16760" s="7" t="s">
        <v>5780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/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6.95" customHeight="1" outlineLevel="5" x14ac:dyDescent="0.2">
      <c r="A16761" s="6" t="s">
        <v>33289</v>
      </c>
      <c r="B16761" s="7" t="s">
        <v>33290</v>
      </c>
      <c r="C16761" s="7" t="s">
        <v>72</v>
      </c>
      <c r="D16761" s="7"/>
      <c r="E16761" s="7" t="s">
        <v>413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/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34.950000000000003" customHeight="1" outlineLevel="5" x14ac:dyDescent="0.2">
      <c r="A16762" s="6" t="s">
        <v>33291</v>
      </c>
      <c r="B16762" s="7" t="s">
        <v>33292</v>
      </c>
      <c r="C16762" s="7" t="s">
        <v>72</v>
      </c>
      <c r="D16762" s="7"/>
      <c r="E16762" s="7" t="s">
        <v>33008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4.950000000000003" customHeight="1" outlineLevel="5" x14ac:dyDescent="0.2">
      <c r="A16763" s="6" t="s">
        <v>33293</v>
      </c>
      <c r="B16763" s="7" t="s">
        <v>33294</v>
      </c>
      <c r="C16763" s="7" t="s">
        <v>72</v>
      </c>
      <c r="D16763" s="7"/>
      <c r="E16763" s="7" t="s">
        <v>26829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4.950000000000003" customHeight="1" outlineLevel="5" x14ac:dyDescent="0.2">
      <c r="A16764" s="6" t="s">
        <v>33295</v>
      </c>
      <c r="B16764" s="7" t="s">
        <v>33296</v>
      </c>
      <c r="C16764" s="7" t="s">
        <v>72</v>
      </c>
      <c r="D16764" s="7"/>
      <c r="E16764" s="7" t="s">
        <v>26829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4.950000000000003" customHeight="1" outlineLevel="5" x14ac:dyDescent="0.2">
      <c r="A16765" s="6" t="s">
        <v>33297</v>
      </c>
      <c r="B16765" s="7" t="s">
        <v>33298</v>
      </c>
      <c r="C16765" s="7" t="s">
        <v>72</v>
      </c>
      <c r="D16765" s="7"/>
      <c r="E16765" s="7" t="s">
        <v>5780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6.95" customHeight="1" outlineLevel="5" x14ac:dyDescent="0.2">
      <c r="A16766" s="6" t="s">
        <v>33299</v>
      </c>
      <c r="B16766" s="7" t="s">
        <v>33300</v>
      </c>
      <c r="C16766" s="7" t="s">
        <v>72</v>
      </c>
      <c r="D16766" s="7"/>
      <c r="E16766" s="7" t="s">
        <v>5780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4.950000000000003" customHeight="1" outlineLevel="5" x14ac:dyDescent="0.2">
      <c r="A16767" s="6" t="s">
        <v>33301</v>
      </c>
      <c r="B16767" s="7" t="s">
        <v>33302</v>
      </c>
      <c r="C16767" s="7" t="s">
        <v>72</v>
      </c>
      <c r="D16767" s="7"/>
      <c r="E16767" s="7" t="s">
        <v>413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4.950000000000003" customHeight="1" outlineLevel="5" x14ac:dyDescent="0.2">
      <c r="A16768" s="6" t="s">
        <v>33303</v>
      </c>
      <c r="B16768" s="7" t="s">
        <v>33304</v>
      </c>
      <c r="C16768" s="7" t="s">
        <v>72</v>
      </c>
      <c r="D16768" s="7"/>
      <c r="E16768" s="7" t="s">
        <v>32991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4.950000000000003" customHeight="1" outlineLevel="5" x14ac:dyDescent="0.2">
      <c r="A16769" s="6" t="s">
        <v>33305</v>
      </c>
      <c r="B16769" s="7" t="s">
        <v>33306</v>
      </c>
      <c r="C16769" s="7" t="s">
        <v>72</v>
      </c>
      <c r="D16769" s="7"/>
      <c r="E16769" s="7" t="s">
        <v>32991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4.950000000000003" customHeight="1" outlineLevel="5" x14ac:dyDescent="0.2">
      <c r="A16770" s="6" t="s">
        <v>33307</v>
      </c>
      <c r="B16770" s="7" t="s">
        <v>33308</v>
      </c>
      <c r="C16770" s="7" t="s">
        <v>72</v>
      </c>
      <c r="D16770" s="7"/>
      <c r="E16770" s="7" t="s">
        <v>33008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4.950000000000003" customHeight="1" outlineLevel="5" x14ac:dyDescent="0.2">
      <c r="A16771" s="6" t="s">
        <v>33309</v>
      </c>
      <c r="B16771" s="7" t="s">
        <v>33310</v>
      </c>
      <c r="C16771" s="7" t="s">
        <v>72</v>
      </c>
      <c r="D16771" s="7"/>
      <c r="E16771" s="7" t="s">
        <v>33008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4.950000000000003" customHeight="1" outlineLevel="5" x14ac:dyDescent="0.2">
      <c r="A16772" s="6" t="s">
        <v>33311</v>
      </c>
      <c r="B16772" s="7" t="s">
        <v>33312</v>
      </c>
      <c r="C16772" s="7" t="s">
        <v>72</v>
      </c>
      <c r="D16772" s="7"/>
      <c r="E16772" s="7" t="s">
        <v>413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4.950000000000003" customHeight="1" outlineLevel="5" x14ac:dyDescent="0.2">
      <c r="A16773" s="6" t="s">
        <v>33313</v>
      </c>
      <c r="B16773" s="7" t="s">
        <v>33314</v>
      </c>
      <c r="C16773" s="7" t="s">
        <v>72</v>
      </c>
      <c r="D16773" s="7"/>
      <c r="E16773" s="7" t="s">
        <v>413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4.950000000000003" customHeight="1" outlineLevel="5" x14ac:dyDescent="0.2">
      <c r="A16774" s="6" t="s">
        <v>33315</v>
      </c>
      <c r="B16774" s="7" t="s">
        <v>33316</v>
      </c>
      <c r="C16774" s="7" t="s">
        <v>72</v>
      </c>
      <c r="D16774" s="7"/>
      <c r="E16774" s="7" t="s">
        <v>5780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46.95" customHeight="1" outlineLevel="5" x14ac:dyDescent="0.2">
      <c r="A16775" s="6" t="s">
        <v>33317</v>
      </c>
      <c r="B16775" s="7" t="s">
        <v>33318</v>
      </c>
      <c r="C16775" s="7" t="s">
        <v>72</v>
      </c>
      <c r="D16775" s="7"/>
      <c r="E16775" s="7" t="s">
        <v>413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4.950000000000003" customHeight="1" outlineLevel="5" x14ac:dyDescent="0.2">
      <c r="A16776" s="6" t="s">
        <v>33319</v>
      </c>
      <c r="B16776" s="7" t="s">
        <v>33320</v>
      </c>
      <c r="C16776" s="7" t="s">
        <v>72</v>
      </c>
      <c r="D16776" s="7"/>
      <c r="E16776" s="7" t="s">
        <v>32991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4.950000000000003" customHeight="1" outlineLevel="5" x14ac:dyDescent="0.2">
      <c r="A16777" s="6" t="s">
        <v>33321</v>
      </c>
      <c r="B16777" s="7" t="s">
        <v>33322</v>
      </c>
      <c r="C16777" s="7" t="s">
        <v>72</v>
      </c>
      <c r="D16777" s="7"/>
      <c r="E16777" s="7" t="s">
        <v>26829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4.950000000000003" customHeight="1" outlineLevel="5" x14ac:dyDescent="0.2">
      <c r="A16778" s="6" t="s">
        <v>33323</v>
      </c>
      <c r="B16778" s="7" t="s">
        <v>33324</v>
      </c>
      <c r="C16778" s="7" t="s">
        <v>72</v>
      </c>
      <c r="D16778" s="7"/>
      <c r="E16778" s="7" t="s">
        <v>32991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4.950000000000003" customHeight="1" outlineLevel="5" x14ac:dyDescent="0.2">
      <c r="A16779" s="6" t="s">
        <v>33325</v>
      </c>
      <c r="B16779" s="7" t="s">
        <v>33326</v>
      </c>
      <c r="C16779" s="7" t="s">
        <v>72</v>
      </c>
      <c r="D16779" s="7"/>
      <c r="E16779" s="7" t="s">
        <v>5780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4.950000000000003" customHeight="1" outlineLevel="5" x14ac:dyDescent="0.2">
      <c r="A16780" s="6" t="s">
        <v>33327</v>
      </c>
      <c r="B16780" s="7" t="s">
        <v>33328</v>
      </c>
      <c r="C16780" s="7" t="s">
        <v>72</v>
      </c>
      <c r="D16780" s="7"/>
      <c r="E16780" s="7" t="s">
        <v>33008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4.950000000000003" customHeight="1" outlineLevel="5" x14ac:dyDescent="0.2">
      <c r="A16781" s="6" t="s">
        <v>33329</v>
      </c>
      <c r="B16781" s="7" t="s">
        <v>33330</v>
      </c>
      <c r="C16781" s="7" t="s">
        <v>72</v>
      </c>
      <c r="D16781" s="7"/>
      <c r="E16781" s="7" t="s">
        <v>413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4.950000000000003" customHeight="1" outlineLevel="5" x14ac:dyDescent="0.2">
      <c r="A16782" s="6" t="s">
        <v>33331</v>
      </c>
      <c r="B16782" s="7" t="s">
        <v>33332</v>
      </c>
      <c r="C16782" s="7" t="s">
        <v>72</v>
      </c>
      <c r="D16782" s="7"/>
      <c r="E16782" s="7" t="s">
        <v>32991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4.950000000000003" customHeight="1" outlineLevel="5" x14ac:dyDescent="0.2">
      <c r="A16783" s="6" t="s">
        <v>33333</v>
      </c>
      <c r="B16783" s="7" t="s">
        <v>33334</v>
      </c>
      <c r="C16783" s="7" t="s">
        <v>72</v>
      </c>
      <c r="D16783" s="7"/>
      <c r="E16783" s="7" t="s">
        <v>5780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4.950000000000003" customHeight="1" outlineLevel="5" x14ac:dyDescent="0.2">
      <c r="A16784" s="6" t="s">
        <v>33335</v>
      </c>
      <c r="B16784" s="7" t="s">
        <v>33336</v>
      </c>
      <c r="C16784" s="7" t="s">
        <v>72</v>
      </c>
      <c r="D16784" s="7"/>
      <c r="E16784" s="7" t="s">
        <v>33008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4.950000000000003" customHeight="1" outlineLevel="5" x14ac:dyDescent="0.2">
      <c r="A16785" s="6" t="s">
        <v>33337</v>
      </c>
      <c r="B16785" s="7" t="s">
        <v>33338</v>
      </c>
      <c r="C16785" s="7" t="s">
        <v>72</v>
      </c>
      <c r="D16785" s="7"/>
      <c r="E16785" s="7" t="s">
        <v>413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4.950000000000003" customHeight="1" outlineLevel="5" x14ac:dyDescent="0.2">
      <c r="A16786" s="6" t="s">
        <v>33339</v>
      </c>
      <c r="B16786" s="7" t="s">
        <v>33340</v>
      </c>
      <c r="C16786" s="7" t="s">
        <v>72</v>
      </c>
      <c r="D16786" s="7"/>
      <c r="E16786" s="7" t="s">
        <v>33008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4.950000000000003" customHeight="1" outlineLevel="5" x14ac:dyDescent="0.2">
      <c r="A16787" s="6" t="s">
        <v>33341</v>
      </c>
      <c r="B16787" s="7" t="s">
        <v>33342</v>
      </c>
      <c r="C16787" s="7" t="s">
        <v>72</v>
      </c>
      <c r="D16787" s="7"/>
      <c r="E16787" s="7" t="s">
        <v>33008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4.950000000000003" customHeight="1" outlineLevel="5" x14ac:dyDescent="0.2">
      <c r="A16788" s="6" t="s">
        <v>33343</v>
      </c>
      <c r="B16788" s="7" t="s">
        <v>33344</v>
      </c>
      <c r="C16788" s="7" t="s">
        <v>72</v>
      </c>
      <c r="D16788" s="7"/>
      <c r="E16788" s="7" t="s">
        <v>33008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4.950000000000003" customHeight="1" outlineLevel="5" x14ac:dyDescent="0.2">
      <c r="A16789" s="6" t="s">
        <v>33345</v>
      </c>
      <c r="B16789" s="7" t="s">
        <v>33346</v>
      </c>
      <c r="C16789" s="7" t="s">
        <v>72</v>
      </c>
      <c r="D16789" s="7"/>
      <c r="E16789" s="7" t="s">
        <v>413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6.95" customHeight="1" outlineLevel="5" x14ac:dyDescent="0.2">
      <c r="A16790" s="6" t="s">
        <v>33347</v>
      </c>
      <c r="B16790" s="7" t="s">
        <v>33348</v>
      </c>
      <c r="C16790" s="7" t="s">
        <v>72</v>
      </c>
      <c r="D16790" s="7"/>
      <c r="E16790" s="7" t="s">
        <v>5780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4.950000000000003" customHeight="1" outlineLevel="5" x14ac:dyDescent="0.2">
      <c r="A16791" s="6" t="s">
        <v>33349</v>
      </c>
      <c r="B16791" s="7" t="s">
        <v>33350</v>
      </c>
      <c r="C16791" s="7" t="s">
        <v>72</v>
      </c>
      <c r="D16791" s="7"/>
      <c r="E16791" s="7" t="s">
        <v>32991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4.950000000000003" customHeight="1" outlineLevel="5" x14ac:dyDescent="0.2">
      <c r="A16792" s="6" t="s">
        <v>33351</v>
      </c>
      <c r="B16792" s="7" t="s">
        <v>33352</v>
      </c>
      <c r="C16792" s="7" t="s">
        <v>72</v>
      </c>
      <c r="D16792" s="7"/>
      <c r="E16792" s="7" t="s">
        <v>26829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4.950000000000003" customHeight="1" outlineLevel="5" x14ac:dyDescent="0.2">
      <c r="A16793" s="6" t="s">
        <v>33353</v>
      </c>
      <c r="B16793" s="7" t="s">
        <v>33354</v>
      </c>
      <c r="C16793" s="7" t="s">
        <v>72</v>
      </c>
      <c r="D16793" s="7"/>
      <c r="E16793" s="7" t="s">
        <v>33008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4.950000000000003" customHeight="1" outlineLevel="5" x14ac:dyDescent="0.2">
      <c r="A16794" s="6" t="s">
        <v>33355</v>
      </c>
      <c r="B16794" s="7" t="s">
        <v>33356</v>
      </c>
      <c r="C16794" s="7" t="s">
        <v>72</v>
      </c>
      <c r="D16794" s="7"/>
      <c r="E16794" s="7" t="s">
        <v>5780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4.950000000000003" customHeight="1" outlineLevel="5" x14ac:dyDescent="0.2">
      <c r="A16795" s="6" t="s">
        <v>33357</v>
      </c>
      <c r="B16795" s="7" t="s">
        <v>33358</v>
      </c>
      <c r="C16795" s="7" t="s">
        <v>72</v>
      </c>
      <c r="D16795" s="7"/>
      <c r="E16795" s="7" t="s">
        <v>5780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46.95" customHeight="1" outlineLevel="5" x14ac:dyDescent="0.2">
      <c r="A16796" s="6" t="s">
        <v>33359</v>
      </c>
      <c r="B16796" s="7" t="s">
        <v>33360</v>
      </c>
      <c r="C16796" s="7" t="s">
        <v>72</v>
      </c>
      <c r="D16796" s="7"/>
      <c r="E16796" s="7" t="s">
        <v>33008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4.950000000000003" customHeight="1" outlineLevel="5" x14ac:dyDescent="0.2">
      <c r="A16797" s="6" t="s">
        <v>33361</v>
      </c>
      <c r="B16797" s="7" t="s">
        <v>33362</v>
      </c>
      <c r="C16797" s="7" t="s">
        <v>72</v>
      </c>
      <c r="D16797" s="7"/>
      <c r="E16797" s="7" t="s">
        <v>413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4.950000000000003" customHeight="1" outlineLevel="5" x14ac:dyDescent="0.2">
      <c r="A16798" s="6" t="s">
        <v>33363</v>
      </c>
      <c r="B16798" s="7" t="s">
        <v>33364</v>
      </c>
      <c r="C16798" s="7" t="s">
        <v>72</v>
      </c>
      <c r="D16798" s="7"/>
      <c r="E16798" s="7" t="s">
        <v>26829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4.950000000000003" customHeight="1" outlineLevel="5" x14ac:dyDescent="0.2">
      <c r="A16799" s="6" t="s">
        <v>33365</v>
      </c>
      <c r="B16799" s="7" t="s">
        <v>33366</v>
      </c>
      <c r="C16799" s="7" t="s">
        <v>72</v>
      </c>
      <c r="D16799" s="7"/>
      <c r="E16799" s="7" t="s">
        <v>26829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4.950000000000003" customHeight="1" outlineLevel="5" x14ac:dyDescent="0.2">
      <c r="A16800" s="6" t="s">
        <v>33367</v>
      </c>
      <c r="B16800" s="7" t="s">
        <v>33368</v>
      </c>
      <c r="C16800" s="7" t="s">
        <v>72</v>
      </c>
      <c r="D16800" s="7"/>
      <c r="E16800" s="7" t="s">
        <v>33008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46.95" customHeight="1" outlineLevel="5" x14ac:dyDescent="0.2">
      <c r="A16801" s="6" t="s">
        <v>33369</v>
      </c>
      <c r="B16801" s="7" t="s">
        <v>33370</v>
      </c>
      <c r="C16801" s="7" t="s">
        <v>72</v>
      </c>
      <c r="D16801" s="7"/>
      <c r="E16801" s="7" t="s">
        <v>26829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4.950000000000003" customHeight="1" outlineLevel="5" x14ac:dyDescent="0.2">
      <c r="A16802" s="6" t="s">
        <v>33371</v>
      </c>
      <c r="B16802" s="7" t="s">
        <v>33372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4.950000000000003" customHeight="1" outlineLevel="5" x14ac:dyDescent="0.2">
      <c r="A16803" s="6" t="s">
        <v>33373</v>
      </c>
      <c r="B16803" s="7" t="s">
        <v>33374</v>
      </c>
      <c r="C16803" s="7" t="s">
        <v>72</v>
      </c>
      <c r="D16803" s="7" t="s">
        <v>35</v>
      </c>
      <c r="E16803" s="7" t="s">
        <v>33093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4.950000000000003" customHeight="1" outlineLevel="5" x14ac:dyDescent="0.2">
      <c r="A16804" s="6" t="s">
        <v>33375</v>
      </c>
      <c r="B16804" s="7" t="s">
        <v>33376</v>
      </c>
      <c r="C16804" s="7" t="s">
        <v>72</v>
      </c>
      <c r="D16804" s="7" t="s">
        <v>35</v>
      </c>
      <c r="E16804" s="7" t="s">
        <v>33093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4.950000000000003" customHeight="1" outlineLevel="5" x14ac:dyDescent="0.2">
      <c r="A16805" s="6" t="s">
        <v>33377</v>
      </c>
      <c r="B16805" s="7" t="s">
        <v>33378</v>
      </c>
      <c r="C16805" s="7" t="s">
        <v>72</v>
      </c>
      <c r="D16805" s="7" t="s">
        <v>35</v>
      </c>
      <c r="E16805" s="7" t="s">
        <v>33093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4.950000000000003" customHeight="1" outlineLevel="5" x14ac:dyDescent="0.2">
      <c r="A16806" s="6" t="s">
        <v>33379</v>
      </c>
      <c r="B16806" s="7" t="s">
        <v>33380</v>
      </c>
      <c r="C16806" s="7" t="s">
        <v>72</v>
      </c>
      <c r="D16806" s="7" t="s">
        <v>35</v>
      </c>
      <c r="E16806" s="7" t="s">
        <v>33093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4.950000000000003" customHeight="1" outlineLevel="5" x14ac:dyDescent="0.2">
      <c r="A16807" s="6" t="s">
        <v>33381</v>
      </c>
      <c r="B16807" s="7" t="s">
        <v>33382</v>
      </c>
      <c r="C16807" s="7" t="s">
        <v>72</v>
      </c>
      <c r="D16807" s="7" t="s">
        <v>35</v>
      </c>
      <c r="E16807" s="7" t="s">
        <v>33093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4.950000000000003" customHeight="1" outlineLevel="5" x14ac:dyDescent="0.2">
      <c r="A16808" s="6" t="s">
        <v>33383</v>
      </c>
      <c r="B16808" s="7" t="s">
        <v>33384</v>
      </c>
      <c r="C16808" s="7" t="s">
        <v>72</v>
      </c>
      <c r="D16808" s="7" t="s">
        <v>35</v>
      </c>
      <c r="E16808" s="7" t="s">
        <v>33093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46.95" customHeight="1" outlineLevel="5" x14ac:dyDescent="0.2">
      <c r="A16809" s="6" t="s">
        <v>33385</v>
      </c>
      <c r="B16809" s="7" t="s">
        <v>33386</v>
      </c>
      <c r="C16809" s="7" t="s">
        <v>72</v>
      </c>
      <c r="D16809" s="7" t="s">
        <v>35</v>
      </c>
      <c r="E16809" s="7" t="s">
        <v>33093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4.950000000000003" customHeight="1" outlineLevel="5" x14ac:dyDescent="0.2">
      <c r="A16810" s="6" t="s">
        <v>33387</v>
      </c>
      <c r="B16810" s="7" t="s">
        <v>33388</v>
      </c>
      <c r="C16810" s="7" t="s">
        <v>72</v>
      </c>
      <c r="D16810" s="7" t="s">
        <v>35</v>
      </c>
      <c r="E16810" s="7" t="s">
        <v>33093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4.950000000000003" customHeight="1" outlineLevel="5" x14ac:dyDescent="0.2">
      <c r="A16811" s="6" t="s">
        <v>33389</v>
      </c>
      <c r="B16811" s="7" t="s">
        <v>33390</v>
      </c>
      <c r="C16811" s="7" t="s">
        <v>72</v>
      </c>
      <c r="D16811" s="7" t="s">
        <v>35</v>
      </c>
      <c r="E16811" s="7" t="s">
        <v>33093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4.950000000000003" customHeight="1" outlineLevel="5" x14ac:dyDescent="0.2">
      <c r="A16812" s="6" t="s">
        <v>33391</v>
      </c>
      <c r="B16812" s="7" t="s">
        <v>33392</v>
      </c>
      <c r="C16812" s="7" t="s">
        <v>72</v>
      </c>
      <c r="D16812" s="7" t="s">
        <v>35</v>
      </c>
      <c r="E16812" s="7" t="s">
        <v>33093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4.950000000000003" customHeight="1" outlineLevel="5" x14ac:dyDescent="0.2">
      <c r="A16813" s="6" t="s">
        <v>33393</v>
      </c>
      <c r="B16813" s="7" t="s">
        <v>33394</v>
      </c>
      <c r="C16813" s="7" t="s">
        <v>72</v>
      </c>
      <c r="D16813" s="7" t="s">
        <v>35</v>
      </c>
      <c r="E16813" s="7" t="s">
        <v>33093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46.95" customHeight="1" outlineLevel="5" x14ac:dyDescent="0.2">
      <c r="A16814" s="6" t="s">
        <v>33395</v>
      </c>
      <c r="B16814" s="7" t="s">
        <v>33396</v>
      </c>
      <c r="C16814" s="7" t="s">
        <v>72</v>
      </c>
      <c r="D16814" s="7" t="s">
        <v>35</v>
      </c>
      <c r="E16814" s="7" t="s">
        <v>33093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4.950000000000003" customHeight="1" outlineLevel="5" x14ac:dyDescent="0.2">
      <c r="A16815" s="6" t="s">
        <v>33397</v>
      </c>
      <c r="B16815" s="7" t="s">
        <v>33398</v>
      </c>
      <c r="C16815" s="7" t="s">
        <v>72</v>
      </c>
      <c r="D16815" s="7" t="s">
        <v>35</v>
      </c>
      <c r="E16815" s="7" t="s">
        <v>33093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4.950000000000003" customHeight="1" outlineLevel="5" x14ac:dyDescent="0.2">
      <c r="A16816" s="6" t="s">
        <v>33399</v>
      </c>
      <c r="B16816" s="7" t="s">
        <v>33400</v>
      </c>
      <c r="C16816" s="7" t="s">
        <v>72</v>
      </c>
      <c r="D16816" s="7" t="s">
        <v>35</v>
      </c>
      <c r="E16816" s="7" t="s">
        <v>33093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4.950000000000003" customHeight="1" outlineLevel="5" x14ac:dyDescent="0.2">
      <c r="A16817" s="6" t="s">
        <v>33401</v>
      </c>
      <c r="B16817" s="7" t="s">
        <v>33402</v>
      </c>
      <c r="C16817" s="7" t="s">
        <v>72</v>
      </c>
      <c r="D16817" s="7" t="s">
        <v>35</v>
      </c>
      <c r="E16817" s="7" t="s">
        <v>33093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 t="s">
        <v>406</v>
      </c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46.95" customHeight="1" outlineLevel="5" x14ac:dyDescent="0.2">
      <c r="A16818" s="6" t="s">
        <v>33403</v>
      </c>
      <c r="B16818" s="7" t="s">
        <v>33404</v>
      </c>
      <c r="C16818" s="7" t="s">
        <v>72</v>
      </c>
      <c r="D16818" s="7" t="s">
        <v>35</v>
      </c>
      <c r="E16818" s="7" t="s">
        <v>33093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 t="s">
        <v>406</v>
      </c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4.950000000000003" customHeight="1" outlineLevel="5" x14ac:dyDescent="0.2">
      <c r="A16819" s="6" t="s">
        <v>33405</v>
      </c>
      <c r="B16819" s="7" t="s">
        <v>33406</v>
      </c>
      <c r="C16819" s="7" t="s">
        <v>72</v>
      </c>
      <c r="D16819" s="7" t="s">
        <v>35</v>
      </c>
      <c r="E16819" s="7" t="s">
        <v>33093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 t="s">
        <v>406</v>
      </c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4.950000000000003" customHeight="1" outlineLevel="5" x14ac:dyDescent="0.2">
      <c r="A16820" s="6" t="s">
        <v>33407</v>
      </c>
      <c r="B16820" s="7" t="s">
        <v>33408</v>
      </c>
      <c r="C16820" s="7" t="s">
        <v>72</v>
      </c>
      <c r="D16820" s="7" t="s">
        <v>35</v>
      </c>
      <c r="E16820" s="7" t="s">
        <v>33093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 t="s">
        <v>406</v>
      </c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4.950000000000003" customHeight="1" outlineLevel="5" x14ac:dyDescent="0.2">
      <c r="A16821" s="6" t="s">
        <v>33409</v>
      </c>
      <c r="B16821" s="7" t="s">
        <v>33410</v>
      </c>
      <c r="C16821" s="7" t="s">
        <v>72</v>
      </c>
      <c r="D16821" s="7" t="s">
        <v>35</v>
      </c>
      <c r="E16821" s="7" t="s">
        <v>33093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 t="s">
        <v>406</v>
      </c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46.95" customHeight="1" outlineLevel="5" x14ac:dyDescent="0.2">
      <c r="A16822" s="6" t="s">
        <v>33411</v>
      </c>
      <c r="B16822" s="7" t="s">
        <v>33412</v>
      </c>
      <c r="C16822" s="7" t="s">
        <v>72</v>
      </c>
      <c r="D16822" s="7" t="s">
        <v>35</v>
      </c>
      <c r="E16822" s="7" t="s">
        <v>33093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 t="s">
        <v>406</v>
      </c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4.950000000000003" customHeight="1" outlineLevel="5" x14ac:dyDescent="0.2">
      <c r="A16823" s="6" t="s">
        <v>33413</v>
      </c>
      <c r="B16823" s="7" t="s">
        <v>33414</v>
      </c>
      <c r="C16823" s="7" t="s">
        <v>72</v>
      </c>
      <c r="D16823" s="7" t="s">
        <v>35</v>
      </c>
      <c r="E16823" s="7" t="s">
        <v>33093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 t="s">
        <v>406</v>
      </c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4.950000000000003" customHeight="1" outlineLevel="5" x14ac:dyDescent="0.2">
      <c r="A16824" s="6" t="s">
        <v>33415</v>
      </c>
      <c r="B16824" s="7" t="s">
        <v>33416</v>
      </c>
      <c r="C16824" s="7" t="s">
        <v>72</v>
      </c>
      <c r="D16824" s="7" t="s">
        <v>35</v>
      </c>
      <c r="E16824" s="7" t="s">
        <v>33093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 t="s">
        <v>406</v>
      </c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4.950000000000003" customHeight="1" outlineLevel="5" x14ac:dyDescent="0.2">
      <c r="A16825" s="6" t="s">
        <v>33417</v>
      </c>
      <c r="B16825" s="7" t="s">
        <v>33418</v>
      </c>
      <c r="C16825" s="7" t="s">
        <v>72</v>
      </c>
      <c r="D16825" s="7" t="s">
        <v>35</v>
      </c>
      <c r="E16825" s="7" t="s">
        <v>33093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 t="s">
        <v>406</v>
      </c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6.95" customHeight="1" outlineLevel="5" x14ac:dyDescent="0.2">
      <c r="A16826" s="6" t="s">
        <v>33419</v>
      </c>
      <c r="B16826" s="7" t="s">
        <v>33420</v>
      </c>
      <c r="C16826" s="7" t="s">
        <v>72</v>
      </c>
      <c r="D16826" s="7" t="s">
        <v>35</v>
      </c>
      <c r="E16826" s="7" t="s">
        <v>33093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 t="s">
        <v>406</v>
      </c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4.950000000000003" customHeight="1" outlineLevel="5" x14ac:dyDescent="0.2">
      <c r="A16827" s="6" t="s">
        <v>33421</v>
      </c>
      <c r="B16827" s="7" t="s">
        <v>33422</v>
      </c>
      <c r="C16827" s="7" t="s">
        <v>72</v>
      </c>
      <c r="D16827" s="7" t="s">
        <v>35</v>
      </c>
      <c r="E16827" s="7" t="s">
        <v>33093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 t="s">
        <v>406</v>
      </c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4.950000000000003" customHeight="1" outlineLevel="5" x14ac:dyDescent="0.2">
      <c r="A16828" s="6" t="s">
        <v>33423</v>
      </c>
      <c r="B16828" s="7" t="s">
        <v>33424</v>
      </c>
      <c r="C16828" s="7" t="s">
        <v>72</v>
      </c>
      <c r="D16828" s="7" t="s">
        <v>35</v>
      </c>
      <c r="E16828" s="7" t="s">
        <v>33093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 t="s">
        <v>406</v>
      </c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6.95" customHeight="1" outlineLevel="5" x14ac:dyDescent="0.2">
      <c r="A16829" s="6" t="s">
        <v>33425</v>
      </c>
      <c r="B16829" s="7" t="s">
        <v>33426</v>
      </c>
      <c r="C16829" s="7" t="s">
        <v>72</v>
      </c>
      <c r="D16829" s="7" t="s">
        <v>35</v>
      </c>
      <c r="E16829" s="7" t="s">
        <v>33093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 t="s">
        <v>406</v>
      </c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4.950000000000003" customHeight="1" outlineLevel="5" x14ac:dyDescent="0.2">
      <c r="A16830" s="6" t="s">
        <v>33427</v>
      </c>
      <c r="B16830" s="7" t="s">
        <v>33428</v>
      </c>
      <c r="C16830" s="7" t="s">
        <v>72</v>
      </c>
      <c r="D16830" s="7" t="s">
        <v>35</v>
      </c>
      <c r="E16830" s="7" t="s">
        <v>33093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 t="s">
        <v>406</v>
      </c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6.95" customHeight="1" outlineLevel="5" x14ac:dyDescent="0.2">
      <c r="A16831" s="6" t="s">
        <v>33429</v>
      </c>
      <c r="B16831" s="7" t="s">
        <v>33430</v>
      </c>
      <c r="C16831" s="7" t="s">
        <v>72</v>
      </c>
      <c r="D16831" s="7" t="s">
        <v>29</v>
      </c>
      <c r="E16831" s="7" t="s">
        <v>32991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4.950000000000003" customHeight="1" outlineLevel="5" x14ac:dyDescent="0.2">
      <c r="A16832" s="6" t="s">
        <v>33431</v>
      </c>
      <c r="B16832" s="7" t="s">
        <v>33432</v>
      </c>
      <c r="C16832" s="7" t="s">
        <v>72</v>
      </c>
      <c r="D16832" s="7" t="s">
        <v>29</v>
      </c>
      <c r="E16832" s="7" t="s">
        <v>32991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6.95" customHeight="1" outlineLevel="5" x14ac:dyDescent="0.2">
      <c r="A16833" s="6" t="s">
        <v>33433</v>
      </c>
      <c r="B16833" s="7" t="s">
        <v>33434</v>
      </c>
      <c r="C16833" s="7" t="s">
        <v>72</v>
      </c>
      <c r="D16833" s="7" t="s">
        <v>29</v>
      </c>
      <c r="E16833" s="7" t="s">
        <v>32991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4.950000000000003" customHeight="1" outlineLevel="5" x14ac:dyDescent="0.2">
      <c r="A16834" s="6" t="s">
        <v>33435</v>
      </c>
      <c r="B16834" s="7" t="s">
        <v>33436</v>
      </c>
      <c r="C16834" s="7" t="s">
        <v>72</v>
      </c>
      <c r="D16834" s="7" t="s">
        <v>29</v>
      </c>
      <c r="E16834" s="7" t="s">
        <v>32991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4.950000000000003" customHeight="1" outlineLevel="5" x14ac:dyDescent="0.2">
      <c r="A16835" s="6" t="s">
        <v>33437</v>
      </c>
      <c r="B16835" s="7" t="s">
        <v>33438</v>
      </c>
      <c r="C16835" s="7" t="s">
        <v>72</v>
      </c>
      <c r="D16835" s="7" t="s">
        <v>29</v>
      </c>
      <c r="E16835" s="7" t="s">
        <v>32991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4.950000000000003" customHeight="1" outlineLevel="5" x14ac:dyDescent="0.2">
      <c r="A16836" s="6" t="s">
        <v>33439</v>
      </c>
      <c r="B16836" s="7" t="s">
        <v>33440</v>
      </c>
      <c r="C16836" s="7" t="s">
        <v>72</v>
      </c>
      <c r="D16836" s="7" t="s">
        <v>29</v>
      </c>
      <c r="E16836" s="7" t="s">
        <v>32991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4.950000000000003" customHeight="1" outlineLevel="5" x14ac:dyDescent="0.2">
      <c r="A16837" s="6" t="s">
        <v>33441</v>
      </c>
      <c r="B16837" s="7" t="s">
        <v>33442</v>
      </c>
      <c r="C16837" s="7" t="s">
        <v>72</v>
      </c>
      <c r="D16837" s="7" t="s">
        <v>29</v>
      </c>
      <c r="E16837" s="7" t="s">
        <v>32991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4.950000000000003" customHeight="1" outlineLevel="5" x14ac:dyDescent="0.2">
      <c r="A16838" s="6" t="s">
        <v>33443</v>
      </c>
      <c r="B16838" s="7" t="s">
        <v>33444</v>
      </c>
      <c r="C16838" s="7" t="s">
        <v>72</v>
      </c>
      <c r="D16838" s="7" t="s">
        <v>29</v>
      </c>
      <c r="E16838" s="7" t="s">
        <v>32991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4.950000000000003" customHeight="1" outlineLevel="5" x14ac:dyDescent="0.2">
      <c r="A16839" s="6" t="s">
        <v>33445</v>
      </c>
      <c r="B16839" s="7" t="s">
        <v>33446</v>
      </c>
      <c r="C16839" s="7" t="s">
        <v>72</v>
      </c>
      <c r="D16839" s="7" t="s">
        <v>29</v>
      </c>
      <c r="E16839" s="7" t="s">
        <v>32991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4.950000000000003" customHeight="1" outlineLevel="5" x14ac:dyDescent="0.2">
      <c r="A16840" s="6" t="s">
        <v>33447</v>
      </c>
      <c r="B16840" s="7" t="s">
        <v>33448</v>
      </c>
      <c r="C16840" s="7" t="s">
        <v>72</v>
      </c>
      <c r="D16840" s="7" t="s">
        <v>29</v>
      </c>
      <c r="E16840" s="7" t="s">
        <v>32991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4.950000000000003" customHeight="1" outlineLevel="5" x14ac:dyDescent="0.2">
      <c r="A16841" s="6" t="s">
        <v>33449</v>
      </c>
      <c r="B16841" s="7" t="s">
        <v>33450</v>
      </c>
      <c r="C16841" s="7" t="s">
        <v>72</v>
      </c>
      <c r="D16841" s="7" t="s">
        <v>29</v>
      </c>
      <c r="E16841" s="7" t="s">
        <v>32991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4.950000000000003" customHeight="1" outlineLevel="5" x14ac:dyDescent="0.2">
      <c r="A16842" s="6" t="s">
        <v>33451</v>
      </c>
      <c r="B16842" s="7" t="s">
        <v>33452</v>
      </c>
      <c r="C16842" s="7" t="s">
        <v>72</v>
      </c>
      <c r="D16842" s="7" t="s">
        <v>29</v>
      </c>
      <c r="E16842" s="7" t="s">
        <v>32991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4.950000000000003" customHeight="1" outlineLevel="5" x14ac:dyDescent="0.2">
      <c r="A16843" s="6" t="s">
        <v>33453</v>
      </c>
      <c r="B16843" s="7" t="s">
        <v>33454</v>
      </c>
      <c r="C16843" s="7" t="s">
        <v>72</v>
      </c>
      <c r="D16843" s="7" t="s">
        <v>29</v>
      </c>
      <c r="E16843" s="7" t="s">
        <v>32991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4.950000000000003" customHeight="1" outlineLevel="5" x14ac:dyDescent="0.2">
      <c r="A16844" s="6" t="s">
        <v>33455</v>
      </c>
      <c r="B16844" s="7" t="s">
        <v>33456</v>
      </c>
      <c r="C16844" s="7" t="s">
        <v>72</v>
      </c>
      <c r="D16844" s="7" t="s">
        <v>29</v>
      </c>
      <c r="E16844" s="7" t="s">
        <v>32991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4.950000000000003" customHeight="1" outlineLevel="5" x14ac:dyDescent="0.2">
      <c r="A16845" s="6" t="s">
        <v>33457</v>
      </c>
      <c r="B16845" s="7" t="s">
        <v>33458</v>
      </c>
      <c r="C16845" s="7" t="s">
        <v>72</v>
      </c>
      <c r="D16845" s="7" t="s">
        <v>29</v>
      </c>
      <c r="E16845" s="7" t="s">
        <v>32991</v>
      </c>
      <c r="F16845" s="7" t="s">
        <v>31</v>
      </c>
      <c r="G16845" s="8">
        <v>5.6</v>
      </c>
      <c r="H16845" s="9">
        <v>5.7000000000000002E-3</v>
      </c>
      <c r="I16845" s="10">
        <v>28277.08</v>
      </c>
      <c r="J16845" s="11"/>
      <c r="K16845" s="7" t="s">
        <v>705</v>
      </c>
      <c r="L16845" s="12">
        <v>60</v>
      </c>
      <c r="M16845" s="11"/>
      <c r="N16845" s="38">
        <f>I16845*(100-$B$4)*(100-$B$5)/10000</f>
        <v>28277.08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6.95" customHeight="1" outlineLevel="5" x14ac:dyDescent="0.2">
      <c r="A16846" s="6" t="s">
        <v>33459</v>
      </c>
      <c r="B16846" s="7" t="s">
        <v>33460</v>
      </c>
      <c r="C16846" s="7" t="s">
        <v>72</v>
      </c>
      <c r="D16846" s="7" t="s">
        <v>29</v>
      </c>
      <c r="E16846" s="7" t="s">
        <v>32991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4.950000000000003" customHeight="1" outlineLevel="5" x14ac:dyDescent="0.2">
      <c r="A16847" s="6" t="s">
        <v>33461</v>
      </c>
      <c r="B16847" s="7" t="s">
        <v>33462</v>
      </c>
      <c r="C16847" s="7" t="s">
        <v>72</v>
      </c>
      <c r="D16847" s="7" t="s">
        <v>29</v>
      </c>
      <c r="E16847" s="7" t="s">
        <v>32991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4.950000000000003" customHeight="1" outlineLevel="5" x14ac:dyDescent="0.2">
      <c r="A16848" s="6" t="s">
        <v>33463</v>
      </c>
      <c r="B16848" s="7" t="s">
        <v>33464</v>
      </c>
      <c r="C16848" s="7" t="s">
        <v>72</v>
      </c>
      <c r="D16848" s="7" t="s">
        <v>29</v>
      </c>
      <c r="E16848" s="7" t="s">
        <v>32991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4.950000000000003" customHeight="1" outlineLevel="5" x14ac:dyDescent="0.2">
      <c r="A16849" s="6" t="s">
        <v>33465</v>
      </c>
      <c r="B16849" s="7" t="s">
        <v>33466</v>
      </c>
      <c r="C16849" s="7" t="s">
        <v>72</v>
      </c>
      <c r="D16849" s="7" t="s">
        <v>29</v>
      </c>
      <c r="E16849" s="7" t="s">
        <v>32991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4.950000000000003" customHeight="1" outlineLevel="5" x14ac:dyDescent="0.2">
      <c r="A16850" s="6" t="s">
        <v>33467</v>
      </c>
      <c r="B16850" s="7" t="s">
        <v>33468</v>
      </c>
      <c r="C16850" s="7" t="s">
        <v>72</v>
      </c>
      <c r="D16850" s="7" t="s">
        <v>29</v>
      </c>
      <c r="E16850" s="7" t="s">
        <v>32991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4.950000000000003" customHeight="1" outlineLevel="5" x14ac:dyDescent="0.2">
      <c r="A16851" s="6" t="s">
        <v>33469</v>
      </c>
      <c r="B16851" s="7" t="s">
        <v>33470</v>
      </c>
      <c r="C16851" s="7" t="s">
        <v>72</v>
      </c>
      <c r="D16851" s="7" t="s">
        <v>29</v>
      </c>
      <c r="E16851" s="7" t="s">
        <v>32991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4.950000000000003" customHeight="1" outlineLevel="5" x14ac:dyDescent="0.2">
      <c r="A16852" s="6" t="s">
        <v>33471</v>
      </c>
      <c r="B16852" s="7" t="s">
        <v>33472</v>
      </c>
      <c r="C16852" s="7" t="s">
        <v>72</v>
      </c>
      <c r="D16852" s="7" t="s">
        <v>29</v>
      </c>
      <c r="E16852" s="7" t="s">
        <v>32991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4.950000000000003" customHeight="1" outlineLevel="5" x14ac:dyDescent="0.2">
      <c r="A16853" s="6" t="s">
        <v>33473</v>
      </c>
      <c r="B16853" s="7" t="s">
        <v>33474</v>
      </c>
      <c r="C16853" s="7" t="s">
        <v>72</v>
      </c>
      <c r="D16853" s="7" t="s">
        <v>29</v>
      </c>
      <c r="E16853" s="7" t="s">
        <v>32991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6.95" customHeight="1" outlineLevel="5" x14ac:dyDescent="0.2">
      <c r="A16854" s="6" t="s">
        <v>33475</v>
      </c>
      <c r="B16854" s="7" t="s">
        <v>33476</v>
      </c>
      <c r="C16854" s="7" t="s">
        <v>72</v>
      </c>
      <c r="D16854" s="7" t="s">
        <v>29</v>
      </c>
      <c r="E16854" s="7" t="s">
        <v>32991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6.95" customHeight="1" outlineLevel="5" x14ac:dyDescent="0.2">
      <c r="A16855" s="6" t="s">
        <v>33477</v>
      </c>
      <c r="B16855" s="7" t="s">
        <v>33478</v>
      </c>
      <c r="C16855" s="7" t="s">
        <v>72</v>
      </c>
      <c r="D16855" s="7" t="s">
        <v>29</v>
      </c>
      <c r="E16855" s="7" t="s">
        <v>32991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4.950000000000003" customHeight="1" outlineLevel="5" x14ac:dyDescent="0.2">
      <c r="A16856" s="6" t="s">
        <v>33479</v>
      </c>
      <c r="B16856" s="7" t="s">
        <v>33480</v>
      </c>
      <c r="C16856" s="7" t="s">
        <v>72</v>
      </c>
      <c r="D16856" s="7" t="s">
        <v>29</v>
      </c>
      <c r="E16856" s="7" t="s">
        <v>32991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4.950000000000003" customHeight="1" outlineLevel="5" x14ac:dyDescent="0.2">
      <c r="A16857" s="6" t="s">
        <v>33481</v>
      </c>
      <c r="B16857" s="7" t="s">
        <v>33482</v>
      </c>
      <c r="C16857" s="7" t="s">
        <v>72</v>
      </c>
      <c r="D16857" s="7" t="s">
        <v>29</v>
      </c>
      <c r="E16857" s="7" t="s">
        <v>32991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46.95" customHeight="1" outlineLevel="5" x14ac:dyDescent="0.2">
      <c r="A16858" s="6" t="s">
        <v>33483</v>
      </c>
      <c r="B16858" s="7" t="s">
        <v>33484</v>
      </c>
      <c r="C16858" s="7" t="s">
        <v>72</v>
      </c>
      <c r="D16858" s="7" t="s">
        <v>29</v>
      </c>
      <c r="E16858" s="7" t="s">
        <v>32991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4.950000000000003" customHeight="1" outlineLevel="5" x14ac:dyDescent="0.2">
      <c r="A16859" s="6" t="s">
        <v>33485</v>
      </c>
      <c r="B16859" s="7" t="s">
        <v>33486</v>
      </c>
      <c r="C16859" s="7" t="s">
        <v>72</v>
      </c>
      <c r="D16859" s="7" t="s">
        <v>29</v>
      </c>
      <c r="E16859" s="7" t="s">
        <v>32991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 t="s">
        <v>406</v>
      </c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6.95" customHeight="1" outlineLevel="5" x14ac:dyDescent="0.2">
      <c r="A16860" s="6" t="s">
        <v>33487</v>
      </c>
      <c r="B16860" s="7" t="s">
        <v>33488</v>
      </c>
      <c r="C16860" s="7" t="s">
        <v>72</v>
      </c>
      <c r="D16860" s="7" t="s">
        <v>61</v>
      </c>
      <c r="E16860" s="7" t="s">
        <v>32991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4.950000000000003" customHeight="1" outlineLevel="5" x14ac:dyDescent="0.2">
      <c r="A16861" s="6" t="s">
        <v>33489</v>
      </c>
      <c r="B16861" s="7" t="s">
        <v>33490</v>
      </c>
      <c r="C16861" s="7" t="s">
        <v>72</v>
      </c>
      <c r="D16861" s="7" t="s">
        <v>61</v>
      </c>
      <c r="E16861" s="7" t="s">
        <v>32991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4.950000000000003" customHeight="1" outlineLevel="5" x14ac:dyDescent="0.2">
      <c r="A16862" s="6" t="s">
        <v>33491</v>
      </c>
      <c r="B16862" s="7" t="s">
        <v>33492</v>
      </c>
      <c r="C16862" s="7" t="s">
        <v>72</v>
      </c>
      <c r="D16862" s="7" t="s">
        <v>61</v>
      </c>
      <c r="E16862" s="7" t="s">
        <v>32991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4.950000000000003" customHeight="1" outlineLevel="5" x14ac:dyDescent="0.2">
      <c r="A16863" s="6" t="s">
        <v>33493</v>
      </c>
      <c r="B16863" s="7" t="s">
        <v>33494</v>
      </c>
      <c r="C16863" s="7" t="s">
        <v>72</v>
      </c>
      <c r="D16863" s="7" t="s">
        <v>61</v>
      </c>
      <c r="E16863" s="7" t="s">
        <v>32991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46.95" customHeight="1" outlineLevel="5" x14ac:dyDescent="0.2">
      <c r="A16864" s="6" t="s">
        <v>33495</v>
      </c>
      <c r="B16864" s="7" t="s">
        <v>33496</v>
      </c>
      <c r="C16864" s="7" t="s">
        <v>72</v>
      </c>
      <c r="D16864" s="7" t="s">
        <v>61</v>
      </c>
      <c r="E16864" s="7" t="s">
        <v>32991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4.950000000000003" customHeight="1" outlineLevel="5" x14ac:dyDescent="0.2">
      <c r="A16865" s="6" t="s">
        <v>33497</v>
      </c>
      <c r="B16865" s="7" t="s">
        <v>33498</v>
      </c>
      <c r="C16865" s="7" t="s">
        <v>72</v>
      </c>
      <c r="D16865" s="7" t="s">
        <v>61</v>
      </c>
      <c r="E16865" s="7" t="s">
        <v>32991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4.950000000000003" customHeight="1" outlineLevel="5" x14ac:dyDescent="0.2">
      <c r="A16866" s="6" t="s">
        <v>33499</v>
      </c>
      <c r="B16866" s="7" t="s">
        <v>33500</v>
      </c>
      <c r="C16866" s="7" t="s">
        <v>72</v>
      </c>
      <c r="D16866" s="7" t="s">
        <v>61</v>
      </c>
      <c r="E16866" s="7" t="s">
        <v>32991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4.950000000000003" customHeight="1" outlineLevel="5" x14ac:dyDescent="0.2">
      <c r="A16867" s="6" t="s">
        <v>33501</v>
      </c>
      <c r="B16867" s="7" t="s">
        <v>33502</v>
      </c>
      <c r="C16867" s="7" t="s">
        <v>72</v>
      </c>
      <c r="D16867" s="7" t="s">
        <v>61</v>
      </c>
      <c r="E16867" s="7" t="s">
        <v>32991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4.950000000000003" customHeight="1" outlineLevel="5" x14ac:dyDescent="0.2">
      <c r="A16868" s="6" t="s">
        <v>33503</v>
      </c>
      <c r="B16868" s="7" t="s">
        <v>33504</v>
      </c>
      <c r="C16868" s="7" t="s">
        <v>72</v>
      </c>
      <c r="D16868" s="7" t="s">
        <v>61</v>
      </c>
      <c r="E16868" s="7" t="s">
        <v>32991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4.950000000000003" customHeight="1" outlineLevel="5" x14ac:dyDescent="0.2">
      <c r="A16869" s="6" t="s">
        <v>33505</v>
      </c>
      <c r="B16869" s="7" t="s">
        <v>33506</v>
      </c>
      <c r="C16869" s="7" t="s">
        <v>72</v>
      </c>
      <c r="D16869" s="7" t="s">
        <v>61</v>
      </c>
      <c r="E16869" s="7" t="s">
        <v>32991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4.950000000000003" customHeight="1" outlineLevel="5" x14ac:dyDescent="0.2">
      <c r="A16870" s="6" t="s">
        <v>33507</v>
      </c>
      <c r="B16870" s="7" t="s">
        <v>33508</v>
      </c>
      <c r="C16870" s="7" t="s">
        <v>72</v>
      </c>
      <c r="D16870" s="7" t="s">
        <v>61</v>
      </c>
      <c r="E16870" s="7" t="s">
        <v>32991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4.950000000000003" customHeight="1" outlineLevel="5" x14ac:dyDescent="0.2">
      <c r="A16871" s="6" t="s">
        <v>33509</v>
      </c>
      <c r="B16871" s="7" t="s">
        <v>33510</v>
      </c>
      <c r="C16871" s="7" t="s">
        <v>72</v>
      </c>
      <c r="D16871" s="7" t="s">
        <v>61</v>
      </c>
      <c r="E16871" s="7" t="s">
        <v>32991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4.950000000000003" customHeight="1" outlineLevel="5" x14ac:dyDescent="0.2">
      <c r="A16872" s="6" t="s">
        <v>33511</v>
      </c>
      <c r="B16872" s="7" t="s">
        <v>33512</v>
      </c>
      <c r="C16872" s="7" t="s">
        <v>72</v>
      </c>
      <c r="D16872" s="7" t="s">
        <v>61</v>
      </c>
      <c r="E16872" s="7" t="s">
        <v>32991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4.950000000000003" customHeight="1" outlineLevel="5" x14ac:dyDescent="0.2">
      <c r="A16873" s="6" t="s">
        <v>33513</v>
      </c>
      <c r="B16873" s="7" t="s">
        <v>33514</v>
      </c>
      <c r="C16873" s="7" t="s">
        <v>72</v>
      </c>
      <c r="D16873" s="7" t="s">
        <v>61</v>
      </c>
      <c r="E16873" s="7" t="s">
        <v>32991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/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4.950000000000003" customHeight="1" outlineLevel="5" x14ac:dyDescent="0.2">
      <c r="A16874" s="6" t="s">
        <v>33515</v>
      </c>
      <c r="B16874" s="7" t="s">
        <v>33516</v>
      </c>
      <c r="C16874" s="7" t="s">
        <v>72</v>
      </c>
      <c r="D16874" s="7" t="s">
        <v>61</v>
      </c>
      <c r="E16874" s="7" t="s">
        <v>32991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4.950000000000003" customHeight="1" outlineLevel="5" x14ac:dyDescent="0.2">
      <c r="A16875" s="6" t="s">
        <v>33517</v>
      </c>
      <c r="B16875" s="7" t="s">
        <v>33518</v>
      </c>
      <c r="C16875" s="7" t="s">
        <v>72</v>
      </c>
      <c r="D16875" s="7" t="s">
        <v>61</v>
      </c>
      <c r="E16875" s="7" t="s">
        <v>32991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4.950000000000003" customHeight="1" outlineLevel="5" x14ac:dyDescent="0.2">
      <c r="A16876" s="6" t="s">
        <v>33519</v>
      </c>
      <c r="B16876" s="7" t="s">
        <v>33520</v>
      </c>
      <c r="C16876" s="7" t="s">
        <v>72</v>
      </c>
      <c r="D16876" s="7" t="s">
        <v>61</v>
      </c>
      <c r="E16876" s="7" t="s">
        <v>32991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46.95" customHeight="1" outlineLevel="5" x14ac:dyDescent="0.2">
      <c r="A16877" s="6" t="s">
        <v>33521</v>
      </c>
      <c r="B16877" s="7" t="s">
        <v>33522</v>
      </c>
      <c r="C16877" s="7" t="s">
        <v>72</v>
      </c>
      <c r="D16877" s="7" t="s">
        <v>61</v>
      </c>
      <c r="E16877" s="7" t="s">
        <v>32991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4.950000000000003" customHeight="1" outlineLevel="5" x14ac:dyDescent="0.2">
      <c r="A16878" s="6" t="s">
        <v>33523</v>
      </c>
      <c r="B16878" s="7" t="s">
        <v>33524</v>
      </c>
      <c r="C16878" s="7" t="s">
        <v>72</v>
      </c>
      <c r="D16878" s="7" t="s">
        <v>61</v>
      </c>
      <c r="E16878" s="7" t="s">
        <v>32991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6.95" customHeight="1" outlineLevel="5" x14ac:dyDescent="0.2">
      <c r="A16879" s="6" t="s">
        <v>33525</v>
      </c>
      <c r="B16879" s="7" t="s">
        <v>33526</v>
      </c>
      <c r="C16879" s="7" t="s">
        <v>72</v>
      </c>
      <c r="D16879" s="7" t="s">
        <v>61</v>
      </c>
      <c r="E16879" s="7" t="s">
        <v>32991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4.950000000000003" customHeight="1" outlineLevel="5" x14ac:dyDescent="0.2">
      <c r="A16880" s="6" t="s">
        <v>33527</v>
      </c>
      <c r="B16880" s="7" t="s">
        <v>33528</v>
      </c>
      <c r="C16880" s="7" t="s">
        <v>72</v>
      </c>
      <c r="D16880" s="7" t="s">
        <v>61</v>
      </c>
      <c r="E16880" s="7" t="s">
        <v>32991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4.950000000000003" customHeight="1" outlineLevel="5" x14ac:dyDescent="0.2">
      <c r="A16881" s="6" t="s">
        <v>33529</v>
      </c>
      <c r="B16881" s="7" t="s">
        <v>33530</v>
      </c>
      <c r="C16881" s="7" t="s">
        <v>72</v>
      </c>
      <c r="D16881" s="7" t="s">
        <v>61</v>
      </c>
      <c r="E16881" s="7" t="s">
        <v>32991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6.95" customHeight="1" outlineLevel="5" x14ac:dyDescent="0.2">
      <c r="A16882" s="6" t="s">
        <v>33531</v>
      </c>
      <c r="B16882" s="7" t="s">
        <v>33532</v>
      </c>
      <c r="C16882" s="7" t="s">
        <v>72</v>
      </c>
      <c r="D16882" s="7" t="s">
        <v>61</v>
      </c>
      <c r="E16882" s="7" t="s">
        <v>32991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4.950000000000003" customHeight="1" outlineLevel="5" x14ac:dyDescent="0.2">
      <c r="A16883" s="6" t="s">
        <v>33533</v>
      </c>
      <c r="B16883" s="7" t="s">
        <v>33534</v>
      </c>
      <c r="C16883" s="7" t="s">
        <v>72</v>
      </c>
      <c r="D16883" s="7" t="s">
        <v>61</v>
      </c>
      <c r="E16883" s="7" t="s">
        <v>32991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6.95" customHeight="1" outlineLevel="5" x14ac:dyDescent="0.2">
      <c r="A16884" s="6" t="s">
        <v>33535</v>
      </c>
      <c r="B16884" s="7" t="s">
        <v>33536</v>
      </c>
      <c r="C16884" s="7" t="s">
        <v>72</v>
      </c>
      <c r="D16884" s="7" t="s">
        <v>61</v>
      </c>
      <c r="E16884" s="7" t="s">
        <v>32991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4.950000000000003" customHeight="1" outlineLevel="5" x14ac:dyDescent="0.2">
      <c r="A16885" s="6" t="s">
        <v>33537</v>
      </c>
      <c r="B16885" s="7" t="s">
        <v>33538</v>
      </c>
      <c r="C16885" s="7" t="s">
        <v>72</v>
      </c>
      <c r="D16885" s="7" t="s">
        <v>61</v>
      </c>
      <c r="E16885" s="7" t="s">
        <v>32991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4.950000000000003" customHeight="1" outlineLevel="5" x14ac:dyDescent="0.2">
      <c r="A16886" s="6" t="s">
        <v>33539</v>
      </c>
      <c r="B16886" s="7" t="s">
        <v>33540</v>
      </c>
      <c r="C16886" s="7" t="s">
        <v>72</v>
      </c>
      <c r="D16886" s="7" t="s">
        <v>61</v>
      </c>
      <c r="E16886" s="7" t="s">
        <v>32991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4.950000000000003" customHeight="1" outlineLevel="5" x14ac:dyDescent="0.2">
      <c r="A16887" s="6" t="s">
        <v>33541</v>
      </c>
      <c r="B16887" s="7" t="s">
        <v>33542</v>
      </c>
      <c r="C16887" s="7" t="s">
        <v>72</v>
      </c>
      <c r="D16887" s="7" t="s">
        <v>61</v>
      </c>
      <c r="E16887" s="7" t="s">
        <v>32991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10.95" customHeight="1" outlineLevel="4" x14ac:dyDescent="0.2">
      <c r="A16888" s="30" t="s">
        <v>33543</v>
      </c>
      <c r="B16888" s="30"/>
      <c r="C16888" s="30"/>
      <c r="D16888" s="30"/>
      <c r="E16888" s="30"/>
      <c r="F16888" s="30"/>
      <c r="G16888" s="30"/>
      <c r="H16888" s="30"/>
      <c r="I16888" s="30"/>
      <c r="J16888" s="30"/>
      <c r="K16888" s="30"/>
      <c r="L16888" s="30"/>
      <c r="M16888" s="30"/>
      <c r="N16888" s="37"/>
      <c r="O16888" s="37"/>
      <c r="P16888" s="37"/>
      <c r="Q16888" s="37"/>
    </row>
    <row r="16889" spans="1:17" ht="22.95" customHeight="1" outlineLevel="5" x14ac:dyDescent="0.2">
      <c r="A16889" s="6" t="s">
        <v>33544</v>
      </c>
      <c r="B16889" s="7" t="s">
        <v>33545</v>
      </c>
      <c r="C16889" s="7"/>
      <c r="D16889" s="7"/>
      <c r="E16889" s="7" t="s">
        <v>52</v>
      </c>
      <c r="F16889" s="7" t="s">
        <v>31</v>
      </c>
      <c r="G16889" s="8">
        <v>0.16600000000000001</v>
      </c>
      <c r="H16889" s="9">
        <v>2.61E-4</v>
      </c>
      <c r="I16889" s="13">
        <v>445.84</v>
      </c>
      <c r="J16889" s="11"/>
      <c r="K16889" s="7"/>
      <c r="L16889" s="12">
        <v>15</v>
      </c>
      <c r="M16889" s="11"/>
      <c r="N16889" s="38">
        <f>I16889*(100-$B$4)*(100-$B$5)/10000</f>
        <v>445.84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22.95" customHeight="1" outlineLevel="5" x14ac:dyDescent="0.2">
      <c r="A16890" s="6" t="s">
        <v>33546</v>
      </c>
      <c r="B16890" s="7" t="s">
        <v>33547</v>
      </c>
      <c r="C16890" s="7"/>
      <c r="D16890" s="7"/>
      <c r="E16890" s="7" t="s">
        <v>52</v>
      </c>
      <c r="F16890" s="7" t="s">
        <v>31</v>
      </c>
      <c r="G16890" s="8">
        <v>0.16600000000000001</v>
      </c>
      <c r="H16890" s="9">
        <v>2.61E-4</v>
      </c>
      <c r="I16890" s="13">
        <v>300</v>
      </c>
      <c r="J16890" s="11"/>
      <c r="K16890" s="7"/>
      <c r="L16890" s="12">
        <v>15</v>
      </c>
      <c r="M16890" s="11"/>
      <c r="N16890" s="38">
        <f>I16890*(100-$B$4)*(100-$B$5)/10000</f>
        <v>300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22.95" customHeight="1" outlineLevel="5" x14ac:dyDescent="0.2">
      <c r="A16891" s="6" t="s">
        <v>33548</v>
      </c>
      <c r="B16891" s="7" t="s">
        <v>33549</v>
      </c>
      <c r="C16891" s="7"/>
      <c r="D16891" s="7"/>
      <c r="E16891" s="7" t="s">
        <v>52</v>
      </c>
      <c r="F16891" s="7" t="s">
        <v>31</v>
      </c>
      <c r="G16891" s="8">
        <v>0.56000000000000005</v>
      </c>
      <c r="H16891" s="9">
        <v>2.61E-4</v>
      </c>
      <c r="I16891" s="13">
        <v>390.12</v>
      </c>
      <c r="J16891" s="11"/>
      <c r="K16891" s="7"/>
      <c r="L16891" s="12">
        <v>15</v>
      </c>
      <c r="M16891" s="11"/>
      <c r="N16891" s="38">
        <f>I16891*(100-$B$4)*(100-$B$5)/10000</f>
        <v>390.12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4.950000000000003" customHeight="1" outlineLevel="5" x14ac:dyDescent="0.2">
      <c r="A16892" s="6" t="s">
        <v>33550</v>
      </c>
      <c r="B16892" s="7" t="s">
        <v>33551</v>
      </c>
      <c r="C16892" s="7"/>
      <c r="D16892" s="7"/>
      <c r="E16892" s="7" t="s">
        <v>52</v>
      </c>
      <c r="F16892" s="7" t="s">
        <v>31</v>
      </c>
      <c r="G16892" s="8">
        <v>0.16600000000000001</v>
      </c>
      <c r="H16892" s="9">
        <v>2.61E-4</v>
      </c>
      <c r="I16892" s="10">
        <v>1077.47</v>
      </c>
      <c r="J16892" s="11"/>
      <c r="K16892" s="7"/>
      <c r="L16892" s="12">
        <v>15</v>
      </c>
      <c r="M16892" s="11"/>
      <c r="N16892" s="38">
        <f>I16892*(100-$B$4)*(100-$B$5)/10000</f>
        <v>1077.47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22.95" customHeight="1" outlineLevel="5" x14ac:dyDescent="0.2">
      <c r="A16893" s="6" t="s">
        <v>33552</v>
      </c>
      <c r="B16893" s="7" t="s">
        <v>33553</v>
      </c>
      <c r="C16893" s="7"/>
      <c r="D16893" s="7"/>
      <c r="E16893" s="7" t="s">
        <v>52</v>
      </c>
      <c r="F16893" s="7" t="s">
        <v>31</v>
      </c>
      <c r="G16893" s="8">
        <v>0.16600000000000001</v>
      </c>
      <c r="H16893" s="9">
        <v>2.61E-4</v>
      </c>
      <c r="I16893" s="13">
        <v>250</v>
      </c>
      <c r="J16893" s="11"/>
      <c r="K16893" s="7"/>
      <c r="L16893" s="12">
        <v>15</v>
      </c>
      <c r="M16893" s="11"/>
      <c r="N16893" s="38">
        <f>I16893*(100-$B$4)*(100-$B$5)/10000</f>
        <v>250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22.95" customHeight="1" outlineLevel="5" x14ac:dyDescent="0.2">
      <c r="A16894" s="6" t="s">
        <v>33554</v>
      </c>
      <c r="B16894" s="7" t="s">
        <v>33555</v>
      </c>
      <c r="C16894" s="7"/>
      <c r="D16894" s="7"/>
      <c r="E16894" s="7" t="s">
        <v>52</v>
      </c>
      <c r="F16894" s="7" t="s">
        <v>31</v>
      </c>
      <c r="G16894" s="8">
        <v>0.69</v>
      </c>
      <c r="H16894" s="9">
        <v>2.61E-4</v>
      </c>
      <c r="I16894" s="13">
        <v>594.47</v>
      </c>
      <c r="J16894" s="11"/>
      <c r="K16894" s="7"/>
      <c r="L16894" s="12">
        <v>15</v>
      </c>
      <c r="M16894" s="11"/>
      <c r="N16894" s="38">
        <f>I16894*(100-$B$4)*(100-$B$5)/10000</f>
        <v>594.47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22.95" customHeight="1" outlineLevel="5" x14ac:dyDescent="0.2">
      <c r="A16895" s="6" t="s">
        <v>33556</v>
      </c>
      <c r="B16895" s="7" t="s">
        <v>33557</v>
      </c>
      <c r="C16895" s="7"/>
      <c r="D16895" s="7"/>
      <c r="E16895" s="7" t="s">
        <v>52</v>
      </c>
      <c r="F16895" s="7" t="s">
        <v>31</v>
      </c>
      <c r="G16895" s="8">
        <v>0.81</v>
      </c>
      <c r="H16895" s="9">
        <v>2.61E-4</v>
      </c>
      <c r="I16895" s="13">
        <v>817.38</v>
      </c>
      <c r="J16895" s="11"/>
      <c r="K16895" s="7"/>
      <c r="L16895" s="12">
        <v>15</v>
      </c>
      <c r="M16895" s="11"/>
      <c r="N16895" s="38">
        <f>I16895*(100-$B$4)*(100-$B$5)/10000</f>
        <v>817.38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22.95" customHeight="1" outlineLevel="5" x14ac:dyDescent="0.2">
      <c r="A16896" s="6" t="s">
        <v>33558</v>
      </c>
      <c r="B16896" s="7" t="s">
        <v>33559</v>
      </c>
      <c r="C16896" s="7"/>
      <c r="D16896" s="7"/>
      <c r="E16896" s="7" t="s">
        <v>52</v>
      </c>
      <c r="F16896" s="7" t="s">
        <v>31</v>
      </c>
      <c r="G16896" s="8">
        <v>0.16600000000000001</v>
      </c>
      <c r="H16896" s="9">
        <v>2.61E-4</v>
      </c>
      <c r="I16896" s="13">
        <v>250</v>
      </c>
      <c r="J16896" s="11"/>
      <c r="K16896" s="7"/>
      <c r="L16896" s="12">
        <v>15</v>
      </c>
      <c r="M16896" s="11"/>
      <c r="N16896" s="38">
        <f>I16896*(100-$B$4)*(100-$B$5)/10000</f>
        <v>250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22.95" customHeight="1" outlineLevel="5" x14ac:dyDescent="0.2">
      <c r="A16897" s="6" t="s">
        <v>33560</v>
      </c>
      <c r="B16897" s="7" t="s">
        <v>33561</v>
      </c>
      <c r="C16897" s="7"/>
      <c r="D16897" s="7"/>
      <c r="E16897" s="7" t="s">
        <v>52</v>
      </c>
      <c r="F16897" s="7" t="s">
        <v>31</v>
      </c>
      <c r="G16897" s="8">
        <v>0.69</v>
      </c>
      <c r="H16897" s="9">
        <v>2.61E-4</v>
      </c>
      <c r="I16897" s="13">
        <v>594.47</v>
      </c>
      <c r="J16897" s="11"/>
      <c r="K16897" s="7"/>
      <c r="L16897" s="12">
        <v>15</v>
      </c>
      <c r="M16897" s="11"/>
      <c r="N16897" s="38">
        <f>I16897*(100-$B$4)*(100-$B$5)/10000</f>
        <v>594.47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22.95" customHeight="1" outlineLevel="5" x14ac:dyDescent="0.2">
      <c r="A16898" s="6" t="s">
        <v>33562</v>
      </c>
      <c r="B16898" s="7" t="s">
        <v>33563</v>
      </c>
      <c r="C16898" s="7"/>
      <c r="D16898" s="7"/>
      <c r="E16898" s="7" t="s">
        <v>52</v>
      </c>
      <c r="F16898" s="7" t="s">
        <v>31</v>
      </c>
      <c r="G16898" s="8">
        <v>0.43</v>
      </c>
      <c r="H16898" s="9">
        <v>2.61E-4</v>
      </c>
      <c r="I16898" s="13">
        <v>195.06</v>
      </c>
      <c r="J16898" s="11"/>
      <c r="K16898" s="7"/>
      <c r="L16898" s="12">
        <v>15</v>
      </c>
      <c r="M16898" s="11"/>
      <c r="N16898" s="38">
        <f>I16898*(100-$B$4)*(100-$B$5)/10000</f>
        <v>195.06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22.95" customHeight="1" outlineLevel="5" x14ac:dyDescent="0.2">
      <c r="A16899" s="6" t="s">
        <v>33564</v>
      </c>
      <c r="B16899" s="7" t="s">
        <v>33565</v>
      </c>
      <c r="C16899" s="7"/>
      <c r="D16899" s="7"/>
      <c r="E16899" s="7" t="s">
        <v>52</v>
      </c>
      <c r="F16899" s="7" t="s">
        <v>31</v>
      </c>
      <c r="G16899" s="8">
        <v>0.94</v>
      </c>
      <c r="H16899" s="9">
        <v>2.61E-4</v>
      </c>
      <c r="I16899" s="10">
        <v>1021.72</v>
      </c>
      <c r="J16899" s="11"/>
      <c r="K16899" s="7"/>
      <c r="L16899" s="12">
        <v>15</v>
      </c>
      <c r="M16899" s="11"/>
      <c r="N16899" s="38">
        <f>I16899*(100-$B$4)*(100-$B$5)/10000</f>
        <v>1021.72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4.950000000000003" customHeight="1" outlineLevel="5" x14ac:dyDescent="0.2">
      <c r="A16900" s="6" t="s">
        <v>33566</v>
      </c>
      <c r="B16900" s="7" t="s">
        <v>33567</v>
      </c>
      <c r="C16900" s="7"/>
      <c r="D16900" s="7"/>
      <c r="E16900" s="7" t="s">
        <v>52</v>
      </c>
      <c r="F16900" s="7" t="s">
        <v>31</v>
      </c>
      <c r="G16900" s="8">
        <v>0.16600000000000001</v>
      </c>
      <c r="H16900" s="9">
        <v>2.61E-4</v>
      </c>
      <c r="I16900" s="10">
        <v>1077.47</v>
      </c>
      <c r="J16900" s="11"/>
      <c r="K16900" s="7"/>
      <c r="L16900" s="12">
        <v>15</v>
      </c>
      <c r="M16900" s="11"/>
      <c r="N16900" s="38">
        <f>I16900*(100-$B$4)*(100-$B$5)/10000</f>
        <v>1077.47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22.95" customHeight="1" outlineLevel="5" x14ac:dyDescent="0.2">
      <c r="A16901" s="6" t="s">
        <v>33568</v>
      </c>
      <c r="B16901" s="7" t="s">
        <v>33569</v>
      </c>
      <c r="C16901" s="7"/>
      <c r="D16901" s="7"/>
      <c r="E16901" s="7" t="s">
        <v>52</v>
      </c>
      <c r="F16901" s="7" t="s">
        <v>31</v>
      </c>
      <c r="G16901" s="8">
        <v>0.94</v>
      </c>
      <c r="H16901" s="9">
        <v>2.61E-4</v>
      </c>
      <c r="I16901" s="10">
        <v>1021.72</v>
      </c>
      <c r="J16901" s="11"/>
      <c r="K16901" s="7"/>
      <c r="L16901" s="12">
        <v>15</v>
      </c>
      <c r="M16901" s="11"/>
      <c r="N16901" s="38">
        <f>I16901*(100-$B$4)*(100-$B$5)/10000</f>
        <v>1021.72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22.95" customHeight="1" outlineLevel="5" x14ac:dyDescent="0.2">
      <c r="A16902" s="6" t="s">
        <v>33570</v>
      </c>
      <c r="B16902" s="7" t="s">
        <v>33571</v>
      </c>
      <c r="C16902" s="7"/>
      <c r="D16902" s="7"/>
      <c r="E16902" s="7" t="s">
        <v>52</v>
      </c>
      <c r="F16902" s="7" t="s">
        <v>31</v>
      </c>
      <c r="G16902" s="8">
        <v>0.56000000000000005</v>
      </c>
      <c r="H16902" s="9">
        <v>2.61E-4</v>
      </c>
      <c r="I16902" s="13">
        <v>390.12</v>
      </c>
      <c r="J16902" s="11"/>
      <c r="K16902" s="7"/>
      <c r="L16902" s="12">
        <v>15</v>
      </c>
      <c r="M16902" s="11"/>
      <c r="N16902" s="38">
        <f>I16902*(100-$B$4)*(100-$B$5)/10000</f>
        <v>390.12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22.95" customHeight="1" outlineLevel="5" x14ac:dyDescent="0.2">
      <c r="A16903" s="6" t="s">
        <v>33572</v>
      </c>
      <c r="B16903" s="7" t="s">
        <v>33573</v>
      </c>
      <c r="C16903" s="7"/>
      <c r="D16903" s="7"/>
      <c r="E16903" s="7" t="s">
        <v>52</v>
      </c>
      <c r="F16903" s="7" t="s">
        <v>31</v>
      </c>
      <c r="G16903" s="8">
        <v>0.81</v>
      </c>
      <c r="H16903" s="9">
        <v>2.61E-4</v>
      </c>
      <c r="I16903" s="13">
        <v>817.38</v>
      </c>
      <c r="J16903" s="11"/>
      <c r="K16903" s="7"/>
      <c r="L16903" s="12">
        <v>15</v>
      </c>
      <c r="M16903" s="11"/>
      <c r="N16903" s="38">
        <f>I16903*(100-$B$4)*(100-$B$5)/10000</f>
        <v>817.38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22.95" customHeight="1" outlineLevel="5" x14ac:dyDescent="0.2">
      <c r="A16904" s="6" t="s">
        <v>33574</v>
      </c>
      <c r="B16904" s="7" t="s">
        <v>33575</v>
      </c>
      <c r="C16904" s="7"/>
      <c r="D16904" s="7"/>
      <c r="E16904" s="7" t="s">
        <v>52</v>
      </c>
      <c r="F16904" s="7" t="s">
        <v>31</v>
      </c>
      <c r="G16904" s="8">
        <v>0.16600000000000001</v>
      </c>
      <c r="H16904" s="9">
        <v>2.61E-4</v>
      </c>
      <c r="I16904" s="13">
        <v>445.84</v>
      </c>
      <c r="J16904" s="11"/>
      <c r="K16904" s="7"/>
      <c r="L16904" s="12">
        <v>15</v>
      </c>
      <c r="M16904" s="11"/>
      <c r="N16904" s="38">
        <f>I16904*(100-$B$4)*(100-$B$5)/10000</f>
        <v>445.84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2.95" customHeight="1" outlineLevel="5" x14ac:dyDescent="0.2">
      <c r="A16905" s="6" t="s">
        <v>33576</v>
      </c>
      <c r="B16905" s="7" t="s">
        <v>33577</v>
      </c>
      <c r="C16905" s="7"/>
      <c r="D16905" s="7"/>
      <c r="E16905" s="7" t="s">
        <v>52</v>
      </c>
      <c r="F16905" s="7" t="s">
        <v>31</v>
      </c>
      <c r="G16905" s="8">
        <v>0.43</v>
      </c>
      <c r="H16905" s="9">
        <v>2.61E-4</v>
      </c>
      <c r="I16905" s="13">
        <v>195.06</v>
      </c>
      <c r="J16905" s="11"/>
      <c r="K16905" s="7"/>
      <c r="L16905" s="12">
        <v>15</v>
      </c>
      <c r="M16905" s="11"/>
      <c r="N16905" s="38">
        <f>I16905*(100-$B$4)*(100-$B$5)/10000</f>
        <v>195.06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10.95" customHeight="1" outlineLevel="3" x14ac:dyDescent="0.2">
      <c r="A16906" s="29" t="s">
        <v>33578</v>
      </c>
      <c r="B16906" s="29"/>
      <c r="C16906" s="29"/>
      <c r="D16906" s="29"/>
      <c r="E16906" s="29"/>
      <c r="F16906" s="29"/>
      <c r="G16906" s="29"/>
      <c r="H16906" s="29"/>
      <c r="I16906" s="29"/>
      <c r="J16906" s="29"/>
      <c r="K16906" s="29"/>
      <c r="L16906" s="29"/>
      <c r="M16906" s="29"/>
      <c r="N16906" s="36"/>
      <c r="O16906" s="36"/>
      <c r="P16906" s="36"/>
      <c r="Q16906" s="36"/>
    </row>
    <row r="16907" spans="1:17" ht="10.95" customHeight="1" outlineLevel="4" x14ac:dyDescent="0.2">
      <c r="A16907" s="30" t="s">
        <v>33579</v>
      </c>
      <c r="B16907" s="30"/>
      <c r="C16907" s="30"/>
      <c r="D16907" s="30"/>
      <c r="E16907" s="30"/>
      <c r="F16907" s="30"/>
      <c r="G16907" s="30"/>
      <c r="H16907" s="30"/>
      <c r="I16907" s="30"/>
      <c r="J16907" s="30"/>
      <c r="K16907" s="30"/>
      <c r="L16907" s="30"/>
      <c r="M16907" s="30"/>
      <c r="N16907" s="37"/>
      <c r="O16907" s="37"/>
      <c r="P16907" s="37"/>
      <c r="Q16907" s="37"/>
    </row>
    <row r="16908" spans="1:17" ht="34.950000000000003" customHeight="1" outlineLevel="5" x14ac:dyDescent="0.2">
      <c r="A16908" s="6" t="s">
        <v>33580</v>
      </c>
      <c r="B16908" s="7" t="s">
        <v>33581</v>
      </c>
      <c r="C16908" s="7" t="s">
        <v>68</v>
      </c>
      <c r="D16908" s="7" t="s">
        <v>35</v>
      </c>
      <c r="E16908" s="7" t="s">
        <v>398</v>
      </c>
      <c r="F16908" s="7" t="s">
        <v>31</v>
      </c>
      <c r="G16908" s="8">
        <v>4.4000000000000004</v>
      </c>
      <c r="H16908" s="9">
        <v>3.8999999999999998E-3</v>
      </c>
      <c r="I16908" s="10">
        <v>39240.050000000003</v>
      </c>
      <c r="J16908" s="11"/>
      <c r="K16908" s="7"/>
      <c r="L16908" s="11"/>
      <c r="M16908" s="11"/>
      <c r="N16908" s="38">
        <f>I16908*(100-$B$4)*(100-$B$5)/10000</f>
        <v>39240.050000000003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4.950000000000003" customHeight="1" outlineLevel="5" x14ac:dyDescent="0.2">
      <c r="A16909" s="6" t="s">
        <v>33582</v>
      </c>
      <c r="B16909" s="7" t="s">
        <v>33583</v>
      </c>
      <c r="C16909" s="7" t="s">
        <v>68</v>
      </c>
      <c r="D16909" s="7" t="s">
        <v>35</v>
      </c>
      <c r="E16909" s="7" t="s">
        <v>398</v>
      </c>
      <c r="F16909" s="7" t="s">
        <v>31</v>
      </c>
      <c r="G16909" s="8">
        <v>4.4000000000000004</v>
      </c>
      <c r="H16909" s="9">
        <v>3.8999999999999998E-3</v>
      </c>
      <c r="I16909" s="10">
        <v>39240.050000000003</v>
      </c>
      <c r="J16909" s="11"/>
      <c r="K16909" s="7"/>
      <c r="L16909" s="11"/>
      <c r="M16909" s="11"/>
      <c r="N16909" s="38">
        <f>I16909*(100-$B$4)*(100-$B$5)/10000</f>
        <v>39240.050000000003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4.950000000000003" customHeight="1" outlineLevel="5" x14ac:dyDescent="0.2">
      <c r="A16910" s="6" t="s">
        <v>33584</v>
      </c>
      <c r="B16910" s="7" t="s">
        <v>33585</v>
      </c>
      <c r="C16910" s="7" t="s">
        <v>68</v>
      </c>
      <c r="D16910" s="7" t="s">
        <v>35</v>
      </c>
      <c r="E16910" s="7" t="s">
        <v>398</v>
      </c>
      <c r="F16910" s="7" t="s">
        <v>31</v>
      </c>
      <c r="G16910" s="8">
        <v>4.4000000000000004</v>
      </c>
      <c r="H16910" s="9">
        <v>3.8999999999999998E-3</v>
      </c>
      <c r="I16910" s="10">
        <v>39240.050000000003</v>
      </c>
      <c r="J16910" s="11"/>
      <c r="K16910" s="7"/>
      <c r="L16910" s="11"/>
      <c r="M16910" s="11"/>
      <c r="N16910" s="38">
        <f>I16910*(100-$B$4)*(100-$B$5)/10000</f>
        <v>39240.050000000003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4.950000000000003" customHeight="1" outlineLevel="5" x14ac:dyDescent="0.2">
      <c r="A16911" s="6" t="s">
        <v>33586</v>
      </c>
      <c r="B16911" s="7" t="s">
        <v>33587</v>
      </c>
      <c r="C16911" s="7" t="s">
        <v>68</v>
      </c>
      <c r="D16911" s="7" t="s">
        <v>35</v>
      </c>
      <c r="E16911" s="7" t="s">
        <v>398</v>
      </c>
      <c r="F16911" s="7" t="s">
        <v>31</v>
      </c>
      <c r="G16911" s="8">
        <v>4.4000000000000004</v>
      </c>
      <c r="H16911" s="9">
        <v>3.8999999999999998E-3</v>
      </c>
      <c r="I16911" s="10">
        <v>39240.050000000003</v>
      </c>
      <c r="J16911" s="11"/>
      <c r="K16911" s="7"/>
      <c r="L16911" s="11"/>
      <c r="M16911" s="11"/>
      <c r="N16911" s="38">
        <f>I16911*(100-$B$4)*(100-$B$5)/10000</f>
        <v>39240.050000000003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4.950000000000003" customHeight="1" outlineLevel="5" x14ac:dyDescent="0.2">
      <c r="A16912" s="6" t="s">
        <v>33588</v>
      </c>
      <c r="B16912" s="7" t="s">
        <v>33589</v>
      </c>
      <c r="C16912" s="7" t="s">
        <v>68</v>
      </c>
      <c r="D16912" s="7" t="s">
        <v>35</v>
      </c>
      <c r="E16912" s="7" t="s">
        <v>398</v>
      </c>
      <c r="F16912" s="7" t="s">
        <v>31</v>
      </c>
      <c r="G16912" s="8">
        <v>4.4000000000000004</v>
      </c>
      <c r="H16912" s="9">
        <v>3.8999999999999998E-3</v>
      </c>
      <c r="I16912" s="10">
        <v>39240.050000000003</v>
      </c>
      <c r="J16912" s="11"/>
      <c r="K16912" s="7"/>
      <c r="L16912" s="11"/>
      <c r="M16912" s="11"/>
      <c r="N16912" s="38">
        <f>I16912*(100-$B$4)*(100-$B$5)/10000</f>
        <v>39240.050000000003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4.950000000000003" customHeight="1" outlineLevel="5" x14ac:dyDescent="0.2">
      <c r="A16913" s="6" t="s">
        <v>33590</v>
      </c>
      <c r="B16913" s="7" t="s">
        <v>33591</v>
      </c>
      <c r="C16913" s="7" t="s">
        <v>68</v>
      </c>
      <c r="D16913" s="7" t="s">
        <v>35</v>
      </c>
      <c r="E16913" s="7" t="s">
        <v>398</v>
      </c>
      <c r="F16913" s="7" t="s">
        <v>31</v>
      </c>
      <c r="G16913" s="8">
        <v>4.4000000000000004</v>
      </c>
      <c r="H16913" s="9">
        <v>3.8999999999999998E-3</v>
      </c>
      <c r="I16913" s="10">
        <v>39240.050000000003</v>
      </c>
      <c r="J16913" s="11"/>
      <c r="K16913" s="7"/>
      <c r="L16913" s="11"/>
      <c r="M16913" s="11"/>
      <c r="N16913" s="38">
        <f>I16913*(100-$B$4)*(100-$B$5)/10000</f>
        <v>39240.050000000003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4.950000000000003" customHeight="1" outlineLevel="5" x14ac:dyDescent="0.2">
      <c r="A16914" s="6" t="s">
        <v>33592</v>
      </c>
      <c r="B16914" s="7" t="s">
        <v>33593</v>
      </c>
      <c r="C16914" s="7" t="s">
        <v>68</v>
      </c>
      <c r="D16914" s="7" t="s">
        <v>35</v>
      </c>
      <c r="E16914" s="7" t="s">
        <v>398</v>
      </c>
      <c r="F16914" s="7" t="s">
        <v>31</v>
      </c>
      <c r="G16914" s="8">
        <v>4.4000000000000004</v>
      </c>
      <c r="H16914" s="9">
        <v>3.8999999999999998E-3</v>
      </c>
      <c r="I16914" s="10">
        <v>39240.050000000003</v>
      </c>
      <c r="J16914" s="11"/>
      <c r="K16914" s="7"/>
      <c r="L16914" s="11"/>
      <c r="M16914" s="11"/>
      <c r="N16914" s="38">
        <f>I16914*(100-$B$4)*(100-$B$5)/10000</f>
        <v>39240.050000000003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4.950000000000003" customHeight="1" outlineLevel="5" x14ac:dyDescent="0.2">
      <c r="A16915" s="6" t="s">
        <v>33594</v>
      </c>
      <c r="B16915" s="7" t="s">
        <v>33595</v>
      </c>
      <c r="C16915" s="7" t="s">
        <v>68</v>
      </c>
      <c r="D16915" s="7" t="s">
        <v>35</v>
      </c>
      <c r="E16915" s="7" t="s">
        <v>398</v>
      </c>
      <c r="F16915" s="7" t="s">
        <v>31</v>
      </c>
      <c r="G16915" s="8">
        <v>4.4000000000000004</v>
      </c>
      <c r="H16915" s="9">
        <v>3.8999999999999998E-3</v>
      </c>
      <c r="I16915" s="10">
        <v>39240.050000000003</v>
      </c>
      <c r="J16915" s="11"/>
      <c r="K16915" s="7"/>
      <c r="L16915" s="11"/>
      <c r="M16915" s="11"/>
      <c r="N16915" s="38">
        <f>I16915*(100-$B$4)*(100-$B$5)/10000</f>
        <v>39240.050000000003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34.950000000000003" customHeight="1" outlineLevel="5" x14ac:dyDescent="0.2">
      <c r="A16916" s="6" t="s">
        <v>33596</v>
      </c>
      <c r="B16916" s="7" t="s">
        <v>33597</v>
      </c>
      <c r="C16916" s="7" t="s">
        <v>68</v>
      </c>
      <c r="D16916" s="7" t="s">
        <v>29</v>
      </c>
      <c r="E16916" s="7" t="s">
        <v>79</v>
      </c>
      <c r="F16916" s="7" t="s">
        <v>31</v>
      </c>
      <c r="G16916" s="8">
        <v>4.4000000000000004</v>
      </c>
      <c r="H16916" s="9">
        <v>3.8999999999999998E-3</v>
      </c>
      <c r="I16916" s="10">
        <v>39240.050000000003</v>
      </c>
      <c r="J16916" s="11"/>
      <c r="K16916" s="7"/>
      <c r="L16916" s="11"/>
      <c r="M16916" s="11"/>
      <c r="N16916" s="38">
        <f>I16916*(100-$B$4)*(100-$B$5)/10000</f>
        <v>39240.050000000003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34.950000000000003" customHeight="1" outlineLevel="5" x14ac:dyDescent="0.2">
      <c r="A16917" s="6" t="s">
        <v>33598</v>
      </c>
      <c r="B16917" s="7" t="s">
        <v>33599</v>
      </c>
      <c r="C16917" s="7" t="s">
        <v>68</v>
      </c>
      <c r="D16917" s="7" t="s">
        <v>29</v>
      </c>
      <c r="E16917" s="7" t="s">
        <v>79</v>
      </c>
      <c r="F16917" s="7" t="s">
        <v>31</v>
      </c>
      <c r="G16917" s="8">
        <v>4.4000000000000004</v>
      </c>
      <c r="H16917" s="9">
        <v>3.8999999999999998E-3</v>
      </c>
      <c r="I16917" s="10">
        <v>39240.050000000003</v>
      </c>
      <c r="J16917" s="11"/>
      <c r="K16917" s="7"/>
      <c r="L16917" s="11"/>
      <c r="M16917" s="11"/>
      <c r="N16917" s="38">
        <f>I16917*(100-$B$4)*(100-$B$5)/10000</f>
        <v>39240.050000000003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4.950000000000003" customHeight="1" outlineLevel="5" x14ac:dyDescent="0.2">
      <c r="A16918" s="6" t="s">
        <v>33600</v>
      </c>
      <c r="B16918" s="7" t="s">
        <v>33601</v>
      </c>
      <c r="C16918" s="7" t="s">
        <v>68</v>
      </c>
      <c r="D16918" s="7" t="s">
        <v>29</v>
      </c>
      <c r="E16918" s="7" t="s">
        <v>79</v>
      </c>
      <c r="F16918" s="7" t="s">
        <v>31</v>
      </c>
      <c r="G16918" s="8">
        <v>4.4000000000000004</v>
      </c>
      <c r="H16918" s="9">
        <v>3.8999999999999998E-3</v>
      </c>
      <c r="I16918" s="10">
        <v>39240.050000000003</v>
      </c>
      <c r="J16918" s="11"/>
      <c r="K16918" s="7"/>
      <c r="L16918" s="11"/>
      <c r="M16918" s="11"/>
      <c r="N16918" s="38">
        <f>I16918*(100-$B$4)*(100-$B$5)/10000</f>
        <v>39240.050000000003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4.950000000000003" customHeight="1" outlineLevel="5" x14ac:dyDescent="0.2">
      <c r="A16919" s="6" t="s">
        <v>33602</v>
      </c>
      <c r="B16919" s="7" t="s">
        <v>33603</v>
      </c>
      <c r="C16919" s="7" t="s">
        <v>68</v>
      </c>
      <c r="D16919" s="7" t="s">
        <v>29</v>
      </c>
      <c r="E16919" s="7" t="s">
        <v>79</v>
      </c>
      <c r="F16919" s="7" t="s">
        <v>31</v>
      </c>
      <c r="G16919" s="8">
        <v>4.4000000000000004</v>
      </c>
      <c r="H16919" s="9">
        <v>3.8999999999999998E-3</v>
      </c>
      <c r="I16919" s="10">
        <v>39240.050000000003</v>
      </c>
      <c r="J16919" s="11"/>
      <c r="K16919" s="7"/>
      <c r="L16919" s="11"/>
      <c r="M16919" s="11"/>
      <c r="N16919" s="38">
        <f>I16919*(100-$B$4)*(100-$B$5)/10000</f>
        <v>39240.050000000003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34.950000000000003" customHeight="1" outlineLevel="5" x14ac:dyDescent="0.2">
      <c r="A16920" s="6" t="s">
        <v>33604</v>
      </c>
      <c r="B16920" s="7" t="s">
        <v>33605</v>
      </c>
      <c r="C16920" s="7" t="s">
        <v>68</v>
      </c>
      <c r="D16920" s="7" t="s">
        <v>29</v>
      </c>
      <c r="E16920" s="7" t="s">
        <v>79</v>
      </c>
      <c r="F16920" s="7" t="s">
        <v>31</v>
      </c>
      <c r="G16920" s="8">
        <v>4.4000000000000004</v>
      </c>
      <c r="H16920" s="9">
        <v>3.8999999999999998E-3</v>
      </c>
      <c r="I16920" s="10">
        <v>39240.050000000003</v>
      </c>
      <c r="J16920" s="11"/>
      <c r="K16920" s="7"/>
      <c r="L16920" s="11"/>
      <c r="M16920" s="11"/>
      <c r="N16920" s="38">
        <f>I16920*(100-$B$4)*(100-$B$5)/10000</f>
        <v>39240.050000000003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34.950000000000003" customHeight="1" outlineLevel="5" x14ac:dyDescent="0.2">
      <c r="A16921" s="6" t="s">
        <v>33606</v>
      </c>
      <c r="B16921" s="7" t="s">
        <v>33607</v>
      </c>
      <c r="C16921" s="7" t="s">
        <v>68</v>
      </c>
      <c r="D16921" s="7" t="s">
        <v>29</v>
      </c>
      <c r="E16921" s="7" t="s">
        <v>79</v>
      </c>
      <c r="F16921" s="7" t="s">
        <v>31</v>
      </c>
      <c r="G16921" s="8">
        <v>4.4000000000000004</v>
      </c>
      <c r="H16921" s="9">
        <v>3.8999999999999998E-3</v>
      </c>
      <c r="I16921" s="10">
        <v>39240.050000000003</v>
      </c>
      <c r="J16921" s="11"/>
      <c r="K16921" s="7"/>
      <c r="L16921" s="11"/>
      <c r="M16921" s="11"/>
      <c r="N16921" s="38">
        <f>I16921*(100-$B$4)*(100-$B$5)/10000</f>
        <v>39240.050000000003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34.950000000000003" customHeight="1" outlineLevel="5" x14ac:dyDescent="0.2">
      <c r="A16922" s="6" t="s">
        <v>33608</v>
      </c>
      <c r="B16922" s="7" t="s">
        <v>33609</v>
      </c>
      <c r="C16922" s="7" t="s">
        <v>68</v>
      </c>
      <c r="D16922" s="7" t="s">
        <v>29</v>
      </c>
      <c r="E16922" s="7" t="s">
        <v>79</v>
      </c>
      <c r="F16922" s="7" t="s">
        <v>31</v>
      </c>
      <c r="G16922" s="8">
        <v>4.4000000000000004</v>
      </c>
      <c r="H16922" s="9">
        <v>3.8999999999999998E-3</v>
      </c>
      <c r="I16922" s="10">
        <v>39240.050000000003</v>
      </c>
      <c r="J16922" s="11"/>
      <c r="K16922" s="7"/>
      <c r="L16922" s="11"/>
      <c r="M16922" s="11"/>
      <c r="N16922" s="38">
        <f>I16922*(100-$B$4)*(100-$B$5)/10000</f>
        <v>39240.050000000003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4.950000000000003" customHeight="1" outlineLevel="5" x14ac:dyDescent="0.2">
      <c r="A16923" s="6" t="s">
        <v>33610</v>
      </c>
      <c r="B16923" s="7" t="s">
        <v>33611</v>
      </c>
      <c r="C16923" s="7" t="s">
        <v>68</v>
      </c>
      <c r="D16923" s="7" t="s">
        <v>29</v>
      </c>
      <c r="E16923" s="7" t="s">
        <v>79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4.950000000000003" customHeight="1" outlineLevel="5" x14ac:dyDescent="0.2">
      <c r="A16924" s="6" t="s">
        <v>33612</v>
      </c>
      <c r="B16924" s="7" t="s">
        <v>33613</v>
      </c>
      <c r="C16924" s="7" t="s">
        <v>68</v>
      </c>
      <c r="D16924" s="7" t="s">
        <v>61</v>
      </c>
      <c r="E16924" s="7" t="s">
        <v>79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4.950000000000003" customHeight="1" outlineLevel="5" x14ac:dyDescent="0.2">
      <c r="A16925" s="6" t="s">
        <v>33614</v>
      </c>
      <c r="B16925" s="7" t="s">
        <v>33615</v>
      </c>
      <c r="C16925" s="7" t="s">
        <v>68</v>
      </c>
      <c r="D16925" s="7" t="s">
        <v>61</v>
      </c>
      <c r="E16925" s="7" t="s">
        <v>79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4.950000000000003" customHeight="1" outlineLevel="5" x14ac:dyDescent="0.2">
      <c r="A16926" s="6" t="s">
        <v>33616</v>
      </c>
      <c r="B16926" s="7" t="s">
        <v>33617</v>
      </c>
      <c r="C16926" s="7" t="s">
        <v>68</v>
      </c>
      <c r="D16926" s="7" t="s">
        <v>61</v>
      </c>
      <c r="E16926" s="7" t="s">
        <v>79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4.950000000000003" customHeight="1" outlineLevel="5" x14ac:dyDescent="0.2">
      <c r="A16927" s="6" t="s">
        <v>33618</v>
      </c>
      <c r="B16927" s="7" t="s">
        <v>33619</v>
      </c>
      <c r="C16927" s="7" t="s">
        <v>68</v>
      </c>
      <c r="D16927" s="7" t="s">
        <v>61</v>
      </c>
      <c r="E16927" s="7" t="s">
        <v>79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4.950000000000003" customHeight="1" outlineLevel="5" x14ac:dyDescent="0.2">
      <c r="A16928" s="6" t="s">
        <v>33620</v>
      </c>
      <c r="B16928" s="7" t="s">
        <v>33621</v>
      </c>
      <c r="C16928" s="7" t="s">
        <v>68</v>
      </c>
      <c r="D16928" s="7" t="s">
        <v>61</v>
      </c>
      <c r="E16928" s="7" t="s">
        <v>79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4.950000000000003" customHeight="1" outlineLevel="5" x14ac:dyDescent="0.2">
      <c r="A16929" s="6" t="s">
        <v>33622</v>
      </c>
      <c r="B16929" s="7" t="s">
        <v>33623</v>
      </c>
      <c r="C16929" s="7" t="s">
        <v>68</v>
      </c>
      <c r="D16929" s="7" t="s">
        <v>61</v>
      </c>
      <c r="E16929" s="7" t="s">
        <v>79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4.950000000000003" customHeight="1" outlineLevel="5" x14ac:dyDescent="0.2">
      <c r="A16930" s="6" t="s">
        <v>33624</v>
      </c>
      <c r="B16930" s="7" t="s">
        <v>33625</v>
      </c>
      <c r="C16930" s="7" t="s">
        <v>68</v>
      </c>
      <c r="D16930" s="7" t="s">
        <v>61</v>
      </c>
      <c r="E16930" s="7" t="s">
        <v>79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4.950000000000003" customHeight="1" outlineLevel="5" x14ac:dyDescent="0.2">
      <c r="A16931" s="6" t="s">
        <v>33626</v>
      </c>
      <c r="B16931" s="7" t="s">
        <v>33627</v>
      </c>
      <c r="C16931" s="7" t="s">
        <v>68</v>
      </c>
      <c r="D16931" s="7" t="s">
        <v>61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4.950000000000003" customHeight="1" outlineLevel="5" x14ac:dyDescent="0.2">
      <c r="A16932" s="6" t="s">
        <v>33628</v>
      </c>
      <c r="B16932" s="7" t="s">
        <v>33629</v>
      </c>
      <c r="C16932" s="7" t="s">
        <v>72</v>
      </c>
      <c r="D16932" s="7" t="s">
        <v>35</v>
      </c>
      <c r="E16932" s="7" t="s">
        <v>2966</v>
      </c>
      <c r="F16932" s="7" t="s">
        <v>31</v>
      </c>
      <c r="G16932" s="8">
        <v>4.4000000000000004</v>
      </c>
      <c r="H16932" s="9">
        <v>3.8999999999999998E-3</v>
      </c>
      <c r="I16932" s="10">
        <v>40322.54</v>
      </c>
      <c r="J16932" s="11"/>
      <c r="K16932" s="7"/>
      <c r="L16932" s="11"/>
      <c r="M16932" s="11"/>
      <c r="N16932" s="38">
        <f>I16932*(100-$B$4)*(100-$B$5)/10000</f>
        <v>40322.54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4.950000000000003" customHeight="1" outlineLevel="5" x14ac:dyDescent="0.2">
      <c r="A16933" s="6" t="s">
        <v>33630</v>
      </c>
      <c r="B16933" s="7" t="s">
        <v>33631</v>
      </c>
      <c r="C16933" s="7" t="s">
        <v>72</v>
      </c>
      <c r="D16933" s="7" t="s">
        <v>35</v>
      </c>
      <c r="E16933" s="7" t="s">
        <v>2966</v>
      </c>
      <c r="F16933" s="7" t="s">
        <v>31</v>
      </c>
      <c r="G16933" s="8">
        <v>4.4000000000000004</v>
      </c>
      <c r="H16933" s="9">
        <v>3.8999999999999998E-3</v>
      </c>
      <c r="I16933" s="10">
        <v>40322.54</v>
      </c>
      <c r="J16933" s="11"/>
      <c r="K16933" s="7"/>
      <c r="L16933" s="11"/>
      <c r="M16933" s="11"/>
      <c r="N16933" s="38">
        <f>I16933*(100-$B$4)*(100-$B$5)/10000</f>
        <v>40322.54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4.950000000000003" customHeight="1" outlineLevel="5" x14ac:dyDescent="0.2">
      <c r="A16934" s="6" t="s">
        <v>33632</v>
      </c>
      <c r="B16934" s="7" t="s">
        <v>33633</v>
      </c>
      <c r="C16934" s="7" t="s">
        <v>72</v>
      </c>
      <c r="D16934" s="7" t="s">
        <v>35</v>
      </c>
      <c r="E16934" s="7" t="s">
        <v>2966</v>
      </c>
      <c r="F16934" s="7" t="s">
        <v>31</v>
      </c>
      <c r="G16934" s="8">
        <v>4.4000000000000004</v>
      </c>
      <c r="H16934" s="9">
        <v>3.8999999999999998E-3</v>
      </c>
      <c r="I16934" s="10">
        <v>40322.54</v>
      </c>
      <c r="J16934" s="11"/>
      <c r="K16934" s="7"/>
      <c r="L16934" s="11"/>
      <c r="M16934" s="11"/>
      <c r="N16934" s="38">
        <f>I16934*(100-$B$4)*(100-$B$5)/10000</f>
        <v>40322.54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4.950000000000003" customHeight="1" outlineLevel="5" x14ac:dyDescent="0.2">
      <c r="A16935" s="6" t="s">
        <v>33634</v>
      </c>
      <c r="B16935" s="7" t="s">
        <v>33635</v>
      </c>
      <c r="C16935" s="7" t="s">
        <v>72</v>
      </c>
      <c r="D16935" s="7" t="s">
        <v>35</v>
      </c>
      <c r="E16935" s="7" t="s">
        <v>2966</v>
      </c>
      <c r="F16935" s="7" t="s">
        <v>31</v>
      </c>
      <c r="G16935" s="8">
        <v>4.4000000000000004</v>
      </c>
      <c r="H16935" s="9">
        <v>3.8999999999999998E-3</v>
      </c>
      <c r="I16935" s="10">
        <v>40322.54</v>
      </c>
      <c r="J16935" s="11"/>
      <c r="K16935" s="7"/>
      <c r="L16935" s="11"/>
      <c r="M16935" s="11"/>
      <c r="N16935" s="38">
        <f>I16935*(100-$B$4)*(100-$B$5)/10000</f>
        <v>40322.54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4.950000000000003" customHeight="1" outlineLevel="5" x14ac:dyDescent="0.2">
      <c r="A16936" s="6" t="s">
        <v>33636</v>
      </c>
      <c r="B16936" s="7" t="s">
        <v>33637</v>
      </c>
      <c r="C16936" s="7" t="s">
        <v>72</v>
      </c>
      <c r="D16936" s="7" t="s">
        <v>35</v>
      </c>
      <c r="E16936" s="7" t="s">
        <v>2966</v>
      </c>
      <c r="F16936" s="7" t="s">
        <v>31</v>
      </c>
      <c r="G16936" s="8">
        <v>4.4000000000000004</v>
      </c>
      <c r="H16936" s="9">
        <v>3.8999999999999998E-3</v>
      </c>
      <c r="I16936" s="10">
        <v>40322.54</v>
      </c>
      <c r="J16936" s="11"/>
      <c r="K16936" s="7"/>
      <c r="L16936" s="11"/>
      <c r="M16936" s="11"/>
      <c r="N16936" s="38">
        <f>I16936*(100-$B$4)*(100-$B$5)/10000</f>
        <v>40322.54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4.950000000000003" customHeight="1" outlineLevel="5" x14ac:dyDescent="0.2">
      <c r="A16937" s="6" t="s">
        <v>33638</v>
      </c>
      <c r="B16937" s="7" t="s">
        <v>33639</v>
      </c>
      <c r="C16937" s="7" t="s">
        <v>72</v>
      </c>
      <c r="D16937" s="7" t="s">
        <v>35</v>
      </c>
      <c r="E16937" s="7" t="s">
        <v>2966</v>
      </c>
      <c r="F16937" s="7" t="s">
        <v>31</v>
      </c>
      <c r="G16937" s="8">
        <v>4.4000000000000004</v>
      </c>
      <c r="H16937" s="9">
        <v>3.8999999999999998E-3</v>
      </c>
      <c r="I16937" s="10">
        <v>40322.54</v>
      </c>
      <c r="J16937" s="11"/>
      <c r="K16937" s="7"/>
      <c r="L16937" s="11"/>
      <c r="M16937" s="11"/>
      <c r="N16937" s="38">
        <f>I16937*(100-$B$4)*(100-$B$5)/10000</f>
        <v>40322.54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4.950000000000003" customHeight="1" outlineLevel="5" x14ac:dyDescent="0.2">
      <c r="A16938" s="6" t="s">
        <v>33640</v>
      </c>
      <c r="B16938" s="7" t="s">
        <v>33641</v>
      </c>
      <c r="C16938" s="7" t="s">
        <v>72</v>
      </c>
      <c r="D16938" s="7" t="s">
        <v>35</v>
      </c>
      <c r="E16938" s="7" t="s">
        <v>2966</v>
      </c>
      <c r="F16938" s="7" t="s">
        <v>31</v>
      </c>
      <c r="G16938" s="8">
        <v>4.4000000000000004</v>
      </c>
      <c r="H16938" s="9">
        <v>3.8999999999999998E-3</v>
      </c>
      <c r="I16938" s="10">
        <v>40322.54</v>
      </c>
      <c r="J16938" s="11"/>
      <c r="K16938" s="7"/>
      <c r="L16938" s="11"/>
      <c r="M16938" s="11"/>
      <c r="N16938" s="38">
        <f>I16938*(100-$B$4)*(100-$B$5)/10000</f>
        <v>40322.54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4.950000000000003" customHeight="1" outlineLevel="5" x14ac:dyDescent="0.2">
      <c r="A16939" s="6" t="s">
        <v>33642</v>
      </c>
      <c r="B16939" s="7" t="s">
        <v>33643</v>
      </c>
      <c r="C16939" s="7" t="s">
        <v>72</v>
      </c>
      <c r="D16939" s="7" t="s">
        <v>35</v>
      </c>
      <c r="E16939" s="7" t="s">
        <v>2966</v>
      </c>
      <c r="F16939" s="7" t="s">
        <v>31</v>
      </c>
      <c r="G16939" s="8">
        <v>4.4000000000000004</v>
      </c>
      <c r="H16939" s="9">
        <v>3.8999999999999998E-3</v>
      </c>
      <c r="I16939" s="10">
        <v>40322.54</v>
      </c>
      <c r="J16939" s="11"/>
      <c r="K16939" s="7"/>
      <c r="L16939" s="11"/>
      <c r="M16939" s="11"/>
      <c r="N16939" s="38">
        <f>I16939*(100-$B$4)*(100-$B$5)/10000</f>
        <v>40322.54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4.950000000000003" customHeight="1" outlineLevel="5" x14ac:dyDescent="0.2">
      <c r="A16940" s="6" t="s">
        <v>33644</v>
      </c>
      <c r="B16940" s="7" t="s">
        <v>33645</v>
      </c>
      <c r="C16940" s="7" t="s">
        <v>72</v>
      </c>
      <c r="D16940" s="7" t="s">
        <v>29</v>
      </c>
      <c r="E16940" s="7" t="s">
        <v>33646</v>
      </c>
      <c r="F16940" s="7" t="s">
        <v>31</v>
      </c>
      <c r="G16940" s="8">
        <v>4.4000000000000004</v>
      </c>
      <c r="H16940" s="9">
        <v>3.8999999999999998E-3</v>
      </c>
      <c r="I16940" s="10">
        <v>40322.54</v>
      </c>
      <c r="J16940" s="11"/>
      <c r="K16940" s="7"/>
      <c r="L16940" s="11"/>
      <c r="M16940" s="11"/>
      <c r="N16940" s="38">
        <f>I16940*(100-$B$4)*(100-$B$5)/10000</f>
        <v>40322.54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4.950000000000003" customHeight="1" outlineLevel="5" x14ac:dyDescent="0.2">
      <c r="A16941" s="6" t="s">
        <v>33647</v>
      </c>
      <c r="B16941" s="7" t="s">
        <v>33648</v>
      </c>
      <c r="C16941" s="7" t="s">
        <v>72</v>
      </c>
      <c r="D16941" s="7" t="s">
        <v>29</v>
      </c>
      <c r="E16941" s="7" t="s">
        <v>33646</v>
      </c>
      <c r="F16941" s="7" t="s">
        <v>31</v>
      </c>
      <c r="G16941" s="8">
        <v>4.4000000000000004</v>
      </c>
      <c r="H16941" s="9">
        <v>3.8999999999999998E-3</v>
      </c>
      <c r="I16941" s="10">
        <v>40322.54</v>
      </c>
      <c r="J16941" s="11"/>
      <c r="K16941" s="7"/>
      <c r="L16941" s="11"/>
      <c r="M16941" s="11"/>
      <c r="N16941" s="38">
        <f>I16941*(100-$B$4)*(100-$B$5)/10000</f>
        <v>40322.54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4.950000000000003" customHeight="1" outlineLevel="5" x14ac:dyDescent="0.2">
      <c r="A16942" s="6" t="s">
        <v>33649</v>
      </c>
      <c r="B16942" s="7" t="s">
        <v>33650</v>
      </c>
      <c r="C16942" s="7" t="s">
        <v>72</v>
      </c>
      <c r="D16942" s="7" t="s">
        <v>29</v>
      </c>
      <c r="E16942" s="7" t="s">
        <v>33646</v>
      </c>
      <c r="F16942" s="7" t="s">
        <v>31</v>
      </c>
      <c r="G16942" s="8">
        <v>4.4000000000000004</v>
      </c>
      <c r="H16942" s="9">
        <v>3.8999999999999998E-3</v>
      </c>
      <c r="I16942" s="10">
        <v>40322.54</v>
      </c>
      <c r="J16942" s="11"/>
      <c r="K16942" s="7"/>
      <c r="L16942" s="11"/>
      <c r="M16942" s="11"/>
      <c r="N16942" s="38">
        <f>I16942*(100-$B$4)*(100-$B$5)/10000</f>
        <v>40322.54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4.950000000000003" customHeight="1" outlineLevel="5" x14ac:dyDescent="0.2">
      <c r="A16943" s="6" t="s">
        <v>33651</v>
      </c>
      <c r="B16943" s="7" t="s">
        <v>33652</v>
      </c>
      <c r="C16943" s="7" t="s">
        <v>72</v>
      </c>
      <c r="D16943" s="7" t="s">
        <v>29</v>
      </c>
      <c r="E16943" s="7" t="s">
        <v>33646</v>
      </c>
      <c r="F16943" s="7" t="s">
        <v>31</v>
      </c>
      <c r="G16943" s="8">
        <v>4.4000000000000004</v>
      </c>
      <c r="H16943" s="9">
        <v>3.8999999999999998E-3</v>
      </c>
      <c r="I16943" s="10">
        <v>40322.54</v>
      </c>
      <c r="J16943" s="11"/>
      <c r="K16943" s="7"/>
      <c r="L16943" s="11"/>
      <c r="M16943" s="11"/>
      <c r="N16943" s="38">
        <f>I16943*(100-$B$4)*(100-$B$5)/10000</f>
        <v>40322.54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4.950000000000003" customHeight="1" outlineLevel="5" x14ac:dyDescent="0.2">
      <c r="A16944" s="6" t="s">
        <v>33653</v>
      </c>
      <c r="B16944" s="7" t="s">
        <v>33654</v>
      </c>
      <c r="C16944" s="7" t="s">
        <v>72</v>
      </c>
      <c r="D16944" s="7" t="s">
        <v>29</v>
      </c>
      <c r="E16944" s="7" t="s">
        <v>33646</v>
      </c>
      <c r="F16944" s="7" t="s">
        <v>31</v>
      </c>
      <c r="G16944" s="8">
        <v>4.4000000000000004</v>
      </c>
      <c r="H16944" s="9">
        <v>3.8999999999999998E-3</v>
      </c>
      <c r="I16944" s="10">
        <v>40322.54</v>
      </c>
      <c r="J16944" s="11"/>
      <c r="K16944" s="7"/>
      <c r="L16944" s="11"/>
      <c r="M16944" s="11"/>
      <c r="N16944" s="38">
        <f>I16944*(100-$B$4)*(100-$B$5)/10000</f>
        <v>40322.54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4.950000000000003" customHeight="1" outlineLevel="5" x14ac:dyDescent="0.2">
      <c r="A16945" s="6" t="s">
        <v>33655</v>
      </c>
      <c r="B16945" s="7" t="s">
        <v>33656</v>
      </c>
      <c r="C16945" s="7" t="s">
        <v>72</v>
      </c>
      <c r="D16945" s="7" t="s">
        <v>29</v>
      </c>
      <c r="E16945" s="7" t="s">
        <v>33646</v>
      </c>
      <c r="F16945" s="7" t="s">
        <v>31</v>
      </c>
      <c r="G16945" s="8">
        <v>4.4000000000000004</v>
      </c>
      <c r="H16945" s="9">
        <v>3.8999999999999998E-3</v>
      </c>
      <c r="I16945" s="10">
        <v>40322.54</v>
      </c>
      <c r="J16945" s="11"/>
      <c r="K16945" s="7"/>
      <c r="L16945" s="11"/>
      <c r="M16945" s="11"/>
      <c r="N16945" s="38">
        <f>I16945*(100-$B$4)*(100-$B$5)/10000</f>
        <v>40322.54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4.950000000000003" customHeight="1" outlineLevel="5" x14ac:dyDescent="0.2">
      <c r="A16946" s="6" t="s">
        <v>33657</v>
      </c>
      <c r="B16946" s="7" t="s">
        <v>33658</v>
      </c>
      <c r="C16946" s="7" t="s">
        <v>72</v>
      </c>
      <c r="D16946" s="7" t="s">
        <v>29</v>
      </c>
      <c r="E16946" s="7" t="s">
        <v>33646</v>
      </c>
      <c r="F16946" s="7" t="s">
        <v>31</v>
      </c>
      <c r="G16946" s="8">
        <v>4.4000000000000004</v>
      </c>
      <c r="H16946" s="9">
        <v>3.8999999999999998E-3</v>
      </c>
      <c r="I16946" s="10">
        <v>40322.54</v>
      </c>
      <c r="J16946" s="11"/>
      <c r="K16946" s="7"/>
      <c r="L16946" s="11"/>
      <c r="M16946" s="11"/>
      <c r="N16946" s="38">
        <f>I16946*(100-$B$4)*(100-$B$5)/10000</f>
        <v>40322.54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4.950000000000003" customHeight="1" outlineLevel="5" x14ac:dyDescent="0.2">
      <c r="A16947" s="6" t="s">
        <v>33659</v>
      </c>
      <c r="B16947" s="7" t="s">
        <v>33660</v>
      </c>
      <c r="C16947" s="7" t="s">
        <v>72</v>
      </c>
      <c r="D16947" s="7" t="s">
        <v>29</v>
      </c>
      <c r="E16947" s="7" t="s">
        <v>33646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4.950000000000003" customHeight="1" outlineLevel="5" x14ac:dyDescent="0.2">
      <c r="A16948" s="6" t="s">
        <v>33661</v>
      </c>
      <c r="B16948" s="7" t="s">
        <v>33662</v>
      </c>
      <c r="C16948" s="7" t="s">
        <v>72</v>
      </c>
      <c r="D16948" s="7" t="s">
        <v>61</v>
      </c>
      <c r="E16948" s="7" t="s">
        <v>33646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4.950000000000003" customHeight="1" outlineLevel="5" x14ac:dyDescent="0.2">
      <c r="A16949" s="6" t="s">
        <v>33663</v>
      </c>
      <c r="B16949" s="7" t="s">
        <v>33664</v>
      </c>
      <c r="C16949" s="7" t="s">
        <v>72</v>
      </c>
      <c r="D16949" s="7" t="s">
        <v>61</v>
      </c>
      <c r="E16949" s="7" t="s">
        <v>33646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4.950000000000003" customHeight="1" outlineLevel="5" x14ac:dyDescent="0.2">
      <c r="A16950" s="6" t="s">
        <v>33665</v>
      </c>
      <c r="B16950" s="7" t="s">
        <v>33666</v>
      </c>
      <c r="C16950" s="7" t="s">
        <v>72</v>
      </c>
      <c r="D16950" s="7" t="s">
        <v>61</v>
      </c>
      <c r="E16950" s="7" t="s">
        <v>33646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4.950000000000003" customHeight="1" outlineLevel="5" x14ac:dyDescent="0.2">
      <c r="A16951" s="6" t="s">
        <v>33667</v>
      </c>
      <c r="B16951" s="7" t="s">
        <v>33668</v>
      </c>
      <c r="C16951" s="7" t="s">
        <v>72</v>
      </c>
      <c r="D16951" s="7" t="s">
        <v>61</v>
      </c>
      <c r="E16951" s="7" t="s">
        <v>33646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4.950000000000003" customHeight="1" outlineLevel="5" x14ac:dyDescent="0.2">
      <c r="A16952" s="6" t="s">
        <v>33669</v>
      </c>
      <c r="B16952" s="7" t="s">
        <v>33670</v>
      </c>
      <c r="C16952" s="7" t="s">
        <v>72</v>
      </c>
      <c r="D16952" s="7" t="s">
        <v>61</v>
      </c>
      <c r="E16952" s="7" t="s">
        <v>33646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4.950000000000003" customHeight="1" outlineLevel="5" x14ac:dyDescent="0.2">
      <c r="A16953" s="6" t="s">
        <v>33671</v>
      </c>
      <c r="B16953" s="7" t="s">
        <v>33672</v>
      </c>
      <c r="C16953" s="7" t="s">
        <v>72</v>
      </c>
      <c r="D16953" s="7" t="s">
        <v>61</v>
      </c>
      <c r="E16953" s="7" t="s">
        <v>33646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4.950000000000003" customHeight="1" outlineLevel="5" x14ac:dyDescent="0.2">
      <c r="A16954" s="6" t="s">
        <v>33673</v>
      </c>
      <c r="B16954" s="7" t="s">
        <v>33674</v>
      </c>
      <c r="C16954" s="7" t="s">
        <v>72</v>
      </c>
      <c r="D16954" s="7" t="s">
        <v>61</v>
      </c>
      <c r="E16954" s="7" t="s">
        <v>33646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4.950000000000003" customHeight="1" outlineLevel="5" x14ac:dyDescent="0.2">
      <c r="A16955" s="6" t="s">
        <v>33675</v>
      </c>
      <c r="B16955" s="7" t="s">
        <v>33676</v>
      </c>
      <c r="C16955" s="7" t="s">
        <v>72</v>
      </c>
      <c r="D16955" s="7" t="s">
        <v>61</v>
      </c>
      <c r="E16955" s="7" t="s">
        <v>33646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10.95" customHeight="1" outlineLevel="4" x14ac:dyDescent="0.2">
      <c r="A16956" s="30" t="s">
        <v>33677</v>
      </c>
      <c r="B16956" s="30"/>
      <c r="C16956" s="30"/>
      <c r="D16956" s="30"/>
      <c r="E16956" s="30"/>
      <c r="F16956" s="30"/>
      <c r="G16956" s="30"/>
      <c r="H16956" s="30"/>
      <c r="I16956" s="30"/>
      <c r="J16956" s="30"/>
      <c r="K16956" s="30"/>
      <c r="L16956" s="30"/>
      <c r="M16956" s="30"/>
      <c r="N16956" s="37"/>
      <c r="O16956" s="37"/>
      <c r="P16956" s="37"/>
      <c r="Q16956" s="37"/>
    </row>
    <row r="16957" spans="1:17" ht="34.950000000000003" customHeight="1" outlineLevel="5" x14ac:dyDescent="0.2">
      <c r="A16957" s="6" t="s">
        <v>33678</v>
      </c>
      <c r="B16957" s="7" t="s">
        <v>33679</v>
      </c>
      <c r="C16957" s="7" t="s">
        <v>5241</v>
      </c>
      <c r="D16957" s="7" t="s">
        <v>35</v>
      </c>
      <c r="E16957" s="7" t="s">
        <v>31396</v>
      </c>
      <c r="F16957" s="7" t="s">
        <v>31</v>
      </c>
      <c r="G16957" s="8">
        <v>5.6</v>
      </c>
      <c r="H16957" s="9">
        <v>5.7000000000000002E-3</v>
      </c>
      <c r="I16957" s="10">
        <v>46817.46</v>
      </c>
      <c r="J16957" s="11"/>
      <c r="K16957" s="7"/>
      <c r="L16957" s="11"/>
      <c r="M16957" s="11"/>
      <c r="N16957" s="38">
        <f>I16957*(100-$B$4)*(100-$B$5)/10000</f>
        <v>46817.46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4.950000000000003" customHeight="1" outlineLevel="5" x14ac:dyDescent="0.2">
      <c r="A16958" s="6" t="s">
        <v>33680</v>
      </c>
      <c r="B16958" s="7" t="s">
        <v>33681</v>
      </c>
      <c r="C16958" s="7" t="s">
        <v>5241</v>
      </c>
      <c r="D16958" s="7" t="s">
        <v>35</v>
      </c>
      <c r="E16958" s="7" t="s">
        <v>31396</v>
      </c>
      <c r="F16958" s="7" t="s">
        <v>31</v>
      </c>
      <c r="G16958" s="8">
        <v>5.6</v>
      </c>
      <c r="H16958" s="9">
        <v>5.7000000000000002E-3</v>
      </c>
      <c r="I16958" s="10">
        <v>46817.46</v>
      </c>
      <c r="J16958" s="11"/>
      <c r="K16958" s="7"/>
      <c r="L16958" s="11"/>
      <c r="M16958" s="11"/>
      <c r="N16958" s="38">
        <f>I16958*(100-$B$4)*(100-$B$5)/10000</f>
        <v>46817.46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4.950000000000003" customHeight="1" outlineLevel="5" x14ac:dyDescent="0.2">
      <c r="A16959" s="6" t="s">
        <v>33682</v>
      </c>
      <c r="B16959" s="7" t="s">
        <v>33683</v>
      </c>
      <c r="C16959" s="7" t="s">
        <v>5241</v>
      </c>
      <c r="D16959" s="7" t="s">
        <v>35</v>
      </c>
      <c r="E16959" s="7" t="s">
        <v>31396</v>
      </c>
      <c r="F16959" s="7" t="s">
        <v>31</v>
      </c>
      <c r="G16959" s="8">
        <v>5.6</v>
      </c>
      <c r="H16959" s="9">
        <v>5.7000000000000002E-3</v>
      </c>
      <c r="I16959" s="10">
        <v>46817.46</v>
      </c>
      <c r="J16959" s="11"/>
      <c r="K16959" s="7"/>
      <c r="L16959" s="11"/>
      <c r="M16959" s="11"/>
      <c r="N16959" s="38">
        <f>I16959*(100-$B$4)*(100-$B$5)/10000</f>
        <v>46817.46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4.950000000000003" customHeight="1" outlineLevel="5" x14ac:dyDescent="0.2">
      <c r="A16960" s="6" t="s">
        <v>33684</v>
      </c>
      <c r="B16960" s="7" t="s">
        <v>33685</v>
      </c>
      <c r="C16960" s="7" t="s">
        <v>5241</v>
      </c>
      <c r="D16960" s="7" t="s">
        <v>35</v>
      </c>
      <c r="E16960" s="7" t="s">
        <v>31396</v>
      </c>
      <c r="F16960" s="7" t="s">
        <v>31</v>
      </c>
      <c r="G16960" s="8">
        <v>5.6</v>
      </c>
      <c r="H16960" s="9">
        <v>5.7000000000000002E-3</v>
      </c>
      <c r="I16960" s="10">
        <v>46817.46</v>
      </c>
      <c r="J16960" s="11"/>
      <c r="K16960" s="7"/>
      <c r="L16960" s="11"/>
      <c r="M16960" s="11"/>
      <c r="N16960" s="38">
        <f>I16960*(100-$B$4)*(100-$B$5)/10000</f>
        <v>46817.46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4.950000000000003" customHeight="1" outlineLevel="5" x14ac:dyDescent="0.2">
      <c r="A16961" s="6" t="s">
        <v>33686</v>
      </c>
      <c r="B16961" s="7" t="s">
        <v>33687</v>
      </c>
      <c r="C16961" s="7" t="s">
        <v>5241</v>
      </c>
      <c r="D16961" s="7" t="s">
        <v>35</v>
      </c>
      <c r="E16961" s="7" t="s">
        <v>31396</v>
      </c>
      <c r="F16961" s="7" t="s">
        <v>31</v>
      </c>
      <c r="G16961" s="8">
        <v>5.6</v>
      </c>
      <c r="H16961" s="9">
        <v>5.7000000000000002E-3</v>
      </c>
      <c r="I16961" s="10">
        <v>46817.46</v>
      </c>
      <c r="J16961" s="11"/>
      <c r="K16961" s="7"/>
      <c r="L16961" s="11"/>
      <c r="M16961" s="11"/>
      <c r="N16961" s="38">
        <f>I16961*(100-$B$4)*(100-$B$5)/10000</f>
        <v>46817.46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4.950000000000003" customHeight="1" outlineLevel="5" x14ac:dyDescent="0.2">
      <c r="A16962" s="6" t="s">
        <v>33688</v>
      </c>
      <c r="B16962" s="7" t="s">
        <v>33689</v>
      </c>
      <c r="C16962" s="7" t="s">
        <v>5241</v>
      </c>
      <c r="D16962" s="7" t="s">
        <v>35</v>
      </c>
      <c r="E16962" s="7" t="s">
        <v>31396</v>
      </c>
      <c r="F16962" s="7" t="s">
        <v>31</v>
      </c>
      <c r="G16962" s="8">
        <v>5.6</v>
      </c>
      <c r="H16962" s="9">
        <v>5.7000000000000002E-3</v>
      </c>
      <c r="I16962" s="10">
        <v>46817.46</v>
      </c>
      <c r="J16962" s="11"/>
      <c r="K16962" s="7"/>
      <c r="L16962" s="11"/>
      <c r="M16962" s="11"/>
      <c r="N16962" s="38">
        <f>I16962*(100-$B$4)*(100-$B$5)/10000</f>
        <v>46817.46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4.950000000000003" customHeight="1" outlineLevel="5" x14ac:dyDescent="0.2">
      <c r="A16963" s="6" t="s">
        <v>33690</v>
      </c>
      <c r="B16963" s="7" t="s">
        <v>33691</v>
      </c>
      <c r="C16963" s="7" t="s">
        <v>5241</v>
      </c>
      <c r="D16963" s="7" t="s">
        <v>35</v>
      </c>
      <c r="E16963" s="7" t="s">
        <v>31396</v>
      </c>
      <c r="F16963" s="7" t="s">
        <v>31</v>
      </c>
      <c r="G16963" s="8">
        <v>5.6</v>
      </c>
      <c r="H16963" s="9">
        <v>5.7000000000000002E-3</v>
      </c>
      <c r="I16963" s="10">
        <v>46817.46</v>
      </c>
      <c r="J16963" s="11"/>
      <c r="K16963" s="7"/>
      <c r="L16963" s="11"/>
      <c r="M16963" s="11"/>
      <c r="N16963" s="38">
        <f>I16963*(100-$B$4)*(100-$B$5)/10000</f>
        <v>46817.46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4.950000000000003" customHeight="1" outlineLevel="5" x14ac:dyDescent="0.2">
      <c r="A16964" s="6" t="s">
        <v>33692</v>
      </c>
      <c r="B16964" s="7" t="s">
        <v>33693</v>
      </c>
      <c r="C16964" s="7" t="s">
        <v>5241</v>
      </c>
      <c r="D16964" s="7" t="s">
        <v>35</v>
      </c>
      <c r="E16964" s="7" t="s">
        <v>31396</v>
      </c>
      <c r="F16964" s="7" t="s">
        <v>31</v>
      </c>
      <c r="G16964" s="8">
        <v>5.6</v>
      </c>
      <c r="H16964" s="9">
        <v>5.7000000000000002E-3</v>
      </c>
      <c r="I16964" s="10">
        <v>46817.46</v>
      </c>
      <c r="J16964" s="11"/>
      <c r="K16964" s="7"/>
      <c r="L16964" s="11"/>
      <c r="M16964" s="11"/>
      <c r="N16964" s="38">
        <f>I16964*(100-$B$4)*(100-$B$5)/10000</f>
        <v>46817.46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4.950000000000003" customHeight="1" outlineLevel="5" x14ac:dyDescent="0.2">
      <c r="A16965" s="6" t="s">
        <v>33694</v>
      </c>
      <c r="B16965" s="7" t="s">
        <v>33695</v>
      </c>
      <c r="C16965" s="7" t="s">
        <v>5241</v>
      </c>
      <c r="D16965" s="7" t="s">
        <v>29</v>
      </c>
      <c r="E16965" s="7" t="s">
        <v>31396</v>
      </c>
      <c r="F16965" s="7" t="s">
        <v>31</v>
      </c>
      <c r="G16965" s="8">
        <v>5.6</v>
      </c>
      <c r="H16965" s="9">
        <v>5.7000000000000002E-3</v>
      </c>
      <c r="I16965" s="10">
        <v>46817.46</v>
      </c>
      <c r="J16965" s="11"/>
      <c r="K16965" s="7"/>
      <c r="L16965" s="11"/>
      <c r="M16965" s="11"/>
      <c r="N16965" s="38">
        <f>I16965*(100-$B$4)*(100-$B$5)/10000</f>
        <v>46817.46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4.950000000000003" customHeight="1" outlineLevel="5" x14ac:dyDescent="0.2">
      <c r="A16966" s="6" t="s">
        <v>33696</v>
      </c>
      <c r="B16966" s="7" t="s">
        <v>33697</v>
      </c>
      <c r="C16966" s="7" t="s">
        <v>5241</v>
      </c>
      <c r="D16966" s="7" t="s">
        <v>29</v>
      </c>
      <c r="E16966" s="7" t="s">
        <v>31396</v>
      </c>
      <c r="F16966" s="7" t="s">
        <v>31</v>
      </c>
      <c r="G16966" s="8">
        <v>5.6</v>
      </c>
      <c r="H16966" s="9">
        <v>5.7000000000000002E-3</v>
      </c>
      <c r="I16966" s="10">
        <v>46817.46</v>
      </c>
      <c r="J16966" s="11"/>
      <c r="K16966" s="7"/>
      <c r="L16966" s="11"/>
      <c r="M16966" s="11"/>
      <c r="N16966" s="38">
        <f>I16966*(100-$B$4)*(100-$B$5)/10000</f>
        <v>46817.46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4.950000000000003" customHeight="1" outlineLevel="5" x14ac:dyDescent="0.2">
      <c r="A16967" s="6" t="s">
        <v>33698</v>
      </c>
      <c r="B16967" s="7" t="s">
        <v>33699</v>
      </c>
      <c r="C16967" s="7" t="s">
        <v>5241</v>
      </c>
      <c r="D16967" s="7" t="s">
        <v>29</v>
      </c>
      <c r="E16967" s="7" t="s">
        <v>31396</v>
      </c>
      <c r="F16967" s="7" t="s">
        <v>31</v>
      </c>
      <c r="G16967" s="8">
        <v>5.6</v>
      </c>
      <c r="H16967" s="9">
        <v>5.7000000000000002E-3</v>
      </c>
      <c r="I16967" s="10">
        <v>46817.46</v>
      </c>
      <c r="J16967" s="11"/>
      <c r="K16967" s="7"/>
      <c r="L16967" s="11"/>
      <c r="M16967" s="11"/>
      <c r="N16967" s="38">
        <f>I16967*(100-$B$4)*(100-$B$5)/10000</f>
        <v>46817.46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4.950000000000003" customHeight="1" outlineLevel="5" x14ac:dyDescent="0.2">
      <c r="A16968" s="6" t="s">
        <v>33700</v>
      </c>
      <c r="B16968" s="7" t="s">
        <v>33701</v>
      </c>
      <c r="C16968" s="7" t="s">
        <v>5241</v>
      </c>
      <c r="D16968" s="7" t="s">
        <v>29</v>
      </c>
      <c r="E16968" s="7" t="s">
        <v>31396</v>
      </c>
      <c r="F16968" s="7" t="s">
        <v>31</v>
      </c>
      <c r="G16968" s="8">
        <v>5.6</v>
      </c>
      <c r="H16968" s="9">
        <v>5.7000000000000002E-3</v>
      </c>
      <c r="I16968" s="10">
        <v>46817.46</v>
      </c>
      <c r="J16968" s="11"/>
      <c r="K16968" s="7"/>
      <c r="L16968" s="11"/>
      <c r="M16968" s="11"/>
      <c r="N16968" s="38">
        <f>I16968*(100-$B$4)*(100-$B$5)/10000</f>
        <v>46817.46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4.950000000000003" customHeight="1" outlineLevel="5" x14ac:dyDescent="0.2">
      <c r="A16969" s="6" t="s">
        <v>33702</v>
      </c>
      <c r="B16969" s="7" t="s">
        <v>33703</v>
      </c>
      <c r="C16969" s="7" t="s">
        <v>5241</v>
      </c>
      <c r="D16969" s="7" t="s">
        <v>29</v>
      </c>
      <c r="E16969" s="7" t="s">
        <v>31396</v>
      </c>
      <c r="F16969" s="7" t="s">
        <v>31</v>
      </c>
      <c r="G16969" s="8">
        <v>5.6</v>
      </c>
      <c r="H16969" s="9">
        <v>5.7000000000000002E-3</v>
      </c>
      <c r="I16969" s="10">
        <v>46817.46</v>
      </c>
      <c r="J16969" s="11"/>
      <c r="K16969" s="7"/>
      <c r="L16969" s="11"/>
      <c r="M16969" s="11"/>
      <c r="N16969" s="38">
        <f>I16969*(100-$B$4)*(100-$B$5)/10000</f>
        <v>46817.46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4.950000000000003" customHeight="1" outlineLevel="5" x14ac:dyDescent="0.2">
      <c r="A16970" s="6" t="s">
        <v>33704</v>
      </c>
      <c r="B16970" s="7" t="s">
        <v>33705</v>
      </c>
      <c r="C16970" s="7" t="s">
        <v>5241</v>
      </c>
      <c r="D16970" s="7" t="s">
        <v>29</v>
      </c>
      <c r="E16970" s="7" t="s">
        <v>31396</v>
      </c>
      <c r="F16970" s="7" t="s">
        <v>31</v>
      </c>
      <c r="G16970" s="8">
        <v>5.6</v>
      </c>
      <c r="H16970" s="9">
        <v>5.7000000000000002E-3</v>
      </c>
      <c r="I16970" s="10">
        <v>46817.46</v>
      </c>
      <c r="J16970" s="11"/>
      <c r="K16970" s="7"/>
      <c r="L16970" s="11"/>
      <c r="M16970" s="11"/>
      <c r="N16970" s="38">
        <f>I16970*(100-$B$4)*(100-$B$5)/10000</f>
        <v>46817.46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4.950000000000003" customHeight="1" outlineLevel="5" x14ac:dyDescent="0.2">
      <c r="A16971" s="6" t="s">
        <v>33706</v>
      </c>
      <c r="B16971" s="7" t="s">
        <v>33707</v>
      </c>
      <c r="C16971" s="7" t="s">
        <v>5241</v>
      </c>
      <c r="D16971" s="7" t="s">
        <v>29</v>
      </c>
      <c r="E16971" s="7" t="s">
        <v>31396</v>
      </c>
      <c r="F16971" s="7" t="s">
        <v>31</v>
      </c>
      <c r="G16971" s="8">
        <v>5.6</v>
      </c>
      <c r="H16971" s="9">
        <v>5.7000000000000002E-3</v>
      </c>
      <c r="I16971" s="10">
        <v>46817.46</v>
      </c>
      <c r="J16971" s="11"/>
      <c r="K16971" s="7"/>
      <c r="L16971" s="11"/>
      <c r="M16971" s="11"/>
      <c r="N16971" s="38">
        <f>I16971*(100-$B$4)*(100-$B$5)/10000</f>
        <v>46817.46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4.950000000000003" customHeight="1" outlineLevel="5" x14ac:dyDescent="0.2">
      <c r="A16972" s="6" t="s">
        <v>33708</v>
      </c>
      <c r="B16972" s="7" t="s">
        <v>33709</v>
      </c>
      <c r="C16972" s="7" t="s">
        <v>5241</v>
      </c>
      <c r="D16972" s="7" t="s">
        <v>29</v>
      </c>
      <c r="E16972" s="7" t="s">
        <v>31396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4.950000000000003" customHeight="1" outlineLevel="5" x14ac:dyDescent="0.2">
      <c r="A16973" s="6" t="s">
        <v>33710</v>
      </c>
      <c r="B16973" s="7" t="s">
        <v>33711</v>
      </c>
      <c r="C16973" s="7" t="s">
        <v>5241</v>
      </c>
      <c r="D16973" s="7" t="s">
        <v>61</v>
      </c>
      <c r="E16973" s="7" t="s">
        <v>31396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4.950000000000003" customHeight="1" outlineLevel="5" x14ac:dyDescent="0.2">
      <c r="A16974" s="6" t="s">
        <v>33712</v>
      </c>
      <c r="B16974" s="7" t="s">
        <v>33713</v>
      </c>
      <c r="C16974" s="7" t="s">
        <v>5241</v>
      </c>
      <c r="D16974" s="7" t="s">
        <v>61</v>
      </c>
      <c r="E16974" s="7" t="s">
        <v>31396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4.950000000000003" customHeight="1" outlineLevel="5" x14ac:dyDescent="0.2">
      <c r="A16975" s="6" t="s">
        <v>33714</v>
      </c>
      <c r="B16975" s="7" t="s">
        <v>33715</v>
      </c>
      <c r="C16975" s="7" t="s">
        <v>5241</v>
      </c>
      <c r="D16975" s="7" t="s">
        <v>61</v>
      </c>
      <c r="E16975" s="7" t="s">
        <v>31396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4.950000000000003" customHeight="1" outlineLevel="5" x14ac:dyDescent="0.2">
      <c r="A16976" s="6" t="s">
        <v>33716</v>
      </c>
      <c r="B16976" s="7" t="s">
        <v>33717</v>
      </c>
      <c r="C16976" s="7" t="s">
        <v>5241</v>
      </c>
      <c r="D16976" s="7" t="s">
        <v>61</v>
      </c>
      <c r="E16976" s="7" t="s">
        <v>31396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4.950000000000003" customHeight="1" outlineLevel="5" x14ac:dyDescent="0.2">
      <c r="A16977" s="6" t="s">
        <v>33718</v>
      </c>
      <c r="B16977" s="7" t="s">
        <v>33719</v>
      </c>
      <c r="C16977" s="7" t="s">
        <v>5241</v>
      </c>
      <c r="D16977" s="7" t="s">
        <v>61</v>
      </c>
      <c r="E16977" s="7" t="s">
        <v>31396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4.950000000000003" customHeight="1" outlineLevel="5" x14ac:dyDescent="0.2">
      <c r="A16978" s="6" t="s">
        <v>33720</v>
      </c>
      <c r="B16978" s="7" t="s">
        <v>33721</v>
      </c>
      <c r="C16978" s="7" t="s">
        <v>5241</v>
      </c>
      <c r="D16978" s="7" t="s">
        <v>61</v>
      </c>
      <c r="E16978" s="7" t="s">
        <v>31396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4.950000000000003" customHeight="1" outlineLevel="5" x14ac:dyDescent="0.2">
      <c r="A16979" s="6" t="s">
        <v>33722</v>
      </c>
      <c r="B16979" s="7" t="s">
        <v>33723</v>
      </c>
      <c r="C16979" s="7" t="s">
        <v>5241</v>
      </c>
      <c r="D16979" s="7" t="s">
        <v>61</v>
      </c>
      <c r="E16979" s="7" t="s">
        <v>31396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4.950000000000003" customHeight="1" outlineLevel="5" x14ac:dyDescent="0.2">
      <c r="A16980" s="6" t="s">
        <v>33724</v>
      </c>
      <c r="B16980" s="7" t="s">
        <v>33725</v>
      </c>
      <c r="C16980" s="7" t="s">
        <v>5241</v>
      </c>
      <c r="D16980" s="7" t="s">
        <v>61</v>
      </c>
      <c r="E16980" s="7" t="s">
        <v>31396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4.950000000000003" customHeight="1" outlineLevel="5" x14ac:dyDescent="0.2">
      <c r="A16981" s="6" t="s">
        <v>33726</v>
      </c>
      <c r="B16981" s="7" t="s">
        <v>33727</v>
      </c>
      <c r="C16981" s="7" t="s">
        <v>43</v>
      </c>
      <c r="D16981" s="7" t="s">
        <v>35</v>
      </c>
      <c r="E16981" s="7" t="s">
        <v>40</v>
      </c>
      <c r="F16981" s="7" t="s">
        <v>31</v>
      </c>
      <c r="G16981" s="8">
        <v>5.6</v>
      </c>
      <c r="H16981" s="9">
        <v>5.7000000000000002E-3</v>
      </c>
      <c r="I16981" s="10">
        <v>48441.19</v>
      </c>
      <c r="J16981" s="11"/>
      <c r="K16981" s="7"/>
      <c r="L16981" s="11"/>
      <c r="M16981" s="11"/>
      <c r="N16981" s="38">
        <f>I16981*(100-$B$4)*(100-$B$5)/10000</f>
        <v>48441.19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4.950000000000003" customHeight="1" outlineLevel="5" x14ac:dyDescent="0.2">
      <c r="A16982" s="6" t="s">
        <v>33728</v>
      </c>
      <c r="B16982" s="7" t="s">
        <v>33729</v>
      </c>
      <c r="C16982" s="7" t="s">
        <v>43</v>
      </c>
      <c r="D16982" s="7" t="s">
        <v>35</v>
      </c>
      <c r="E16982" s="7" t="s">
        <v>40</v>
      </c>
      <c r="F16982" s="7" t="s">
        <v>31</v>
      </c>
      <c r="G16982" s="8">
        <v>5.6</v>
      </c>
      <c r="H16982" s="9">
        <v>5.7000000000000002E-3</v>
      </c>
      <c r="I16982" s="10">
        <v>48441.19</v>
      </c>
      <c r="J16982" s="11"/>
      <c r="K16982" s="7"/>
      <c r="L16982" s="11"/>
      <c r="M16982" s="11"/>
      <c r="N16982" s="38">
        <f>I16982*(100-$B$4)*(100-$B$5)/10000</f>
        <v>48441.19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4.950000000000003" customHeight="1" outlineLevel="5" x14ac:dyDescent="0.2">
      <c r="A16983" s="6" t="s">
        <v>33730</v>
      </c>
      <c r="B16983" s="7" t="s">
        <v>33731</v>
      </c>
      <c r="C16983" s="7" t="s">
        <v>43</v>
      </c>
      <c r="D16983" s="7" t="s">
        <v>35</v>
      </c>
      <c r="E16983" s="7" t="s">
        <v>40</v>
      </c>
      <c r="F16983" s="7" t="s">
        <v>31</v>
      </c>
      <c r="G16983" s="8">
        <v>5.6</v>
      </c>
      <c r="H16983" s="9">
        <v>5.7000000000000002E-3</v>
      </c>
      <c r="I16983" s="10">
        <v>48441.19</v>
      </c>
      <c r="J16983" s="11"/>
      <c r="K16983" s="7"/>
      <c r="L16983" s="11"/>
      <c r="M16983" s="11"/>
      <c r="N16983" s="38">
        <f>I16983*(100-$B$4)*(100-$B$5)/10000</f>
        <v>48441.19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4.950000000000003" customHeight="1" outlineLevel="5" x14ac:dyDescent="0.2">
      <c r="A16984" s="6" t="s">
        <v>33732</v>
      </c>
      <c r="B16984" s="7" t="s">
        <v>33733</v>
      </c>
      <c r="C16984" s="7" t="s">
        <v>43</v>
      </c>
      <c r="D16984" s="7" t="s">
        <v>35</v>
      </c>
      <c r="E16984" s="7" t="s">
        <v>40</v>
      </c>
      <c r="F16984" s="7" t="s">
        <v>31</v>
      </c>
      <c r="G16984" s="8">
        <v>5.6</v>
      </c>
      <c r="H16984" s="9">
        <v>5.7000000000000002E-3</v>
      </c>
      <c r="I16984" s="10">
        <v>48441.19</v>
      </c>
      <c r="J16984" s="11"/>
      <c r="K16984" s="7"/>
      <c r="L16984" s="11"/>
      <c r="M16984" s="11"/>
      <c r="N16984" s="38">
        <f>I16984*(100-$B$4)*(100-$B$5)/10000</f>
        <v>48441.19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4.950000000000003" customHeight="1" outlineLevel="5" x14ac:dyDescent="0.2">
      <c r="A16985" s="6" t="s">
        <v>33734</v>
      </c>
      <c r="B16985" s="7" t="s">
        <v>33735</v>
      </c>
      <c r="C16985" s="7" t="s">
        <v>43</v>
      </c>
      <c r="D16985" s="7" t="s">
        <v>35</v>
      </c>
      <c r="E16985" s="7" t="s">
        <v>40</v>
      </c>
      <c r="F16985" s="7" t="s">
        <v>31</v>
      </c>
      <c r="G16985" s="8">
        <v>5.6</v>
      </c>
      <c r="H16985" s="9">
        <v>5.7000000000000002E-3</v>
      </c>
      <c r="I16985" s="10">
        <v>48441.19</v>
      </c>
      <c r="J16985" s="11"/>
      <c r="K16985" s="7"/>
      <c r="L16985" s="11"/>
      <c r="M16985" s="11"/>
      <c r="N16985" s="38">
        <f>I16985*(100-$B$4)*(100-$B$5)/10000</f>
        <v>48441.19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4.950000000000003" customHeight="1" outlineLevel="5" x14ac:dyDescent="0.2">
      <c r="A16986" s="6" t="s">
        <v>33736</v>
      </c>
      <c r="B16986" s="7" t="s">
        <v>33737</v>
      </c>
      <c r="C16986" s="7" t="s">
        <v>43</v>
      </c>
      <c r="D16986" s="7" t="s">
        <v>35</v>
      </c>
      <c r="E16986" s="7" t="s">
        <v>40</v>
      </c>
      <c r="F16986" s="7" t="s">
        <v>31</v>
      </c>
      <c r="G16986" s="8">
        <v>5.6</v>
      </c>
      <c r="H16986" s="9">
        <v>5.7000000000000002E-3</v>
      </c>
      <c r="I16986" s="10">
        <v>48441.19</v>
      </c>
      <c r="J16986" s="11"/>
      <c r="K16986" s="7"/>
      <c r="L16986" s="11"/>
      <c r="M16986" s="11"/>
      <c r="N16986" s="38">
        <f>I16986*(100-$B$4)*(100-$B$5)/10000</f>
        <v>48441.19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4.950000000000003" customHeight="1" outlineLevel="5" x14ac:dyDescent="0.2">
      <c r="A16987" s="6" t="s">
        <v>33738</v>
      </c>
      <c r="B16987" s="7" t="s">
        <v>33739</v>
      </c>
      <c r="C16987" s="7" t="s">
        <v>43</v>
      </c>
      <c r="D16987" s="7" t="s">
        <v>35</v>
      </c>
      <c r="E16987" s="7" t="s">
        <v>40</v>
      </c>
      <c r="F16987" s="7" t="s">
        <v>31</v>
      </c>
      <c r="G16987" s="8">
        <v>5.6</v>
      </c>
      <c r="H16987" s="9">
        <v>5.7000000000000002E-3</v>
      </c>
      <c r="I16987" s="10">
        <v>48441.19</v>
      </c>
      <c r="J16987" s="11"/>
      <c r="K16987" s="7"/>
      <c r="L16987" s="11"/>
      <c r="M16987" s="11"/>
      <c r="N16987" s="38">
        <f>I16987*(100-$B$4)*(100-$B$5)/10000</f>
        <v>48441.19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4.950000000000003" customHeight="1" outlineLevel="5" x14ac:dyDescent="0.2">
      <c r="A16988" s="6" t="s">
        <v>33740</v>
      </c>
      <c r="B16988" s="7" t="s">
        <v>33741</v>
      </c>
      <c r="C16988" s="7" t="s">
        <v>43</v>
      </c>
      <c r="D16988" s="7" t="s">
        <v>35</v>
      </c>
      <c r="E16988" s="7" t="s">
        <v>40</v>
      </c>
      <c r="F16988" s="7" t="s">
        <v>31</v>
      </c>
      <c r="G16988" s="8">
        <v>5.6</v>
      </c>
      <c r="H16988" s="9">
        <v>5.7000000000000002E-3</v>
      </c>
      <c r="I16988" s="10">
        <v>48441.19</v>
      </c>
      <c r="J16988" s="11"/>
      <c r="K16988" s="7"/>
      <c r="L16988" s="11"/>
      <c r="M16988" s="11"/>
      <c r="N16988" s="38">
        <f>I16988*(100-$B$4)*(100-$B$5)/10000</f>
        <v>48441.19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4.950000000000003" customHeight="1" outlineLevel="5" x14ac:dyDescent="0.2">
      <c r="A16989" s="6" t="s">
        <v>33742</v>
      </c>
      <c r="B16989" s="7" t="s">
        <v>33743</v>
      </c>
      <c r="C16989" s="7" t="s">
        <v>43</v>
      </c>
      <c r="D16989" s="7" t="s">
        <v>29</v>
      </c>
      <c r="E16989" s="7" t="s">
        <v>8405</v>
      </c>
      <c r="F16989" s="7" t="s">
        <v>31</v>
      </c>
      <c r="G16989" s="8">
        <v>5.6</v>
      </c>
      <c r="H16989" s="9">
        <v>5.7000000000000002E-3</v>
      </c>
      <c r="I16989" s="10">
        <v>48441.19</v>
      </c>
      <c r="J16989" s="11"/>
      <c r="K16989" s="7"/>
      <c r="L16989" s="11"/>
      <c r="M16989" s="11"/>
      <c r="N16989" s="38">
        <f>I16989*(100-$B$4)*(100-$B$5)/10000</f>
        <v>48441.19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4.950000000000003" customHeight="1" outlineLevel="5" x14ac:dyDescent="0.2">
      <c r="A16990" s="6" t="s">
        <v>33744</v>
      </c>
      <c r="B16990" s="7" t="s">
        <v>33745</v>
      </c>
      <c r="C16990" s="7" t="s">
        <v>43</v>
      </c>
      <c r="D16990" s="7" t="s">
        <v>29</v>
      </c>
      <c r="E16990" s="7" t="s">
        <v>8405</v>
      </c>
      <c r="F16990" s="7" t="s">
        <v>31</v>
      </c>
      <c r="G16990" s="8">
        <v>5.6</v>
      </c>
      <c r="H16990" s="9">
        <v>5.7000000000000002E-3</v>
      </c>
      <c r="I16990" s="10">
        <v>48441.19</v>
      </c>
      <c r="J16990" s="11"/>
      <c r="K16990" s="7"/>
      <c r="L16990" s="11"/>
      <c r="M16990" s="11"/>
      <c r="N16990" s="38">
        <f>I16990*(100-$B$4)*(100-$B$5)/10000</f>
        <v>48441.19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4.950000000000003" customHeight="1" outlineLevel="5" x14ac:dyDescent="0.2">
      <c r="A16991" s="6" t="s">
        <v>33746</v>
      </c>
      <c r="B16991" s="7" t="s">
        <v>33747</v>
      </c>
      <c r="C16991" s="7" t="s">
        <v>43</v>
      </c>
      <c r="D16991" s="7" t="s">
        <v>29</v>
      </c>
      <c r="E16991" s="7" t="s">
        <v>8405</v>
      </c>
      <c r="F16991" s="7" t="s">
        <v>31</v>
      </c>
      <c r="G16991" s="8">
        <v>5.6</v>
      </c>
      <c r="H16991" s="9">
        <v>5.7000000000000002E-3</v>
      </c>
      <c r="I16991" s="10">
        <v>48441.19</v>
      </c>
      <c r="J16991" s="11"/>
      <c r="K16991" s="7"/>
      <c r="L16991" s="11"/>
      <c r="M16991" s="11"/>
      <c r="N16991" s="38">
        <f>I16991*(100-$B$4)*(100-$B$5)/10000</f>
        <v>48441.19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4.950000000000003" customHeight="1" outlineLevel="5" x14ac:dyDescent="0.2">
      <c r="A16992" s="6" t="s">
        <v>33748</v>
      </c>
      <c r="B16992" s="7" t="s">
        <v>33749</v>
      </c>
      <c r="C16992" s="7" t="s">
        <v>43</v>
      </c>
      <c r="D16992" s="7" t="s">
        <v>29</v>
      </c>
      <c r="E16992" s="7" t="s">
        <v>8405</v>
      </c>
      <c r="F16992" s="7" t="s">
        <v>31</v>
      </c>
      <c r="G16992" s="8">
        <v>5.6</v>
      </c>
      <c r="H16992" s="9">
        <v>5.7000000000000002E-3</v>
      </c>
      <c r="I16992" s="10">
        <v>48441.19</v>
      </c>
      <c r="J16992" s="12">
        <v>1</v>
      </c>
      <c r="K16992" s="7"/>
      <c r="L16992" s="11"/>
      <c r="M16992" s="11"/>
      <c r="N16992" s="38">
        <f>I16992*(100-$B$4)*(100-$B$5)/10000</f>
        <v>48441.19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4.950000000000003" customHeight="1" outlineLevel="5" x14ac:dyDescent="0.2">
      <c r="A16993" s="6" t="s">
        <v>33750</v>
      </c>
      <c r="B16993" s="7" t="s">
        <v>33751</v>
      </c>
      <c r="C16993" s="7" t="s">
        <v>43</v>
      </c>
      <c r="D16993" s="7" t="s">
        <v>29</v>
      </c>
      <c r="E16993" s="7" t="s">
        <v>8405</v>
      </c>
      <c r="F16993" s="7" t="s">
        <v>31</v>
      </c>
      <c r="G16993" s="8">
        <v>5.6</v>
      </c>
      <c r="H16993" s="9">
        <v>5.7000000000000002E-3</v>
      </c>
      <c r="I16993" s="10">
        <v>48441.19</v>
      </c>
      <c r="J16993" s="11"/>
      <c r="K16993" s="7"/>
      <c r="L16993" s="11"/>
      <c r="M16993" s="11"/>
      <c r="N16993" s="38">
        <f>I16993*(100-$B$4)*(100-$B$5)/10000</f>
        <v>48441.19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4.950000000000003" customHeight="1" outlineLevel="5" x14ac:dyDescent="0.2">
      <c r="A16994" s="6" t="s">
        <v>33752</v>
      </c>
      <c r="B16994" s="7" t="s">
        <v>33753</v>
      </c>
      <c r="C16994" s="7" t="s">
        <v>43</v>
      </c>
      <c r="D16994" s="7" t="s">
        <v>29</v>
      </c>
      <c r="E16994" s="7" t="s">
        <v>8405</v>
      </c>
      <c r="F16994" s="7" t="s">
        <v>31</v>
      </c>
      <c r="G16994" s="8">
        <v>5.6</v>
      </c>
      <c r="H16994" s="9">
        <v>6.8900000000000003E-3</v>
      </c>
      <c r="I16994" s="10">
        <v>48441.19</v>
      </c>
      <c r="J16994" s="11"/>
      <c r="K16994" s="7"/>
      <c r="L16994" s="11"/>
      <c r="M16994" s="11"/>
      <c r="N16994" s="38">
        <f>I16994*(100-$B$4)*(100-$B$5)/10000</f>
        <v>48441.19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4.950000000000003" customHeight="1" outlineLevel="5" x14ac:dyDescent="0.2">
      <c r="A16995" s="6" t="s">
        <v>33754</v>
      </c>
      <c r="B16995" s="7" t="s">
        <v>33755</v>
      </c>
      <c r="C16995" s="7" t="s">
        <v>43</v>
      </c>
      <c r="D16995" s="7" t="s">
        <v>29</v>
      </c>
      <c r="E16995" s="7" t="s">
        <v>8405</v>
      </c>
      <c r="F16995" s="7" t="s">
        <v>31</v>
      </c>
      <c r="G16995" s="8">
        <v>5.6</v>
      </c>
      <c r="H16995" s="9">
        <v>5.7000000000000002E-3</v>
      </c>
      <c r="I16995" s="10">
        <v>48441.19</v>
      </c>
      <c r="J16995" s="11"/>
      <c r="K16995" s="7"/>
      <c r="L16995" s="11"/>
      <c r="M16995" s="11"/>
      <c r="N16995" s="38">
        <f>I16995*(100-$B$4)*(100-$B$5)/10000</f>
        <v>48441.19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4.950000000000003" customHeight="1" outlineLevel="5" x14ac:dyDescent="0.2">
      <c r="A16996" s="6" t="s">
        <v>33756</v>
      </c>
      <c r="B16996" s="7" t="s">
        <v>33757</v>
      </c>
      <c r="C16996" s="7" t="s">
        <v>43</v>
      </c>
      <c r="D16996" s="7" t="s">
        <v>29</v>
      </c>
      <c r="E16996" s="7" t="s">
        <v>8405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4.950000000000003" customHeight="1" outlineLevel="5" x14ac:dyDescent="0.2">
      <c r="A16997" s="6" t="s">
        <v>33758</v>
      </c>
      <c r="B16997" s="7" t="s">
        <v>33759</v>
      </c>
      <c r="C16997" s="7" t="s">
        <v>43</v>
      </c>
      <c r="D16997" s="7" t="s">
        <v>61</v>
      </c>
      <c r="E16997" s="7" t="s">
        <v>8405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4.950000000000003" customHeight="1" outlineLevel="5" x14ac:dyDescent="0.2">
      <c r="A16998" s="6" t="s">
        <v>33760</v>
      </c>
      <c r="B16998" s="7" t="s">
        <v>33761</v>
      </c>
      <c r="C16998" s="7" t="s">
        <v>43</v>
      </c>
      <c r="D16998" s="7" t="s">
        <v>61</v>
      </c>
      <c r="E16998" s="7" t="s">
        <v>8405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4.950000000000003" customHeight="1" outlineLevel="5" x14ac:dyDescent="0.2">
      <c r="A16999" s="6" t="s">
        <v>33762</v>
      </c>
      <c r="B16999" s="7" t="s">
        <v>33763</v>
      </c>
      <c r="C16999" s="7" t="s">
        <v>43</v>
      </c>
      <c r="D16999" s="7" t="s">
        <v>61</v>
      </c>
      <c r="E16999" s="7" t="s">
        <v>8405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4.950000000000003" customHeight="1" outlineLevel="5" x14ac:dyDescent="0.2">
      <c r="A17000" s="6" t="s">
        <v>33764</v>
      </c>
      <c r="B17000" s="7" t="s">
        <v>33765</v>
      </c>
      <c r="C17000" s="7" t="s">
        <v>43</v>
      </c>
      <c r="D17000" s="7" t="s">
        <v>61</v>
      </c>
      <c r="E17000" s="7" t="s">
        <v>8405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4.950000000000003" customHeight="1" outlineLevel="5" x14ac:dyDescent="0.2">
      <c r="A17001" s="6" t="s">
        <v>33766</v>
      </c>
      <c r="B17001" s="7" t="s">
        <v>33767</v>
      </c>
      <c r="C17001" s="7" t="s">
        <v>43</v>
      </c>
      <c r="D17001" s="7" t="s">
        <v>61</v>
      </c>
      <c r="E17001" s="7" t="s">
        <v>8405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4.950000000000003" customHeight="1" outlineLevel="5" x14ac:dyDescent="0.2">
      <c r="A17002" s="6" t="s">
        <v>33768</v>
      </c>
      <c r="B17002" s="7" t="s">
        <v>33769</v>
      </c>
      <c r="C17002" s="7" t="s">
        <v>43</v>
      </c>
      <c r="D17002" s="7" t="s">
        <v>61</v>
      </c>
      <c r="E17002" s="7" t="s">
        <v>8405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4.950000000000003" customHeight="1" outlineLevel="5" x14ac:dyDescent="0.2">
      <c r="A17003" s="6" t="s">
        <v>33770</v>
      </c>
      <c r="B17003" s="7" t="s">
        <v>33771</v>
      </c>
      <c r="C17003" s="7" t="s">
        <v>43</v>
      </c>
      <c r="D17003" s="7" t="s">
        <v>61</v>
      </c>
      <c r="E17003" s="7" t="s">
        <v>8405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4.950000000000003" customHeight="1" outlineLevel="5" x14ac:dyDescent="0.2">
      <c r="A17004" s="6" t="s">
        <v>33772</v>
      </c>
      <c r="B17004" s="7" t="s">
        <v>33773</v>
      </c>
      <c r="C17004" s="7" t="s">
        <v>43</v>
      </c>
      <c r="D17004" s="7" t="s">
        <v>61</v>
      </c>
      <c r="E17004" s="7" t="s">
        <v>8405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10.95" customHeight="1" outlineLevel="4" x14ac:dyDescent="0.2">
      <c r="A17005" s="30" t="s">
        <v>33774</v>
      </c>
      <c r="B17005" s="30"/>
      <c r="C17005" s="30"/>
      <c r="D17005" s="30"/>
      <c r="E17005" s="30"/>
      <c r="F17005" s="30"/>
      <c r="G17005" s="30"/>
      <c r="H17005" s="30"/>
      <c r="I17005" s="30"/>
      <c r="J17005" s="30"/>
      <c r="K17005" s="30"/>
      <c r="L17005" s="30"/>
      <c r="M17005" s="30"/>
      <c r="N17005" s="37"/>
      <c r="O17005" s="37"/>
      <c r="P17005" s="37"/>
      <c r="Q17005" s="37"/>
    </row>
    <row r="17006" spans="1:17" ht="34.950000000000003" customHeight="1" outlineLevel="5" x14ac:dyDescent="0.2">
      <c r="A17006" s="6" t="s">
        <v>33775</v>
      </c>
      <c r="B17006" s="7" t="s">
        <v>33776</v>
      </c>
      <c r="C17006" s="7" t="s">
        <v>20733</v>
      </c>
      <c r="D17006" s="7" t="s">
        <v>35</v>
      </c>
      <c r="E17006" s="7" t="s">
        <v>33777</v>
      </c>
      <c r="F17006" s="7" t="s">
        <v>31</v>
      </c>
      <c r="G17006" s="8">
        <v>6.85</v>
      </c>
      <c r="H17006" s="9">
        <v>7.4999999999999997E-3</v>
      </c>
      <c r="I17006" s="10">
        <v>53853.61</v>
      </c>
      <c r="J17006" s="11"/>
      <c r="K17006" s="7"/>
      <c r="L17006" s="11"/>
      <c r="M17006" s="11"/>
      <c r="N17006" s="38">
        <f>I17006*(100-$B$4)*(100-$B$5)/10000</f>
        <v>53853.61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4.950000000000003" customHeight="1" outlineLevel="5" x14ac:dyDescent="0.2">
      <c r="A17007" s="6" t="s">
        <v>33778</v>
      </c>
      <c r="B17007" s="7" t="s">
        <v>33779</v>
      </c>
      <c r="C17007" s="7" t="s">
        <v>20733</v>
      </c>
      <c r="D17007" s="7" t="s">
        <v>35</v>
      </c>
      <c r="E17007" s="7" t="s">
        <v>33777</v>
      </c>
      <c r="F17007" s="7" t="s">
        <v>31</v>
      </c>
      <c r="G17007" s="8">
        <v>6.85</v>
      </c>
      <c r="H17007" s="9">
        <v>7.4999999999999997E-3</v>
      </c>
      <c r="I17007" s="10">
        <v>53853.61</v>
      </c>
      <c r="J17007" s="11"/>
      <c r="K17007" s="7"/>
      <c r="L17007" s="11"/>
      <c r="M17007" s="11"/>
      <c r="N17007" s="38">
        <f>I17007*(100-$B$4)*(100-$B$5)/10000</f>
        <v>53853.61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4.950000000000003" customHeight="1" outlineLevel="5" x14ac:dyDescent="0.2">
      <c r="A17008" s="6" t="s">
        <v>33780</v>
      </c>
      <c r="B17008" s="7" t="s">
        <v>33781</v>
      </c>
      <c r="C17008" s="7" t="s">
        <v>20733</v>
      </c>
      <c r="D17008" s="7" t="s">
        <v>35</v>
      </c>
      <c r="E17008" s="7" t="s">
        <v>33777</v>
      </c>
      <c r="F17008" s="7" t="s">
        <v>31</v>
      </c>
      <c r="G17008" s="8">
        <v>6.85</v>
      </c>
      <c r="H17008" s="9">
        <v>7.4999999999999997E-3</v>
      </c>
      <c r="I17008" s="10">
        <v>53853.61</v>
      </c>
      <c r="J17008" s="11"/>
      <c r="K17008" s="7"/>
      <c r="L17008" s="11"/>
      <c r="M17008" s="11"/>
      <c r="N17008" s="38">
        <f>I17008*(100-$B$4)*(100-$B$5)/10000</f>
        <v>53853.61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4.950000000000003" customHeight="1" outlineLevel="5" x14ac:dyDescent="0.2">
      <c r="A17009" s="6" t="s">
        <v>33782</v>
      </c>
      <c r="B17009" s="7" t="s">
        <v>33783</v>
      </c>
      <c r="C17009" s="7" t="s">
        <v>20733</v>
      </c>
      <c r="D17009" s="7" t="s">
        <v>35</v>
      </c>
      <c r="E17009" s="7" t="s">
        <v>33777</v>
      </c>
      <c r="F17009" s="7" t="s">
        <v>31</v>
      </c>
      <c r="G17009" s="8">
        <v>6.85</v>
      </c>
      <c r="H17009" s="9">
        <v>7.4999999999999997E-3</v>
      </c>
      <c r="I17009" s="10">
        <v>53853.61</v>
      </c>
      <c r="J17009" s="11"/>
      <c r="K17009" s="7"/>
      <c r="L17009" s="11"/>
      <c r="M17009" s="11"/>
      <c r="N17009" s="38">
        <f>I17009*(100-$B$4)*(100-$B$5)/10000</f>
        <v>53853.61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4.950000000000003" customHeight="1" outlineLevel="5" x14ac:dyDescent="0.2">
      <c r="A17010" s="6" t="s">
        <v>33784</v>
      </c>
      <c r="B17010" s="7" t="s">
        <v>33785</v>
      </c>
      <c r="C17010" s="7" t="s">
        <v>20733</v>
      </c>
      <c r="D17010" s="7" t="s">
        <v>35</v>
      </c>
      <c r="E17010" s="7" t="s">
        <v>33777</v>
      </c>
      <c r="F17010" s="7" t="s">
        <v>31</v>
      </c>
      <c r="G17010" s="8">
        <v>6.85</v>
      </c>
      <c r="H17010" s="9">
        <v>7.4999999999999997E-3</v>
      </c>
      <c r="I17010" s="10">
        <v>53853.61</v>
      </c>
      <c r="J17010" s="11"/>
      <c r="K17010" s="7"/>
      <c r="L17010" s="11"/>
      <c r="M17010" s="11"/>
      <c r="N17010" s="38">
        <f>I17010*(100-$B$4)*(100-$B$5)/10000</f>
        <v>53853.61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4.950000000000003" customHeight="1" outlineLevel="5" x14ac:dyDescent="0.2">
      <c r="A17011" s="6" t="s">
        <v>33786</v>
      </c>
      <c r="B17011" s="7" t="s">
        <v>33787</v>
      </c>
      <c r="C17011" s="7" t="s">
        <v>20733</v>
      </c>
      <c r="D17011" s="7" t="s">
        <v>35</v>
      </c>
      <c r="E17011" s="7" t="s">
        <v>33777</v>
      </c>
      <c r="F17011" s="7" t="s">
        <v>31</v>
      </c>
      <c r="G17011" s="8">
        <v>6.85</v>
      </c>
      <c r="H17011" s="9">
        <v>7.4999999999999997E-3</v>
      </c>
      <c r="I17011" s="10">
        <v>53853.61</v>
      </c>
      <c r="J17011" s="11"/>
      <c r="K17011" s="7"/>
      <c r="L17011" s="11"/>
      <c r="M17011" s="11"/>
      <c r="N17011" s="38">
        <f>I17011*(100-$B$4)*(100-$B$5)/10000</f>
        <v>53853.61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4.950000000000003" customHeight="1" outlineLevel="5" x14ac:dyDescent="0.2">
      <c r="A17012" s="6" t="s">
        <v>33788</v>
      </c>
      <c r="B17012" s="7" t="s">
        <v>33789</v>
      </c>
      <c r="C17012" s="7" t="s">
        <v>20733</v>
      </c>
      <c r="D17012" s="7" t="s">
        <v>35</v>
      </c>
      <c r="E17012" s="7" t="s">
        <v>33777</v>
      </c>
      <c r="F17012" s="7" t="s">
        <v>31</v>
      </c>
      <c r="G17012" s="8">
        <v>6.85</v>
      </c>
      <c r="H17012" s="9">
        <v>7.4999999999999997E-3</v>
      </c>
      <c r="I17012" s="10">
        <v>53853.61</v>
      </c>
      <c r="J17012" s="11"/>
      <c r="K17012" s="7"/>
      <c r="L17012" s="11"/>
      <c r="M17012" s="11"/>
      <c r="N17012" s="38">
        <f>I17012*(100-$B$4)*(100-$B$5)/10000</f>
        <v>53853.61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4.950000000000003" customHeight="1" outlineLevel="5" x14ac:dyDescent="0.2">
      <c r="A17013" s="6" t="s">
        <v>33790</v>
      </c>
      <c r="B17013" s="7" t="s">
        <v>33791</v>
      </c>
      <c r="C17013" s="7" t="s">
        <v>20733</v>
      </c>
      <c r="D17013" s="7" t="s">
        <v>35</v>
      </c>
      <c r="E17013" s="7" t="s">
        <v>33777</v>
      </c>
      <c r="F17013" s="7" t="s">
        <v>31</v>
      </c>
      <c r="G17013" s="8">
        <v>6.85</v>
      </c>
      <c r="H17013" s="9">
        <v>7.4999999999999997E-3</v>
      </c>
      <c r="I17013" s="10">
        <v>53853.61</v>
      </c>
      <c r="J17013" s="11"/>
      <c r="K17013" s="7"/>
      <c r="L17013" s="11"/>
      <c r="M17013" s="11"/>
      <c r="N17013" s="38">
        <f>I17013*(100-$B$4)*(100-$B$5)/10000</f>
        <v>53853.61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4.950000000000003" customHeight="1" outlineLevel="5" x14ac:dyDescent="0.2">
      <c r="A17014" s="6" t="s">
        <v>33792</v>
      </c>
      <c r="B17014" s="7" t="s">
        <v>33793</v>
      </c>
      <c r="C17014" s="7" t="s">
        <v>20733</v>
      </c>
      <c r="D17014" s="7" t="s">
        <v>29</v>
      </c>
      <c r="E17014" s="7" t="s">
        <v>2816</v>
      </c>
      <c r="F17014" s="7" t="s">
        <v>31</v>
      </c>
      <c r="G17014" s="8">
        <v>6.85</v>
      </c>
      <c r="H17014" s="9">
        <v>7.4999999999999997E-3</v>
      </c>
      <c r="I17014" s="10">
        <v>53853.61</v>
      </c>
      <c r="J17014" s="11"/>
      <c r="K17014" s="7"/>
      <c r="L17014" s="11"/>
      <c r="M17014" s="11"/>
      <c r="N17014" s="38">
        <f>I17014*(100-$B$4)*(100-$B$5)/10000</f>
        <v>53853.61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4.950000000000003" customHeight="1" outlineLevel="5" x14ac:dyDescent="0.2">
      <c r="A17015" s="6" t="s">
        <v>33794</v>
      </c>
      <c r="B17015" s="7" t="s">
        <v>33795</v>
      </c>
      <c r="C17015" s="7" t="s">
        <v>20733</v>
      </c>
      <c r="D17015" s="7" t="s">
        <v>29</v>
      </c>
      <c r="E17015" s="7" t="s">
        <v>2816</v>
      </c>
      <c r="F17015" s="7" t="s">
        <v>31</v>
      </c>
      <c r="G17015" s="8">
        <v>6.85</v>
      </c>
      <c r="H17015" s="9">
        <v>7.4999999999999997E-3</v>
      </c>
      <c r="I17015" s="10">
        <v>53853.61</v>
      </c>
      <c r="J17015" s="11"/>
      <c r="K17015" s="7"/>
      <c r="L17015" s="11"/>
      <c r="M17015" s="11"/>
      <c r="N17015" s="38">
        <f>I17015*(100-$B$4)*(100-$B$5)/10000</f>
        <v>53853.61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4.950000000000003" customHeight="1" outlineLevel="5" x14ac:dyDescent="0.2">
      <c r="A17016" s="6" t="s">
        <v>33796</v>
      </c>
      <c r="B17016" s="7" t="s">
        <v>33797</v>
      </c>
      <c r="C17016" s="7" t="s">
        <v>20733</v>
      </c>
      <c r="D17016" s="7" t="s">
        <v>29</v>
      </c>
      <c r="E17016" s="7" t="s">
        <v>2816</v>
      </c>
      <c r="F17016" s="7" t="s">
        <v>31</v>
      </c>
      <c r="G17016" s="8">
        <v>6.85</v>
      </c>
      <c r="H17016" s="9">
        <v>7.4999999999999997E-3</v>
      </c>
      <c r="I17016" s="10">
        <v>53853.61</v>
      </c>
      <c r="J17016" s="11"/>
      <c r="K17016" s="7"/>
      <c r="L17016" s="11"/>
      <c r="M17016" s="11"/>
      <c r="N17016" s="38">
        <f>I17016*(100-$B$4)*(100-$B$5)/10000</f>
        <v>53853.61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4.950000000000003" customHeight="1" outlineLevel="5" x14ac:dyDescent="0.2">
      <c r="A17017" s="6" t="s">
        <v>33798</v>
      </c>
      <c r="B17017" s="7" t="s">
        <v>33799</v>
      </c>
      <c r="C17017" s="7" t="s">
        <v>20733</v>
      </c>
      <c r="D17017" s="7" t="s">
        <v>29</v>
      </c>
      <c r="E17017" s="7" t="s">
        <v>2816</v>
      </c>
      <c r="F17017" s="7" t="s">
        <v>31</v>
      </c>
      <c r="G17017" s="8">
        <v>6.85</v>
      </c>
      <c r="H17017" s="9">
        <v>7.4999999999999997E-3</v>
      </c>
      <c r="I17017" s="10">
        <v>53853.61</v>
      </c>
      <c r="J17017" s="11"/>
      <c r="K17017" s="7"/>
      <c r="L17017" s="11"/>
      <c r="M17017" s="11"/>
      <c r="N17017" s="38">
        <f>I17017*(100-$B$4)*(100-$B$5)/10000</f>
        <v>53853.61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4.950000000000003" customHeight="1" outlineLevel="5" x14ac:dyDescent="0.2">
      <c r="A17018" s="6" t="s">
        <v>33800</v>
      </c>
      <c r="B17018" s="7" t="s">
        <v>33801</v>
      </c>
      <c r="C17018" s="7" t="s">
        <v>20733</v>
      </c>
      <c r="D17018" s="7" t="s">
        <v>29</v>
      </c>
      <c r="E17018" s="7" t="s">
        <v>2816</v>
      </c>
      <c r="F17018" s="7" t="s">
        <v>31</v>
      </c>
      <c r="G17018" s="8">
        <v>6.85</v>
      </c>
      <c r="H17018" s="9">
        <v>7.4999999999999997E-3</v>
      </c>
      <c r="I17018" s="10">
        <v>53853.61</v>
      </c>
      <c r="J17018" s="11"/>
      <c r="K17018" s="7"/>
      <c r="L17018" s="11"/>
      <c r="M17018" s="11"/>
      <c r="N17018" s="38">
        <f>I17018*(100-$B$4)*(100-$B$5)/10000</f>
        <v>53853.61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4.950000000000003" customHeight="1" outlineLevel="5" x14ac:dyDescent="0.2">
      <c r="A17019" s="6" t="s">
        <v>33802</v>
      </c>
      <c r="B17019" s="7" t="s">
        <v>33803</v>
      </c>
      <c r="C17019" s="7" t="s">
        <v>20733</v>
      </c>
      <c r="D17019" s="7" t="s">
        <v>29</v>
      </c>
      <c r="E17019" s="7" t="s">
        <v>2816</v>
      </c>
      <c r="F17019" s="7" t="s">
        <v>31</v>
      </c>
      <c r="G17019" s="8">
        <v>6.85</v>
      </c>
      <c r="H17019" s="9">
        <v>7.4999999999999997E-3</v>
      </c>
      <c r="I17019" s="10">
        <v>53853.61</v>
      </c>
      <c r="J17019" s="11"/>
      <c r="K17019" s="7"/>
      <c r="L17019" s="11"/>
      <c r="M17019" s="11"/>
      <c r="N17019" s="38">
        <f>I17019*(100-$B$4)*(100-$B$5)/10000</f>
        <v>53853.61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4.950000000000003" customHeight="1" outlineLevel="5" x14ac:dyDescent="0.2">
      <c r="A17020" s="6" t="s">
        <v>33804</v>
      </c>
      <c r="B17020" s="7" t="s">
        <v>33805</v>
      </c>
      <c r="C17020" s="7" t="s">
        <v>20733</v>
      </c>
      <c r="D17020" s="7" t="s">
        <v>29</v>
      </c>
      <c r="E17020" s="7" t="s">
        <v>2816</v>
      </c>
      <c r="F17020" s="7" t="s">
        <v>31</v>
      </c>
      <c r="G17020" s="8">
        <v>6.85</v>
      </c>
      <c r="H17020" s="9">
        <v>7.4999999999999997E-3</v>
      </c>
      <c r="I17020" s="10">
        <v>53853.61</v>
      </c>
      <c r="J17020" s="11"/>
      <c r="K17020" s="7"/>
      <c r="L17020" s="11"/>
      <c r="M17020" s="11"/>
      <c r="N17020" s="38">
        <f>I17020*(100-$B$4)*(100-$B$5)/10000</f>
        <v>53853.61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4.950000000000003" customHeight="1" outlineLevel="5" x14ac:dyDescent="0.2">
      <c r="A17021" s="6" t="s">
        <v>33806</v>
      </c>
      <c r="B17021" s="7" t="s">
        <v>33807</v>
      </c>
      <c r="C17021" s="7" t="s">
        <v>20733</v>
      </c>
      <c r="D17021" s="7" t="s">
        <v>29</v>
      </c>
      <c r="E17021" s="7" t="s">
        <v>2816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4.950000000000003" customHeight="1" outlineLevel="5" x14ac:dyDescent="0.2">
      <c r="A17022" s="6" t="s">
        <v>33808</v>
      </c>
      <c r="B17022" s="7" t="s">
        <v>33809</v>
      </c>
      <c r="C17022" s="7" t="s">
        <v>20733</v>
      </c>
      <c r="D17022" s="7" t="s">
        <v>61</v>
      </c>
      <c r="E17022" s="7" t="s">
        <v>2816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4.950000000000003" customHeight="1" outlineLevel="5" x14ac:dyDescent="0.2">
      <c r="A17023" s="6" t="s">
        <v>33810</v>
      </c>
      <c r="B17023" s="7" t="s">
        <v>33811</v>
      </c>
      <c r="C17023" s="7" t="s">
        <v>20733</v>
      </c>
      <c r="D17023" s="7" t="s">
        <v>61</v>
      </c>
      <c r="E17023" s="7" t="s">
        <v>2816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4.950000000000003" customHeight="1" outlineLevel="5" x14ac:dyDescent="0.2">
      <c r="A17024" s="6" t="s">
        <v>33812</v>
      </c>
      <c r="B17024" s="7" t="s">
        <v>33813</v>
      </c>
      <c r="C17024" s="7" t="s">
        <v>20733</v>
      </c>
      <c r="D17024" s="7" t="s">
        <v>61</v>
      </c>
      <c r="E17024" s="7" t="s">
        <v>2816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4.950000000000003" customHeight="1" outlineLevel="5" x14ac:dyDescent="0.2">
      <c r="A17025" s="6" t="s">
        <v>33814</v>
      </c>
      <c r="B17025" s="7" t="s">
        <v>33815</v>
      </c>
      <c r="C17025" s="7" t="s">
        <v>20733</v>
      </c>
      <c r="D17025" s="7" t="s">
        <v>61</v>
      </c>
      <c r="E17025" s="7" t="s">
        <v>2816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4.950000000000003" customHeight="1" outlineLevel="5" x14ac:dyDescent="0.2">
      <c r="A17026" s="6" t="s">
        <v>33816</v>
      </c>
      <c r="B17026" s="7" t="s">
        <v>33817</v>
      </c>
      <c r="C17026" s="7" t="s">
        <v>20733</v>
      </c>
      <c r="D17026" s="7" t="s">
        <v>61</v>
      </c>
      <c r="E17026" s="7" t="s">
        <v>2816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4.950000000000003" customHeight="1" outlineLevel="5" x14ac:dyDescent="0.2">
      <c r="A17027" s="6" t="s">
        <v>33818</v>
      </c>
      <c r="B17027" s="7" t="s">
        <v>33819</v>
      </c>
      <c r="C17027" s="7" t="s">
        <v>20733</v>
      </c>
      <c r="D17027" s="7" t="s">
        <v>61</v>
      </c>
      <c r="E17027" s="7" t="s">
        <v>2816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4.950000000000003" customHeight="1" outlineLevel="5" x14ac:dyDescent="0.2">
      <c r="A17028" s="6" t="s">
        <v>33820</v>
      </c>
      <c r="B17028" s="7" t="s">
        <v>33821</v>
      </c>
      <c r="C17028" s="7" t="s">
        <v>20733</v>
      </c>
      <c r="D17028" s="7" t="s">
        <v>61</v>
      </c>
      <c r="E17028" s="7" t="s">
        <v>2816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4.950000000000003" customHeight="1" outlineLevel="5" x14ac:dyDescent="0.2">
      <c r="A17029" s="6" t="s">
        <v>33822</v>
      </c>
      <c r="B17029" s="7" t="s">
        <v>33823</v>
      </c>
      <c r="C17029" s="7" t="s">
        <v>20733</v>
      </c>
      <c r="D17029" s="7" t="s">
        <v>61</v>
      </c>
      <c r="E17029" s="7" t="s">
        <v>2816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10.95" customHeight="1" outlineLevel="4" x14ac:dyDescent="0.2">
      <c r="A17030" s="30" t="s">
        <v>33824</v>
      </c>
      <c r="B17030" s="30"/>
      <c r="C17030" s="30"/>
      <c r="D17030" s="30"/>
      <c r="E17030" s="30"/>
      <c r="F17030" s="30"/>
      <c r="G17030" s="30"/>
      <c r="H17030" s="30"/>
      <c r="I17030" s="30"/>
      <c r="J17030" s="30"/>
      <c r="K17030" s="30"/>
      <c r="L17030" s="30"/>
      <c r="M17030" s="30"/>
      <c r="N17030" s="37"/>
      <c r="O17030" s="37"/>
      <c r="P17030" s="37"/>
      <c r="Q17030" s="37"/>
    </row>
    <row r="17031" spans="1:17" ht="34.950000000000003" customHeight="1" outlineLevel="5" x14ac:dyDescent="0.2">
      <c r="A17031" s="6" t="s">
        <v>33825</v>
      </c>
      <c r="B17031" s="7" t="s">
        <v>33826</v>
      </c>
      <c r="C17031" s="7" t="s">
        <v>8476</v>
      </c>
      <c r="D17031" s="7" t="s">
        <v>35</v>
      </c>
      <c r="E17031" s="7" t="s">
        <v>21436</v>
      </c>
      <c r="F17031" s="7" t="s">
        <v>31</v>
      </c>
      <c r="G17031" s="8">
        <v>8.0500000000000007</v>
      </c>
      <c r="H17031" s="9">
        <v>9.2999999999999992E-3</v>
      </c>
      <c r="I17031" s="10">
        <v>73879.55</v>
      </c>
      <c r="J17031" s="11"/>
      <c r="K17031" s="7"/>
      <c r="L17031" s="11"/>
      <c r="M17031" s="11"/>
      <c r="N17031" s="38">
        <f>I17031*(100-$B$4)*(100-$B$5)/10000</f>
        <v>73879.55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4.950000000000003" customHeight="1" outlineLevel="5" x14ac:dyDescent="0.2">
      <c r="A17032" s="6" t="s">
        <v>33827</v>
      </c>
      <c r="B17032" s="7" t="s">
        <v>33828</v>
      </c>
      <c r="C17032" s="7" t="s">
        <v>8476</v>
      </c>
      <c r="D17032" s="7" t="s">
        <v>35</v>
      </c>
      <c r="E17032" s="7" t="s">
        <v>21436</v>
      </c>
      <c r="F17032" s="7" t="s">
        <v>31</v>
      </c>
      <c r="G17032" s="8">
        <v>8.0500000000000007</v>
      </c>
      <c r="H17032" s="9">
        <v>9.2999999999999992E-3</v>
      </c>
      <c r="I17032" s="10">
        <v>73879.55</v>
      </c>
      <c r="J17032" s="11"/>
      <c r="K17032" s="7"/>
      <c r="L17032" s="11"/>
      <c r="M17032" s="11"/>
      <c r="N17032" s="38">
        <f>I17032*(100-$B$4)*(100-$B$5)/10000</f>
        <v>73879.55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4.950000000000003" customHeight="1" outlineLevel="5" x14ac:dyDescent="0.2">
      <c r="A17033" s="6" t="s">
        <v>33829</v>
      </c>
      <c r="B17033" s="7" t="s">
        <v>33830</v>
      </c>
      <c r="C17033" s="7" t="s">
        <v>8476</v>
      </c>
      <c r="D17033" s="7" t="s">
        <v>35</v>
      </c>
      <c r="E17033" s="7" t="s">
        <v>21436</v>
      </c>
      <c r="F17033" s="7" t="s">
        <v>31</v>
      </c>
      <c r="G17033" s="8">
        <v>8.0500000000000007</v>
      </c>
      <c r="H17033" s="9">
        <v>9.2999999999999992E-3</v>
      </c>
      <c r="I17033" s="10">
        <v>73879.55</v>
      </c>
      <c r="J17033" s="11"/>
      <c r="K17033" s="7"/>
      <c r="L17033" s="11"/>
      <c r="M17033" s="11"/>
      <c r="N17033" s="38">
        <f>I17033*(100-$B$4)*(100-$B$5)/10000</f>
        <v>73879.55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4.950000000000003" customHeight="1" outlineLevel="5" x14ac:dyDescent="0.2">
      <c r="A17034" s="6" t="s">
        <v>33831</v>
      </c>
      <c r="B17034" s="7" t="s">
        <v>33832</v>
      </c>
      <c r="C17034" s="7" t="s">
        <v>8476</v>
      </c>
      <c r="D17034" s="7" t="s">
        <v>35</v>
      </c>
      <c r="E17034" s="7" t="s">
        <v>21436</v>
      </c>
      <c r="F17034" s="7" t="s">
        <v>31</v>
      </c>
      <c r="G17034" s="8">
        <v>8.0500000000000007</v>
      </c>
      <c r="H17034" s="9">
        <v>9.2999999999999992E-3</v>
      </c>
      <c r="I17034" s="10">
        <v>73879.55</v>
      </c>
      <c r="J17034" s="11"/>
      <c r="K17034" s="7"/>
      <c r="L17034" s="11"/>
      <c r="M17034" s="11"/>
      <c r="N17034" s="38">
        <f>I17034*(100-$B$4)*(100-$B$5)/10000</f>
        <v>73879.55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4.950000000000003" customHeight="1" outlineLevel="5" x14ac:dyDescent="0.2">
      <c r="A17035" s="6" t="s">
        <v>33833</v>
      </c>
      <c r="B17035" s="7" t="s">
        <v>33834</v>
      </c>
      <c r="C17035" s="7" t="s">
        <v>8476</v>
      </c>
      <c r="D17035" s="7" t="s">
        <v>35</v>
      </c>
      <c r="E17035" s="7" t="s">
        <v>21436</v>
      </c>
      <c r="F17035" s="7" t="s">
        <v>31</v>
      </c>
      <c r="G17035" s="8">
        <v>8.0500000000000007</v>
      </c>
      <c r="H17035" s="9">
        <v>9.2999999999999992E-3</v>
      </c>
      <c r="I17035" s="10">
        <v>73879.55</v>
      </c>
      <c r="J17035" s="11"/>
      <c r="K17035" s="7"/>
      <c r="L17035" s="11"/>
      <c r="M17035" s="11"/>
      <c r="N17035" s="38">
        <f>I17035*(100-$B$4)*(100-$B$5)/10000</f>
        <v>73879.55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4.950000000000003" customHeight="1" outlineLevel="5" x14ac:dyDescent="0.2">
      <c r="A17036" s="6" t="s">
        <v>33835</v>
      </c>
      <c r="B17036" s="7" t="s">
        <v>33836</v>
      </c>
      <c r="C17036" s="7" t="s">
        <v>8476</v>
      </c>
      <c r="D17036" s="7" t="s">
        <v>35</v>
      </c>
      <c r="E17036" s="7" t="s">
        <v>21436</v>
      </c>
      <c r="F17036" s="7" t="s">
        <v>31</v>
      </c>
      <c r="G17036" s="8">
        <v>8.0500000000000007</v>
      </c>
      <c r="H17036" s="9">
        <v>9.2999999999999992E-3</v>
      </c>
      <c r="I17036" s="10">
        <v>73879.55</v>
      </c>
      <c r="J17036" s="11"/>
      <c r="K17036" s="7"/>
      <c r="L17036" s="11"/>
      <c r="M17036" s="11"/>
      <c r="N17036" s="38">
        <f>I17036*(100-$B$4)*(100-$B$5)/10000</f>
        <v>73879.55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4.950000000000003" customHeight="1" outlineLevel="5" x14ac:dyDescent="0.2">
      <c r="A17037" s="6" t="s">
        <v>33837</v>
      </c>
      <c r="B17037" s="7" t="s">
        <v>33838</v>
      </c>
      <c r="C17037" s="7" t="s">
        <v>8476</v>
      </c>
      <c r="D17037" s="7" t="s">
        <v>35</v>
      </c>
      <c r="E17037" s="7" t="s">
        <v>21436</v>
      </c>
      <c r="F17037" s="7" t="s">
        <v>31</v>
      </c>
      <c r="G17037" s="8">
        <v>8.0500000000000007</v>
      </c>
      <c r="H17037" s="9">
        <v>9.2999999999999992E-3</v>
      </c>
      <c r="I17037" s="10">
        <v>73879.55</v>
      </c>
      <c r="J17037" s="11"/>
      <c r="K17037" s="7"/>
      <c r="L17037" s="11"/>
      <c r="M17037" s="11"/>
      <c r="N17037" s="38">
        <f>I17037*(100-$B$4)*(100-$B$5)/10000</f>
        <v>73879.55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4.950000000000003" customHeight="1" outlineLevel="5" x14ac:dyDescent="0.2">
      <c r="A17038" s="6" t="s">
        <v>33839</v>
      </c>
      <c r="B17038" s="7" t="s">
        <v>33840</v>
      </c>
      <c r="C17038" s="7" t="s">
        <v>8476</v>
      </c>
      <c r="D17038" s="7" t="s">
        <v>35</v>
      </c>
      <c r="E17038" s="7" t="s">
        <v>21436</v>
      </c>
      <c r="F17038" s="7" t="s">
        <v>31</v>
      </c>
      <c r="G17038" s="8">
        <v>8.0500000000000007</v>
      </c>
      <c r="H17038" s="9">
        <v>9.2999999999999992E-3</v>
      </c>
      <c r="I17038" s="10">
        <v>73879.55</v>
      </c>
      <c r="J17038" s="11"/>
      <c r="K17038" s="7"/>
      <c r="L17038" s="11"/>
      <c r="M17038" s="11"/>
      <c r="N17038" s="38">
        <f>I17038*(100-$B$4)*(100-$B$5)/10000</f>
        <v>73879.55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4.950000000000003" customHeight="1" outlineLevel="5" x14ac:dyDescent="0.2">
      <c r="A17039" s="6" t="s">
        <v>33841</v>
      </c>
      <c r="B17039" s="7" t="s">
        <v>33842</v>
      </c>
      <c r="C17039" s="7" t="s">
        <v>8476</v>
      </c>
      <c r="D17039" s="7" t="s">
        <v>29</v>
      </c>
      <c r="E17039" s="7" t="s">
        <v>1432</v>
      </c>
      <c r="F17039" s="7" t="s">
        <v>31</v>
      </c>
      <c r="G17039" s="8">
        <v>8.0500000000000007</v>
      </c>
      <c r="H17039" s="9">
        <v>9.2999999999999992E-3</v>
      </c>
      <c r="I17039" s="10">
        <v>73879.55</v>
      </c>
      <c r="J17039" s="11"/>
      <c r="K17039" s="7"/>
      <c r="L17039" s="11"/>
      <c r="M17039" s="11"/>
      <c r="N17039" s="38">
        <f>I17039*(100-$B$4)*(100-$B$5)/10000</f>
        <v>73879.55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4.950000000000003" customHeight="1" outlineLevel="5" x14ac:dyDescent="0.2">
      <c r="A17040" s="6" t="s">
        <v>33843</v>
      </c>
      <c r="B17040" s="7" t="s">
        <v>33844</v>
      </c>
      <c r="C17040" s="7" t="s">
        <v>8476</v>
      </c>
      <c r="D17040" s="7" t="s">
        <v>29</v>
      </c>
      <c r="E17040" s="7" t="s">
        <v>1432</v>
      </c>
      <c r="F17040" s="7" t="s">
        <v>31</v>
      </c>
      <c r="G17040" s="8">
        <v>8.0500000000000007</v>
      </c>
      <c r="H17040" s="9">
        <v>9.2999999999999992E-3</v>
      </c>
      <c r="I17040" s="10">
        <v>73879.55</v>
      </c>
      <c r="J17040" s="11"/>
      <c r="K17040" s="7"/>
      <c r="L17040" s="11"/>
      <c r="M17040" s="11"/>
      <c r="N17040" s="38">
        <f>I17040*(100-$B$4)*(100-$B$5)/10000</f>
        <v>73879.55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4.950000000000003" customHeight="1" outlineLevel="5" x14ac:dyDescent="0.2">
      <c r="A17041" s="6" t="s">
        <v>33845</v>
      </c>
      <c r="B17041" s="7" t="s">
        <v>33846</v>
      </c>
      <c r="C17041" s="7" t="s">
        <v>8476</v>
      </c>
      <c r="D17041" s="7" t="s">
        <v>29</v>
      </c>
      <c r="E17041" s="7" t="s">
        <v>1432</v>
      </c>
      <c r="F17041" s="7" t="s">
        <v>31</v>
      </c>
      <c r="G17041" s="8">
        <v>8.0500000000000007</v>
      </c>
      <c r="H17041" s="9">
        <v>9.2999999999999992E-3</v>
      </c>
      <c r="I17041" s="10">
        <v>73879.55</v>
      </c>
      <c r="J17041" s="11"/>
      <c r="K17041" s="7"/>
      <c r="L17041" s="11"/>
      <c r="M17041" s="11"/>
      <c r="N17041" s="38">
        <f>I17041*(100-$B$4)*(100-$B$5)/10000</f>
        <v>73879.55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4.950000000000003" customHeight="1" outlineLevel="5" x14ac:dyDescent="0.2">
      <c r="A17042" s="6" t="s">
        <v>33847</v>
      </c>
      <c r="B17042" s="7" t="s">
        <v>33848</v>
      </c>
      <c r="C17042" s="7" t="s">
        <v>8476</v>
      </c>
      <c r="D17042" s="7" t="s">
        <v>29</v>
      </c>
      <c r="E17042" s="7" t="s">
        <v>1432</v>
      </c>
      <c r="F17042" s="7" t="s">
        <v>31</v>
      </c>
      <c r="G17042" s="8">
        <v>8.0500000000000007</v>
      </c>
      <c r="H17042" s="9">
        <v>9.2999999999999992E-3</v>
      </c>
      <c r="I17042" s="10">
        <v>73879.55</v>
      </c>
      <c r="J17042" s="11"/>
      <c r="K17042" s="7"/>
      <c r="L17042" s="11"/>
      <c r="M17042" s="11"/>
      <c r="N17042" s="38">
        <f>I17042*(100-$B$4)*(100-$B$5)/10000</f>
        <v>73879.55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4.950000000000003" customHeight="1" outlineLevel="5" x14ac:dyDescent="0.2">
      <c r="A17043" s="6" t="s">
        <v>33849</v>
      </c>
      <c r="B17043" s="7" t="s">
        <v>33850</v>
      </c>
      <c r="C17043" s="7" t="s">
        <v>8476</v>
      </c>
      <c r="D17043" s="7" t="s">
        <v>29</v>
      </c>
      <c r="E17043" s="7" t="s">
        <v>1432</v>
      </c>
      <c r="F17043" s="7" t="s">
        <v>31</v>
      </c>
      <c r="G17043" s="8">
        <v>8.0500000000000007</v>
      </c>
      <c r="H17043" s="9">
        <v>9.2999999999999992E-3</v>
      </c>
      <c r="I17043" s="10">
        <v>73879.55</v>
      </c>
      <c r="J17043" s="11"/>
      <c r="K17043" s="7"/>
      <c r="L17043" s="11"/>
      <c r="M17043" s="11"/>
      <c r="N17043" s="38">
        <f>I17043*(100-$B$4)*(100-$B$5)/10000</f>
        <v>73879.55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4.950000000000003" customHeight="1" outlineLevel="5" x14ac:dyDescent="0.2">
      <c r="A17044" s="6" t="s">
        <v>33851</v>
      </c>
      <c r="B17044" s="7" t="s">
        <v>33852</v>
      </c>
      <c r="C17044" s="7" t="s">
        <v>8476</v>
      </c>
      <c r="D17044" s="7" t="s">
        <v>29</v>
      </c>
      <c r="E17044" s="7" t="s">
        <v>1432</v>
      </c>
      <c r="F17044" s="7" t="s">
        <v>31</v>
      </c>
      <c r="G17044" s="8">
        <v>8.0500000000000007</v>
      </c>
      <c r="H17044" s="9">
        <v>9.2999999999999992E-3</v>
      </c>
      <c r="I17044" s="10">
        <v>73879.55</v>
      </c>
      <c r="J17044" s="11"/>
      <c r="K17044" s="7"/>
      <c r="L17044" s="11"/>
      <c r="M17044" s="11"/>
      <c r="N17044" s="38">
        <f>I17044*(100-$B$4)*(100-$B$5)/10000</f>
        <v>73879.55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4.950000000000003" customHeight="1" outlineLevel="5" x14ac:dyDescent="0.2">
      <c r="A17045" s="6" t="s">
        <v>33853</v>
      </c>
      <c r="B17045" s="7" t="s">
        <v>33854</v>
      </c>
      <c r="C17045" s="7" t="s">
        <v>8476</v>
      </c>
      <c r="D17045" s="7" t="s">
        <v>29</v>
      </c>
      <c r="E17045" s="7" t="s">
        <v>1432</v>
      </c>
      <c r="F17045" s="7" t="s">
        <v>31</v>
      </c>
      <c r="G17045" s="8">
        <v>8.0500000000000007</v>
      </c>
      <c r="H17045" s="9">
        <v>9.2999999999999992E-3</v>
      </c>
      <c r="I17045" s="10">
        <v>73879.55</v>
      </c>
      <c r="J17045" s="11"/>
      <c r="K17045" s="7"/>
      <c r="L17045" s="11"/>
      <c r="M17045" s="11"/>
      <c r="N17045" s="38">
        <f>I17045*(100-$B$4)*(100-$B$5)/10000</f>
        <v>73879.55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4.950000000000003" customHeight="1" outlineLevel="5" x14ac:dyDescent="0.2">
      <c r="A17046" s="6" t="s">
        <v>33855</v>
      </c>
      <c r="B17046" s="7" t="s">
        <v>33856</v>
      </c>
      <c r="C17046" s="7" t="s">
        <v>8476</v>
      </c>
      <c r="D17046" s="7" t="s">
        <v>29</v>
      </c>
      <c r="E17046" s="7" t="s">
        <v>1432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4.950000000000003" customHeight="1" outlineLevel="5" x14ac:dyDescent="0.2">
      <c r="A17047" s="6" t="s">
        <v>33857</v>
      </c>
      <c r="B17047" s="7" t="s">
        <v>33858</v>
      </c>
      <c r="C17047" s="7" t="s">
        <v>8476</v>
      </c>
      <c r="D17047" s="7" t="s">
        <v>61</v>
      </c>
      <c r="E17047" s="7" t="s">
        <v>1432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4.950000000000003" customHeight="1" outlineLevel="5" x14ac:dyDescent="0.2">
      <c r="A17048" s="6" t="s">
        <v>33859</v>
      </c>
      <c r="B17048" s="7" t="s">
        <v>33860</v>
      </c>
      <c r="C17048" s="7" t="s">
        <v>8476</v>
      </c>
      <c r="D17048" s="7" t="s">
        <v>61</v>
      </c>
      <c r="E17048" s="7" t="s">
        <v>1432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4.950000000000003" customHeight="1" outlineLevel="5" x14ac:dyDescent="0.2">
      <c r="A17049" s="6" t="s">
        <v>33861</v>
      </c>
      <c r="B17049" s="7" t="s">
        <v>33862</v>
      </c>
      <c r="C17049" s="7" t="s">
        <v>8476</v>
      </c>
      <c r="D17049" s="7" t="s">
        <v>61</v>
      </c>
      <c r="E17049" s="7" t="s">
        <v>1432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4.950000000000003" customHeight="1" outlineLevel="5" x14ac:dyDescent="0.2">
      <c r="A17050" s="6" t="s">
        <v>33863</v>
      </c>
      <c r="B17050" s="7" t="s">
        <v>33864</v>
      </c>
      <c r="C17050" s="7" t="s">
        <v>8476</v>
      </c>
      <c r="D17050" s="7" t="s">
        <v>61</v>
      </c>
      <c r="E17050" s="7" t="s">
        <v>1432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4.950000000000003" customHeight="1" outlineLevel="5" x14ac:dyDescent="0.2">
      <c r="A17051" s="6" t="s">
        <v>33865</v>
      </c>
      <c r="B17051" s="7" t="s">
        <v>33866</v>
      </c>
      <c r="C17051" s="7" t="s">
        <v>8476</v>
      </c>
      <c r="D17051" s="7" t="s">
        <v>61</v>
      </c>
      <c r="E17051" s="7" t="s">
        <v>1432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4.950000000000003" customHeight="1" outlineLevel="5" x14ac:dyDescent="0.2">
      <c r="A17052" s="6" t="s">
        <v>33867</v>
      </c>
      <c r="B17052" s="7" t="s">
        <v>33868</v>
      </c>
      <c r="C17052" s="7" t="s">
        <v>8476</v>
      </c>
      <c r="D17052" s="7" t="s">
        <v>61</v>
      </c>
      <c r="E17052" s="7" t="s">
        <v>1432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4.950000000000003" customHeight="1" outlineLevel="5" x14ac:dyDescent="0.2">
      <c r="A17053" s="6" t="s">
        <v>33869</v>
      </c>
      <c r="B17053" s="7" t="s">
        <v>33870</v>
      </c>
      <c r="C17053" s="7" t="s">
        <v>8476</v>
      </c>
      <c r="D17053" s="7" t="s">
        <v>61</v>
      </c>
      <c r="E17053" s="7" t="s">
        <v>1432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4.950000000000003" customHeight="1" outlineLevel="5" x14ac:dyDescent="0.2">
      <c r="A17054" s="6" t="s">
        <v>33871</v>
      </c>
      <c r="B17054" s="7" t="s">
        <v>33872</v>
      </c>
      <c r="C17054" s="7" t="s">
        <v>8476</v>
      </c>
      <c r="D17054" s="7" t="s">
        <v>61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10.95" customHeight="1" outlineLevel="4" x14ac:dyDescent="0.2">
      <c r="A17055" s="30" t="s">
        <v>33873</v>
      </c>
      <c r="B17055" s="30"/>
      <c r="C17055" s="30"/>
      <c r="D17055" s="30"/>
      <c r="E17055" s="30"/>
      <c r="F17055" s="30"/>
      <c r="G17055" s="30"/>
      <c r="H17055" s="30"/>
      <c r="I17055" s="30"/>
      <c r="J17055" s="30"/>
      <c r="K17055" s="30"/>
      <c r="L17055" s="30"/>
      <c r="M17055" s="30"/>
      <c r="N17055" s="37"/>
      <c r="O17055" s="37"/>
      <c r="P17055" s="37"/>
      <c r="Q17055" s="37"/>
    </row>
    <row r="17056" spans="1:17" ht="46.95" customHeight="1" outlineLevel="5" x14ac:dyDescent="0.2">
      <c r="A17056" s="6" t="s">
        <v>33874</v>
      </c>
      <c r="B17056" s="7" t="s">
        <v>33875</v>
      </c>
      <c r="C17056" s="7" t="s">
        <v>8476</v>
      </c>
      <c r="D17056" s="7"/>
      <c r="E17056" s="7" t="s">
        <v>234</v>
      </c>
      <c r="F17056" s="7" t="s">
        <v>31</v>
      </c>
      <c r="G17056" s="8">
        <v>6.85</v>
      </c>
      <c r="H17056" s="9">
        <v>7.4999999999999997E-3</v>
      </c>
      <c r="I17056" s="10">
        <v>80604.52</v>
      </c>
      <c r="J17056" s="11"/>
      <c r="K17056" s="7" t="s">
        <v>30147</v>
      </c>
      <c r="L17056" s="11"/>
      <c r="M17056" s="11"/>
      <c r="N17056" s="38">
        <f>I17056*(100-$B$4)*(100-$B$5)/10000</f>
        <v>80604.52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46.95" customHeight="1" outlineLevel="5" x14ac:dyDescent="0.2">
      <c r="A17057" s="6" t="s">
        <v>33876</v>
      </c>
      <c r="B17057" s="7" t="s">
        <v>33877</v>
      </c>
      <c r="C17057" s="7" t="s">
        <v>8476</v>
      </c>
      <c r="D17057" s="7"/>
      <c r="E17057" s="7" t="s">
        <v>234</v>
      </c>
      <c r="F17057" s="7" t="s">
        <v>31</v>
      </c>
      <c r="G17057" s="8">
        <v>6.85</v>
      </c>
      <c r="H17057" s="9">
        <v>7.4999999999999997E-3</v>
      </c>
      <c r="I17057" s="10">
        <v>80604.52</v>
      </c>
      <c r="J17057" s="11"/>
      <c r="K17057" s="7" t="s">
        <v>30147</v>
      </c>
      <c r="L17057" s="11"/>
      <c r="M17057" s="11"/>
      <c r="N17057" s="38">
        <f>I17057*(100-$B$4)*(100-$B$5)/10000</f>
        <v>80604.52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46.95" customHeight="1" outlineLevel="5" x14ac:dyDescent="0.2">
      <c r="A17058" s="6" t="s">
        <v>33878</v>
      </c>
      <c r="B17058" s="7" t="s">
        <v>33879</v>
      </c>
      <c r="C17058" s="7" t="s">
        <v>8476</v>
      </c>
      <c r="D17058" s="7"/>
      <c r="E17058" s="7" t="s">
        <v>234</v>
      </c>
      <c r="F17058" s="7" t="s">
        <v>31</v>
      </c>
      <c r="G17058" s="8">
        <v>6.85</v>
      </c>
      <c r="H17058" s="9">
        <v>7.4999999999999997E-3</v>
      </c>
      <c r="I17058" s="10">
        <v>80604.52</v>
      </c>
      <c r="J17058" s="11"/>
      <c r="K17058" s="7" t="s">
        <v>30147</v>
      </c>
      <c r="L17058" s="11"/>
      <c r="M17058" s="11"/>
      <c r="N17058" s="38">
        <f>I17058*(100-$B$4)*(100-$B$5)/10000</f>
        <v>80604.52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46.95" customHeight="1" outlineLevel="5" x14ac:dyDescent="0.2">
      <c r="A17059" s="6" t="s">
        <v>33880</v>
      </c>
      <c r="B17059" s="7" t="s">
        <v>33881</v>
      </c>
      <c r="C17059" s="7" t="s">
        <v>8476</v>
      </c>
      <c r="D17059" s="7"/>
      <c r="E17059" s="7" t="s">
        <v>234</v>
      </c>
      <c r="F17059" s="7" t="s">
        <v>31</v>
      </c>
      <c r="G17059" s="8">
        <v>6.85</v>
      </c>
      <c r="H17059" s="9">
        <v>7.4999999999999997E-3</v>
      </c>
      <c r="I17059" s="10">
        <v>80604.52</v>
      </c>
      <c r="J17059" s="11"/>
      <c r="K17059" s="7" t="s">
        <v>30147</v>
      </c>
      <c r="L17059" s="11"/>
      <c r="M17059" s="11"/>
      <c r="N17059" s="38">
        <f>I17059*(100-$B$4)*(100-$B$5)/10000</f>
        <v>80604.52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46.95" customHeight="1" outlineLevel="5" x14ac:dyDescent="0.2">
      <c r="A17060" s="6" t="s">
        <v>33882</v>
      </c>
      <c r="B17060" s="7" t="s">
        <v>33883</v>
      </c>
      <c r="C17060" s="7" t="s">
        <v>8476</v>
      </c>
      <c r="D17060" s="7"/>
      <c r="E17060" s="7" t="s">
        <v>234</v>
      </c>
      <c r="F17060" s="7" t="s">
        <v>31</v>
      </c>
      <c r="G17060" s="8">
        <v>6.85</v>
      </c>
      <c r="H17060" s="9">
        <v>7.4999999999999997E-3</v>
      </c>
      <c r="I17060" s="10">
        <v>80604.52</v>
      </c>
      <c r="J17060" s="11"/>
      <c r="K17060" s="7" t="s">
        <v>30147</v>
      </c>
      <c r="L17060" s="11"/>
      <c r="M17060" s="11"/>
      <c r="N17060" s="38">
        <f>I17060*(100-$B$4)*(100-$B$5)/10000</f>
        <v>80604.52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46.95" customHeight="1" outlineLevel="5" x14ac:dyDescent="0.2">
      <c r="A17061" s="6" t="s">
        <v>33884</v>
      </c>
      <c r="B17061" s="7" t="s">
        <v>33885</v>
      </c>
      <c r="C17061" s="7" t="s">
        <v>8476</v>
      </c>
      <c r="D17061" s="7"/>
      <c r="E17061" s="7" t="s">
        <v>234</v>
      </c>
      <c r="F17061" s="7" t="s">
        <v>31</v>
      </c>
      <c r="G17061" s="8">
        <v>6.85</v>
      </c>
      <c r="H17061" s="9">
        <v>7.4999999999999997E-3</v>
      </c>
      <c r="I17061" s="10">
        <v>80604.52</v>
      </c>
      <c r="J17061" s="11"/>
      <c r="K17061" s="7" t="s">
        <v>30147</v>
      </c>
      <c r="L17061" s="11"/>
      <c r="M17061" s="11"/>
      <c r="N17061" s="38">
        <f>I17061*(100-$B$4)*(100-$B$5)/10000</f>
        <v>80604.52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46.95" customHeight="1" outlineLevel="5" x14ac:dyDescent="0.2">
      <c r="A17062" s="6" t="s">
        <v>33886</v>
      </c>
      <c r="B17062" s="7" t="s">
        <v>33887</v>
      </c>
      <c r="C17062" s="7" t="s">
        <v>8476</v>
      </c>
      <c r="D17062" s="7"/>
      <c r="E17062" s="7" t="s">
        <v>234</v>
      </c>
      <c r="F17062" s="7" t="s">
        <v>31</v>
      </c>
      <c r="G17062" s="8">
        <v>6.85</v>
      </c>
      <c r="H17062" s="9">
        <v>7.4999999999999997E-3</v>
      </c>
      <c r="I17062" s="10">
        <v>80604.52</v>
      </c>
      <c r="J17062" s="11"/>
      <c r="K17062" s="7" t="s">
        <v>30147</v>
      </c>
      <c r="L17062" s="11"/>
      <c r="M17062" s="11"/>
      <c r="N17062" s="38">
        <f>I17062*(100-$B$4)*(100-$B$5)/10000</f>
        <v>80604.52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46.95" customHeight="1" outlineLevel="5" x14ac:dyDescent="0.2">
      <c r="A17063" s="6" t="s">
        <v>33888</v>
      </c>
      <c r="B17063" s="7" t="s">
        <v>33889</v>
      </c>
      <c r="C17063" s="7" t="s">
        <v>8476</v>
      </c>
      <c r="D17063" s="7"/>
      <c r="E17063" s="7" t="s">
        <v>234</v>
      </c>
      <c r="F17063" s="7" t="s">
        <v>31</v>
      </c>
      <c r="G17063" s="8">
        <v>6.85</v>
      </c>
      <c r="H17063" s="9">
        <v>7.4999999999999997E-3</v>
      </c>
      <c r="I17063" s="10">
        <v>80604.52</v>
      </c>
      <c r="J17063" s="11"/>
      <c r="K17063" s="7" t="s">
        <v>30147</v>
      </c>
      <c r="L17063" s="11"/>
      <c r="M17063" s="11"/>
      <c r="N17063" s="38">
        <f>I17063*(100-$B$4)*(100-$B$5)/10000</f>
        <v>80604.52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10.95" customHeight="1" outlineLevel="4" x14ac:dyDescent="0.2">
      <c r="A17064" s="30" t="s">
        <v>33890</v>
      </c>
      <c r="B17064" s="30"/>
      <c r="C17064" s="30"/>
      <c r="D17064" s="30"/>
      <c r="E17064" s="30"/>
      <c r="F17064" s="30"/>
      <c r="G17064" s="30"/>
      <c r="H17064" s="30"/>
      <c r="I17064" s="30"/>
      <c r="J17064" s="30"/>
      <c r="K17064" s="30"/>
      <c r="L17064" s="30"/>
      <c r="M17064" s="30"/>
      <c r="N17064" s="37"/>
      <c r="O17064" s="37"/>
      <c r="P17064" s="37"/>
      <c r="Q17064" s="37"/>
    </row>
    <row r="17065" spans="1:17" ht="46.95" customHeight="1" outlineLevel="5" x14ac:dyDescent="0.2">
      <c r="A17065" s="6" t="s">
        <v>33891</v>
      </c>
      <c r="B17065" s="7" t="s">
        <v>33892</v>
      </c>
      <c r="C17065" s="7" t="s">
        <v>8476</v>
      </c>
      <c r="D17065" s="7"/>
      <c r="E17065" s="7" t="s">
        <v>234</v>
      </c>
      <c r="F17065" s="7" t="s">
        <v>31</v>
      </c>
      <c r="G17065" s="8">
        <v>8.0500000000000007</v>
      </c>
      <c r="H17065" s="9">
        <v>9.2999999999999992E-3</v>
      </c>
      <c r="I17065" s="10">
        <v>103945.58</v>
      </c>
      <c r="J17065" s="11"/>
      <c r="K17065" s="7" t="s">
        <v>30147</v>
      </c>
      <c r="L17065" s="11"/>
      <c r="M17065" s="11"/>
      <c r="N17065" s="38">
        <f>I17065*(100-$B$4)*(100-$B$5)/10000</f>
        <v>103945.58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46.95" customHeight="1" outlineLevel="5" x14ac:dyDescent="0.2">
      <c r="A17066" s="6" t="s">
        <v>33893</v>
      </c>
      <c r="B17066" s="7" t="s">
        <v>33894</v>
      </c>
      <c r="C17066" s="7" t="s">
        <v>8476</v>
      </c>
      <c r="D17066" s="7"/>
      <c r="E17066" s="7" t="s">
        <v>234</v>
      </c>
      <c r="F17066" s="7" t="s">
        <v>31</v>
      </c>
      <c r="G17066" s="8">
        <v>8.0500000000000007</v>
      </c>
      <c r="H17066" s="9">
        <v>9.2999999999999992E-3</v>
      </c>
      <c r="I17066" s="10">
        <v>103945.58</v>
      </c>
      <c r="J17066" s="11"/>
      <c r="K17066" s="7" t="s">
        <v>30147</v>
      </c>
      <c r="L17066" s="11"/>
      <c r="M17066" s="11"/>
      <c r="N17066" s="38">
        <f>I17066*(100-$B$4)*(100-$B$5)/10000</f>
        <v>103945.58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46.95" customHeight="1" outlineLevel="5" x14ac:dyDescent="0.2">
      <c r="A17067" s="6" t="s">
        <v>33895</v>
      </c>
      <c r="B17067" s="7" t="s">
        <v>33896</v>
      </c>
      <c r="C17067" s="7" t="s">
        <v>8476</v>
      </c>
      <c r="D17067" s="7"/>
      <c r="E17067" s="7" t="s">
        <v>234</v>
      </c>
      <c r="F17067" s="7" t="s">
        <v>31</v>
      </c>
      <c r="G17067" s="8">
        <v>8.0500000000000007</v>
      </c>
      <c r="H17067" s="9">
        <v>9.2999999999999992E-3</v>
      </c>
      <c r="I17067" s="10">
        <v>103945.58</v>
      </c>
      <c r="J17067" s="11"/>
      <c r="K17067" s="7" t="s">
        <v>30147</v>
      </c>
      <c r="L17067" s="11"/>
      <c r="M17067" s="11"/>
      <c r="N17067" s="38">
        <f>I17067*(100-$B$4)*(100-$B$5)/10000</f>
        <v>103945.58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46.95" customHeight="1" outlineLevel="5" x14ac:dyDescent="0.2">
      <c r="A17068" s="6" t="s">
        <v>33897</v>
      </c>
      <c r="B17068" s="7" t="s">
        <v>33898</v>
      </c>
      <c r="C17068" s="7" t="s">
        <v>8476</v>
      </c>
      <c r="D17068" s="7"/>
      <c r="E17068" s="7" t="s">
        <v>234</v>
      </c>
      <c r="F17068" s="7" t="s">
        <v>31</v>
      </c>
      <c r="G17068" s="8">
        <v>8.0500000000000007</v>
      </c>
      <c r="H17068" s="9">
        <v>9.2999999999999992E-3</v>
      </c>
      <c r="I17068" s="10">
        <v>103945.58</v>
      </c>
      <c r="J17068" s="11"/>
      <c r="K17068" s="7" t="s">
        <v>30147</v>
      </c>
      <c r="L17068" s="11"/>
      <c r="M17068" s="11"/>
      <c r="N17068" s="38">
        <f>I17068*(100-$B$4)*(100-$B$5)/10000</f>
        <v>103945.58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46.95" customHeight="1" outlineLevel="5" x14ac:dyDescent="0.2">
      <c r="A17069" s="6" t="s">
        <v>33899</v>
      </c>
      <c r="B17069" s="7" t="s">
        <v>33900</v>
      </c>
      <c r="C17069" s="7" t="s">
        <v>8476</v>
      </c>
      <c r="D17069" s="7"/>
      <c r="E17069" s="7" t="s">
        <v>234</v>
      </c>
      <c r="F17069" s="7" t="s">
        <v>31</v>
      </c>
      <c r="G17069" s="8">
        <v>8.0500000000000007</v>
      </c>
      <c r="H17069" s="9">
        <v>9.2999999999999992E-3</v>
      </c>
      <c r="I17069" s="10">
        <v>103945.58</v>
      </c>
      <c r="J17069" s="11"/>
      <c r="K17069" s="7" t="s">
        <v>30147</v>
      </c>
      <c r="L17069" s="11"/>
      <c r="M17069" s="11"/>
      <c r="N17069" s="38">
        <f>I17069*(100-$B$4)*(100-$B$5)/10000</f>
        <v>103945.58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46.95" customHeight="1" outlineLevel="5" x14ac:dyDescent="0.2">
      <c r="A17070" s="6" t="s">
        <v>33901</v>
      </c>
      <c r="B17070" s="7" t="s">
        <v>33902</v>
      </c>
      <c r="C17070" s="7" t="s">
        <v>8476</v>
      </c>
      <c r="D17070" s="7"/>
      <c r="E17070" s="7" t="s">
        <v>234</v>
      </c>
      <c r="F17070" s="7" t="s">
        <v>31</v>
      </c>
      <c r="G17070" s="8">
        <v>8.0500000000000007</v>
      </c>
      <c r="H17070" s="9">
        <v>9.2999999999999992E-3</v>
      </c>
      <c r="I17070" s="10">
        <v>103945.58</v>
      </c>
      <c r="J17070" s="11"/>
      <c r="K17070" s="7" t="s">
        <v>30147</v>
      </c>
      <c r="L17070" s="11"/>
      <c r="M17070" s="11"/>
      <c r="N17070" s="38">
        <f>I17070*(100-$B$4)*(100-$B$5)/10000</f>
        <v>103945.58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46.95" customHeight="1" outlineLevel="5" x14ac:dyDescent="0.2">
      <c r="A17071" s="6" t="s">
        <v>33903</v>
      </c>
      <c r="B17071" s="7" t="s">
        <v>33904</v>
      </c>
      <c r="C17071" s="7" t="s">
        <v>8476</v>
      </c>
      <c r="D17071" s="7"/>
      <c r="E17071" s="7" t="s">
        <v>234</v>
      </c>
      <c r="F17071" s="7" t="s">
        <v>31</v>
      </c>
      <c r="G17071" s="8">
        <v>8.0500000000000007</v>
      </c>
      <c r="H17071" s="9">
        <v>9.2999999999999992E-3</v>
      </c>
      <c r="I17071" s="10">
        <v>103945.58</v>
      </c>
      <c r="J17071" s="11"/>
      <c r="K17071" s="7" t="s">
        <v>30147</v>
      </c>
      <c r="L17071" s="11"/>
      <c r="M17071" s="11"/>
      <c r="N17071" s="38">
        <f>I17071*(100-$B$4)*(100-$B$5)/10000</f>
        <v>103945.58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6.95" customHeight="1" outlineLevel="5" x14ac:dyDescent="0.2">
      <c r="A17072" s="6" t="s">
        <v>33905</v>
      </c>
      <c r="B17072" s="7" t="s">
        <v>33906</v>
      </c>
      <c r="C17072" s="7" t="s">
        <v>8476</v>
      </c>
      <c r="D17072" s="7"/>
      <c r="E17072" s="7" t="s">
        <v>234</v>
      </c>
      <c r="F17072" s="7" t="s">
        <v>31</v>
      </c>
      <c r="G17072" s="8">
        <v>8.0500000000000007</v>
      </c>
      <c r="H17072" s="9">
        <v>9.2999999999999992E-3</v>
      </c>
      <c r="I17072" s="10">
        <v>103945.58</v>
      </c>
      <c r="J17072" s="11"/>
      <c r="K17072" s="7" t="s">
        <v>30147</v>
      </c>
      <c r="L17072" s="11"/>
      <c r="M17072" s="11"/>
      <c r="N17072" s="38">
        <f>I17072*(100-$B$4)*(100-$B$5)/10000</f>
        <v>103945.58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6.95" customHeight="1" outlineLevel="5" x14ac:dyDescent="0.2">
      <c r="A17073" s="6" t="s">
        <v>33907</v>
      </c>
      <c r="B17073" s="7" t="s">
        <v>33908</v>
      </c>
      <c r="C17073" s="7" t="s">
        <v>648</v>
      </c>
      <c r="D17073" s="7"/>
      <c r="E17073" s="7" t="s">
        <v>36</v>
      </c>
      <c r="F17073" s="7" t="s">
        <v>31</v>
      </c>
      <c r="G17073" s="8">
        <v>8.0500000000000007</v>
      </c>
      <c r="H17073" s="9">
        <v>9.2999999999999992E-3</v>
      </c>
      <c r="I17073" s="10">
        <v>105812.87</v>
      </c>
      <c r="J17073" s="11"/>
      <c r="K17073" s="7" t="s">
        <v>30147</v>
      </c>
      <c r="L17073" s="11"/>
      <c r="M17073" s="11"/>
      <c r="N17073" s="38">
        <f>I17073*(100-$B$4)*(100-$B$5)/10000</f>
        <v>105812.87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6.95" customHeight="1" outlineLevel="5" x14ac:dyDescent="0.2">
      <c r="A17074" s="6" t="s">
        <v>33909</v>
      </c>
      <c r="B17074" s="7" t="s">
        <v>33910</v>
      </c>
      <c r="C17074" s="7" t="s">
        <v>648</v>
      </c>
      <c r="D17074" s="7"/>
      <c r="E17074" s="7" t="s">
        <v>36</v>
      </c>
      <c r="F17074" s="7" t="s">
        <v>31</v>
      </c>
      <c r="G17074" s="8">
        <v>8.0500000000000007</v>
      </c>
      <c r="H17074" s="9">
        <v>9.2999999999999992E-3</v>
      </c>
      <c r="I17074" s="10">
        <v>105812.87</v>
      </c>
      <c r="J17074" s="11"/>
      <c r="K17074" s="7" t="s">
        <v>30147</v>
      </c>
      <c r="L17074" s="11"/>
      <c r="M17074" s="11"/>
      <c r="N17074" s="38">
        <f>I17074*(100-$B$4)*(100-$B$5)/10000</f>
        <v>105812.87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6.95" customHeight="1" outlineLevel="5" x14ac:dyDescent="0.2">
      <c r="A17075" s="6" t="s">
        <v>33911</v>
      </c>
      <c r="B17075" s="7" t="s">
        <v>33912</v>
      </c>
      <c r="C17075" s="7" t="s">
        <v>648</v>
      </c>
      <c r="D17075" s="7"/>
      <c r="E17075" s="7" t="s">
        <v>36</v>
      </c>
      <c r="F17075" s="7" t="s">
        <v>31</v>
      </c>
      <c r="G17075" s="8">
        <v>8.0500000000000007</v>
      </c>
      <c r="H17075" s="9">
        <v>9.2999999999999992E-3</v>
      </c>
      <c r="I17075" s="10">
        <v>105812.87</v>
      </c>
      <c r="J17075" s="11"/>
      <c r="K17075" s="7" t="s">
        <v>30147</v>
      </c>
      <c r="L17075" s="11"/>
      <c r="M17075" s="11"/>
      <c r="N17075" s="38">
        <f>I17075*(100-$B$4)*(100-$B$5)/10000</f>
        <v>105812.87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6.95" customHeight="1" outlineLevel="5" x14ac:dyDescent="0.2">
      <c r="A17076" s="6" t="s">
        <v>33913</v>
      </c>
      <c r="B17076" s="7" t="s">
        <v>33914</v>
      </c>
      <c r="C17076" s="7" t="s">
        <v>648</v>
      </c>
      <c r="D17076" s="7"/>
      <c r="E17076" s="7" t="s">
        <v>36</v>
      </c>
      <c r="F17076" s="7" t="s">
        <v>31</v>
      </c>
      <c r="G17076" s="8">
        <v>8.0500000000000007</v>
      </c>
      <c r="H17076" s="9">
        <v>9.2999999999999992E-3</v>
      </c>
      <c r="I17076" s="10">
        <v>105812.87</v>
      </c>
      <c r="J17076" s="11"/>
      <c r="K17076" s="7" t="s">
        <v>30147</v>
      </c>
      <c r="L17076" s="11"/>
      <c r="M17076" s="11"/>
      <c r="N17076" s="38">
        <f>I17076*(100-$B$4)*(100-$B$5)/10000</f>
        <v>105812.87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6.95" customHeight="1" outlineLevel="5" x14ac:dyDescent="0.2">
      <c r="A17077" s="6" t="s">
        <v>33915</v>
      </c>
      <c r="B17077" s="7" t="s">
        <v>33916</v>
      </c>
      <c r="C17077" s="7" t="s">
        <v>648</v>
      </c>
      <c r="D17077" s="7"/>
      <c r="E17077" s="7" t="s">
        <v>36</v>
      </c>
      <c r="F17077" s="7" t="s">
        <v>31</v>
      </c>
      <c r="G17077" s="8">
        <v>8.0500000000000007</v>
      </c>
      <c r="H17077" s="9">
        <v>9.2999999999999992E-3</v>
      </c>
      <c r="I17077" s="10">
        <v>105812.87</v>
      </c>
      <c r="J17077" s="11"/>
      <c r="K17077" s="7" t="s">
        <v>30147</v>
      </c>
      <c r="L17077" s="11"/>
      <c r="M17077" s="11"/>
      <c r="N17077" s="38">
        <f>I17077*(100-$B$4)*(100-$B$5)/10000</f>
        <v>105812.87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6.95" customHeight="1" outlineLevel="5" x14ac:dyDescent="0.2">
      <c r="A17078" s="6" t="s">
        <v>33917</v>
      </c>
      <c r="B17078" s="7" t="s">
        <v>33918</v>
      </c>
      <c r="C17078" s="7" t="s">
        <v>648</v>
      </c>
      <c r="D17078" s="7"/>
      <c r="E17078" s="7" t="s">
        <v>36</v>
      </c>
      <c r="F17078" s="7" t="s">
        <v>31</v>
      </c>
      <c r="G17078" s="8">
        <v>8.0500000000000007</v>
      </c>
      <c r="H17078" s="9">
        <v>9.2999999999999992E-3</v>
      </c>
      <c r="I17078" s="10">
        <v>105812.87</v>
      </c>
      <c r="J17078" s="11"/>
      <c r="K17078" s="7" t="s">
        <v>30147</v>
      </c>
      <c r="L17078" s="11"/>
      <c r="M17078" s="11"/>
      <c r="N17078" s="38">
        <f>I17078*(100-$B$4)*(100-$B$5)/10000</f>
        <v>105812.87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46.95" customHeight="1" outlineLevel="5" x14ac:dyDescent="0.2">
      <c r="A17079" s="6" t="s">
        <v>33919</v>
      </c>
      <c r="B17079" s="7" t="s">
        <v>33920</v>
      </c>
      <c r="C17079" s="7" t="s">
        <v>648</v>
      </c>
      <c r="D17079" s="7"/>
      <c r="E17079" s="7" t="s">
        <v>36</v>
      </c>
      <c r="F17079" s="7" t="s">
        <v>31</v>
      </c>
      <c r="G17079" s="8">
        <v>8.0500000000000007</v>
      </c>
      <c r="H17079" s="9">
        <v>9.2999999999999992E-3</v>
      </c>
      <c r="I17079" s="10">
        <v>105812.87</v>
      </c>
      <c r="J17079" s="11"/>
      <c r="K17079" s="7" t="s">
        <v>30147</v>
      </c>
      <c r="L17079" s="11"/>
      <c r="M17079" s="11"/>
      <c r="N17079" s="38">
        <f>I17079*(100-$B$4)*(100-$B$5)/10000</f>
        <v>105812.87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46.95" customHeight="1" outlineLevel="5" x14ac:dyDescent="0.2">
      <c r="A17080" s="6" t="s">
        <v>33921</v>
      </c>
      <c r="B17080" s="7" t="s">
        <v>33922</v>
      </c>
      <c r="C17080" s="7" t="s">
        <v>648</v>
      </c>
      <c r="D17080" s="7"/>
      <c r="E17080" s="7" t="s">
        <v>36</v>
      </c>
      <c r="F17080" s="7" t="s">
        <v>31</v>
      </c>
      <c r="G17080" s="8">
        <v>8.0500000000000007</v>
      </c>
      <c r="H17080" s="9">
        <v>9.2999999999999992E-3</v>
      </c>
      <c r="I17080" s="10">
        <v>105812.87</v>
      </c>
      <c r="J17080" s="11"/>
      <c r="K17080" s="7" t="s">
        <v>30147</v>
      </c>
      <c r="L17080" s="11"/>
      <c r="M17080" s="11"/>
      <c r="N17080" s="38">
        <f>I17080*(100-$B$4)*(100-$B$5)/10000</f>
        <v>105812.87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10.95" customHeight="1" outlineLevel="4" x14ac:dyDescent="0.2">
      <c r="A17081" s="30" t="s">
        <v>33923</v>
      </c>
      <c r="B17081" s="30"/>
      <c r="C17081" s="30"/>
      <c r="D17081" s="30"/>
      <c r="E17081" s="30"/>
      <c r="F17081" s="30"/>
      <c r="G17081" s="30"/>
      <c r="H17081" s="30"/>
      <c r="I17081" s="30"/>
      <c r="J17081" s="30"/>
      <c r="K17081" s="30"/>
      <c r="L17081" s="30"/>
      <c r="M17081" s="30"/>
      <c r="N17081" s="37"/>
      <c r="O17081" s="37"/>
      <c r="P17081" s="37"/>
      <c r="Q17081" s="37"/>
    </row>
    <row r="17082" spans="1:17" ht="46.95" customHeight="1" outlineLevel="5" x14ac:dyDescent="0.2">
      <c r="A17082" s="6" t="s">
        <v>33924</v>
      </c>
      <c r="B17082" s="7" t="s">
        <v>33925</v>
      </c>
      <c r="C17082" s="7" t="s">
        <v>72</v>
      </c>
      <c r="D17082" s="7"/>
      <c r="E17082" s="7" t="s">
        <v>392</v>
      </c>
      <c r="F17082" s="7" t="s">
        <v>31</v>
      </c>
      <c r="G17082" s="8">
        <v>4.4000000000000004</v>
      </c>
      <c r="H17082" s="9">
        <v>3.8999999999999998E-3</v>
      </c>
      <c r="I17082" s="10">
        <v>59753.16</v>
      </c>
      <c r="J17082" s="11"/>
      <c r="K17082" s="7" t="s">
        <v>30147</v>
      </c>
      <c r="L17082" s="11"/>
      <c r="M17082" s="11"/>
      <c r="N17082" s="38">
        <f>I17082*(100-$B$4)*(100-$B$5)/10000</f>
        <v>59753.16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6.95" customHeight="1" outlineLevel="5" x14ac:dyDescent="0.2">
      <c r="A17083" s="6" t="s">
        <v>33926</v>
      </c>
      <c r="B17083" s="7" t="s">
        <v>33927</v>
      </c>
      <c r="C17083" s="7" t="s">
        <v>72</v>
      </c>
      <c r="D17083" s="7"/>
      <c r="E17083" s="7" t="s">
        <v>392</v>
      </c>
      <c r="F17083" s="7" t="s">
        <v>31</v>
      </c>
      <c r="G17083" s="8">
        <v>4.4000000000000004</v>
      </c>
      <c r="H17083" s="9">
        <v>3.8999999999999998E-3</v>
      </c>
      <c r="I17083" s="10">
        <v>59753.16</v>
      </c>
      <c r="J17083" s="11"/>
      <c r="K17083" s="7" t="s">
        <v>30147</v>
      </c>
      <c r="L17083" s="11"/>
      <c r="M17083" s="11"/>
      <c r="N17083" s="38">
        <f>I17083*(100-$B$4)*(100-$B$5)/10000</f>
        <v>59753.16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6.95" customHeight="1" outlineLevel="5" x14ac:dyDescent="0.2">
      <c r="A17084" s="6" t="s">
        <v>33928</v>
      </c>
      <c r="B17084" s="7" t="s">
        <v>33929</v>
      </c>
      <c r="C17084" s="7" t="s">
        <v>72</v>
      </c>
      <c r="D17084" s="7"/>
      <c r="E17084" s="7" t="s">
        <v>392</v>
      </c>
      <c r="F17084" s="7" t="s">
        <v>31</v>
      </c>
      <c r="G17084" s="8">
        <v>4.4000000000000004</v>
      </c>
      <c r="H17084" s="9">
        <v>3.8999999999999998E-3</v>
      </c>
      <c r="I17084" s="10">
        <v>59753.16</v>
      </c>
      <c r="J17084" s="11"/>
      <c r="K17084" s="7" t="s">
        <v>30147</v>
      </c>
      <c r="L17084" s="11"/>
      <c r="M17084" s="11"/>
      <c r="N17084" s="38">
        <f>I17084*(100-$B$4)*(100-$B$5)/10000</f>
        <v>59753.16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6.95" customHeight="1" outlineLevel="5" x14ac:dyDescent="0.2">
      <c r="A17085" s="6" t="s">
        <v>33930</v>
      </c>
      <c r="B17085" s="7" t="s">
        <v>33931</v>
      </c>
      <c r="C17085" s="7" t="s">
        <v>72</v>
      </c>
      <c r="D17085" s="7"/>
      <c r="E17085" s="7" t="s">
        <v>392</v>
      </c>
      <c r="F17085" s="7" t="s">
        <v>31</v>
      </c>
      <c r="G17085" s="8">
        <v>4.4000000000000004</v>
      </c>
      <c r="H17085" s="9">
        <v>3.8999999999999998E-3</v>
      </c>
      <c r="I17085" s="10">
        <v>59753.16</v>
      </c>
      <c r="J17085" s="11"/>
      <c r="K17085" s="7" t="s">
        <v>30147</v>
      </c>
      <c r="L17085" s="11"/>
      <c r="M17085" s="11"/>
      <c r="N17085" s="38">
        <f>I17085*(100-$B$4)*(100-$B$5)/10000</f>
        <v>59753.16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6.95" customHeight="1" outlineLevel="5" x14ac:dyDescent="0.2">
      <c r="A17086" s="6" t="s">
        <v>33932</v>
      </c>
      <c r="B17086" s="7" t="s">
        <v>33933</v>
      </c>
      <c r="C17086" s="7" t="s">
        <v>72</v>
      </c>
      <c r="D17086" s="7"/>
      <c r="E17086" s="7" t="s">
        <v>392</v>
      </c>
      <c r="F17086" s="7" t="s">
        <v>31</v>
      </c>
      <c r="G17086" s="8">
        <v>4.4000000000000004</v>
      </c>
      <c r="H17086" s="9">
        <v>3.8999999999999998E-3</v>
      </c>
      <c r="I17086" s="10">
        <v>59753.16</v>
      </c>
      <c r="J17086" s="11"/>
      <c r="K17086" s="7" t="s">
        <v>30147</v>
      </c>
      <c r="L17086" s="11"/>
      <c r="M17086" s="11"/>
      <c r="N17086" s="38">
        <f>I17086*(100-$B$4)*(100-$B$5)/10000</f>
        <v>59753.16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6.95" customHeight="1" outlineLevel="5" x14ac:dyDescent="0.2">
      <c r="A17087" s="6" t="s">
        <v>33934</v>
      </c>
      <c r="B17087" s="7" t="s">
        <v>33935</v>
      </c>
      <c r="C17087" s="7" t="s">
        <v>72</v>
      </c>
      <c r="D17087" s="7"/>
      <c r="E17087" s="7" t="s">
        <v>392</v>
      </c>
      <c r="F17087" s="7" t="s">
        <v>31</v>
      </c>
      <c r="G17087" s="8">
        <v>4.4000000000000004</v>
      </c>
      <c r="H17087" s="9">
        <v>3.8999999999999998E-3</v>
      </c>
      <c r="I17087" s="10">
        <v>59753.16</v>
      </c>
      <c r="J17087" s="11"/>
      <c r="K17087" s="7" t="s">
        <v>30147</v>
      </c>
      <c r="L17087" s="11"/>
      <c r="M17087" s="11"/>
      <c r="N17087" s="38">
        <f>I17087*(100-$B$4)*(100-$B$5)/10000</f>
        <v>59753.16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6.95" customHeight="1" outlineLevel="5" x14ac:dyDescent="0.2">
      <c r="A17088" s="6" t="s">
        <v>33936</v>
      </c>
      <c r="B17088" s="7" t="s">
        <v>33937</v>
      </c>
      <c r="C17088" s="7" t="s">
        <v>72</v>
      </c>
      <c r="D17088" s="7"/>
      <c r="E17088" s="7" t="s">
        <v>392</v>
      </c>
      <c r="F17088" s="7" t="s">
        <v>31</v>
      </c>
      <c r="G17088" s="8">
        <v>4.4000000000000004</v>
      </c>
      <c r="H17088" s="9">
        <v>3.8999999999999998E-3</v>
      </c>
      <c r="I17088" s="10">
        <v>59753.16</v>
      </c>
      <c r="J17088" s="11"/>
      <c r="K17088" s="7" t="s">
        <v>30147</v>
      </c>
      <c r="L17088" s="11"/>
      <c r="M17088" s="11"/>
      <c r="N17088" s="38">
        <f>I17088*(100-$B$4)*(100-$B$5)/10000</f>
        <v>59753.16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6.95" customHeight="1" outlineLevel="5" x14ac:dyDescent="0.2">
      <c r="A17089" s="6" t="s">
        <v>33938</v>
      </c>
      <c r="B17089" s="7" t="s">
        <v>33939</v>
      </c>
      <c r="C17089" s="7" t="s">
        <v>72</v>
      </c>
      <c r="D17089" s="7"/>
      <c r="E17089" s="7" t="s">
        <v>392</v>
      </c>
      <c r="F17089" s="7" t="s">
        <v>31</v>
      </c>
      <c r="G17089" s="8">
        <v>4.4000000000000004</v>
      </c>
      <c r="H17089" s="9">
        <v>3.8999999999999998E-3</v>
      </c>
      <c r="I17089" s="10">
        <v>59753.16</v>
      </c>
      <c r="J17089" s="11"/>
      <c r="K17089" s="7" t="s">
        <v>30147</v>
      </c>
      <c r="L17089" s="11"/>
      <c r="M17089" s="11"/>
      <c r="N17089" s="38">
        <f>I17089*(100-$B$4)*(100-$B$5)/10000</f>
        <v>59753.16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6.95" customHeight="1" outlineLevel="5" x14ac:dyDescent="0.2">
      <c r="A17090" s="6" t="s">
        <v>33940</v>
      </c>
      <c r="B17090" s="7" t="s">
        <v>33941</v>
      </c>
      <c r="C17090" s="7" t="s">
        <v>5241</v>
      </c>
      <c r="D17090" s="7"/>
      <c r="E17090" s="7" t="s">
        <v>398</v>
      </c>
      <c r="F17090" s="7" t="s">
        <v>31</v>
      </c>
      <c r="G17090" s="8">
        <v>4.4000000000000004</v>
      </c>
      <c r="H17090" s="9">
        <v>3.8999999999999998E-3</v>
      </c>
      <c r="I17090" s="10">
        <v>60375.59</v>
      </c>
      <c r="J17090" s="11"/>
      <c r="K17090" s="7" t="s">
        <v>30147</v>
      </c>
      <c r="L17090" s="11"/>
      <c r="M17090" s="11"/>
      <c r="N17090" s="38">
        <f>I17090*(100-$B$4)*(100-$B$5)/10000</f>
        <v>60375.59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6.95" customHeight="1" outlineLevel="5" x14ac:dyDescent="0.2">
      <c r="A17091" s="6" t="s">
        <v>33942</v>
      </c>
      <c r="B17091" s="7" t="s">
        <v>33943</v>
      </c>
      <c r="C17091" s="7" t="s">
        <v>5241</v>
      </c>
      <c r="D17091" s="7"/>
      <c r="E17091" s="7" t="s">
        <v>398</v>
      </c>
      <c r="F17091" s="7" t="s">
        <v>31</v>
      </c>
      <c r="G17091" s="8">
        <v>4.4000000000000004</v>
      </c>
      <c r="H17091" s="9">
        <v>3.8999999999999998E-3</v>
      </c>
      <c r="I17091" s="10">
        <v>60375.59</v>
      </c>
      <c r="J17091" s="11"/>
      <c r="K17091" s="7" t="s">
        <v>30147</v>
      </c>
      <c r="L17091" s="11"/>
      <c r="M17091" s="11"/>
      <c r="N17091" s="38">
        <f>I17091*(100-$B$4)*(100-$B$5)/10000</f>
        <v>60375.59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6.95" customHeight="1" outlineLevel="5" x14ac:dyDescent="0.2">
      <c r="A17092" s="6" t="s">
        <v>33944</v>
      </c>
      <c r="B17092" s="7" t="s">
        <v>33945</v>
      </c>
      <c r="C17092" s="7" t="s">
        <v>5241</v>
      </c>
      <c r="D17092" s="7"/>
      <c r="E17092" s="7" t="s">
        <v>398</v>
      </c>
      <c r="F17092" s="7" t="s">
        <v>31</v>
      </c>
      <c r="G17092" s="8">
        <v>4.4000000000000004</v>
      </c>
      <c r="H17092" s="9">
        <v>3.8999999999999998E-3</v>
      </c>
      <c r="I17092" s="10">
        <v>60375.59</v>
      </c>
      <c r="J17092" s="11"/>
      <c r="K17092" s="7" t="s">
        <v>30147</v>
      </c>
      <c r="L17092" s="11"/>
      <c r="M17092" s="11"/>
      <c r="N17092" s="38">
        <f>I17092*(100-$B$4)*(100-$B$5)/10000</f>
        <v>60375.59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6.95" customHeight="1" outlineLevel="5" x14ac:dyDescent="0.2">
      <c r="A17093" s="6" t="s">
        <v>33946</v>
      </c>
      <c r="B17093" s="7" t="s">
        <v>33947</v>
      </c>
      <c r="C17093" s="7" t="s">
        <v>5241</v>
      </c>
      <c r="D17093" s="7"/>
      <c r="E17093" s="7" t="s">
        <v>398</v>
      </c>
      <c r="F17093" s="7" t="s">
        <v>31</v>
      </c>
      <c r="G17093" s="8">
        <v>4.4000000000000004</v>
      </c>
      <c r="H17093" s="9">
        <v>3.8999999999999998E-3</v>
      </c>
      <c r="I17093" s="10">
        <v>60375.59</v>
      </c>
      <c r="J17093" s="11"/>
      <c r="K17093" s="7" t="s">
        <v>30147</v>
      </c>
      <c r="L17093" s="11"/>
      <c r="M17093" s="11"/>
      <c r="N17093" s="38">
        <f>I17093*(100-$B$4)*(100-$B$5)/10000</f>
        <v>60375.59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6.95" customHeight="1" outlineLevel="5" x14ac:dyDescent="0.2">
      <c r="A17094" s="6" t="s">
        <v>33948</v>
      </c>
      <c r="B17094" s="7" t="s">
        <v>33949</v>
      </c>
      <c r="C17094" s="7" t="s">
        <v>5241</v>
      </c>
      <c r="D17094" s="7"/>
      <c r="E17094" s="7" t="s">
        <v>398</v>
      </c>
      <c r="F17094" s="7" t="s">
        <v>31</v>
      </c>
      <c r="G17094" s="8">
        <v>4.4000000000000004</v>
      </c>
      <c r="H17094" s="9">
        <v>3.8999999999999998E-3</v>
      </c>
      <c r="I17094" s="10">
        <v>60375.59</v>
      </c>
      <c r="J17094" s="11"/>
      <c r="K17094" s="7" t="s">
        <v>30147</v>
      </c>
      <c r="L17094" s="11"/>
      <c r="M17094" s="11"/>
      <c r="N17094" s="38">
        <f>I17094*(100-$B$4)*(100-$B$5)/10000</f>
        <v>60375.59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6.95" customHeight="1" outlineLevel="5" x14ac:dyDescent="0.2">
      <c r="A17095" s="6" t="s">
        <v>33950</v>
      </c>
      <c r="B17095" s="7" t="s">
        <v>33951</v>
      </c>
      <c r="C17095" s="7" t="s">
        <v>5241</v>
      </c>
      <c r="D17095" s="7"/>
      <c r="E17095" s="7" t="s">
        <v>398</v>
      </c>
      <c r="F17095" s="7" t="s">
        <v>31</v>
      </c>
      <c r="G17095" s="8">
        <v>4.4000000000000004</v>
      </c>
      <c r="H17095" s="9">
        <v>3.8999999999999998E-3</v>
      </c>
      <c r="I17095" s="10">
        <v>60375.59</v>
      </c>
      <c r="J17095" s="11"/>
      <c r="K17095" s="7" t="s">
        <v>30147</v>
      </c>
      <c r="L17095" s="11"/>
      <c r="M17095" s="11"/>
      <c r="N17095" s="38">
        <f>I17095*(100-$B$4)*(100-$B$5)/10000</f>
        <v>60375.59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6.95" customHeight="1" outlineLevel="5" x14ac:dyDescent="0.2">
      <c r="A17096" s="6" t="s">
        <v>33952</v>
      </c>
      <c r="B17096" s="7" t="s">
        <v>33953</v>
      </c>
      <c r="C17096" s="7" t="s">
        <v>5241</v>
      </c>
      <c r="D17096" s="7"/>
      <c r="E17096" s="7" t="s">
        <v>398</v>
      </c>
      <c r="F17096" s="7" t="s">
        <v>31</v>
      </c>
      <c r="G17096" s="8">
        <v>4.4000000000000004</v>
      </c>
      <c r="H17096" s="9">
        <v>3.8999999999999998E-3</v>
      </c>
      <c r="I17096" s="10">
        <v>60375.59</v>
      </c>
      <c r="J17096" s="11"/>
      <c r="K17096" s="7" t="s">
        <v>30147</v>
      </c>
      <c r="L17096" s="11"/>
      <c r="M17096" s="11"/>
      <c r="N17096" s="38">
        <f>I17096*(100-$B$4)*(100-$B$5)/10000</f>
        <v>60375.59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6.95" customHeight="1" outlineLevel="5" x14ac:dyDescent="0.2">
      <c r="A17097" s="6" t="s">
        <v>33954</v>
      </c>
      <c r="B17097" s="7" t="s">
        <v>33955</v>
      </c>
      <c r="C17097" s="7" t="s">
        <v>5241</v>
      </c>
      <c r="D17097" s="7"/>
      <c r="E17097" s="7" t="s">
        <v>398</v>
      </c>
      <c r="F17097" s="7" t="s">
        <v>31</v>
      </c>
      <c r="G17097" s="8">
        <v>4.4000000000000004</v>
      </c>
      <c r="H17097" s="9">
        <v>3.8999999999999998E-3</v>
      </c>
      <c r="I17097" s="10">
        <v>60375.59</v>
      </c>
      <c r="J17097" s="11"/>
      <c r="K17097" s="7" t="s">
        <v>30147</v>
      </c>
      <c r="L17097" s="11"/>
      <c r="M17097" s="11"/>
      <c r="N17097" s="38">
        <f>I17097*(100-$B$4)*(100-$B$5)/10000</f>
        <v>60375.59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10.95" customHeight="1" outlineLevel="4" x14ac:dyDescent="0.2">
      <c r="A17098" s="30" t="s">
        <v>33956</v>
      </c>
      <c r="B17098" s="30"/>
      <c r="C17098" s="30"/>
      <c r="D17098" s="30"/>
      <c r="E17098" s="30"/>
      <c r="F17098" s="30"/>
      <c r="G17098" s="30"/>
      <c r="H17098" s="30"/>
      <c r="I17098" s="30"/>
      <c r="J17098" s="30"/>
      <c r="K17098" s="30"/>
      <c r="L17098" s="30"/>
      <c r="M17098" s="30"/>
      <c r="N17098" s="37"/>
      <c r="O17098" s="37"/>
      <c r="P17098" s="37"/>
      <c r="Q17098" s="37"/>
    </row>
    <row r="17099" spans="1:17" ht="46.95" customHeight="1" outlineLevel="5" x14ac:dyDescent="0.2">
      <c r="A17099" s="6" t="s">
        <v>33957</v>
      </c>
      <c r="B17099" s="7" t="s">
        <v>33958</v>
      </c>
      <c r="C17099" s="7" t="s">
        <v>43</v>
      </c>
      <c r="D17099" s="7"/>
      <c r="E17099" s="7" t="s">
        <v>1841</v>
      </c>
      <c r="F17099" s="7" t="s">
        <v>31</v>
      </c>
      <c r="G17099" s="8">
        <v>5.6</v>
      </c>
      <c r="H17099" s="9">
        <v>5.7000000000000002E-3</v>
      </c>
      <c r="I17099" s="10">
        <v>69400.789999999994</v>
      </c>
      <c r="J17099" s="11"/>
      <c r="K17099" s="7" t="s">
        <v>30147</v>
      </c>
      <c r="L17099" s="11"/>
      <c r="M17099" s="11"/>
      <c r="N17099" s="38">
        <f>I17099*(100-$B$4)*(100-$B$5)/10000</f>
        <v>69400.789999999994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6.95" customHeight="1" outlineLevel="5" x14ac:dyDescent="0.2">
      <c r="A17100" s="6" t="s">
        <v>33959</v>
      </c>
      <c r="B17100" s="7" t="s">
        <v>33960</v>
      </c>
      <c r="C17100" s="7" t="s">
        <v>43</v>
      </c>
      <c r="D17100" s="7"/>
      <c r="E17100" s="7" t="s">
        <v>1841</v>
      </c>
      <c r="F17100" s="7" t="s">
        <v>31</v>
      </c>
      <c r="G17100" s="8">
        <v>5.6</v>
      </c>
      <c r="H17100" s="9">
        <v>5.7000000000000002E-3</v>
      </c>
      <c r="I17100" s="10">
        <v>69400.789999999994</v>
      </c>
      <c r="J17100" s="11"/>
      <c r="K17100" s="7" t="s">
        <v>30147</v>
      </c>
      <c r="L17100" s="11"/>
      <c r="M17100" s="11"/>
      <c r="N17100" s="38">
        <f>I17100*(100-$B$4)*(100-$B$5)/10000</f>
        <v>69400.789999999994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6.95" customHeight="1" outlineLevel="5" x14ac:dyDescent="0.2">
      <c r="A17101" s="6" t="s">
        <v>33961</v>
      </c>
      <c r="B17101" s="7" t="s">
        <v>33962</v>
      </c>
      <c r="C17101" s="7" t="s">
        <v>43</v>
      </c>
      <c r="D17101" s="7"/>
      <c r="E17101" s="7" t="s">
        <v>1841</v>
      </c>
      <c r="F17101" s="7" t="s">
        <v>31</v>
      </c>
      <c r="G17101" s="8">
        <v>5.6</v>
      </c>
      <c r="H17101" s="9">
        <v>5.7000000000000002E-3</v>
      </c>
      <c r="I17101" s="10">
        <v>69400.789999999994</v>
      </c>
      <c r="J17101" s="11"/>
      <c r="K17101" s="7" t="s">
        <v>30147</v>
      </c>
      <c r="L17101" s="11"/>
      <c r="M17101" s="11"/>
      <c r="N17101" s="38">
        <f>I17101*(100-$B$4)*(100-$B$5)/10000</f>
        <v>69400.789999999994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6.95" customHeight="1" outlineLevel="5" x14ac:dyDescent="0.2">
      <c r="A17102" s="6" t="s">
        <v>33963</v>
      </c>
      <c r="B17102" s="7" t="s">
        <v>33964</v>
      </c>
      <c r="C17102" s="7" t="s">
        <v>43</v>
      </c>
      <c r="D17102" s="7"/>
      <c r="E17102" s="7" t="s">
        <v>1841</v>
      </c>
      <c r="F17102" s="7" t="s">
        <v>31</v>
      </c>
      <c r="G17102" s="8">
        <v>5.6</v>
      </c>
      <c r="H17102" s="9">
        <v>5.7000000000000002E-3</v>
      </c>
      <c r="I17102" s="10">
        <v>69400.789999999994</v>
      </c>
      <c r="J17102" s="11"/>
      <c r="K17102" s="7" t="s">
        <v>30147</v>
      </c>
      <c r="L17102" s="11"/>
      <c r="M17102" s="11"/>
      <c r="N17102" s="38">
        <f>I17102*(100-$B$4)*(100-$B$5)/10000</f>
        <v>69400.789999999994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6.95" customHeight="1" outlineLevel="5" x14ac:dyDescent="0.2">
      <c r="A17103" s="6" t="s">
        <v>33965</v>
      </c>
      <c r="B17103" s="7" t="s">
        <v>33966</v>
      </c>
      <c r="C17103" s="7" t="s">
        <v>43</v>
      </c>
      <c r="D17103" s="7"/>
      <c r="E17103" s="7" t="s">
        <v>1841</v>
      </c>
      <c r="F17103" s="7" t="s">
        <v>31</v>
      </c>
      <c r="G17103" s="8">
        <v>5.6</v>
      </c>
      <c r="H17103" s="9">
        <v>5.7000000000000002E-3</v>
      </c>
      <c r="I17103" s="10">
        <v>69400.789999999994</v>
      </c>
      <c r="J17103" s="11"/>
      <c r="K17103" s="7" t="s">
        <v>30147</v>
      </c>
      <c r="L17103" s="11"/>
      <c r="M17103" s="11"/>
      <c r="N17103" s="38">
        <f>I17103*(100-$B$4)*(100-$B$5)/10000</f>
        <v>69400.789999999994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6.95" customHeight="1" outlineLevel="5" x14ac:dyDescent="0.2">
      <c r="A17104" s="6" t="s">
        <v>33967</v>
      </c>
      <c r="B17104" s="7" t="s">
        <v>33968</v>
      </c>
      <c r="C17104" s="7" t="s">
        <v>43</v>
      </c>
      <c r="D17104" s="7"/>
      <c r="E17104" s="7" t="s">
        <v>1841</v>
      </c>
      <c r="F17104" s="7" t="s">
        <v>31</v>
      </c>
      <c r="G17104" s="8">
        <v>5.6</v>
      </c>
      <c r="H17104" s="9">
        <v>5.7000000000000002E-3</v>
      </c>
      <c r="I17104" s="10">
        <v>69400.789999999994</v>
      </c>
      <c r="J17104" s="11"/>
      <c r="K17104" s="7" t="s">
        <v>30147</v>
      </c>
      <c r="L17104" s="11"/>
      <c r="M17104" s="11"/>
      <c r="N17104" s="38">
        <f>I17104*(100-$B$4)*(100-$B$5)/10000</f>
        <v>69400.789999999994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6.95" customHeight="1" outlineLevel="5" x14ac:dyDescent="0.2">
      <c r="A17105" s="6" t="s">
        <v>33969</v>
      </c>
      <c r="B17105" s="7" t="s">
        <v>33970</v>
      </c>
      <c r="C17105" s="7" t="s">
        <v>43</v>
      </c>
      <c r="D17105" s="7"/>
      <c r="E17105" s="7" t="s">
        <v>1841</v>
      </c>
      <c r="F17105" s="7" t="s">
        <v>31</v>
      </c>
      <c r="G17105" s="8">
        <v>5.6</v>
      </c>
      <c r="H17105" s="9">
        <v>5.7000000000000002E-3</v>
      </c>
      <c r="I17105" s="10">
        <v>69400.789999999994</v>
      </c>
      <c r="J17105" s="11"/>
      <c r="K17105" s="7" t="s">
        <v>30147</v>
      </c>
      <c r="L17105" s="11"/>
      <c r="M17105" s="11"/>
      <c r="N17105" s="38">
        <f>I17105*(100-$B$4)*(100-$B$5)/10000</f>
        <v>69400.789999999994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6.95" customHeight="1" outlineLevel="5" x14ac:dyDescent="0.2">
      <c r="A17106" s="6" t="s">
        <v>33971</v>
      </c>
      <c r="B17106" s="7" t="s">
        <v>33972</v>
      </c>
      <c r="C17106" s="7" t="s">
        <v>43</v>
      </c>
      <c r="D17106" s="7"/>
      <c r="E17106" s="7" t="s">
        <v>1841</v>
      </c>
      <c r="F17106" s="7" t="s">
        <v>31</v>
      </c>
      <c r="G17106" s="8">
        <v>5.6</v>
      </c>
      <c r="H17106" s="9">
        <v>5.7000000000000002E-3</v>
      </c>
      <c r="I17106" s="10">
        <v>69400.789999999994</v>
      </c>
      <c r="J17106" s="11"/>
      <c r="K17106" s="7" t="s">
        <v>30147</v>
      </c>
      <c r="L17106" s="11"/>
      <c r="M17106" s="11"/>
      <c r="N17106" s="38">
        <f>I17106*(100-$B$4)*(100-$B$5)/10000</f>
        <v>69400.789999999994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10.95" customHeight="1" outlineLevel="3" x14ac:dyDescent="0.2">
      <c r="A17107" s="29" t="s">
        <v>33973</v>
      </c>
      <c r="B17107" s="29"/>
      <c r="C17107" s="29"/>
      <c r="D17107" s="29"/>
      <c r="E17107" s="29"/>
      <c r="F17107" s="29"/>
      <c r="G17107" s="29"/>
      <c r="H17107" s="29"/>
      <c r="I17107" s="29"/>
      <c r="J17107" s="29"/>
      <c r="K17107" s="29"/>
      <c r="L17107" s="29"/>
      <c r="M17107" s="29"/>
      <c r="N17107" s="36"/>
      <c r="O17107" s="36"/>
      <c r="P17107" s="36"/>
      <c r="Q17107" s="36"/>
    </row>
    <row r="17108" spans="1:17" ht="10.95" customHeight="1" outlineLevel="4" x14ac:dyDescent="0.2">
      <c r="A17108" s="30" t="s">
        <v>33974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34.950000000000003" customHeight="1" outlineLevel="5" x14ac:dyDescent="0.2">
      <c r="A17109" s="6" t="s">
        <v>33975</v>
      </c>
      <c r="B17109" s="7" t="s">
        <v>33976</v>
      </c>
      <c r="C17109" s="7" t="s">
        <v>240</v>
      </c>
      <c r="D17109" s="7" t="s">
        <v>35</v>
      </c>
      <c r="E17109" s="7" t="s">
        <v>65</v>
      </c>
      <c r="F17109" s="7" t="s">
        <v>31</v>
      </c>
      <c r="G17109" s="8">
        <v>1.3</v>
      </c>
      <c r="H17109" s="9">
        <v>1.472E-2</v>
      </c>
      <c r="I17109" s="10">
        <v>29658.47</v>
      </c>
      <c r="J17109" s="11"/>
      <c r="K17109" s="7"/>
      <c r="L17109" s="11"/>
      <c r="M17109" s="11"/>
      <c r="N17109" s="38">
        <f>I17109*(100-$B$4)*(100-$B$5)/10000</f>
        <v>29658.47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34.950000000000003" customHeight="1" outlineLevel="5" x14ac:dyDescent="0.2">
      <c r="A17110" s="6" t="s">
        <v>33977</v>
      </c>
      <c r="B17110" s="7" t="s">
        <v>33978</v>
      </c>
      <c r="C17110" s="7" t="s">
        <v>240</v>
      </c>
      <c r="D17110" s="7" t="s">
        <v>35</v>
      </c>
      <c r="E17110" s="7" t="s">
        <v>65</v>
      </c>
      <c r="F17110" s="7" t="s">
        <v>31</v>
      </c>
      <c r="G17110" s="8">
        <v>1.3</v>
      </c>
      <c r="H17110" s="9">
        <v>1.472E-2</v>
      </c>
      <c r="I17110" s="10">
        <v>29658.47</v>
      </c>
      <c r="J17110" s="11"/>
      <c r="K17110" s="7"/>
      <c r="L17110" s="11"/>
      <c r="M17110" s="11"/>
      <c r="N17110" s="38">
        <f>I17110*(100-$B$4)*(100-$B$5)/10000</f>
        <v>29658.47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34.950000000000003" customHeight="1" outlineLevel="5" x14ac:dyDescent="0.2">
      <c r="A17111" s="6" t="s">
        <v>33979</v>
      </c>
      <c r="B17111" s="7" t="s">
        <v>33980</v>
      </c>
      <c r="C17111" s="7" t="s">
        <v>240</v>
      </c>
      <c r="D17111" s="7" t="s">
        <v>35</v>
      </c>
      <c r="E17111" s="7" t="s">
        <v>65</v>
      </c>
      <c r="F17111" s="7" t="s">
        <v>31</v>
      </c>
      <c r="G17111" s="8">
        <v>1.3</v>
      </c>
      <c r="H17111" s="9">
        <v>1.472E-2</v>
      </c>
      <c r="I17111" s="10">
        <v>29658.47</v>
      </c>
      <c r="J17111" s="11"/>
      <c r="K17111" s="7"/>
      <c r="L17111" s="11"/>
      <c r="M17111" s="11"/>
      <c r="N17111" s="38">
        <f>I17111*(100-$B$4)*(100-$B$5)/10000</f>
        <v>29658.47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34.950000000000003" customHeight="1" outlineLevel="5" x14ac:dyDescent="0.2">
      <c r="A17112" s="6" t="s">
        <v>33981</v>
      </c>
      <c r="B17112" s="7" t="s">
        <v>33982</v>
      </c>
      <c r="C17112" s="7" t="s">
        <v>240</v>
      </c>
      <c r="D17112" s="7" t="s">
        <v>35</v>
      </c>
      <c r="E17112" s="7" t="s">
        <v>65</v>
      </c>
      <c r="F17112" s="7" t="s">
        <v>31</v>
      </c>
      <c r="G17112" s="8">
        <v>1.3</v>
      </c>
      <c r="H17112" s="9">
        <v>1.472E-2</v>
      </c>
      <c r="I17112" s="10">
        <v>29658.47</v>
      </c>
      <c r="J17112" s="11"/>
      <c r="K17112" s="7"/>
      <c r="L17112" s="11"/>
      <c r="M17112" s="11"/>
      <c r="N17112" s="38">
        <f>I17112*(100-$B$4)*(100-$B$5)/10000</f>
        <v>29658.47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34.950000000000003" customHeight="1" outlineLevel="5" x14ac:dyDescent="0.2">
      <c r="A17113" s="6" t="s">
        <v>33983</v>
      </c>
      <c r="B17113" s="7" t="s">
        <v>33984</v>
      </c>
      <c r="C17113" s="7" t="s">
        <v>240</v>
      </c>
      <c r="D17113" s="7" t="s">
        <v>29</v>
      </c>
      <c r="E17113" s="7" t="s">
        <v>241</v>
      </c>
      <c r="F17113" s="7" t="s">
        <v>31</v>
      </c>
      <c r="G17113" s="8">
        <v>1.3</v>
      </c>
      <c r="H17113" s="9">
        <v>1.472E-2</v>
      </c>
      <c r="I17113" s="10">
        <v>29658.47</v>
      </c>
      <c r="J17113" s="11"/>
      <c r="K17113" s="7"/>
      <c r="L17113" s="11"/>
      <c r="M17113" s="11"/>
      <c r="N17113" s="38">
        <f>I17113*(100-$B$4)*(100-$B$5)/10000</f>
        <v>29658.47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34.950000000000003" customHeight="1" outlineLevel="5" x14ac:dyDescent="0.2">
      <c r="A17114" s="6" t="s">
        <v>33985</v>
      </c>
      <c r="B17114" s="7" t="s">
        <v>33986</v>
      </c>
      <c r="C17114" s="7" t="s">
        <v>240</v>
      </c>
      <c r="D17114" s="7" t="s">
        <v>29</v>
      </c>
      <c r="E17114" s="7" t="s">
        <v>241</v>
      </c>
      <c r="F17114" s="7" t="s">
        <v>31</v>
      </c>
      <c r="G17114" s="8">
        <v>1.3</v>
      </c>
      <c r="H17114" s="9">
        <v>1.472E-2</v>
      </c>
      <c r="I17114" s="10">
        <v>29658.47</v>
      </c>
      <c r="J17114" s="11"/>
      <c r="K17114" s="7"/>
      <c r="L17114" s="11"/>
      <c r="M17114" s="11"/>
      <c r="N17114" s="38">
        <f>I17114*(100-$B$4)*(100-$B$5)/10000</f>
        <v>29658.47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34.950000000000003" customHeight="1" outlineLevel="5" x14ac:dyDescent="0.2">
      <c r="A17115" s="6" t="s">
        <v>33987</v>
      </c>
      <c r="B17115" s="7" t="s">
        <v>33988</v>
      </c>
      <c r="C17115" s="7" t="s">
        <v>240</v>
      </c>
      <c r="D17115" s="7" t="s">
        <v>29</v>
      </c>
      <c r="E17115" s="7" t="s">
        <v>241</v>
      </c>
      <c r="F17115" s="7" t="s">
        <v>31</v>
      </c>
      <c r="G17115" s="8">
        <v>1.3</v>
      </c>
      <c r="H17115" s="9">
        <v>1.472E-2</v>
      </c>
      <c r="I17115" s="10">
        <v>29658.47</v>
      </c>
      <c r="J17115" s="11"/>
      <c r="K17115" s="7"/>
      <c r="L17115" s="11"/>
      <c r="M17115" s="11"/>
      <c r="N17115" s="38">
        <f>I17115*(100-$B$4)*(100-$B$5)/10000</f>
        <v>29658.47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34.950000000000003" customHeight="1" outlineLevel="5" x14ac:dyDescent="0.2">
      <c r="A17116" s="6" t="s">
        <v>33989</v>
      </c>
      <c r="B17116" s="7" t="s">
        <v>33990</v>
      </c>
      <c r="C17116" s="7" t="s">
        <v>240</v>
      </c>
      <c r="D17116" s="7" t="s">
        <v>29</v>
      </c>
      <c r="E17116" s="7" t="s">
        <v>241</v>
      </c>
      <c r="F17116" s="7" t="s">
        <v>31</v>
      </c>
      <c r="G17116" s="8">
        <v>1.3</v>
      </c>
      <c r="H17116" s="9">
        <v>1.472E-2</v>
      </c>
      <c r="I17116" s="10">
        <v>29658.47</v>
      </c>
      <c r="J17116" s="11"/>
      <c r="K17116" s="7"/>
      <c r="L17116" s="11"/>
      <c r="M17116" s="11"/>
      <c r="N17116" s="38">
        <f>I17116*(100-$B$4)*(100-$B$5)/10000</f>
        <v>29658.47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34.950000000000003" customHeight="1" outlineLevel="5" x14ac:dyDescent="0.2">
      <c r="A17117" s="6" t="s">
        <v>33991</v>
      </c>
      <c r="B17117" s="7" t="s">
        <v>33992</v>
      </c>
      <c r="C17117" s="7" t="s">
        <v>240</v>
      </c>
      <c r="D17117" s="7" t="s">
        <v>61</v>
      </c>
      <c r="E17117" s="7" t="s">
        <v>241</v>
      </c>
      <c r="F17117" s="7" t="s">
        <v>31</v>
      </c>
      <c r="G17117" s="8">
        <v>1.3</v>
      </c>
      <c r="H17117" s="9">
        <v>1.472E-2</v>
      </c>
      <c r="I17117" s="10">
        <v>29658.47</v>
      </c>
      <c r="J17117" s="11"/>
      <c r="K17117" s="7"/>
      <c r="L17117" s="11"/>
      <c r="M17117" s="11"/>
      <c r="N17117" s="38">
        <f>I17117*(100-$B$4)*(100-$B$5)/10000</f>
        <v>29658.47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34.950000000000003" customHeight="1" outlineLevel="5" x14ac:dyDescent="0.2">
      <c r="A17118" s="6" t="s">
        <v>33993</v>
      </c>
      <c r="B17118" s="7" t="s">
        <v>33994</v>
      </c>
      <c r="C17118" s="7" t="s">
        <v>240</v>
      </c>
      <c r="D17118" s="7" t="s">
        <v>61</v>
      </c>
      <c r="E17118" s="7" t="s">
        <v>241</v>
      </c>
      <c r="F17118" s="7" t="s">
        <v>31</v>
      </c>
      <c r="G17118" s="8">
        <v>1.3</v>
      </c>
      <c r="H17118" s="9">
        <v>1.472E-2</v>
      </c>
      <c r="I17118" s="10">
        <v>29658.47</v>
      </c>
      <c r="J17118" s="11"/>
      <c r="K17118" s="7"/>
      <c r="L17118" s="11"/>
      <c r="M17118" s="11"/>
      <c r="N17118" s="38">
        <f>I17118*(100-$B$4)*(100-$B$5)/10000</f>
        <v>29658.47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34.950000000000003" customHeight="1" outlineLevel="5" x14ac:dyDescent="0.2">
      <c r="A17119" s="6" t="s">
        <v>33995</v>
      </c>
      <c r="B17119" s="7" t="s">
        <v>33996</v>
      </c>
      <c r="C17119" s="7" t="s">
        <v>240</v>
      </c>
      <c r="D17119" s="7" t="s">
        <v>61</v>
      </c>
      <c r="E17119" s="7" t="s">
        <v>241</v>
      </c>
      <c r="F17119" s="7" t="s">
        <v>31</v>
      </c>
      <c r="G17119" s="8">
        <v>1.3</v>
      </c>
      <c r="H17119" s="9">
        <v>1.472E-2</v>
      </c>
      <c r="I17119" s="10">
        <v>29658.47</v>
      </c>
      <c r="J17119" s="11"/>
      <c r="K17119" s="7"/>
      <c r="L17119" s="11"/>
      <c r="M17119" s="11"/>
      <c r="N17119" s="38">
        <f>I17119*(100-$B$4)*(100-$B$5)/10000</f>
        <v>29658.47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34.950000000000003" customHeight="1" outlineLevel="5" x14ac:dyDescent="0.2">
      <c r="A17120" s="6" t="s">
        <v>33997</v>
      </c>
      <c r="B17120" s="7" t="s">
        <v>33998</v>
      </c>
      <c r="C17120" s="7" t="s">
        <v>240</v>
      </c>
      <c r="D17120" s="7" t="s">
        <v>61</v>
      </c>
      <c r="E17120" s="7" t="s">
        <v>241</v>
      </c>
      <c r="F17120" s="7" t="s">
        <v>31</v>
      </c>
      <c r="G17120" s="8">
        <v>1.3</v>
      </c>
      <c r="H17120" s="9">
        <v>1.472E-2</v>
      </c>
      <c r="I17120" s="10">
        <v>29658.47</v>
      </c>
      <c r="J17120" s="11"/>
      <c r="K17120" s="7"/>
      <c r="L17120" s="11"/>
      <c r="M17120" s="11"/>
      <c r="N17120" s="38">
        <f>I17120*(100-$B$4)*(100-$B$5)/10000</f>
        <v>29658.47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34.950000000000003" customHeight="1" outlineLevel="5" x14ac:dyDescent="0.2">
      <c r="A17121" s="6" t="s">
        <v>33999</v>
      </c>
      <c r="B17121" s="7" t="s">
        <v>34000</v>
      </c>
      <c r="C17121" s="7" t="s">
        <v>1838</v>
      </c>
      <c r="D17121" s="7" t="s">
        <v>35</v>
      </c>
      <c r="E17121" s="7" t="s">
        <v>2248</v>
      </c>
      <c r="F17121" s="7" t="s">
        <v>31</v>
      </c>
      <c r="G17121" s="8">
        <v>2.6</v>
      </c>
      <c r="H17121" s="9">
        <v>1.472E-2</v>
      </c>
      <c r="I17121" s="10">
        <v>36636.93</v>
      </c>
      <c r="J17121" s="11"/>
      <c r="K17121" s="7"/>
      <c r="L17121" s="11"/>
      <c r="M17121" s="11"/>
      <c r="N17121" s="38">
        <f>I17121*(100-$B$4)*(100-$B$5)/10000</f>
        <v>36636.93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34.950000000000003" customHeight="1" outlineLevel="5" x14ac:dyDescent="0.2">
      <c r="A17122" s="6" t="s">
        <v>34001</v>
      </c>
      <c r="B17122" s="7" t="s">
        <v>34002</v>
      </c>
      <c r="C17122" s="7" t="s">
        <v>1838</v>
      </c>
      <c r="D17122" s="7" t="s">
        <v>35</v>
      </c>
      <c r="E17122" s="7" t="s">
        <v>2248</v>
      </c>
      <c r="F17122" s="7" t="s">
        <v>31</v>
      </c>
      <c r="G17122" s="8">
        <v>2.6</v>
      </c>
      <c r="H17122" s="9">
        <v>1.472E-2</v>
      </c>
      <c r="I17122" s="10">
        <v>36636.93</v>
      </c>
      <c r="J17122" s="11"/>
      <c r="K17122" s="7"/>
      <c r="L17122" s="11"/>
      <c r="M17122" s="11"/>
      <c r="N17122" s="38">
        <f>I17122*(100-$B$4)*(100-$B$5)/10000</f>
        <v>36636.93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34.950000000000003" customHeight="1" outlineLevel="5" x14ac:dyDescent="0.2">
      <c r="A17123" s="6" t="s">
        <v>34003</v>
      </c>
      <c r="B17123" s="7" t="s">
        <v>34004</v>
      </c>
      <c r="C17123" s="7" t="s">
        <v>1838</v>
      </c>
      <c r="D17123" s="7" t="s">
        <v>35</v>
      </c>
      <c r="E17123" s="7" t="s">
        <v>2248</v>
      </c>
      <c r="F17123" s="7" t="s">
        <v>31</v>
      </c>
      <c r="G17123" s="8">
        <v>2.6</v>
      </c>
      <c r="H17123" s="9">
        <v>1.472E-2</v>
      </c>
      <c r="I17123" s="10">
        <v>36636.93</v>
      </c>
      <c r="J17123" s="11"/>
      <c r="K17123" s="7"/>
      <c r="L17123" s="11"/>
      <c r="M17123" s="11"/>
      <c r="N17123" s="38">
        <f>I17123*(100-$B$4)*(100-$B$5)/10000</f>
        <v>36636.93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34.950000000000003" customHeight="1" outlineLevel="5" x14ac:dyDescent="0.2">
      <c r="A17124" s="6" t="s">
        <v>34005</v>
      </c>
      <c r="B17124" s="7" t="s">
        <v>34006</v>
      </c>
      <c r="C17124" s="7" t="s">
        <v>1838</v>
      </c>
      <c r="D17124" s="7" t="s">
        <v>35</v>
      </c>
      <c r="E17124" s="7" t="s">
        <v>2248</v>
      </c>
      <c r="F17124" s="7" t="s">
        <v>31</v>
      </c>
      <c r="G17124" s="8">
        <v>2.6</v>
      </c>
      <c r="H17124" s="9">
        <v>1.472E-2</v>
      </c>
      <c r="I17124" s="10">
        <v>36636.93</v>
      </c>
      <c r="J17124" s="11"/>
      <c r="K17124" s="7"/>
      <c r="L17124" s="11"/>
      <c r="M17124" s="11"/>
      <c r="N17124" s="38">
        <f>I17124*(100-$B$4)*(100-$B$5)/10000</f>
        <v>36636.93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4.950000000000003" customHeight="1" outlineLevel="5" x14ac:dyDescent="0.2">
      <c r="A17125" s="6" t="s">
        <v>34007</v>
      </c>
      <c r="B17125" s="7" t="s">
        <v>34008</v>
      </c>
      <c r="C17125" s="7" t="s">
        <v>1838</v>
      </c>
      <c r="D17125" s="7" t="s">
        <v>29</v>
      </c>
      <c r="E17125" s="7" t="s">
        <v>34009</v>
      </c>
      <c r="F17125" s="7" t="s">
        <v>31</v>
      </c>
      <c r="G17125" s="8">
        <v>2.6</v>
      </c>
      <c r="H17125" s="9">
        <v>1.472E-2</v>
      </c>
      <c r="I17125" s="10">
        <v>36636.93</v>
      </c>
      <c r="J17125" s="11"/>
      <c r="K17125" s="7"/>
      <c r="L17125" s="11"/>
      <c r="M17125" s="11"/>
      <c r="N17125" s="38">
        <f>I17125*(100-$B$4)*(100-$B$5)/10000</f>
        <v>36636.93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4.950000000000003" customHeight="1" outlineLevel="5" x14ac:dyDescent="0.2">
      <c r="A17126" s="6" t="s">
        <v>34010</v>
      </c>
      <c r="B17126" s="7" t="s">
        <v>34011</v>
      </c>
      <c r="C17126" s="7" t="s">
        <v>1838</v>
      </c>
      <c r="D17126" s="7" t="s">
        <v>29</v>
      </c>
      <c r="E17126" s="7" t="s">
        <v>34009</v>
      </c>
      <c r="F17126" s="7" t="s">
        <v>31</v>
      </c>
      <c r="G17126" s="8">
        <v>2.6</v>
      </c>
      <c r="H17126" s="9">
        <v>1.472E-2</v>
      </c>
      <c r="I17126" s="10">
        <v>36636.93</v>
      </c>
      <c r="J17126" s="11"/>
      <c r="K17126" s="7"/>
      <c r="L17126" s="11"/>
      <c r="M17126" s="11"/>
      <c r="N17126" s="38">
        <f>I17126*(100-$B$4)*(100-$B$5)/10000</f>
        <v>36636.93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4.950000000000003" customHeight="1" outlineLevel="5" x14ac:dyDescent="0.2">
      <c r="A17127" s="6" t="s">
        <v>34012</v>
      </c>
      <c r="B17127" s="7" t="s">
        <v>34013</v>
      </c>
      <c r="C17127" s="7" t="s">
        <v>1838</v>
      </c>
      <c r="D17127" s="7" t="s">
        <v>29</v>
      </c>
      <c r="E17127" s="7" t="s">
        <v>34009</v>
      </c>
      <c r="F17127" s="7" t="s">
        <v>31</v>
      </c>
      <c r="G17127" s="8">
        <v>2.6</v>
      </c>
      <c r="H17127" s="9">
        <v>1.472E-2</v>
      </c>
      <c r="I17127" s="10">
        <v>36636.93</v>
      </c>
      <c r="J17127" s="11"/>
      <c r="K17127" s="7"/>
      <c r="L17127" s="11"/>
      <c r="M17127" s="11"/>
      <c r="N17127" s="38">
        <f>I17127*(100-$B$4)*(100-$B$5)/10000</f>
        <v>36636.93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4.950000000000003" customHeight="1" outlineLevel="5" x14ac:dyDescent="0.2">
      <c r="A17128" s="6" t="s">
        <v>34014</v>
      </c>
      <c r="B17128" s="7" t="s">
        <v>34015</v>
      </c>
      <c r="C17128" s="7" t="s">
        <v>1838</v>
      </c>
      <c r="D17128" s="7" t="s">
        <v>29</v>
      </c>
      <c r="E17128" s="7" t="s">
        <v>34009</v>
      </c>
      <c r="F17128" s="7" t="s">
        <v>31</v>
      </c>
      <c r="G17128" s="8">
        <v>2.6</v>
      </c>
      <c r="H17128" s="9">
        <v>1.472E-2</v>
      </c>
      <c r="I17128" s="10">
        <v>36636.93</v>
      </c>
      <c r="J17128" s="11"/>
      <c r="K17128" s="7"/>
      <c r="L17128" s="11"/>
      <c r="M17128" s="11"/>
      <c r="N17128" s="38">
        <f>I17128*(100-$B$4)*(100-$B$5)/10000</f>
        <v>36636.93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4.950000000000003" customHeight="1" outlineLevel="5" x14ac:dyDescent="0.2">
      <c r="A17129" s="6" t="s">
        <v>34016</v>
      </c>
      <c r="B17129" s="7" t="s">
        <v>34017</v>
      </c>
      <c r="C17129" s="7" t="s">
        <v>1838</v>
      </c>
      <c r="D17129" s="7" t="s">
        <v>61</v>
      </c>
      <c r="E17129" s="7" t="s">
        <v>34009</v>
      </c>
      <c r="F17129" s="7" t="s">
        <v>31</v>
      </c>
      <c r="G17129" s="8">
        <v>2.6</v>
      </c>
      <c r="H17129" s="9">
        <v>1.472E-2</v>
      </c>
      <c r="I17129" s="10">
        <v>36636.93</v>
      </c>
      <c r="J17129" s="11"/>
      <c r="K17129" s="7"/>
      <c r="L17129" s="11"/>
      <c r="M17129" s="11"/>
      <c r="N17129" s="38">
        <f>I17129*(100-$B$4)*(100-$B$5)/10000</f>
        <v>36636.93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4.950000000000003" customHeight="1" outlineLevel="5" x14ac:dyDescent="0.2">
      <c r="A17130" s="6" t="s">
        <v>34018</v>
      </c>
      <c r="B17130" s="7" t="s">
        <v>34019</v>
      </c>
      <c r="C17130" s="7" t="s">
        <v>1838</v>
      </c>
      <c r="D17130" s="7" t="s">
        <v>61</v>
      </c>
      <c r="E17130" s="7" t="s">
        <v>34009</v>
      </c>
      <c r="F17130" s="7" t="s">
        <v>31</v>
      </c>
      <c r="G17130" s="8">
        <v>2.6</v>
      </c>
      <c r="H17130" s="9">
        <v>1.472E-2</v>
      </c>
      <c r="I17130" s="10">
        <v>36636.93</v>
      </c>
      <c r="J17130" s="11"/>
      <c r="K17130" s="7"/>
      <c r="L17130" s="11"/>
      <c r="M17130" s="11"/>
      <c r="N17130" s="38">
        <f>I17130*(100-$B$4)*(100-$B$5)/10000</f>
        <v>36636.93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4.950000000000003" customHeight="1" outlineLevel="5" x14ac:dyDescent="0.2">
      <c r="A17131" s="6" t="s">
        <v>34020</v>
      </c>
      <c r="B17131" s="7" t="s">
        <v>34021</v>
      </c>
      <c r="C17131" s="7" t="s">
        <v>1838</v>
      </c>
      <c r="D17131" s="7" t="s">
        <v>61</v>
      </c>
      <c r="E17131" s="7" t="s">
        <v>34009</v>
      </c>
      <c r="F17131" s="7" t="s">
        <v>31</v>
      </c>
      <c r="G17131" s="8">
        <v>2.6</v>
      </c>
      <c r="H17131" s="9">
        <v>1.472E-2</v>
      </c>
      <c r="I17131" s="10">
        <v>36636.93</v>
      </c>
      <c r="J17131" s="11"/>
      <c r="K17131" s="7"/>
      <c r="L17131" s="11"/>
      <c r="M17131" s="11"/>
      <c r="N17131" s="38">
        <f>I17131*(100-$B$4)*(100-$B$5)/10000</f>
        <v>36636.93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4.950000000000003" customHeight="1" outlineLevel="5" x14ac:dyDescent="0.2">
      <c r="A17132" s="6" t="s">
        <v>34022</v>
      </c>
      <c r="B17132" s="7" t="s">
        <v>34023</v>
      </c>
      <c r="C17132" s="7" t="s">
        <v>1838</v>
      </c>
      <c r="D17132" s="7" t="s">
        <v>61</v>
      </c>
      <c r="E17132" s="7" t="s">
        <v>34009</v>
      </c>
      <c r="F17132" s="7" t="s">
        <v>31</v>
      </c>
      <c r="G17132" s="8">
        <v>2.6</v>
      </c>
      <c r="H17132" s="9">
        <v>1.472E-2</v>
      </c>
      <c r="I17132" s="10">
        <v>36636.93</v>
      </c>
      <c r="J17132" s="11"/>
      <c r="K17132" s="7"/>
      <c r="L17132" s="11"/>
      <c r="M17132" s="11"/>
      <c r="N17132" s="38">
        <f>I17132*(100-$B$4)*(100-$B$5)/10000</f>
        <v>36636.93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4.950000000000003" customHeight="1" outlineLevel="5" x14ac:dyDescent="0.2">
      <c r="A17133" s="6" t="s">
        <v>34024</v>
      </c>
      <c r="B17133" s="7" t="s">
        <v>34025</v>
      </c>
      <c r="C17133" s="7" t="s">
        <v>28</v>
      </c>
      <c r="D17133" s="7" t="s">
        <v>35</v>
      </c>
      <c r="E17133" s="7" t="s">
        <v>30</v>
      </c>
      <c r="F17133" s="7" t="s">
        <v>31</v>
      </c>
      <c r="G17133" s="8">
        <v>2.6</v>
      </c>
      <c r="H17133" s="9">
        <v>1.472E-2</v>
      </c>
      <c r="I17133" s="10">
        <v>36636.93</v>
      </c>
      <c r="J17133" s="11"/>
      <c r="K17133" s="7"/>
      <c r="L17133" s="11"/>
      <c r="M17133" s="11"/>
      <c r="N17133" s="38">
        <f>I17133*(100-$B$4)*(100-$B$5)/10000</f>
        <v>36636.93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4.950000000000003" customHeight="1" outlineLevel="5" x14ac:dyDescent="0.2">
      <c r="A17134" s="6" t="s">
        <v>34026</v>
      </c>
      <c r="B17134" s="7" t="s">
        <v>34027</v>
      </c>
      <c r="C17134" s="7" t="s">
        <v>28</v>
      </c>
      <c r="D17134" s="7" t="s">
        <v>35</v>
      </c>
      <c r="E17134" s="7" t="s">
        <v>30</v>
      </c>
      <c r="F17134" s="7" t="s">
        <v>31</v>
      </c>
      <c r="G17134" s="8">
        <v>2.6</v>
      </c>
      <c r="H17134" s="9">
        <v>1.472E-2</v>
      </c>
      <c r="I17134" s="10">
        <v>36636.93</v>
      </c>
      <c r="J17134" s="11"/>
      <c r="K17134" s="7"/>
      <c r="L17134" s="11"/>
      <c r="M17134" s="11"/>
      <c r="N17134" s="38">
        <f>I17134*(100-$B$4)*(100-$B$5)/10000</f>
        <v>36636.93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4.950000000000003" customHeight="1" outlineLevel="5" x14ac:dyDescent="0.2">
      <c r="A17135" s="6" t="s">
        <v>34028</v>
      </c>
      <c r="B17135" s="7" t="s">
        <v>34029</v>
      </c>
      <c r="C17135" s="7" t="s">
        <v>28</v>
      </c>
      <c r="D17135" s="7" t="s">
        <v>35</v>
      </c>
      <c r="E17135" s="7" t="s">
        <v>30</v>
      </c>
      <c r="F17135" s="7" t="s">
        <v>31</v>
      </c>
      <c r="G17135" s="8">
        <v>2.6</v>
      </c>
      <c r="H17135" s="9">
        <v>1.472E-2</v>
      </c>
      <c r="I17135" s="10">
        <v>36636.93</v>
      </c>
      <c r="J17135" s="11"/>
      <c r="K17135" s="7"/>
      <c r="L17135" s="11"/>
      <c r="M17135" s="11"/>
      <c r="N17135" s="38">
        <f>I17135*(100-$B$4)*(100-$B$5)/10000</f>
        <v>36636.93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4.950000000000003" customHeight="1" outlineLevel="5" x14ac:dyDescent="0.2">
      <c r="A17136" s="6" t="s">
        <v>34030</v>
      </c>
      <c r="B17136" s="7" t="s">
        <v>34031</v>
      </c>
      <c r="C17136" s="7" t="s">
        <v>28</v>
      </c>
      <c r="D17136" s="7" t="s">
        <v>35</v>
      </c>
      <c r="E17136" s="7" t="s">
        <v>30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4.950000000000003" customHeight="1" outlineLevel="5" x14ac:dyDescent="0.2">
      <c r="A17137" s="6" t="s">
        <v>34032</v>
      </c>
      <c r="B17137" s="7" t="s">
        <v>34033</v>
      </c>
      <c r="C17137" s="7" t="s">
        <v>28</v>
      </c>
      <c r="D17137" s="7" t="s">
        <v>29</v>
      </c>
      <c r="E17137" s="7" t="s">
        <v>3647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4.950000000000003" customHeight="1" outlineLevel="5" x14ac:dyDescent="0.2">
      <c r="A17138" s="6" t="s">
        <v>34034</v>
      </c>
      <c r="B17138" s="7" t="s">
        <v>34035</v>
      </c>
      <c r="C17138" s="7" t="s">
        <v>28</v>
      </c>
      <c r="D17138" s="7" t="s">
        <v>29</v>
      </c>
      <c r="E17138" s="7" t="s">
        <v>3647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4.950000000000003" customHeight="1" outlineLevel="5" x14ac:dyDescent="0.2">
      <c r="A17139" s="6" t="s">
        <v>34036</v>
      </c>
      <c r="B17139" s="7" t="s">
        <v>34037</v>
      </c>
      <c r="C17139" s="7" t="s">
        <v>28</v>
      </c>
      <c r="D17139" s="7" t="s">
        <v>29</v>
      </c>
      <c r="E17139" s="7" t="s">
        <v>3647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4.950000000000003" customHeight="1" outlineLevel="5" x14ac:dyDescent="0.2">
      <c r="A17140" s="6" t="s">
        <v>34038</v>
      </c>
      <c r="B17140" s="7" t="s">
        <v>34039</v>
      </c>
      <c r="C17140" s="7" t="s">
        <v>28</v>
      </c>
      <c r="D17140" s="7" t="s">
        <v>29</v>
      </c>
      <c r="E17140" s="7" t="s">
        <v>3647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4.950000000000003" customHeight="1" outlineLevel="5" x14ac:dyDescent="0.2">
      <c r="A17141" s="6" t="s">
        <v>34040</v>
      </c>
      <c r="B17141" s="7" t="s">
        <v>34041</v>
      </c>
      <c r="C17141" s="7" t="s">
        <v>28</v>
      </c>
      <c r="D17141" s="7" t="s">
        <v>61</v>
      </c>
      <c r="E17141" s="7" t="s">
        <v>3647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4.950000000000003" customHeight="1" outlineLevel="5" x14ac:dyDescent="0.2">
      <c r="A17142" s="6" t="s">
        <v>34042</v>
      </c>
      <c r="B17142" s="7" t="s">
        <v>34043</v>
      </c>
      <c r="C17142" s="7" t="s">
        <v>28</v>
      </c>
      <c r="D17142" s="7" t="s">
        <v>61</v>
      </c>
      <c r="E17142" s="7" t="s">
        <v>3647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4.950000000000003" customHeight="1" outlineLevel="5" x14ac:dyDescent="0.2">
      <c r="A17143" s="6" t="s">
        <v>34044</v>
      </c>
      <c r="B17143" s="7" t="s">
        <v>34045</v>
      </c>
      <c r="C17143" s="7" t="s">
        <v>28</v>
      </c>
      <c r="D17143" s="7" t="s">
        <v>61</v>
      </c>
      <c r="E17143" s="7" t="s">
        <v>3647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4.950000000000003" customHeight="1" outlineLevel="5" x14ac:dyDescent="0.2">
      <c r="A17144" s="6" t="s">
        <v>34046</v>
      </c>
      <c r="B17144" s="7" t="s">
        <v>34047</v>
      </c>
      <c r="C17144" s="7" t="s">
        <v>28</v>
      </c>
      <c r="D17144" s="7" t="s">
        <v>61</v>
      </c>
      <c r="E17144" s="7" t="s">
        <v>3647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10.95" customHeight="1" outlineLevel="4" x14ac:dyDescent="0.2">
      <c r="A17145" s="30" t="s">
        <v>34048</v>
      </c>
      <c r="B17145" s="30"/>
      <c r="C17145" s="30"/>
      <c r="D17145" s="30"/>
      <c r="E17145" s="30"/>
      <c r="F17145" s="30"/>
      <c r="G17145" s="30"/>
      <c r="H17145" s="30"/>
      <c r="I17145" s="30"/>
      <c r="J17145" s="30"/>
      <c r="K17145" s="30"/>
      <c r="L17145" s="30"/>
      <c r="M17145" s="30"/>
      <c r="N17145" s="37"/>
      <c r="O17145" s="37"/>
      <c r="P17145" s="37"/>
      <c r="Q17145" s="37"/>
    </row>
    <row r="17146" spans="1:17" ht="34.950000000000003" customHeight="1" outlineLevel="5" x14ac:dyDescent="0.2">
      <c r="A17146" s="6" t="s">
        <v>34049</v>
      </c>
      <c r="B17146" s="7" t="s">
        <v>34050</v>
      </c>
      <c r="C17146" s="7" t="s">
        <v>28</v>
      </c>
      <c r="D17146" s="7" t="s">
        <v>35</v>
      </c>
      <c r="E17146" s="7" t="s">
        <v>30</v>
      </c>
      <c r="F17146" s="7" t="s">
        <v>31</v>
      </c>
      <c r="G17146" s="8">
        <v>1.5</v>
      </c>
      <c r="H17146" s="9">
        <v>2.7140000000000001E-2</v>
      </c>
      <c r="I17146" s="10">
        <v>38381.53</v>
      </c>
      <c r="J17146" s="11"/>
      <c r="K17146" s="7"/>
      <c r="L17146" s="11"/>
      <c r="M17146" s="11"/>
      <c r="N17146" s="38">
        <f>I17146*(100-$B$4)*(100-$B$5)/10000</f>
        <v>38381.53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4.950000000000003" customHeight="1" outlineLevel="5" x14ac:dyDescent="0.2">
      <c r="A17147" s="6" t="s">
        <v>34051</v>
      </c>
      <c r="B17147" s="7" t="s">
        <v>34052</v>
      </c>
      <c r="C17147" s="7" t="s">
        <v>28</v>
      </c>
      <c r="D17147" s="7" t="s">
        <v>35</v>
      </c>
      <c r="E17147" s="7" t="s">
        <v>30</v>
      </c>
      <c r="F17147" s="7" t="s">
        <v>31</v>
      </c>
      <c r="G17147" s="8">
        <v>1.5</v>
      </c>
      <c r="H17147" s="9">
        <v>2.7140000000000001E-2</v>
      </c>
      <c r="I17147" s="10">
        <v>38381.53</v>
      </c>
      <c r="J17147" s="11"/>
      <c r="K17147" s="7"/>
      <c r="L17147" s="11"/>
      <c r="M17147" s="11"/>
      <c r="N17147" s="38">
        <f>I17147*(100-$B$4)*(100-$B$5)/10000</f>
        <v>38381.53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4.950000000000003" customHeight="1" outlineLevel="5" x14ac:dyDescent="0.2">
      <c r="A17148" s="6" t="s">
        <v>34053</v>
      </c>
      <c r="B17148" s="7" t="s">
        <v>34054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1.5</v>
      </c>
      <c r="H17148" s="9">
        <v>2.7140000000000001E-2</v>
      </c>
      <c r="I17148" s="10">
        <v>38381.53</v>
      </c>
      <c r="J17148" s="11"/>
      <c r="K17148" s="7"/>
      <c r="L17148" s="11"/>
      <c r="M17148" s="11"/>
      <c r="N17148" s="38">
        <f>I17148*(100-$B$4)*(100-$B$5)/10000</f>
        <v>38381.53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4.950000000000003" customHeight="1" outlineLevel="5" x14ac:dyDescent="0.2">
      <c r="A17149" s="6" t="s">
        <v>34055</v>
      </c>
      <c r="B17149" s="7" t="s">
        <v>34056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1.5</v>
      </c>
      <c r="H17149" s="9">
        <v>2.7140000000000001E-2</v>
      </c>
      <c r="I17149" s="10">
        <v>38381.53</v>
      </c>
      <c r="J17149" s="11"/>
      <c r="K17149" s="7"/>
      <c r="L17149" s="11"/>
      <c r="M17149" s="11"/>
      <c r="N17149" s="38">
        <f>I17149*(100-$B$4)*(100-$B$5)/10000</f>
        <v>38381.53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4.950000000000003" customHeight="1" outlineLevel="5" x14ac:dyDescent="0.2">
      <c r="A17150" s="6" t="s">
        <v>34057</v>
      </c>
      <c r="B17150" s="7" t="s">
        <v>34058</v>
      </c>
      <c r="C17150" s="7" t="s">
        <v>28</v>
      </c>
      <c r="D17150" s="7" t="s">
        <v>29</v>
      </c>
      <c r="E17150" s="7" t="s">
        <v>3647</v>
      </c>
      <c r="F17150" s="7" t="s">
        <v>31</v>
      </c>
      <c r="G17150" s="8">
        <v>1.5</v>
      </c>
      <c r="H17150" s="9">
        <v>2.7140000000000001E-2</v>
      </c>
      <c r="I17150" s="10">
        <v>38381.53</v>
      </c>
      <c r="J17150" s="11"/>
      <c r="K17150" s="7"/>
      <c r="L17150" s="11"/>
      <c r="M17150" s="11"/>
      <c r="N17150" s="38">
        <f>I17150*(100-$B$4)*(100-$B$5)/10000</f>
        <v>38381.53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4.950000000000003" customHeight="1" outlineLevel="5" x14ac:dyDescent="0.2">
      <c r="A17151" s="6" t="s">
        <v>34059</v>
      </c>
      <c r="B17151" s="7" t="s">
        <v>34060</v>
      </c>
      <c r="C17151" s="7" t="s">
        <v>28</v>
      </c>
      <c r="D17151" s="7" t="s">
        <v>29</v>
      </c>
      <c r="E17151" s="7" t="s">
        <v>3647</v>
      </c>
      <c r="F17151" s="7" t="s">
        <v>31</v>
      </c>
      <c r="G17151" s="8">
        <v>1.5</v>
      </c>
      <c r="H17151" s="9">
        <v>2.7140000000000001E-2</v>
      </c>
      <c r="I17151" s="10">
        <v>38381.53</v>
      </c>
      <c r="J17151" s="11"/>
      <c r="K17151" s="7"/>
      <c r="L17151" s="11"/>
      <c r="M17151" s="11"/>
      <c r="N17151" s="38">
        <f>I17151*(100-$B$4)*(100-$B$5)/10000</f>
        <v>38381.53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4.950000000000003" customHeight="1" outlineLevel="5" x14ac:dyDescent="0.2">
      <c r="A17152" s="6" t="s">
        <v>34061</v>
      </c>
      <c r="B17152" s="7" t="s">
        <v>34062</v>
      </c>
      <c r="C17152" s="7" t="s">
        <v>28</v>
      </c>
      <c r="D17152" s="7" t="s">
        <v>29</v>
      </c>
      <c r="E17152" s="7" t="s">
        <v>3647</v>
      </c>
      <c r="F17152" s="7" t="s">
        <v>31</v>
      </c>
      <c r="G17152" s="8">
        <v>1.5</v>
      </c>
      <c r="H17152" s="9">
        <v>2.7140000000000001E-2</v>
      </c>
      <c r="I17152" s="10">
        <v>38381.53</v>
      </c>
      <c r="J17152" s="11"/>
      <c r="K17152" s="7"/>
      <c r="L17152" s="11"/>
      <c r="M17152" s="11"/>
      <c r="N17152" s="38">
        <f>I17152*(100-$B$4)*(100-$B$5)/10000</f>
        <v>38381.53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4.950000000000003" customHeight="1" outlineLevel="5" x14ac:dyDescent="0.2">
      <c r="A17153" s="6" t="s">
        <v>34063</v>
      </c>
      <c r="B17153" s="7" t="s">
        <v>34060</v>
      </c>
      <c r="C17153" s="7" t="s">
        <v>28</v>
      </c>
      <c r="D17153" s="7" t="s">
        <v>29</v>
      </c>
      <c r="E17153" s="7" t="s">
        <v>3647</v>
      </c>
      <c r="F17153" s="7" t="s">
        <v>31</v>
      </c>
      <c r="G17153" s="8">
        <v>1.5</v>
      </c>
      <c r="H17153" s="9">
        <v>2.7140000000000001E-2</v>
      </c>
      <c r="I17153" s="10">
        <v>58454.16</v>
      </c>
      <c r="J17153" s="11"/>
      <c r="K17153" s="7"/>
      <c r="L17153" s="11"/>
      <c r="M17153" s="11"/>
      <c r="N17153" s="38">
        <f>I17153*(100-$B$4)*(100-$B$5)/10000</f>
        <v>58454.16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4.950000000000003" customHeight="1" outlineLevel="5" x14ac:dyDescent="0.2">
      <c r="A17154" s="6" t="s">
        <v>34064</v>
      </c>
      <c r="B17154" s="7" t="s">
        <v>34065</v>
      </c>
      <c r="C17154" s="7" t="s">
        <v>28</v>
      </c>
      <c r="D17154" s="7" t="s">
        <v>29</v>
      </c>
      <c r="E17154" s="7" t="s">
        <v>3647</v>
      </c>
      <c r="F17154" s="7" t="s">
        <v>31</v>
      </c>
      <c r="G17154" s="8">
        <v>1.5</v>
      </c>
      <c r="H17154" s="9">
        <v>2.7140000000000001E-2</v>
      </c>
      <c r="I17154" s="10">
        <v>38381.53</v>
      </c>
      <c r="J17154" s="12">
        <v>7</v>
      </c>
      <c r="K17154" s="7"/>
      <c r="L17154" s="11"/>
      <c r="M17154" s="11"/>
      <c r="N17154" s="38">
        <f>I17154*(100-$B$4)*(100-$B$5)/10000</f>
        <v>38381.53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4.950000000000003" customHeight="1" outlineLevel="5" x14ac:dyDescent="0.2">
      <c r="A17155" s="6" t="s">
        <v>34066</v>
      </c>
      <c r="B17155" s="7" t="s">
        <v>34067</v>
      </c>
      <c r="C17155" s="7" t="s">
        <v>28</v>
      </c>
      <c r="D17155" s="7" t="s">
        <v>61</v>
      </c>
      <c r="E17155" s="7" t="s">
        <v>3647</v>
      </c>
      <c r="F17155" s="7" t="s">
        <v>31</v>
      </c>
      <c r="G17155" s="8">
        <v>1.5</v>
      </c>
      <c r="H17155" s="9">
        <v>2.7140000000000001E-2</v>
      </c>
      <c r="I17155" s="10">
        <v>38381.53</v>
      </c>
      <c r="J17155" s="11"/>
      <c r="K17155" s="7"/>
      <c r="L17155" s="11"/>
      <c r="M17155" s="11"/>
      <c r="N17155" s="38">
        <f>I17155*(100-$B$4)*(100-$B$5)/10000</f>
        <v>38381.53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4.950000000000003" customHeight="1" outlineLevel="5" x14ac:dyDescent="0.2">
      <c r="A17156" s="6" t="s">
        <v>34068</v>
      </c>
      <c r="B17156" s="7" t="s">
        <v>34069</v>
      </c>
      <c r="C17156" s="7" t="s">
        <v>28</v>
      </c>
      <c r="D17156" s="7" t="s">
        <v>61</v>
      </c>
      <c r="E17156" s="7" t="s">
        <v>3647</v>
      </c>
      <c r="F17156" s="7" t="s">
        <v>31</v>
      </c>
      <c r="G17156" s="8">
        <v>1.5</v>
      </c>
      <c r="H17156" s="9">
        <v>2.7140000000000001E-2</v>
      </c>
      <c r="I17156" s="10">
        <v>38381.53</v>
      </c>
      <c r="J17156" s="11"/>
      <c r="K17156" s="7"/>
      <c r="L17156" s="11"/>
      <c r="M17156" s="11"/>
      <c r="N17156" s="38">
        <f>I17156*(100-$B$4)*(100-$B$5)/10000</f>
        <v>38381.53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4.950000000000003" customHeight="1" outlineLevel="5" x14ac:dyDescent="0.2">
      <c r="A17157" s="6" t="s">
        <v>34070</v>
      </c>
      <c r="B17157" s="7" t="s">
        <v>34071</v>
      </c>
      <c r="C17157" s="7" t="s">
        <v>28</v>
      </c>
      <c r="D17157" s="7" t="s">
        <v>61</v>
      </c>
      <c r="E17157" s="7" t="s">
        <v>3647</v>
      </c>
      <c r="F17157" s="7" t="s">
        <v>31</v>
      </c>
      <c r="G17157" s="8">
        <v>1.5</v>
      </c>
      <c r="H17157" s="9">
        <v>2.7140000000000001E-2</v>
      </c>
      <c r="I17157" s="10">
        <v>38381.53</v>
      </c>
      <c r="J17157" s="11"/>
      <c r="K17157" s="7"/>
      <c r="L17157" s="11"/>
      <c r="M17157" s="11"/>
      <c r="N17157" s="38">
        <f>I17157*(100-$B$4)*(100-$B$5)/10000</f>
        <v>38381.53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4.950000000000003" customHeight="1" outlineLevel="5" x14ac:dyDescent="0.2">
      <c r="A17158" s="6" t="s">
        <v>34072</v>
      </c>
      <c r="B17158" s="7" t="s">
        <v>34073</v>
      </c>
      <c r="C17158" s="7" t="s">
        <v>28</v>
      </c>
      <c r="D17158" s="7" t="s">
        <v>61</v>
      </c>
      <c r="E17158" s="7" t="s">
        <v>3647</v>
      </c>
      <c r="F17158" s="7" t="s">
        <v>31</v>
      </c>
      <c r="G17158" s="8">
        <v>1.5</v>
      </c>
      <c r="H17158" s="9">
        <v>2.7140000000000001E-2</v>
      </c>
      <c r="I17158" s="10">
        <v>38381.53</v>
      </c>
      <c r="J17158" s="11"/>
      <c r="K17158" s="7"/>
      <c r="L17158" s="11"/>
      <c r="M17158" s="11"/>
      <c r="N17158" s="38">
        <f>I17158*(100-$B$4)*(100-$B$5)/10000</f>
        <v>38381.53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4.950000000000003" customHeight="1" outlineLevel="5" x14ac:dyDescent="0.2">
      <c r="A17159" s="6" t="s">
        <v>34074</v>
      </c>
      <c r="B17159" s="7" t="s">
        <v>34075</v>
      </c>
      <c r="C17159" s="7" t="s">
        <v>34</v>
      </c>
      <c r="D17159" s="7" t="s">
        <v>35</v>
      </c>
      <c r="E17159" s="7" t="s">
        <v>36</v>
      </c>
      <c r="F17159" s="7" t="s">
        <v>31</v>
      </c>
      <c r="G17159" s="8">
        <v>3.3</v>
      </c>
      <c r="H17159" s="9">
        <v>2.7140000000000001E-2</v>
      </c>
      <c r="I17159" s="10">
        <v>45360</v>
      </c>
      <c r="J17159" s="11"/>
      <c r="K17159" s="7"/>
      <c r="L17159" s="11"/>
      <c r="M17159" s="11"/>
      <c r="N17159" s="38">
        <f>I17159*(100-$B$4)*(100-$B$5)/10000</f>
        <v>45360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4.950000000000003" customHeight="1" outlineLevel="5" x14ac:dyDescent="0.2">
      <c r="A17160" s="6" t="s">
        <v>34076</v>
      </c>
      <c r="B17160" s="7" t="s">
        <v>34077</v>
      </c>
      <c r="C17160" s="7" t="s">
        <v>34</v>
      </c>
      <c r="D17160" s="7" t="s">
        <v>35</v>
      </c>
      <c r="E17160" s="7" t="s">
        <v>36</v>
      </c>
      <c r="F17160" s="7" t="s">
        <v>31</v>
      </c>
      <c r="G17160" s="8">
        <v>3.3</v>
      </c>
      <c r="H17160" s="9">
        <v>2.7140000000000001E-2</v>
      </c>
      <c r="I17160" s="10">
        <v>45360</v>
      </c>
      <c r="J17160" s="11"/>
      <c r="K17160" s="7"/>
      <c r="L17160" s="11"/>
      <c r="M17160" s="11"/>
      <c r="N17160" s="38">
        <f>I17160*(100-$B$4)*(100-$B$5)/10000</f>
        <v>45360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4.950000000000003" customHeight="1" outlineLevel="5" x14ac:dyDescent="0.2">
      <c r="A17161" s="6" t="s">
        <v>34078</v>
      </c>
      <c r="B17161" s="7" t="s">
        <v>34079</v>
      </c>
      <c r="C17161" s="7" t="s">
        <v>34</v>
      </c>
      <c r="D17161" s="7" t="s">
        <v>35</v>
      </c>
      <c r="E17161" s="7" t="s">
        <v>36</v>
      </c>
      <c r="F17161" s="7" t="s">
        <v>31</v>
      </c>
      <c r="G17161" s="8">
        <v>3.3</v>
      </c>
      <c r="H17161" s="9">
        <v>2.7140000000000001E-2</v>
      </c>
      <c r="I17161" s="10">
        <v>45360</v>
      </c>
      <c r="J17161" s="11"/>
      <c r="K17161" s="7"/>
      <c r="L17161" s="11"/>
      <c r="M17161" s="11"/>
      <c r="N17161" s="38">
        <f>I17161*(100-$B$4)*(100-$B$5)/10000</f>
        <v>45360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4.950000000000003" customHeight="1" outlineLevel="5" x14ac:dyDescent="0.2">
      <c r="A17162" s="6" t="s">
        <v>34080</v>
      </c>
      <c r="B17162" s="7" t="s">
        <v>34081</v>
      </c>
      <c r="C17162" s="7" t="s">
        <v>34</v>
      </c>
      <c r="D17162" s="7" t="s">
        <v>35</v>
      </c>
      <c r="E17162" s="7" t="s">
        <v>36</v>
      </c>
      <c r="F17162" s="7" t="s">
        <v>31</v>
      </c>
      <c r="G17162" s="8">
        <v>3.3</v>
      </c>
      <c r="H17162" s="9">
        <v>2.7140000000000001E-2</v>
      </c>
      <c r="I17162" s="10">
        <v>45360</v>
      </c>
      <c r="J17162" s="11"/>
      <c r="K17162" s="7"/>
      <c r="L17162" s="11"/>
      <c r="M17162" s="11"/>
      <c r="N17162" s="38">
        <f>I17162*(100-$B$4)*(100-$B$5)/10000</f>
        <v>45360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4.950000000000003" customHeight="1" outlineLevel="5" x14ac:dyDescent="0.2">
      <c r="A17163" s="6" t="s">
        <v>34082</v>
      </c>
      <c r="B17163" s="7" t="s">
        <v>34083</v>
      </c>
      <c r="C17163" s="7" t="s">
        <v>34</v>
      </c>
      <c r="D17163" s="7" t="s">
        <v>29</v>
      </c>
      <c r="E17163" s="7" t="s">
        <v>1146</v>
      </c>
      <c r="F17163" s="7" t="s">
        <v>31</v>
      </c>
      <c r="G17163" s="8">
        <v>3.3</v>
      </c>
      <c r="H17163" s="9">
        <v>2.7140000000000001E-2</v>
      </c>
      <c r="I17163" s="10">
        <v>45360</v>
      </c>
      <c r="J17163" s="11"/>
      <c r="K17163" s="7"/>
      <c r="L17163" s="11"/>
      <c r="M17163" s="11"/>
      <c r="N17163" s="38">
        <f>I17163*(100-$B$4)*(100-$B$5)/10000</f>
        <v>45360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4.950000000000003" customHeight="1" outlineLevel="5" x14ac:dyDescent="0.2">
      <c r="A17164" s="6" t="s">
        <v>34084</v>
      </c>
      <c r="B17164" s="7" t="s">
        <v>34085</v>
      </c>
      <c r="C17164" s="7" t="s">
        <v>34</v>
      </c>
      <c r="D17164" s="7" t="s">
        <v>29</v>
      </c>
      <c r="E17164" s="7" t="s">
        <v>1146</v>
      </c>
      <c r="F17164" s="7" t="s">
        <v>31</v>
      </c>
      <c r="G17164" s="8">
        <v>3.3</v>
      </c>
      <c r="H17164" s="9">
        <v>2.7140000000000001E-2</v>
      </c>
      <c r="I17164" s="10">
        <v>45360</v>
      </c>
      <c r="J17164" s="11"/>
      <c r="K17164" s="7"/>
      <c r="L17164" s="11"/>
      <c r="M17164" s="11"/>
      <c r="N17164" s="38">
        <f>I17164*(100-$B$4)*(100-$B$5)/10000</f>
        <v>45360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4.950000000000003" customHeight="1" outlineLevel="5" x14ac:dyDescent="0.2">
      <c r="A17165" s="6" t="s">
        <v>34086</v>
      </c>
      <c r="B17165" s="7" t="s">
        <v>34087</v>
      </c>
      <c r="C17165" s="7" t="s">
        <v>34</v>
      </c>
      <c r="D17165" s="7" t="s">
        <v>29</v>
      </c>
      <c r="E17165" s="7" t="s">
        <v>1146</v>
      </c>
      <c r="F17165" s="7" t="s">
        <v>31</v>
      </c>
      <c r="G17165" s="8">
        <v>3.3</v>
      </c>
      <c r="H17165" s="9">
        <v>2.7140000000000001E-2</v>
      </c>
      <c r="I17165" s="10">
        <v>45360</v>
      </c>
      <c r="J17165" s="11"/>
      <c r="K17165" s="7"/>
      <c r="L17165" s="11"/>
      <c r="M17165" s="11"/>
      <c r="N17165" s="38">
        <f>I17165*(100-$B$4)*(100-$B$5)/10000</f>
        <v>45360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4.950000000000003" customHeight="1" outlineLevel="5" x14ac:dyDescent="0.2">
      <c r="A17166" s="6" t="s">
        <v>34088</v>
      </c>
      <c r="B17166" s="7" t="s">
        <v>34089</v>
      </c>
      <c r="C17166" s="7" t="s">
        <v>34</v>
      </c>
      <c r="D17166" s="7" t="s">
        <v>29</v>
      </c>
      <c r="E17166" s="7" t="s">
        <v>1146</v>
      </c>
      <c r="F17166" s="7" t="s">
        <v>31</v>
      </c>
      <c r="G17166" s="8">
        <v>3.3</v>
      </c>
      <c r="H17166" s="9">
        <v>2.7140000000000001E-2</v>
      </c>
      <c r="I17166" s="10">
        <v>45360</v>
      </c>
      <c r="J17166" s="11"/>
      <c r="K17166" s="7"/>
      <c r="L17166" s="11"/>
      <c r="M17166" s="11"/>
      <c r="N17166" s="38">
        <f>I17166*(100-$B$4)*(100-$B$5)/10000</f>
        <v>45360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4.950000000000003" customHeight="1" outlineLevel="5" x14ac:dyDescent="0.2">
      <c r="A17167" s="6" t="s">
        <v>34090</v>
      </c>
      <c r="B17167" s="7" t="s">
        <v>34091</v>
      </c>
      <c r="C17167" s="7" t="s">
        <v>34</v>
      </c>
      <c r="D17167" s="7" t="s">
        <v>61</v>
      </c>
      <c r="E17167" s="7" t="s">
        <v>1146</v>
      </c>
      <c r="F17167" s="7" t="s">
        <v>31</v>
      </c>
      <c r="G17167" s="8">
        <v>3.3</v>
      </c>
      <c r="H17167" s="9">
        <v>2.7140000000000001E-2</v>
      </c>
      <c r="I17167" s="10">
        <v>45360</v>
      </c>
      <c r="J17167" s="11"/>
      <c r="K17167" s="7"/>
      <c r="L17167" s="11"/>
      <c r="M17167" s="11"/>
      <c r="N17167" s="38">
        <f>I17167*(100-$B$4)*(100-$B$5)/10000</f>
        <v>45360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4.950000000000003" customHeight="1" outlineLevel="5" x14ac:dyDescent="0.2">
      <c r="A17168" s="6" t="s">
        <v>34092</v>
      </c>
      <c r="B17168" s="7" t="s">
        <v>34093</v>
      </c>
      <c r="C17168" s="7" t="s">
        <v>34</v>
      </c>
      <c r="D17168" s="7" t="s">
        <v>61</v>
      </c>
      <c r="E17168" s="7" t="s">
        <v>1146</v>
      </c>
      <c r="F17168" s="7" t="s">
        <v>31</v>
      </c>
      <c r="G17168" s="8">
        <v>3.3</v>
      </c>
      <c r="H17168" s="9">
        <v>2.7140000000000001E-2</v>
      </c>
      <c r="I17168" s="10">
        <v>45360</v>
      </c>
      <c r="J17168" s="11"/>
      <c r="K17168" s="7"/>
      <c r="L17168" s="11"/>
      <c r="M17168" s="11"/>
      <c r="N17168" s="38">
        <f>I17168*(100-$B$4)*(100-$B$5)/10000</f>
        <v>45360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4.950000000000003" customHeight="1" outlineLevel="5" x14ac:dyDescent="0.2">
      <c r="A17169" s="6" t="s">
        <v>34094</v>
      </c>
      <c r="B17169" s="7" t="s">
        <v>34095</v>
      </c>
      <c r="C17169" s="7" t="s">
        <v>34</v>
      </c>
      <c r="D17169" s="7" t="s">
        <v>61</v>
      </c>
      <c r="E17169" s="7" t="s">
        <v>1146</v>
      </c>
      <c r="F17169" s="7" t="s">
        <v>31</v>
      </c>
      <c r="G17169" s="8">
        <v>3.3</v>
      </c>
      <c r="H17169" s="9">
        <v>2.7140000000000001E-2</v>
      </c>
      <c r="I17169" s="10">
        <v>45360</v>
      </c>
      <c r="J17169" s="11"/>
      <c r="K17169" s="7"/>
      <c r="L17169" s="11"/>
      <c r="M17169" s="11"/>
      <c r="N17169" s="38">
        <f>I17169*(100-$B$4)*(100-$B$5)/10000</f>
        <v>45360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4.950000000000003" customHeight="1" outlineLevel="5" x14ac:dyDescent="0.2">
      <c r="A17170" s="6" t="s">
        <v>34096</v>
      </c>
      <c r="B17170" s="7" t="s">
        <v>34097</v>
      </c>
      <c r="C17170" s="7" t="s">
        <v>34</v>
      </c>
      <c r="D17170" s="7" t="s">
        <v>61</v>
      </c>
      <c r="E17170" s="7" t="s">
        <v>1146</v>
      </c>
      <c r="F17170" s="7" t="s">
        <v>31</v>
      </c>
      <c r="G17170" s="8">
        <v>3.3</v>
      </c>
      <c r="H17170" s="9">
        <v>2.7140000000000001E-2</v>
      </c>
      <c r="I17170" s="10">
        <v>45360</v>
      </c>
      <c r="J17170" s="11"/>
      <c r="K17170" s="7"/>
      <c r="L17170" s="11"/>
      <c r="M17170" s="11"/>
      <c r="N17170" s="38">
        <f>I17170*(100-$B$4)*(100-$B$5)/10000</f>
        <v>45360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4.950000000000003" customHeight="1" outlineLevel="5" x14ac:dyDescent="0.2">
      <c r="A17171" s="6" t="s">
        <v>34098</v>
      </c>
      <c r="B17171" s="7" t="s">
        <v>34099</v>
      </c>
      <c r="C17171" s="7" t="s">
        <v>444</v>
      </c>
      <c r="D17171" s="7" t="s">
        <v>35</v>
      </c>
      <c r="E17171" s="7" t="s">
        <v>331</v>
      </c>
      <c r="F17171" s="7" t="s">
        <v>31</v>
      </c>
      <c r="G17171" s="8">
        <v>3.3</v>
      </c>
      <c r="H17171" s="9">
        <v>2.7140000000000001E-2</v>
      </c>
      <c r="I17171" s="10">
        <v>45360</v>
      </c>
      <c r="J17171" s="11"/>
      <c r="K17171" s="7"/>
      <c r="L17171" s="11"/>
      <c r="M17171" s="11"/>
      <c r="N17171" s="38">
        <f>I17171*(100-$B$4)*(100-$B$5)/10000</f>
        <v>45360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4.950000000000003" customHeight="1" outlineLevel="5" x14ac:dyDescent="0.2">
      <c r="A17172" s="6" t="s">
        <v>34100</v>
      </c>
      <c r="B17172" s="7" t="s">
        <v>34101</v>
      </c>
      <c r="C17172" s="7" t="s">
        <v>444</v>
      </c>
      <c r="D17172" s="7" t="s">
        <v>35</v>
      </c>
      <c r="E17172" s="7" t="s">
        <v>331</v>
      </c>
      <c r="F17172" s="7" t="s">
        <v>31</v>
      </c>
      <c r="G17172" s="8">
        <v>3.3</v>
      </c>
      <c r="H17172" s="9">
        <v>2.7140000000000001E-2</v>
      </c>
      <c r="I17172" s="10">
        <v>45360</v>
      </c>
      <c r="J17172" s="11"/>
      <c r="K17172" s="7"/>
      <c r="L17172" s="11"/>
      <c r="M17172" s="11"/>
      <c r="N17172" s="38">
        <f>I17172*(100-$B$4)*(100-$B$5)/10000</f>
        <v>45360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4.950000000000003" customHeight="1" outlineLevel="5" x14ac:dyDescent="0.2">
      <c r="A17173" s="6" t="s">
        <v>34102</v>
      </c>
      <c r="B17173" s="7" t="s">
        <v>34103</v>
      </c>
      <c r="C17173" s="7" t="s">
        <v>444</v>
      </c>
      <c r="D17173" s="7" t="s">
        <v>35</v>
      </c>
      <c r="E17173" s="7" t="s">
        <v>44</v>
      </c>
      <c r="F17173" s="7" t="s">
        <v>31</v>
      </c>
      <c r="G17173" s="8">
        <v>3.3</v>
      </c>
      <c r="H17173" s="9">
        <v>2.7140000000000001E-2</v>
      </c>
      <c r="I17173" s="10">
        <v>45360</v>
      </c>
      <c r="J17173" s="11"/>
      <c r="K17173" s="7"/>
      <c r="L17173" s="11"/>
      <c r="M17173" s="11"/>
      <c r="N17173" s="38">
        <f>I17173*(100-$B$4)*(100-$B$5)/10000</f>
        <v>45360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4.950000000000003" customHeight="1" outlineLevel="5" x14ac:dyDescent="0.2">
      <c r="A17174" s="6" t="s">
        <v>34104</v>
      </c>
      <c r="B17174" s="7" t="s">
        <v>34105</v>
      </c>
      <c r="C17174" s="7" t="s">
        <v>444</v>
      </c>
      <c r="D17174" s="7" t="s">
        <v>35</v>
      </c>
      <c r="E17174" s="7" t="s">
        <v>44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4.950000000000003" customHeight="1" outlineLevel="5" x14ac:dyDescent="0.2">
      <c r="A17175" s="6" t="s">
        <v>34106</v>
      </c>
      <c r="B17175" s="7" t="s">
        <v>34107</v>
      </c>
      <c r="C17175" s="7" t="s">
        <v>444</v>
      </c>
      <c r="D17175" s="7" t="s">
        <v>29</v>
      </c>
      <c r="E17175" s="7" t="s">
        <v>24498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4.950000000000003" customHeight="1" outlineLevel="5" x14ac:dyDescent="0.2">
      <c r="A17176" s="6" t="s">
        <v>34108</v>
      </c>
      <c r="B17176" s="7" t="s">
        <v>34109</v>
      </c>
      <c r="C17176" s="7" t="s">
        <v>444</v>
      </c>
      <c r="D17176" s="7" t="s">
        <v>29</v>
      </c>
      <c r="E17176" s="7" t="s">
        <v>24498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4.950000000000003" customHeight="1" outlineLevel="5" x14ac:dyDescent="0.2">
      <c r="A17177" s="6" t="s">
        <v>34110</v>
      </c>
      <c r="B17177" s="7" t="s">
        <v>34111</v>
      </c>
      <c r="C17177" s="7" t="s">
        <v>444</v>
      </c>
      <c r="D17177" s="7" t="s">
        <v>29</v>
      </c>
      <c r="E17177" s="7" t="s">
        <v>24498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2">
        <v>4</v>
      </c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4.950000000000003" customHeight="1" outlineLevel="5" x14ac:dyDescent="0.2">
      <c r="A17178" s="6" t="s">
        <v>34112</v>
      </c>
      <c r="B17178" s="7" t="s">
        <v>34113</v>
      </c>
      <c r="C17178" s="7" t="s">
        <v>444</v>
      </c>
      <c r="D17178" s="7" t="s">
        <v>29</v>
      </c>
      <c r="E17178" s="7" t="s">
        <v>24498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4.950000000000003" customHeight="1" outlineLevel="5" x14ac:dyDescent="0.2">
      <c r="A17179" s="6" t="s">
        <v>34114</v>
      </c>
      <c r="B17179" s="7" t="s">
        <v>34115</v>
      </c>
      <c r="C17179" s="7" t="s">
        <v>444</v>
      </c>
      <c r="D17179" s="7" t="s">
        <v>61</v>
      </c>
      <c r="E17179" s="7" t="s">
        <v>24498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4.950000000000003" customHeight="1" outlineLevel="5" x14ac:dyDescent="0.2">
      <c r="A17180" s="6" t="s">
        <v>34116</v>
      </c>
      <c r="B17180" s="7" t="s">
        <v>34117</v>
      </c>
      <c r="C17180" s="7" t="s">
        <v>444</v>
      </c>
      <c r="D17180" s="7" t="s">
        <v>61</v>
      </c>
      <c r="E17180" s="7" t="s">
        <v>24498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4.950000000000003" customHeight="1" outlineLevel="5" x14ac:dyDescent="0.2">
      <c r="A17181" s="6" t="s">
        <v>34118</v>
      </c>
      <c r="B17181" s="7" t="s">
        <v>34119</v>
      </c>
      <c r="C17181" s="7" t="s">
        <v>444</v>
      </c>
      <c r="D17181" s="7" t="s">
        <v>61</v>
      </c>
      <c r="E17181" s="7" t="s">
        <v>24498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4.950000000000003" customHeight="1" outlineLevel="5" x14ac:dyDescent="0.2">
      <c r="A17182" s="6" t="s">
        <v>34120</v>
      </c>
      <c r="B17182" s="7" t="s">
        <v>34121</v>
      </c>
      <c r="C17182" s="7" t="s">
        <v>444</v>
      </c>
      <c r="D17182" s="7" t="s">
        <v>61</v>
      </c>
      <c r="E17182" s="7" t="s">
        <v>24498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10.95" customHeight="1" outlineLevel="3" x14ac:dyDescent="0.2">
      <c r="A17183" s="29" t="s">
        <v>34122</v>
      </c>
      <c r="B17183" s="29"/>
      <c r="C17183" s="29"/>
      <c r="D17183" s="29"/>
      <c r="E17183" s="29"/>
      <c r="F17183" s="29"/>
      <c r="G17183" s="29"/>
      <c r="H17183" s="29"/>
      <c r="I17183" s="29"/>
      <c r="J17183" s="29"/>
      <c r="K17183" s="29"/>
      <c r="L17183" s="29"/>
      <c r="M17183" s="29"/>
      <c r="N17183" s="36"/>
      <c r="O17183" s="36"/>
      <c r="P17183" s="36"/>
      <c r="Q17183" s="36"/>
    </row>
    <row r="17184" spans="1:17" ht="10.95" customHeight="1" outlineLevel="4" x14ac:dyDescent="0.2">
      <c r="A17184" s="30" t="s">
        <v>34123</v>
      </c>
      <c r="B17184" s="30"/>
      <c r="C17184" s="30"/>
      <c r="D17184" s="30"/>
      <c r="E17184" s="30"/>
      <c r="F17184" s="30"/>
      <c r="G17184" s="30"/>
      <c r="H17184" s="30"/>
      <c r="I17184" s="30"/>
      <c r="J17184" s="30"/>
      <c r="K17184" s="30"/>
      <c r="L17184" s="30"/>
      <c r="M17184" s="30"/>
      <c r="N17184" s="37"/>
      <c r="O17184" s="37"/>
      <c r="P17184" s="37"/>
      <c r="Q17184" s="37"/>
    </row>
    <row r="17185" spans="1:17" ht="34.950000000000003" customHeight="1" outlineLevel="5" x14ac:dyDescent="0.2">
      <c r="A17185" s="6" t="s">
        <v>34124</v>
      </c>
      <c r="B17185" s="7" t="s">
        <v>34125</v>
      </c>
      <c r="C17185" s="7" t="s">
        <v>974</v>
      </c>
      <c r="D17185" s="7" t="s">
        <v>35</v>
      </c>
      <c r="E17185" s="7" t="s">
        <v>34126</v>
      </c>
      <c r="F17185" s="7" t="s">
        <v>31</v>
      </c>
      <c r="G17185" s="8">
        <v>3.2850000000000001</v>
      </c>
      <c r="H17185" s="9">
        <v>1.0489999999999999E-2</v>
      </c>
      <c r="I17185" s="10">
        <v>54394.86</v>
      </c>
      <c r="J17185" s="11"/>
      <c r="K17185" s="7"/>
      <c r="L17185" s="11"/>
      <c r="M17185" s="11"/>
      <c r="N17185" s="38">
        <f>I17185*(100-$B$4)*(100-$B$5)/10000</f>
        <v>54394.86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4.950000000000003" customHeight="1" outlineLevel="5" x14ac:dyDescent="0.2">
      <c r="A17186" s="6" t="s">
        <v>34127</v>
      </c>
      <c r="B17186" s="7" t="s">
        <v>34128</v>
      </c>
      <c r="C17186" s="7" t="s">
        <v>974</v>
      </c>
      <c r="D17186" s="7" t="s">
        <v>29</v>
      </c>
      <c r="E17186" s="7" t="s">
        <v>6224</v>
      </c>
      <c r="F17186" s="7" t="s">
        <v>31</v>
      </c>
      <c r="G17186" s="8">
        <v>3.2850000000000001</v>
      </c>
      <c r="H17186" s="9">
        <v>1.0489999999999999E-2</v>
      </c>
      <c r="I17186" s="10">
        <v>54394.86</v>
      </c>
      <c r="J17186" s="11"/>
      <c r="K17186" s="7"/>
      <c r="L17186" s="11"/>
      <c r="M17186" s="11"/>
      <c r="N17186" s="38">
        <f>I17186*(100-$B$4)*(100-$B$5)/10000</f>
        <v>54394.86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4.950000000000003" customHeight="1" outlineLevel="5" x14ac:dyDescent="0.2">
      <c r="A17187" s="6" t="s">
        <v>34129</v>
      </c>
      <c r="B17187" s="7" t="s">
        <v>34130</v>
      </c>
      <c r="C17187" s="7" t="s">
        <v>974</v>
      </c>
      <c r="D17187" s="7" t="s">
        <v>61</v>
      </c>
      <c r="E17187" s="7" t="s">
        <v>6224</v>
      </c>
      <c r="F17187" s="7" t="s">
        <v>31</v>
      </c>
      <c r="G17187" s="8">
        <v>3.2850000000000001</v>
      </c>
      <c r="H17187" s="9">
        <v>1.0489999999999999E-2</v>
      </c>
      <c r="I17187" s="10">
        <v>54394.86</v>
      </c>
      <c r="J17187" s="11"/>
      <c r="K17187" s="7"/>
      <c r="L17187" s="11"/>
      <c r="M17187" s="11"/>
      <c r="N17187" s="38">
        <f>I17187*(100-$B$4)*(100-$B$5)/10000</f>
        <v>54394.86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4.950000000000003" customHeight="1" outlineLevel="5" x14ac:dyDescent="0.2">
      <c r="A17188" s="6" t="s">
        <v>34131</v>
      </c>
      <c r="B17188" s="7" t="s">
        <v>34132</v>
      </c>
      <c r="C17188" s="7" t="s">
        <v>438</v>
      </c>
      <c r="D17188" s="7" t="s">
        <v>35</v>
      </c>
      <c r="E17188" s="7" t="s">
        <v>34133</v>
      </c>
      <c r="F17188" s="7" t="s">
        <v>31</v>
      </c>
      <c r="G17188" s="8">
        <v>5.67</v>
      </c>
      <c r="H17188" s="9">
        <v>1.7389999999999999E-2</v>
      </c>
      <c r="I17188" s="10">
        <v>83621.919999999998</v>
      </c>
      <c r="J17188" s="11"/>
      <c r="K17188" s="7"/>
      <c r="L17188" s="11"/>
      <c r="M17188" s="11"/>
      <c r="N17188" s="38">
        <f>I17188*(100-$B$4)*(100-$B$5)/10000</f>
        <v>83621.919999999998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4.950000000000003" customHeight="1" outlineLevel="5" x14ac:dyDescent="0.2">
      <c r="A17189" s="6" t="s">
        <v>34134</v>
      </c>
      <c r="B17189" s="7" t="s">
        <v>34135</v>
      </c>
      <c r="C17189" s="7" t="s">
        <v>438</v>
      </c>
      <c r="D17189" s="7" t="s">
        <v>29</v>
      </c>
      <c r="E17189" s="7" t="s">
        <v>24012</v>
      </c>
      <c r="F17189" s="7" t="s">
        <v>31</v>
      </c>
      <c r="G17189" s="8">
        <v>5.67</v>
      </c>
      <c r="H17189" s="9">
        <v>1.7389999999999999E-2</v>
      </c>
      <c r="I17189" s="10">
        <v>83621.919999999998</v>
      </c>
      <c r="J17189" s="11"/>
      <c r="K17189" s="7"/>
      <c r="L17189" s="11"/>
      <c r="M17189" s="11"/>
      <c r="N17189" s="38">
        <f>I17189*(100-$B$4)*(100-$B$5)/10000</f>
        <v>83621.919999999998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4.950000000000003" customHeight="1" outlineLevel="5" x14ac:dyDescent="0.2">
      <c r="A17190" s="6" t="s">
        <v>34136</v>
      </c>
      <c r="B17190" s="7" t="s">
        <v>34137</v>
      </c>
      <c r="C17190" s="7" t="s">
        <v>438</v>
      </c>
      <c r="D17190" s="7" t="s">
        <v>61</v>
      </c>
      <c r="E17190" s="7" t="s">
        <v>24012</v>
      </c>
      <c r="F17190" s="7" t="s">
        <v>31</v>
      </c>
      <c r="G17190" s="8">
        <v>5.67</v>
      </c>
      <c r="H17190" s="9">
        <v>1.7389999999999999E-2</v>
      </c>
      <c r="I17190" s="10">
        <v>83621.919999999998</v>
      </c>
      <c r="J17190" s="11"/>
      <c r="K17190" s="7"/>
      <c r="L17190" s="11"/>
      <c r="M17190" s="11"/>
      <c r="N17190" s="38">
        <f>I17190*(100-$B$4)*(100-$B$5)/10000</f>
        <v>83621.919999999998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4.950000000000003" customHeight="1" outlineLevel="5" x14ac:dyDescent="0.2">
      <c r="A17191" s="6" t="s">
        <v>34138</v>
      </c>
      <c r="B17191" s="7" t="s">
        <v>34139</v>
      </c>
      <c r="C17191" s="7" t="s">
        <v>20733</v>
      </c>
      <c r="D17191" s="7" t="s">
        <v>35</v>
      </c>
      <c r="E17191" s="7" t="s">
        <v>675</v>
      </c>
      <c r="F17191" s="7" t="s">
        <v>31</v>
      </c>
      <c r="G17191" s="8">
        <v>10.45</v>
      </c>
      <c r="H17191" s="9">
        <v>3.9059999999999997E-2</v>
      </c>
      <c r="I17191" s="10">
        <v>125297.56</v>
      </c>
      <c r="J17191" s="11"/>
      <c r="K17191" s="7"/>
      <c r="L17191" s="11"/>
      <c r="M17191" s="11"/>
      <c r="N17191" s="38">
        <f>I17191*(100-$B$4)*(100-$B$5)/10000</f>
        <v>125297.56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4.950000000000003" customHeight="1" outlineLevel="5" x14ac:dyDescent="0.2">
      <c r="A17192" s="6" t="s">
        <v>34140</v>
      </c>
      <c r="B17192" s="7" t="s">
        <v>34141</v>
      </c>
      <c r="C17192" s="7" t="s">
        <v>20733</v>
      </c>
      <c r="D17192" s="7" t="s">
        <v>29</v>
      </c>
      <c r="E17192" s="7" t="s">
        <v>6625</v>
      </c>
      <c r="F17192" s="7" t="s">
        <v>31</v>
      </c>
      <c r="G17192" s="8">
        <v>10.45</v>
      </c>
      <c r="H17192" s="9">
        <v>3.9059999999999997E-2</v>
      </c>
      <c r="I17192" s="10">
        <v>125297.56</v>
      </c>
      <c r="J17192" s="11"/>
      <c r="K17192" s="7"/>
      <c r="L17192" s="11"/>
      <c r="M17192" s="11"/>
      <c r="N17192" s="38">
        <f>I17192*(100-$B$4)*(100-$B$5)/10000</f>
        <v>125297.56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4.950000000000003" customHeight="1" outlineLevel="5" x14ac:dyDescent="0.2">
      <c r="A17193" s="6" t="s">
        <v>34142</v>
      </c>
      <c r="B17193" s="7" t="s">
        <v>34143</v>
      </c>
      <c r="C17193" s="7" t="s">
        <v>20733</v>
      </c>
      <c r="D17193" s="7" t="s">
        <v>61</v>
      </c>
      <c r="E17193" s="7" t="s">
        <v>6625</v>
      </c>
      <c r="F17193" s="7" t="s">
        <v>31</v>
      </c>
      <c r="G17193" s="8">
        <v>10.45</v>
      </c>
      <c r="H17193" s="9">
        <v>3.9059999999999997E-2</v>
      </c>
      <c r="I17193" s="10">
        <v>125297.56</v>
      </c>
      <c r="J17193" s="11"/>
      <c r="K17193" s="7"/>
      <c r="L17193" s="11"/>
      <c r="M17193" s="11"/>
      <c r="N17193" s="38">
        <f>I17193*(100-$B$4)*(100-$B$5)/10000</f>
        <v>125297.56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4.950000000000003" customHeight="1" outlineLevel="5" x14ac:dyDescent="0.2">
      <c r="A17194" s="6" t="s">
        <v>34144</v>
      </c>
      <c r="B17194" s="7" t="s">
        <v>34145</v>
      </c>
      <c r="C17194" s="7" t="s">
        <v>648</v>
      </c>
      <c r="D17194" s="7" t="s">
        <v>35</v>
      </c>
      <c r="E17194" s="7" t="s">
        <v>6323</v>
      </c>
      <c r="F17194" s="7" t="s">
        <v>31</v>
      </c>
      <c r="G17194" s="8">
        <v>10.45</v>
      </c>
      <c r="H17194" s="9">
        <v>3.9059999999999997E-2</v>
      </c>
      <c r="I17194" s="10">
        <v>136122.44</v>
      </c>
      <c r="J17194" s="11"/>
      <c r="K17194" s="7"/>
      <c r="L17194" s="11"/>
      <c r="M17194" s="11"/>
      <c r="N17194" s="38">
        <f>I17194*(100-$B$4)*(100-$B$5)/10000</f>
        <v>136122.44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4.950000000000003" customHeight="1" outlineLevel="5" x14ac:dyDescent="0.2">
      <c r="A17195" s="6" t="s">
        <v>34146</v>
      </c>
      <c r="B17195" s="7" t="s">
        <v>34147</v>
      </c>
      <c r="C17195" s="7" t="s">
        <v>648</v>
      </c>
      <c r="D17195" s="7" t="s">
        <v>29</v>
      </c>
      <c r="E17195" s="7" t="s">
        <v>7322</v>
      </c>
      <c r="F17195" s="7" t="s">
        <v>31</v>
      </c>
      <c r="G17195" s="8">
        <v>10.45</v>
      </c>
      <c r="H17195" s="9">
        <v>3.9059999999999997E-2</v>
      </c>
      <c r="I17195" s="10">
        <v>136122.44</v>
      </c>
      <c r="J17195" s="11"/>
      <c r="K17195" s="7"/>
      <c r="L17195" s="11"/>
      <c r="M17195" s="11"/>
      <c r="N17195" s="38">
        <f>I17195*(100-$B$4)*(100-$B$5)/10000</f>
        <v>136122.44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4.950000000000003" customHeight="1" outlineLevel="5" x14ac:dyDescent="0.2">
      <c r="A17196" s="6" t="s">
        <v>34148</v>
      </c>
      <c r="B17196" s="7" t="s">
        <v>34149</v>
      </c>
      <c r="C17196" s="7" t="s">
        <v>648</v>
      </c>
      <c r="D17196" s="7" t="s">
        <v>61</v>
      </c>
      <c r="E17196" s="7" t="s">
        <v>7322</v>
      </c>
      <c r="F17196" s="7" t="s">
        <v>31</v>
      </c>
      <c r="G17196" s="8">
        <v>10.45</v>
      </c>
      <c r="H17196" s="9">
        <v>3.9059999999999997E-2</v>
      </c>
      <c r="I17196" s="10">
        <v>136122.44</v>
      </c>
      <c r="J17196" s="11"/>
      <c r="K17196" s="7"/>
      <c r="L17196" s="11"/>
      <c r="M17196" s="11"/>
      <c r="N17196" s="38">
        <f>I17196*(100-$B$4)*(100-$B$5)/10000</f>
        <v>136122.44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10.95" customHeight="1" outlineLevel="4" x14ac:dyDescent="0.2">
      <c r="A17197" s="30" t="s">
        <v>34150</v>
      </c>
      <c r="B17197" s="30"/>
      <c r="C17197" s="30"/>
      <c r="D17197" s="30"/>
      <c r="E17197" s="30"/>
      <c r="F17197" s="30"/>
      <c r="G17197" s="30"/>
      <c r="H17197" s="30"/>
      <c r="I17197" s="30"/>
      <c r="J17197" s="30"/>
      <c r="K17197" s="30"/>
      <c r="L17197" s="30"/>
      <c r="M17197" s="30"/>
      <c r="N17197" s="37"/>
      <c r="O17197" s="37"/>
      <c r="P17197" s="37"/>
      <c r="Q17197" s="37"/>
    </row>
    <row r="17198" spans="1:17" ht="34.950000000000003" customHeight="1" outlineLevel="5" x14ac:dyDescent="0.2">
      <c r="A17198" s="6" t="s">
        <v>34151</v>
      </c>
      <c r="B17198" s="7" t="s">
        <v>34152</v>
      </c>
      <c r="C17198" s="7" t="s">
        <v>974</v>
      </c>
      <c r="D17198" s="7" t="s">
        <v>35</v>
      </c>
      <c r="E17198" s="7" t="s">
        <v>34126</v>
      </c>
      <c r="F17198" s="7" t="s">
        <v>31</v>
      </c>
      <c r="G17198" s="8">
        <v>3.2850000000000001</v>
      </c>
      <c r="H17198" s="9">
        <v>1.0489999999999999E-2</v>
      </c>
      <c r="I17198" s="10">
        <v>54394.86</v>
      </c>
      <c r="J17198" s="11"/>
      <c r="K17198" s="7"/>
      <c r="L17198" s="11"/>
      <c r="M17198" s="11"/>
      <c r="N17198" s="38">
        <f>I17198*(100-$B$4)*(100-$B$5)/10000</f>
        <v>54394.86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4.950000000000003" customHeight="1" outlineLevel="5" x14ac:dyDescent="0.2">
      <c r="A17199" s="6" t="s">
        <v>34153</v>
      </c>
      <c r="B17199" s="7" t="s">
        <v>34154</v>
      </c>
      <c r="C17199" s="7" t="s">
        <v>974</v>
      </c>
      <c r="D17199" s="7" t="s">
        <v>29</v>
      </c>
      <c r="E17199" s="7" t="s">
        <v>6224</v>
      </c>
      <c r="F17199" s="7" t="s">
        <v>31</v>
      </c>
      <c r="G17199" s="8">
        <v>3.2850000000000001</v>
      </c>
      <c r="H17199" s="9">
        <v>1.0489999999999999E-2</v>
      </c>
      <c r="I17199" s="10">
        <v>54394.86</v>
      </c>
      <c r="J17199" s="11"/>
      <c r="K17199" s="7"/>
      <c r="L17199" s="11"/>
      <c r="M17199" s="11"/>
      <c r="N17199" s="38">
        <f>I17199*(100-$B$4)*(100-$B$5)/10000</f>
        <v>54394.86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4.950000000000003" customHeight="1" outlineLevel="5" x14ac:dyDescent="0.2">
      <c r="A17200" s="6" t="s">
        <v>34155</v>
      </c>
      <c r="B17200" s="7" t="s">
        <v>34156</v>
      </c>
      <c r="C17200" s="7" t="s">
        <v>974</v>
      </c>
      <c r="D17200" s="7" t="s">
        <v>61</v>
      </c>
      <c r="E17200" s="7" t="s">
        <v>6224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4.950000000000003" customHeight="1" outlineLevel="5" x14ac:dyDescent="0.2">
      <c r="A17201" s="6" t="s">
        <v>34157</v>
      </c>
      <c r="B17201" s="7" t="s">
        <v>34158</v>
      </c>
      <c r="C17201" s="7" t="s">
        <v>438</v>
      </c>
      <c r="D17201" s="7" t="s">
        <v>35</v>
      </c>
      <c r="E17201" s="7" t="s">
        <v>34133</v>
      </c>
      <c r="F17201" s="7" t="s">
        <v>31</v>
      </c>
      <c r="G17201" s="8">
        <v>5.67</v>
      </c>
      <c r="H17201" s="9">
        <v>1.7389999999999999E-2</v>
      </c>
      <c r="I17201" s="10">
        <v>83621.919999999998</v>
      </c>
      <c r="J17201" s="11"/>
      <c r="K17201" s="7"/>
      <c r="L17201" s="11"/>
      <c r="M17201" s="11"/>
      <c r="N17201" s="38">
        <f>I17201*(100-$B$4)*(100-$B$5)/10000</f>
        <v>83621.919999999998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4.950000000000003" customHeight="1" outlineLevel="5" x14ac:dyDescent="0.2">
      <c r="A17202" s="6" t="s">
        <v>34159</v>
      </c>
      <c r="B17202" s="7" t="s">
        <v>34160</v>
      </c>
      <c r="C17202" s="7" t="s">
        <v>438</v>
      </c>
      <c r="D17202" s="7" t="s">
        <v>29</v>
      </c>
      <c r="E17202" s="7" t="s">
        <v>24012</v>
      </c>
      <c r="F17202" s="7" t="s">
        <v>31</v>
      </c>
      <c r="G17202" s="8">
        <v>5.67</v>
      </c>
      <c r="H17202" s="9">
        <v>1.7389999999999999E-2</v>
      </c>
      <c r="I17202" s="10">
        <v>83621.919999999998</v>
      </c>
      <c r="J17202" s="11"/>
      <c r="K17202" s="7"/>
      <c r="L17202" s="11"/>
      <c r="M17202" s="11"/>
      <c r="N17202" s="38">
        <f>I17202*(100-$B$4)*(100-$B$5)/10000</f>
        <v>83621.919999999998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4.950000000000003" customHeight="1" outlineLevel="5" x14ac:dyDescent="0.2">
      <c r="A17203" s="6" t="s">
        <v>34161</v>
      </c>
      <c r="B17203" s="7" t="s">
        <v>34162</v>
      </c>
      <c r="C17203" s="7" t="s">
        <v>438</v>
      </c>
      <c r="D17203" s="7" t="s">
        <v>61</v>
      </c>
      <c r="E17203" s="7" t="s">
        <v>24012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4.950000000000003" customHeight="1" outlineLevel="5" x14ac:dyDescent="0.2">
      <c r="A17204" s="6" t="s">
        <v>34163</v>
      </c>
      <c r="B17204" s="7" t="s">
        <v>34164</v>
      </c>
      <c r="C17204" s="7" t="s">
        <v>20733</v>
      </c>
      <c r="D17204" s="7" t="s">
        <v>35</v>
      </c>
      <c r="E17204" s="7" t="s">
        <v>675</v>
      </c>
      <c r="F17204" s="7" t="s">
        <v>31</v>
      </c>
      <c r="G17204" s="8">
        <v>10.45</v>
      </c>
      <c r="H17204" s="9">
        <v>3.9059999999999997E-2</v>
      </c>
      <c r="I17204" s="10">
        <v>125297.56</v>
      </c>
      <c r="J17204" s="11"/>
      <c r="K17204" s="7"/>
      <c r="L17204" s="11"/>
      <c r="M17204" s="11"/>
      <c r="N17204" s="38">
        <f>I17204*(100-$B$4)*(100-$B$5)/10000</f>
        <v>125297.56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4.950000000000003" customHeight="1" outlineLevel="5" x14ac:dyDescent="0.2">
      <c r="A17205" s="6" t="s">
        <v>34165</v>
      </c>
      <c r="B17205" s="7" t="s">
        <v>34166</v>
      </c>
      <c r="C17205" s="7" t="s">
        <v>20733</v>
      </c>
      <c r="D17205" s="7" t="s">
        <v>29</v>
      </c>
      <c r="E17205" s="7" t="s">
        <v>6625</v>
      </c>
      <c r="F17205" s="7" t="s">
        <v>31</v>
      </c>
      <c r="G17205" s="8">
        <v>10.45</v>
      </c>
      <c r="H17205" s="9">
        <v>3.9059999999999997E-2</v>
      </c>
      <c r="I17205" s="10">
        <v>125297.56</v>
      </c>
      <c r="J17205" s="11"/>
      <c r="K17205" s="7"/>
      <c r="L17205" s="11"/>
      <c r="M17205" s="11"/>
      <c r="N17205" s="38">
        <f>I17205*(100-$B$4)*(100-$B$5)/10000</f>
        <v>125297.56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4.950000000000003" customHeight="1" outlineLevel="5" x14ac:dyDescent="0.2">
      <c r="A17206" s="6" t="s">
        <v>34167</v>
      </c>
      <c r="B17206" s="7" t="s">
        <v>34168</v>
      </c>
      <c r="C17206" s="7" t="s">
        <v>20733</v>
      </c>
      <c r="D17206" s="7" t="s">
        <v>61</v>
      </c>
      <c r="E17206" s="7" t="s">
        <v>6625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4.950000000000003" customHeight="1" outlineLevel="5" x14ac:dyDescent="0.2">
      <c r="A17207" s="6" t="s">
        <v>34169</v>
      </c>
      <c r="B17207" s="7" t="s">
        <v>34170</v>
      </c>
      <c r="C17207" s="7" t="s">
        <v>648</v>
      </c>
      <c r="D17207" s="7" t="s">
        <v>35</v>
      </c>
      <c r="E17207" s="7" t="s">
        <v>6323</v>
      </c>
      <c r="F17207" s="7" t="s">
        <v>31</v>
      </c>
      <c r="G17207" s="8">
        <v>10.45</v>
      </c>
      <c r="H17207" s="9">
        <v>3.9059999999999997E-2</v>
      </c>
      <c r="I17207" s="10">
        <v>136122.44</v>
      </c>
      <c r="J17207" s="11"/>
      <c r="K17207" s="7"/>
      <c r="L17207" s="11"/>
      <c r="M17207" s="11"/>
      <c r="N17207" s="38">
        <f>I17207*(100-$B$4)*(100-$B$5)/10000</f>
        <v>136122.44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4.950000000000003" customHeight="1" outlineLevel="5" x14ac:dyDescent="0.2">
      <c r="A17208" s="6" t="s">
        <v>34171</v>
      </c>
      <c r="B17208" s="7" t="s">
        <v>34172</v>
      </c>
      <c r="C17208" s="7" t="s">
        <v>648</v>
      </c>
      <c r="D17208" s="7" t="s">
        <v>29</v>
      </c>
      <c r="E17208" s="7" t="s">
        <v>7322</v>
      </c>
      <c r="F17208" s="7" t="s">
        <v>31</v>
      </c>
      <c r="G17208" s="8">
        <v>10.45</v>
      </c>
      <c r="H17208" s="9">
        <v>3.9059999999999997E-2</v>
      </c>
      <c r="I17208" s="10">
        <v>136122.44</v>
      </c>
      <c r="J17208" s="11"/>
      <c r="K17208" s="7"/>
      <c r="L17208" s="11"/>
      <c r="M17208" s="11"/>
      <c r="N17208" s="38">
        <f>I17208*(100-$B$4)*(100-$B$5)/10000</f>
        <v>136122.44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4.950000000000003" customHeight="1" outlineLevel="5" x14ac:dyDescent="0.2">
      <c r="A17209" s="6" t="s">
        <v>34173</v>
      </c>
      <c r="B17209" s="7" t="s">
        <v>34174</v>
      </c>
      <c r="C17209" s="7" t="s">
        <v>648</v>
      </c>
      <c r="D17209" s="7" t="s">
        <v>61</v>
      </c>
      <c r="E17209" s="7" t="s">
        <v>7322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0.95" customHeight="1" outlineLevel="4" x14ac:dyDescent="0.2">
      <c r="A17210" s="30" t="s">
        <v>34175</v>
      </c>
      <c r="B17210" s="30"/>
      <c r="C17210" s="30"/>
      <c r="D17210" s="30"/>
      <c r="E17210" s="30"/>
      <c r="F17210" s="30"/>
      <c r="G17210" s="30"/>
      <c r="H17210" s="30"/>
      <c r="I17210" s="30"/>
      <c r="J17210" s="30"/>
      <c r="K17210" s="30"/>
      <c r="L17210" s="30"/>
      <c r="M17210" s="30"/>
      <c r="N17210" s="37"/>
      <c r="O17210" s="37"/>
      <c r="P17210" s="37"/>
      <c r="Q17210" s="37"/>
    </row>
    <row r="17211" spans="1:17" ht="34.950000000000003" customHeight="1" outlineLevel="5" x14ac:dyDescent="0.2">
      <c r="A17211" s="6" t="s">
        <v>34176</v>
      </c>
      <c r="B17211" s="7" t="s">
        <v>34177</v>
      </c>
      <c r="C17211" s="7" t="s">
        <v>974</v>
      </c>
      <c r="D17211" s="7" t="s">
        <v>35</v>
      </c>
      <c r="E17211" s="7" t="s">
        <v>34126</v>
      </c>
      <c r="F17211" s="7" t="s">
        <v>31</v>
      </c>
      <c r="G17211" s="8">
        <v>3.2850000000000001</v>
      </c>
      <c r="H17211" s="9">
        <v>1.0489999999999999E-2</v>
      </c>
      <c r="I17211" s="10">
        <v>54394.86</v>
      </c>
      <c r="J17211" s="11"/>
      <c r="K17211" s="7"/>
      <c r="L17211" s="11"/>
      <c r="M17211" s="11"/>
      <c r="N17211" s="38">
        <f>I17211*(100-$B$4)*(100-$B$5)/10000</f>
        <v>54394.86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4.950000000000003" customHeight="1" outlineLevel="5" x14ac:dyDescent="0.2">
      <c r="A17212" s="6" t="s">
        <v>34178</v>
      </c>
      <c r="B17212" s="7" t="s">
        <v>34179</v>
      </c>
      <c r="C17212" s="7" t="s">
        <v>974</v>
      </c>
      <c r="D17212" s="7" t="s">
        <v>29</v>
      </c>
      <c r="E17212" s="7" t="s">
        <v>6224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4.950000000000003" customHeight="1" outlineLevel="5" x14ac:dyDescent="0.2">
      <c r="A17213" s="6" t="s">
        <v>34180</v>
      </c>
      <c r="B17213" s="7" t="s">
        <v>34181</v>
      </c>
      <c r="C17213" s="7" t="s">
        <v>974</v>
      </c>
      <c r="D17213" s="7" t="s">
        <v>61</v>
      </c>
      <c r="E17213" s="7" t="s">
        <v>6224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4.950000000000003" customHeight="1" outlineLevel="5" x14ac:dyDescent="0.2">
      <c r="A17214" s="6" t="s">
        <v>34182</v>
      </c>
      <c r="B17214" s="7" t="s">
        <v>34183</v>
      </c>
      <c r="C17214" s="7" t="s">
        <v>438</v>
      </c>
      <c r="D17214" s="7" t="s">
        <v>35</v>
      </c>
      <c r="E17214" s="7" t="s">
        <v>34133</v>
      </c>
      <c r="F17214" s="7" t="s">
        <v>31</v>
      </c>
      <c r="G17214" s="8">
        <v>5.67</v>
      </c>
      <c r="H17214" s="9">
        <v>1.7389999999999999E-2</v>
      </c>
      <c r="I17214" s="10">
        <v>83621.919999999998</v>
      </c>
      <c r="J17214" s="11"/>
      <c r="K17214" s="7"/>
      <c r="L17214" s="11"/>
      <c r="M17214" s="11"/>
      <c r="N17214" s="38">
        <f>I17214*(100-$B$4)*(100-$B$5)/10000</f>
        <v>83621.919999999998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4.950000000000003" customHeight="1" outlineLevel="5" x14ac:dyDescent="0.2">
      <c r="A17215" s="6" t="s">
        <v>34184</v>
      </c>
      <c r="B17215" s="7" t="s">
        <v>34185</v>
      </c>
      <c r="C17215" s="7" t="s">
        <v>438</v>
      </c>
      <c r="D17215" s="7" t="s">
        <v>29</v>
      </c>
      <c r="E17215" s="7" t="s">
        <v>24012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4.950000000000003" customHeight="1" outlineLevel="5" x14ac:dyDescent="0.2">
      <c r="A17216" s="6" t="s">
        <v>34186</v>
      </c>
      <c r="B17216" s="7" t="s">
        <v>34187</v>
      </c>
      <c r="C17216" s="7" t="s">
        <v>438</v>
      </c>
      <c r="D17216" s="7" t="s">
        <v>61</v>
      </c>
      <c r="E17216" s="7" t="s">
        <v>24012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4.950000000000003" customHeight="1" outlineLevel="5" x14ac:dyDescent="0.2">
      <c r="A17217" s="6" t="s">
        <v>34188</v>
      </c>
      <c r="B17217" s="7" t="s">
        <v>34189</v>
      </c>
      <c r="C17217" s="7" t="s">
        <v>20733</v>
      </c>
      <c r="D17217" s="7" t="s">
        <v>35</v>
      </c>
      <c r="E17217" s="7" t="s">
        <v>675</v>
      </c>
      <c r="F17217" s="7" t="s">
        <v>31</v>
      </c>
      <c r="G17217" s="8">
        <v>10.45</v>
      </c>
      <c r="H17217" s="9">
        <v>3.9059999999999997E-2</v>
      </c>
      <c r="I17217" s="10">
        <v>125297.56</v>
      </c>
      <c r="J17217" s="11"/>
      <c r="K17217" s="7"/>
      <c r="L17217" s="11"/>
      <c r="M17217" s="11"/>
      <c r="N17217" s="38">
        <f>I17217*(100-$B$4)*(100-$B$5)/10000</f>
        <v>125297.56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4.950000000000003" customHeight="1" outlineLevel="5" x14ac:dyDescent="0.2">
      <c r="A17218" s="6" t="s">
        <v>34190</v>
      </c>
      <c r="B17218" s="7" t="s">
        <v>34191</v>
      </c>
      <c r="C17218" s="7" t="s">
        <v>20733</v>
      </c>
      <c r="D17218" s="7" t="s">
        <v>29</v>
      </c>
      <c r="E17218" s="7" t="s">
        <v>6625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4.950000000000003" customHeight="1" outlineLevel="5" x14ac:dyDescent="0.2">
      <c r="A17219" s="6" t="s">
        <v>34192</v>
      </c>
      <c r="B17219" s="7" t="s">
        <v>34193</v>
      </c>
      <c r="C17219" s="7" t="s">
        <v>20733</v>
      </c>
      <c r="D17219" s="7" t="s">
        <v>61</v>
      </c>
      <c r="E17219" s="7" t="s">
        <v>6625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4.950000000000003" customHeight="1" outlineLevel="5" x14ac:dyDescent="0.2">
      <c r="A17220" s="6" t="s">
        <v>34194</v>
      </c>
      <c r="B17220" s="7" t="s">
        <v>34195</v>
      </c>
      <c r="C17220" s="7" t="s">
        <v>648</v>
      </c>
      <c r="D17220" s="7" t="s">
        <v>35</v>
      </c>
      <c r="E17220" s="7" t="s">
        <v>6323</v>
      </c>
      <c r="F17220" s="7" t="s">
        <v>31</v>
      </c>
      <c r="G17220" s="8">
        <v>10.45</v>
      </c>
      <c r="H17220" s="9">
        <v>3.9059999999999997E-2</v>
      </c>
      <c r="I17220" s="10">
        <v>136122.44</v>
      </c>
      <c r="J17220" s="11"/>
      <c r="K17220" s="7"/>
      <c r="L17220" s="11"/>
      <c r="M17220" s="11"/>
      <c r="N17220" s="38">
        <f>I17220*(100-$B$4)*(100-$B$5)/10000</f>
        <v>136122.44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4.950000000000003" customHeight="1" outlineLevel="5" x14ac:dyDescent="0.2">
      <c r="A17221" s="6" t="s">
        <v>34196</v>
      </c>
      <c r="B17221" s="7" t="s">
        <v>34197</v>
      </c>
      <c r="C17221" s="7" t="s">
        <v>648</v>
      </c>
      <c r="D17221" s="7" t="s">
        <v>29</v>
      </c>
      <c r="E17221" s="7" t="s">
        <v>7322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4.950000000000003" customHeight="1" outlineLevel="5" x14ac:dyDescent="0.2">
      <c r="A17222" s="6" t="s">
        <v>34198</v>
      </c>
      <c r="B17222" s="7" t="s">
        <v>34199</v>
      </c>
      <c r="C17222" s="7" t="s">
        <v>648</v>
      </c>
      <c r="D17222" s="7" t="s">
        <v>61</v>
      </c>
      <c r="E17222" s="7" t="s">
        <v>7322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10.95" customHeight="1" outlineLevel="4" x14ac:dyDescent="0.2">
      <c r="A17223" s="30" t="s">
        <v>34200</v>
      </c>
      <c r="B17223" s="30"/>
      <c r="C17223" s="30"/>
      <c r="D17223" s="30"/>
      <c r="E17223" s="30"/>
      <c r="F17223" s="30"/>
      <c r="G17223" s="30"/>
      <c r="H17223" s="30"/>
      <c r="I17223" s="30"/>
      <c r="J17223" s="30"/>
      <c r="K17223" s="30"/>
      <c r="L17223" s="30"/>
      <c r="M17223" s="30"/>
      <c r="N17223" s="37"/>
      <c r="O17223" s="37"/>
      <c r="P17223" s="37"/>
      <c r="Q17223" s="37"/>
    </row>
    <row r="17224" spans="1:17" ht="34.950000000000003" customHeight="1" outlineLevel="5" x14ac:dyDescent="0.2">
      <c r="A17224" s="6" t="s">
        <v>34201</v>
      </c>
      <c r="B17224" s="7" t="s">
        <v>34202</v>
      </c>
      <c r="C17224" s="7" t="s">
        <v>974</v>
      </c>
      <c r="D17224" s="7" t="s">
        <v>35</v>
      </c>
      <c r="E17224" s="7" t="s">
        <v>34126</v>
      </c>
      <c r="F17224" s="7" t="s">
        <v>31</v>
      </c>
      <c r="G17224" s="8">
        <v>3.2850000000000001</v>
      </c>
      <c r="H17224" s="9">
        <v>1.0489999999999999E-2</v>
      </c>
      <c r="I17224" s="10">
        <v>54394.86</v>
      </c>
      <c r="J17224" s="11"/>
      <c r="K17224" s="7"/>
      <c r="L17224" s="11"/>
      <c r="M17224" s="11"/>
      <c r="N17224" s="38">
        <f>I17224*(100-$B$4)*(100-$B$5)/10000</f>
        <v>54394.86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4.950000000000003" customHeight="1" outlineLevel="5" x14ac:dyDescent="0.2">
      <c r="A17225" s="6" t="s">
        <v>34203</v>
      </c>
      <c r="B17225" s="7" t="s">
        <v>34204</v>
      </c>
      <c r="C17225" s="7" t="s">
        <v>974</v>
      </c>
      <c r="D17225" s="7" t="s">
        <v>29</v>
      </c>
      <c r="E17225" s="7" t="s">
        <v>6224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4.950000000000003" customHeight="1" outlineLevel="5" x14ac:dyDescent="0.2">
      <c r="A17226" s="6" t="s">
        <v>34205</v>
      </c>
      <c r="B17226" s="7" t="s">
        <v>34206</v>
      </c>
      <c r="C17226" s="7" t="s">
        <v>974</v>
      </c>
      <c r="D17226" s="7" t="s">
        <v>61</v>
      </c>
      <c r="E17226" s="7" t="s">
        <v>6224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4.950000000000003" customHeight="1" outlineLevel="5" x14ac:dyDescent="0.2">
      <c r="A17227" s="6" t="s">
        <v>34207</v>
      </c>
      <c r="B17227" s="7" t="s">
        <v>34208</v>
      </c>
      <c r="C17227" s="7" t="s">
        <v>438</v>
      </c>
      <c r="D17227" s="7" t="s">
        <v>35</v>
      </c>
      <c r="E17227" s="7" t="s">
        <v>34133</v>
      </c>
      <c r="F17227" s="7" t="s">
        <v>31</v>
      </c>
      <c r="G17227" s="8">
        <v>5.67</v>
      </c>
      <c r="H17227" s="9">
        <v>1.7389999999999999E-2</v>
      </c>
      <c r="I17227" s="10">
        <v>83621.919999999998</v>
      </c>
      <c r="J17227" s="11"/>
      <c r="K17227" s="7"/>
      <c r="L17227" s="11"/>
      <c r="M17227" s="11"/>
      <c r="N17227" s="38">
        <f>I17227*(100-$B$4)*(100-$B$5)/10000</f>
        <v>83621.919999999998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4.950000000000003" customHeight="1" outlineLevel="5" x14ac:dyDescent="0.2">
      <c r="A17228" s="6" t="s">
        <v>34209</v>
      </c>
      <c r="B17228" s="7" t="s">
        <v>34210</v>
      </c>
      <c r="C17228" s="7" t="s">
        <v>438</v>
      </c>
      <c r="D17228" s="7" t="s">
        <v>29</v>
      </c>
      <c r="E17228" s="7" t="s">
        <v>24012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4.950000000000003" customHeight="1" outlineLevel="5" x14ac:dyDescent="0.2">
      <c r="A17229" s="6" t="s">
        <v>34211</v>
      </c>
      <c r="B17229" s="7" t="s">
        <v>34212</v>
      </c>
      <c r="C17229" s="7" t="s">
        <v>438</v>
      </c>
      <c r="D17229" s="7" t="s">
        <v>61</v>
      </c>
      <c r="E17229" s="7" t="s">
        <v>24012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4.950000000000003" customHeight="1" outlineLevel="5" x14ac:dyDescent="0.2">
      <c r="A17230" s="6" t="s">
        <v>34213</v>
      </c>
      <c r="B17230" s="7" t="s">
        <v>34214</v>
      </c>
      <c r="C17230" s="7" t="s">
        <v>20733</v>
      </c>
      <c r="D17230" s="7" t="s">
        <v>35</v>
      </c>
      <c r="E17230" s="7" t="s">
        <v>675</v>
      </c>
      <c r="F17230" s="7" t="s">
        <v>31</v>
      </c>
      <c r="G17230" s="8">
        <v>10.45</v>
      </c>
      <c r="H17230" s="9">
        <v>3.9059999999999997E-2</v>
      </c>
      <c r="I17230" s="10">
        <v>125297.56</v>
      </c>
      <c r="J17230" s="11"/>
      <c r="K17230" s="7"/>
      <c r="L17230" s="11"/>
      <c r="M17230" s="11"/>
      <c r="N17230" s="38">
        <f>I17230*(100-$B$4)*(100-$B$5)/10000</f>
        <v>125297.56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4.950000000000003" customHeight="1" outlineLevel="5" x14ac:dyDescent="0.2">
      <c r="A17231" s="6" t="s">
        <v>34215</v>
      </c>
      <c r="B17231" s="7" t="s">
        <v>34216</v>
      </c>
      <c r="C17231" s="7" t="s">
        <v>20733</v>
      </c>
      <c r="D17231" s="7" t="s">
        <v>29</v>
      </c>
      <c r="E17231" s="7" t="s">
        <v>6625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4.950000000000003" customHeight="1" outlineLevel="5" x14ac:dyDescent="0.2">
      <c r="A17232" s="6" t="s">
        <v>34217</v>
      </c>
      <c r="B17232" s="7" t="s">
        <v>34218</v>
      </c>
      <c r="C17232" s="7" t="s">
        <v>20733</v>
      </c>
      <c r="D17232" s="7" t="s">
        <v>61</v>
      </c>
      <c r="E17232" s="7" t="s">
        <v>6625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4.950000000000003" customHeight="1" outlineLevel="5" x14ac:dyDescent="0.2">
      <c r="A17233" s="6" t="s">
        <v>34219</v>
      </c>
      <c r="B17233" s="7" t="s">
        <v>34220</v>
      </c>
      <c r="C17233" s="7" t="s">
        <v>648</v>
      </c>
      <c r="D17233" s="7" t="s">
        <v>35</v>
      </c>
      <c r="E17233" s="7" t="s">
        <v>6323</v>
      </c>
      <c r="F17233" s="7" t="s">
        <v>31</v>
      </c>
      <c r="G17233" s="8">
        <v>10.45</v>
      </c>
      <c r="H17233" s="9">
        <v>3.9059999999999997E-2</v>
      </c>
      <c r="I17233" s="10">
        <v>136122.44</v>
      </c>
      <c r="J17233" s="11"/>
      <c r="K17233" s="7"/>
      <c r="L17233" s="11"/>
      <c r="M17233" s="11"/>
      <c r="N17233" s="38">
        <f>I17233*(100-$B$4)*(100-$B$5)/10000</f>
        <v>136122.44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4.950000000000003" customHeight="1" outlineLevel="5" x14ac:dyDescent="0.2">
      <c r="A17234" s="6" t="s">
        <v>34221</v>
      </c>
      <c r="B17234" s="7" t="s">
        <v>34222</v>
      </c>
      <c r="C17234" s="7" t="s">
        <v>648</v>
      </c>
      <c r="D17234" s="7" t="s">
        <v>29</v>
      </c>
      <c r="E17234" s="7" t="s">
        <v>7322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4.950000000000003" customHeight="1" outlineLevel="5" x14ac:dyDescent="0.2">
      <c r="A17235" s="6" t="s">
        <v>34223</v>
      </c>
      <c r="B17235" s="7" t="s">
        <v>34224</v>
      </c>
      <c r="C17235" s="7" t="s">
        <v>648</v>
      </c>
      <c r="D17235" s="7" t="s">
        <v>61</v>
      </c>
      <c r="E17235" s="7" t="s">
        <v>7322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10.95" customHeight="1" outlineLevel="4" x14ac:dyDescent="0.2">
      <c r="A17236" s="30" t="s">
        <v>34225</v>
      </c>
      <c r="B17236" s="30"/>
      <c r="C17236" s="30"/>
      <c r="D17236" s="30"/>
      <c r="E17236" s="30"/>
      <c r="F17236" s="30"/>
      <c r="G17236" s="30"/>
      <c r="H17236" s="30"/>
      <c r="I17236" s="30"/>
      <c r="J17236" s="30"/>
      <c r="K17236" s="30"/>
      <c r="L17236" s="30"/>
      <c r="M17236" s="30"/>
      <c r="N17236" s="37"/>
      <c r="O17236" s="37"/>
      <c r="P17236" s="37"/>
      <c r="Q17236" s="37"/>
    </row>
    <row r="17237" spans="1:17" ht="34.950000000000003" customHeight="1" outlineLevel="5" x14ac:dyDescent="0.2">
      <c r="A17237" s="6" t="s">
        <v>34226</v>
      </c>
      <c r="B17237" s="7" t="s">
        <v>34227</v>
      </c>
      <c r="C17237" s="7" t="s">
        <v>974</v>
      </c>
      <c r="D17237" s="7" t="s">
        <v>35</v>
      </c>
      <c r="E17237" s="7" t="s">
        <v>34126</v>
      </c>
      <c r="F17237" s="7" t="s">
        <v>31</v>
      </c>
      <c r="G17237" s="8">
        <v>3.2850000000000001</v>
      </c>
      <c r="H17237" s="9">
        <v>1.0489999999999999E-2</v>
      </c>
      <c r="I17237" s="10">
        <v>54394.86</v>
      </c>
      <c r="J17237" s="11"/>
      <c r="K17237" s="7"/>
      <c r="L17237" s="11"/>
      <c r="M17237" s="11"/>
      <c r="N17237" s="38">
        <f>I17237*(100-$B$4)*(100-$B$5)/10000</f>
        <v>54394.86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4.950000000000003" customHeight="1" outlineLevel="5" x14ac:dyDescent="0.2">
      <c r="A17238" s="6" t="s">
        <v>34228</v>
      </c>
      <c r="B17238" s="7" t="s">
        <v>34229</v>
      </c>
      <c r="C17238" s="7" t="s">
        <v>974</v>
      </c>
      <c r="D17238" s="7" t="s">
        <v>29</v>
      </c>
      <c r="E17238" s="7" t="s">
        <v>6224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4.950000000000003" customHeight="1" outlineLevel="5" x14ac:dyDescent="0.2">
      <c r="A17239" s="6" t="s">
        <v>34230</v>
      </c>
      <c r="B17239" s="7" t="s">
        <v>34231</v>
      </c>
      <c r="C17239" s="7" t="s">
        <v>974</v>
      </c>
      <c r="D17239" s="7" t="s">
        <v>61</v>
      </c>
      <c r="E17239" s="7" t="s">
        <v>6224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4.950000000000003" customHeight="1" outlineLevel="5" x14ac:dyDescent="0.2">
      <c r="A17240" s="6" t="s">
        <v>34232</v>
      </c>
      <c r="B17240" s="7" t="s">
        <v>34233</v>
      </c>
      <c r="C17240" s="7" t="s">
        <v>438</v>
      </c>
      <c r="D17240" s="7" t="s">
        <v>35</v>
      </c>
      <c r="E17240" s="7" t="s">
        <v>34133</v>
      </c>
      <c r="F17240" s="7" t="s">
        <v>31</v>
      </c>
      <c r="G17240" s="8">
        <v>5.67</v>
      </c>
      <c r="H17240" s="9">
        <v>1.7389999999999999E-2</v>
      </c>
      <c r="I17240" s="10">
        <v>83621.919999999998</v>
      </c>
      <c r="J17240" s="11"/>
      <c r="K17240" s="7"/>
      <c r="L17240" s="11"/>
      <c r="M17240" s="11"/>
      <c r="N17240" s="38">
        <f>I17240*(100-$B$4)*(100-$B$5)/10000</f>
        <v>83621.919999999998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4.950000000000003" customHeight="1" outlineLevel="5" x14ac:dyDescent="0.2">
      <c r="A17241" s="6" t="s">
        <v>34234</v>
      </c>
      <c r="B17241" s="7" t="s">
        <v>34235</v>
      </c>
      <c r="C17241" s="7" t="s">
        <v>438</v>
      </c>
      <c r="D17241" s="7" t="s">
        <v>29</v>
      </c>
      <c r="E17241" s="7" t="s">
        <v>24012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4.950000000000003" customHeight="1" outlineLevel="5" x14ac:dyDescent="0.2">
      <c r="A17242" s="6" t="s">
        <v>34236</v>
      </c>
      <c r="B17242" s="7" t="s">
        <v>34237</v>
      </c>
      <c r="C17242" s="7" t="s">
        <v>438</v>
      </c>
      <c r="D17242" s="7" t="s">
        <v>61</v>
      </c>
      <c r="E17242" s="7" t="s">
        <v>24012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4.950000000000003" customHeight="1" outlineLevel="5" x14ac:dyDescent="0.2">
      <c r="A17243" s="6" t="s">
        <v>34238</v>
      </c>
      <c r="B17243" s="7" t="s">
        <v>34239</v>
      </c>
      <c r="C17243" s="7" t="s">
        <v>20733</v>
      </c>
      <c r="D17243" s="7" t="s">
        <v>35</v>
      </c>
      <c r="E17243" s="7" t="s">
        <v>675</v>
      </c>
      <c r="F17243" s="7" t="s">
        <v>31</v>
      </c>
      <c r="G17243" s="8">
        <v>10.45</v>
      </c>
      <c r="H17243" s="9">
        <v>3.9059999999999997E-2</v>
      </c>
      <c r="I17243" s="10">
        <v>125297.56</v>
      </c>
      <c r="J17243" s="11"/>
      <c r="K17243" s="7"/>
      <c r="L17243" s="11"/>
      <c r="M17243" s="11"/>
      <c r="N17243" s="38">
        <f>I17243*(100-$B$4)*(100-$B$5)/10000</f>
        <v>125297.56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4.950000000000003" customHeight="1" outlineLevel="5" x14ac:dyDescent="0.2">
      <c r="A17244" s="6" t="s">
        <v>34240</v>
      </c>
      <c r="B17244" s="7" t="s">
        <v>34241</v>
      </c>
      <c r="C17244" s="7" t="s">
        <v>20733</v>
      </c>
      <c r="D17244" s="7" t="s">
        <v>29</v>
      </c>
      <c r="E17244" s="7" t="s">
        <v>6625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4.950000000000003" customHeight="1" outlineLevel="5" x14ac:dyDescent="0.2">
      <c r="A17245" s="6" t="s">
        <v>34242</v>
      </c>
      <c r="B17245" s="7" t="s">
        <v>34243</v>
      </c>
      <c r="C17245" s="7" t="s">
        <v>20733</v>
      </c>
      <c r="D17245" s="7" t="s">
        <v>61</v>
      </c>
      <c r="E17245" s="7" t="s">
        <v>6625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4.950000000000003" customHeight="1" outlineLevel="5" x14ac:dyDescent="0.2">
      <c r="A17246" s="6" t="s">
        <v>34244</v>
      </c>
      <c r="B17246" s="7" t="s">
        <v>34245</v>
      </c>
      <c r="C17246" s="7" t="s">
        <v>648</v>
      </c>
      <c r="D17246" s="7" t="s">
        <v>35</v>
      </c>
      <c r="E17246" s="7" t="s">
        <v>6323</v>
      </c>
      <c r="F17246" s="7" t="s">
        <v>31</v>
      </c>
      <c r="G17246" s="8">
        <v>10.45</v>
      </c>
      <c r="H17246" s="9">
        <v>3.9059999999999997E-2</v>
      </c>
      <c r="I17246" s="10">
        <v>136122.44</v>
      </c>
      <c r="J17246" s="11"/>
      <c r="K17246" s="7"/>
      <c r="L17246" s="11"/>
      <c r="M17246" s="11"/>
      <c r="N17246" s="38">
        <f>I17246*(100-$B$4)*(100-$B$5)/10000</f>
        <v>136122.44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4.950000000000003" customHeight="1" outlineLevel="5" x14ac:dyDescent="0.2">
      <c r="A17247" s="6" t="s">
        <v>34246</v>
      </c>
      <c r="B17247" s="7" t="s">
        <v>34247</v>
      </c>
      <c r="C17247" s="7" t="s">
        <v>648</v>
      </c>
      <c r="D17247" s="7" t="s">
        <v>29</v>
      </c>
      <c r="E17247" s="7" t="s">
        <v>7322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4.950000000000003" customHeight="1" outlineLevel="5" x14ac:dyDescent="0.2">
      <c r="A17248" s="6" t="s">
        <v>34248</v>
      </c>
      <c r="B17248" s="7" t="s">
        <v>34249</v>
      </c>
      <c r="C17248" s="7" t="s">
        <v>648</v>
      </c>
      <c r="D17248" s="7" t="s">
        <v>61</v>
      </c>
      <c r="E17248" s="7" t="s">
        <v>7322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10.95" customHeight="1" outlineLevel="3" x14ac:dyDescent="0.2">
      <c r="A17249" s="29" t="s">
        <v>34250</v>
      </c>
      <c r="B17249" s="29"/>
      <c r="C17249" s="29"/>
      <c r="D17249" s="29"/>
      <c r="E17249" s="29"/>
      <c r="F17249" s="29"/>
      <c r="G17249" s="29"/>
      <c r="H17249" s="29"/>
      <c r="I17249" s="29"/>
      <c r="J17249" s="29"/>
      <c r="K17249" s="29"/>
      <c r="L17249" s="29"/>
      <c r="M17249" s="29"/>
      <c r="N17249" s="36"/>
      <c r="O17249" s="36"/>
      <c r="P17249" s="36"/>
      <c r="Q17249" s="36"/>
    </row>
    <row r="17250" spans="1:17" ht="10.95" customHeight="1" outlineLevel="4" x14ac:dyDescent="0.2">
      <c r="A17250" s="30" t="s">
        <v>34251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4.950000000000003" customHeight="1" outlineLevel="5" x14ac:dyDescent="0.2">
      <c r="A17251" s="6" t="s">
        <v>34252</v>
      </c>
      <c r="B17251" s="7" t="s">
        <v>34253</v>
      </c>
      <c r="C17251" s="7" t="s">
        <v>701</v>
      </c>
      <c r="D17251" s="7" t="s">
        <v>35</v>
      </c>
      <c r="E17251" s="7" t="s">
        <v>52</v>
      </c>
      <c r="F17251" s="7" t="s">
        <v>31</v>
      </c>
      <c r="G17251" s="8">
        <v>1.62</v>
      </c>
      <c r="H17251" s="9">
        <v>3.2669999999999999E-3</v>
      </c>
      <c r="I17251" s="10">
        <v>18784.400000000001</v>
      </c>
      <c r="J17251" s="12">
        <v>26</v>
      </c>
      <c r="K17251" s="7"/>
      <c r="L17251" s="11"/>
      <c r="M17251" s="11"/>
      <c r="N17251" s="38">
        <f>I17251*(100-$B$4)*(100-$B$5)/10000</f>
        <v>18784.400000000001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4.950000000000003" customHeight="1" outlineLevel="5" x14ac:dyDescent="0.2">
      <c r="A17252" s="6" t="s">
        <v>34254</v>
      </c>
      <c r="B17252" s="7" t="s">
        <v>34255</v>
      </c>
      <c r="C17252" s="7" t="s">
        <v>701</v>
      </c>
      <c r="D17252" s="7" t="s">
        <v>29</v>
      </c>
      <c r="E17252" s="7" t="s">
        <v>52</v>
      </c>
      <c r="F17252" s="7" t="s">
        <v>31</v>
      </c>
      <c r="G17252" s="8">
        <v>1.62</v>
      </c>
      <c r="H17252" s="9">
        <v>3.2669999999999999E-3</v>
      </c>
      <c r="I17252" s="10">
        <v>18784.400000000001</v>
      </c>
      <c r="J17252" s="12">
        <v>11</v>
      </c>
      <c r="K17252" s="7"/>
      <c r="L17252" s="11"/>
      <c r="M17252" s="11"/>
      <c r="N17252" s="38">
        <f>I17252*(100-$B$4)*(100-$B$5)/10000</f>
        <v>18784.400000000001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4.950000000000003" customHeight="1" outlineLevel="5" x14ac:dyDescent="0.2">
      <c r="A17253" s="6" t="s">
        <v>34256</v>
      </c>
      <c r="B17253" s="7" t="s">
        <v>34257</v>
      </c>
      <c r="C17253" s="7" t="s">
        <v>12481</v>
      </c>
      <c r="D17253" s="7" t="s">
        <v>35</v>
      </c>
      <c r="E17253" s="7" t="s">
        <v>52</v>
      </c>
      <c r="F17253" s="7" t="s">
        <v>31</v>
      </c>
      <c r="G17253" s="8">
        <v>4.5999999999999996</v>
      </c>
      <c r="H17253" s="9">
        <v>1.6320000000000001E-2</v>
      </c>
      <c r="I17253" s="10">
        <v>74622.289999999994</v>
      </c>
      <c r="J17253" s="12">
        <v>27</v>
      </c>
      <c r="K17253" s="7"/>
      <c r="L17253" s="11"/>
      <c r="M17253" s="11"/>
      <c r="N17253" s="38">
        <f>I17253*(100-$B$4)*(100-$B$5)/10000</f>
        <v>74622.289999999994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4.950000000000003" customHeight="1" outlineLevel="5" x14ac:dyDescent="0.2">
      <c r="A17254" s="6" t="s">
        <v>34258</v>
      </c>
      <c r="B17254" s="7" t="s">
        <v>34259</v>
      </c>
      <c r="C17254" s="7" t="s">
        <v>12481</v>
      </c>
      <c r="D17254" s="7" t="s">
        <v>29</v>
      </c>
      <c r="E17254" s="7" t="s">
        <v>52</v>
      </c>
      <c r="F17254" s="7" t="s">
        <v>31</v>
      </c>
      <c r="G17254" s="8">
        <v>4.5999999999999996</v>
      </c>
      <c r="H17254" s="9">
        <v>1.6320000000000001E-2</v>
      </c>
      <c r="I17254" s="10">
        <v>74622.289999999994</v>
      </c>
      <c r="J17254" s="12">
        <v>1</v>
      </c>
      <c r="K17254" s="7"/>
      <c r="L17254" s="11"/>
      <c r="M17254" s="11"/>
      <c r="N17254" s="38">
        <f>I17254*(100-$B$4)*(100-$B$5)/10000</f>
        <v>74622.289999999994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10.95" customHeight="1" outlineLevel="4" x14ac:dyDescent="0.2">
      <c r="A17255" s="30" t="s">
        <v>34260</v>
      </c>
      <c r="B17255" s="30"/>
      <c r="C17255" s="30"/>
      <c r="D17255" s="30"/>
      <c r="E17255" s="30"/>
      <c r="F17255" s="30"/>
      <c r="G17255" s="30"/>
      <c r="H17255" s="30"/>
      <c r="I17255" s="30"/>
      <c r="J17255" s="30"/>
      <c r="K17255" s="30"/>
      <c r="L17255" s="30"/>
      <c r="M17255" s="30"/>
      <c r="N17255" s="37"/>
      <c r="O17255" s="37"/>
      <c r="P17255" s="37"/>
      <c r="Q17255" s="37"/>
    </row>
    <row r="17256" spans="1:17" ht="34.950000000000003" customHeight="1" outlineLevel="5" x14ac:dyDescent="0.2">
      <c r="A17256" s="6" t="s">
        <v>34261</v>
      </c>
      <c r="B17256" s="7" t="s">
        <v>34262</v>
      </c>
      <c r="C17256" s="7" t="s">
        <v>701</v>
      </c>
      <c r="D17256" s="7"/>
      <c r="E17256" s="7" t="s">
        <v>52</v>
      </c>
      <c r="F17256" s="7" t="s">
        <v>31</v>
      </c>
      <c r="G17256" s="8">
        <v>1.4</v>
      </c>
      <c r="H17256" s="9">
        <v>5.0499999999999998E-3</v>
      </c>
      <c r="I17256" s="10">
        <v>17889.900000000001</v>
      </c>
      <c r="J17256" s="12">
        <v>12</v>
      </c>
      <c r="K17256" s="7"/>
      <c r="L17256" s="11"/>
      <c r="M17256" s="11"/>
      <c r="N17256" s="38">
        <f>I17256*(100-$B$4)*(100-$B$5)/10000</f>
        <v>17889.900000000001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4.950000000000003" customHeight="1" outlineLevel="5" x14ac:dyDescent="0.2">
      <c r="A17257" s="6" t="s">
        <v>34263</v>
      </c>
      <c r="B17257" s="7" t="s">
        <v>34264</v>
      </c>
      <c r="C17257" s="7" t="s">
        <v>12481</v>
      </c>
      <c r="D17257" s="7"/>
      <c r="E17257" s="7" t="s">
        <v>52</v>
      </c>
      <c r="F17257" s="7" t="s">
        <v>31</v>
      </c>
      <c r="G17257" s="8">
        <v>4.2</v>
      </c>
      <c r="H17257" s="9">
        <v>1.155E-2</v>
      </c>
      <c r="I17257" s="10">
        <v>71068.850000000006</v>
      </c>
      <c r="J17257" s="12">
        <v>7</v>
      </c>
      <c r="K17257" s="7"/>
      <c r="L17257" s="11"/>
      <c r="M17257" s="11"/>
      <c r="N17257" s="38">
        <f>I17257*(100-$B$4)*(100-$B$5)/10000</f>
        <v>71068.850000000006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10.95" customHeight="1" outlineLevel="4" x14ac:dyDescent="0.2">
      <c r="A17258" s="30" t="s">
        <v>34265</v>
      </c>
      <c r="B17258" s="30"/>
      <c r="C17258" s="30"/>
      <c r="D17258" s="30"/>
      <c r="E17258" s="30"/>
      <c r="F17258" s="30"/>
      <c r="G17258" s="30"/>
      <c r="H17258" s="30"/>
      <c r="I17258" s="30"/>
      <c r="J17258" s="30"/>
      <c r="K17258" s="30"/>
      <c r="L17258" s="30"/>
      <c r="M17258" s="30"/>
      <c r="N17258" s="37"/>
      <c r="O17258" s="37"/>
      <c r="P17258" s="37"/>
      <c r="Q17258" s="37"/>
    </row>
    <row r="17259" spans="1:17" ht="34.950000000000003" customHeight="1" outlineLevel="5" x14ac:dyDescent="0.2">
      <c r="A17259" s="6" t="s">
        <v>34266</v>
      </c>
      <c r="B17259" s="7" t="s">
        <v>34267</v>
      </c>
      <c r="C17259" s="7" t="s">
        <v>701</v>
      </c>
      <c r="D17259" s="7" t="s">
        <v>35</v>
      </c>
      <c r="E17259" s="7" t="s">
        <v>52</v>
      </c>
      <c r="F17259" s="7" t="s">
        <v>31</v>
      </c>
      <c r="G17259" s="8">
        <v>1.9</v>
      </c>
      <c r="H17259" s="9">
        <v>3.2669999999999999E-3</v>
      </c>
      <c r="I17259" s="10">
        <v>14900.54</v>
      </c>
      <c r="J17259" s="12">
        <v>10</v>
      </c>
      <c r="K17259" s="7"/>
      <c r="L17259" s="11"/>
      <c r="M17259" s="11"/>
      <c r="N17259" s="38">
        <f>I17259*(100-$B$4)*(100-$B$5)/10000</f>
        <v>14900.54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4.950000000000003" customHeight="1" outlineLevel="5" x14ac:dyDescent="0.2">
      <c r="A17260" s="6" t="s">
        <v>34268</v>
      </c>
      <c r="B17260" s="7" t="s">
        <v>34269</v>
      </c>
      <c r="C17260" s="7" t="s">
        <v>701</v>
      </c>
      <c r="D17260" s="7" t="s">
        <v>29</v>
      </c>
      <c r="E17260" s="7" t="s">
        <v>52</v>
      </c>
      <c r="F17260" s="7" t="s">
        <v>31</v>
      </c>
      <c r="G17260" s="8">
        <v>1.9</v>
      </c>
      <c r="H17260" s="9">
        <v>3.2669999999999999E-3</v>
      </c>
      <c r="I17260" s="10">
        <v>14900.54</v>
      </c>
      <c r="J17260" s="12">
        <v>29</v>
      </c>
      <c r="K17260" s="7"/>
      <c r="L17260" s="11"/>
      <c r="M17260" s="11"/>
      <c r="N17260" s="38">
        <f>I17260*(100-$B$4)*(100-$B$5)/10000</f>
        <v>14900.54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4.950000000000003" customHeight="1" outlineLevel="5" x14ac:dyDescent="0.2">
      <c r="A17261" s="6" t="s">
        <v>34270</v>
      </c>
      <c r="B17261" s="7" t="s">
        <v>34271</v>
      </c>
      <c r="C17261" s="7" t="s">
        <v>12481</v>
      </c>
      <c r="D17261" s="7" t="s">
        <v>35</v>
      </c>
      <c r="E17261" s="7" t="s">
        <v>52</v>
      </c>
      <c r="F17261" s="7" t="s">
        <v>31</v>
      </c>
      <c r="G17261" s="8">
        <v>6.8</v>
      </c>
      <c r="H17261" s="9">
        <v>1.6320000000000001E-2</v>
      </c>
      <c r="I17261" s="10">
        <v>59424.07</v>
      </c>
      <c r="J17261" s="12">
        <v>30</v>
      </c>
      <c r="K17261" s="7"/>
      <c r="L17261" s="11"/>
      <c r="M17261" s="11"/>
      <c r="N17261" s="38">
        <f>I17261*(100-$B$4)*(100-$B$5)/10000</f>
        <v>59424.07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4.950000000000003" customHeight="1" outlineLevel="5" x14ac:dyDescent="0.2">
      <c r="A17262" s="6" t="s">
        <v>34272</v>
      </c>
      <c r="B17262" s="7" t="s">
        <v>34273</v>
      </c>
      <c r="C17262" s="7" t="s">
        <v>12481</v>
      </c>
      <c r="D17262" s="7" t="s">
        <v>29</v>
      </c>
      <c r="E17262" s="7" t="s">
        <v>52</v>
      </c>
      <c r="F17262" s="7" t="s">
        <v>31</v>
      </c>
      <c r="G17262" s="8">
        <v>6.8</v>
      </c>
      <c r="H17262" s="9">
        <v>1.6320000000000001E-2</v>
      </c>
      <c r="I17262" s="10">
        <v>59424.07</v>
      </c>
      <c r="J17262" s="12">
        <v>49</v>
      </c>
      <c r="K17262" s="7"/>
      <c r="L17262" s="11"/>
      <c r="M17262" s="11"/>
      <c r="N17262" s="38">
        <f>I17262*(100-$B$4)*(100-$B$5)/10000</f>
        <v>59424.07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0.95" customHeight="1" outlineLevel="4" x14ac:dyDescent="0.2">
      <c r="A17263" s="30" t="s">
        <v>34274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22.95" customHeight="1" outlineLevel="5" x14ac:dyDescent="0.2">
      <c r="A17264" s="6" t="s">
        <v>34275</v>
      </c>
      <c r="B17264" s="7" t="s">
        <v>34276</v>
      </c>
      <c r="C17264" s="7" t="s">
        <v>47</v>
      </c>
      <c r="D17264" s="7" t="s">
        <v>35</v>
      </c>
      <c r="E17264" s="7" t="s">
        <v>52</v>
      </c>
      <c r="F17264" s="7" t="s">
        <v>31</v>
      </c>
      <c r="G17264" s="8">
        <v>1.85</v>
      </c>
      <c r="H17264" s="9">
        <v>3.2669999999999999E-3</v>
      </c>
      <c r="I17264" s="10">
        <v>22068.49</v>
      </c>
      <c r="J17264" s="12">
        <v>13</v>
      </c>
      <c r="K17264" s="7"/>
      <c r="L17264" s="11"/>
      <c r="M17264" s="11"/>
      <c r="N17264" s="38">
        <f>I17264*(100-$B$4)*(100-$B$5)/10000</f>
        <v>22068.49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22.95" customHeight="1" outlineLevel="5" x14ac:dyDescent="0.2">
      <c r="A17265" s="6" t="s">
        <v>34277</v>
      </c>
      <c r="B17265" s="7" t="s">
        <v>34278</v>
      </c>
      <c r="C17265" s="7" t="s">
        <v>47</v>
      </c>
      <c r="D17265" s="7" t="s">
        <v>29</v>
      </c>
      <c r="E17265" s="7" t="s">
        <v>52</v>
      </c>
      <c r="F17265" s="7" t="s">
        <v>31</v>
      </c>
      <c r="G17265" s="8">
        <v>1.85</v>
      </c>
      <c r="H17265" s="9">
        <v>3.2669999999999999E-3</v>
      </c>
      <c r="I17265" s="10">
        <v>22068.49</v>
      </c>
      <c r="J17265" s="12">
        <v>2</v>
      </c>
      <c r="K17265" s="7"/>
      <c r="L17265" s="11"/>
      <c r="M17265" s="11"/>
      <c r="N17265" s="38">
        <f>I17265*(100-$B$4)*(100-$B$5)/10000</f>
        <v>22068.49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22.95" customHeight="1" outlineLevel="5" x14ac:dyDescent="0.2">
      <c r="A17266" s="6" t="s">
        <v>34279</v>
      </c>
      <c r="B17266" s="7" t="s">
        <v>34280</v>
      </c>
      <c r="C17266" s="7" t="s">
        <v>13191</v>
      </c>
      <c r="D17266" s="7" t="s">
        <v>35</v>
      </c>
      <c r="E17266" s="7" t="s">
        <v>52</v>
      </c>
      <c r="F17266" s="7" t="s">
        <v>31</v>
      </c>
      <c r="G17266" s="8">
        <v>7.1</v>
      </c>
      <c r="H17266" s="9">
        <v>1.6320000000000001E-2</v>
      </c>
      <c r="I17266" s="10">
        <v>89285.03</v>
      </c>
      <c r="J17266" s="12">
        <v>5</v>
      </c>
      <c r="K17266" s="7"/>
      <c r="L17266" s="11"/>
      <c r="M17266" s="11"/>
      <c r="N17266" s="38">
        <f>I17266*(100-$B$4)*(100-$B$5)/10000</f>
        <v>89285.03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22.95" customHeight="1" outlineLevel="5" x14ac:dyDescent="0.2">
      <c r="A17267" s="6" t="s">
        <v>34281</v>
      </c>
      <c r="B17267" s="7" t="s">
        <v>34282</v>
      </c>
      <c r="C17267" s="7" t="s">
        <v>13191</v>
      </c>
      <c r="D17267" s="7" t="s">
        <v>29</v>
      </c>
      <c r="E17267" s="7" t="s">
        <v>52</v>
      </c>
      <c r="F17267" s="7" t="s">
        <v>31</v>
      </c>
      <c r="G17267" s="8">
        <v>7.1</v>
      </c>
      <c r="H17267" s="9">
        <v>1.6320000000000001E-2</v>
      </c>
      <c r="I17267" s="10">
        <v>89285.03</v>
      </c>
      <c r="J17267" s="11"/>
      <c r="K17267" s="7"/>
      <c r="L17267" s="11"/>
      <c r="M17267" s="11"/>
      <c r="N17267" s="38">
        <f>I17267*(100-$B$4)*(100-$B$5)/10000</f>
        <v>89285.03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10.95" customHeight="1" outlineLevel="4" x14ac:dyDescent="0.2">
      <c r="A17268" s="30" t="s">
        <v>34283</v>
      </c>
      <c r="B17268" s="30"/>
      <c r="C17268" s="30"/>
      <c r="D17268" s="30"/>
      <c r="E17268" s="30"/>
      <c r="F17268" s="30"/>
      <c r="G17268" s="30"/>
      <c r="H17268" s="30"/>
      <c r="I17268" s="30"/>
      <c r="J17268" s="30"/>
      <c r="K17268" s="30"/>
      <c r="L17268" s="30"/>
      <c r="M17268" s="30"/>
      <c r="N17268" s="37"/>
      <c r="O17268" s="37"/>
      <c r="P17268" s="37"/>
      <c r="Q17268" s="37"/>
    </row>
    <row r="17269" spans="1:17" ht="34.950000000000003" customHeight="1" outlineLevel="5" x14ac:dyDescent="0.2">
      <c r="A17269" s="6" t="s">
        <v>34284</v>
      </c>
      <c r="B17269" s="7" t="s">
        <v>34285</v>
      </c>
      <c r="C17269" s="7" t="s">
        <v>47</v>
      </c>
      <c r="D17269" s="7" t="s">
        <v>35</v>
      </c>
      <c r="E17269" s="7" t="s">
        <v>52</v>
      </c>
      <c r="F17269" s="7" t="s">
        <v>31</v>
      </c>
      <c r="G17269" s="8">
        <v>1</v>
      </c>
      <c r="H17269" s="9">
        <v>1.01E-3</v>
      </c>
      <c r="I17269" s="10">
        <v>10123.32</v>
      </c>
      <c r="J17269" s="11"/>
      <c r="K17269" s="7"/>
      <c r="L17269" s="11"/>
      <c r="M17269" s="11"/>
      <c r="N17269" s="38">
        <f>I17269*(100-$B$4)*(100-$B$5)/10000</f>
        <v>10123.32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4.950000000000003" customHeight="1" outlineLevel="5" x14ac:dyDescent="0.2">
      <c r="A17270" s="6" t="s">
        <v>34286</v>
      </c>
      <c r="B17270" s="7" t="s">
        <v>34287</v>
      </c>
      <c r="C17270" s="7" t="s">
        <v>47</v>
      </c>
      <c r="D17270" s="7" t="s">
        <v>29</v>
      </c>
      <c r="E17270" s="7" t="s">
        <v>52</v>
      </c>
      <c r="F17270" s="7" t="s">
        <v>31</v>
      </c>
      <c r="G17270" s="8">
        <v>1</v>
      </c>
      <c r="H17270" s="9">
        <v>1.01E-3</v>
      </c>
      <c r="I17270" s="10">
        <v>10123.32</v>
      </c>
      <c r="J17270" s="12">
        <v>16</v>
      </c>
      <c r="K17270" s="7"/>
      <c r="L17270" s="11"/>
      <c r="M17270" s="11"/>
      <c r="N17270" s="38">
        <f>I17270*(100-$B$4)*(100-$B$5)/10000</f>
        <v>10123.32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4.950000000000003" customHeight="1" outlineLevel="5" x14ac:dyDescent="0.2">
      <c r="A17271" s="6" t="s">
        <v>34288</v>
      </c>
      <c r="B17271" s="7" t="s">
        <v>34289</v>
      </c>
      <c r="C17271" s="7" t="s">
        <v>13191</v>
      </c>
      <c r="D17271" s="7" t="s">
        <v>35</v>
      </c>
      <c r="E17271" s="7" t="s">
        <v>52</v>
      </c>
      <c r="F17271" s="7" t="s">
        <v>31</v>
      </c>
      <c r="G17271" s="8">
        <v>2.78</v>
      </c>
      <c r="H17271" s="9">
        <v>1.3599999999999999E-2</v>
      </c>
      <c r="I17271" s="10">
        <v>40284.160000000003</v>
      </c>
      <c r="J17271" s="11"/>
      <c r="K17271" s="7"/>
      <c r="L17271" s="11"/>
      <c r="M17271" s="11"/>
      <c r="N17271" s="38">
        <f>I17271*(100-$B$4)*(100-$B$5)/10000</f>
        <v>40284.160000000003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4.950000000000003" customHeight="1" outlineLevel="5" x14ac:dyDescent="0.2">
      <c r="A17272" s="6" t="s">
        <v>34290</v>
      </c>
      <c r="B17272" s="7" t="s">
        <v>34291</v>
      </c>
      <c r="C17272" s="7" t="s">
        <v>13191</v>
      </c>
      <c r="D17272" s="7" t="s">
        <v>29</v>
      </c>
      <c r="E17272" s="7" t="s">
        <v>52</v>
      </c>
      <c r="F17272" s="7" t="s">
        <v>31</v>
      </c>
      <c r="G17272" s="8">
        <v>2.78</v>
      </c>
      <c r="H17272" s="9">
        <v>1.3599999999999999E-2</v>
      </c>
      <c r="I17272" s="10">
        <v>40284.160000000003</v>
      </c>
      <c r="J17272" s="12">
        <v>10</v>
      </c>
      <c r="K17272" s="7"/>
      <c r="L17272" s="11"/>
      <c r="M17272" s="11"/>
      <c r="N17272" s="38">
        <f>I17272*(100-$B$4)*(100-$B$5)/10000</f>
        <v>40284.160000000003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0.95" customHeight="1" outlineLevel="4" x14ac:dyDescent="0.2">
      <c r="A17273" s="30" t="s">
        <v>34292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4.950000000000003" customHeight="1" outlineLevel="5" x14ac:dyDescent="0.2">
      <c r="A17274" s="6" t="s">
        <v>34293</v>
      </c>
      <c r="B17274" s="7" t="s">
        <v>34294</v>
      </c>
      <c r="C17274" s="7" t="s">
        <v>47</v>
      </c>
      <c r="D17274" s="7" t="s">
        <v>35</v>
      </c>
      <c r="E17274" s="7" t="s">
        <v>52</v>
      </c>
      <c r="F17274" s="7" t="s">
        <v>31</v>
      </c>
      <c r="G17274" s="8">
        <v>1</v>
      </c>
      <c r="H17274" s="9">
        <v>3.2669999999999999E-3</v>
      </c>
      <c r="I17274" s="10">
        <v>14900.54</v>
      </c>
      <c r="J17274" s="12">
        <v>15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4.950000000000003" customHeight="1" outlineLevel="5" x14ac:dyDescent="0.2">
      <c r="A17275" s="6" t="s">
        <v>34295</v>
      </c>
      <c r="B17275" s="7" t="s">
        <v>34296</v>
      </c>
      <c r="C17275" s="7" t="s">
        <v>47</v>
      </c>
      <c r="D17275" s="7" t="s">
        <v>29</v>
      </c>
      <c r="E17275" s="7" t="s">
        <v>52</v>
      </c>
      <c r="F17275" s="7" t="s">
        <v>31</v>
      </c>
      <c r="G17275" s="8">
        <v>1</v>
      </c>
      <c r="H17275" s="9">
        <v>3.2669999999999999E-3</v>
      </c>
      <c r="I17275" s="10">
        <v>14900.54</v>
      </c>
      <c r="J17275" s="11"/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4.950000000000003" customHeight="1" outlineLevel="5" x14ac:dyDescent="0.2">
      <c r="A17276" s="6" t="s">
        <v>34297</v>
      </c>
      <c r="B17276" s="7" t="s">
        <v>34298</v>
      </c>
      <c r="C17276" s="7" t="s">
        <v>13191</v>
      </c>
      <c r="D17276" s="7" t="s">
        <v>35</v>
      </c>
      <c r="E17276" s="7" t="s">
        <v>52</v>
      </c>
      <c r="F17276" s="7" t="s">
        <v>31</v>
      </c>
      <c r="G17276" s="8">
        <v>3.38</v>
      </c>
      <c r="H17276" s="9">
        <v>1.6320000000000001E-2</v>
      </c>
      <c r="I17276" s="10">
        <v>59424.07</v>
      </c>
      <c r="J17276" s="12">
        <v>10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4.950000000000003" customHeight="1" outlineLevel="5" x14ac:dyDescent="0.2">
      <c r="A17277" s="6" t="s">
        <v>34299</v>
      </c>
      <c r="B17277" s="7" t="s">
        <v>34300</v>
      </c>
      <c r="C17277" s="7" t="s">
        <v>13191</v>
      </c>
      <c r="D17277" s="7" t="s">
        <v>29</v>
      </c>
      <c r="E17277" s="7" t="s">
        <v>52</v>
      </c>
      <c r="F17277" s="7" t="s">
        <v>31</v>
      </c>
      <c r="G17277" s="8">
        <v>3.38</v>
      </c>
      <c r="H17277" s="9">
        <v>1.6320000000000001E-2</v>
      </c>
      <c r="I17277" s="10">
        <v>59424.07</v>
      </c>
      <c r="J17277" s="11"/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0.95" customHeight="1" outlineLevel="4" x14ac:dyDescent="0.2">
      <c r="A17278" s="30" t="s">
        <v>34301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34.950000000000003" customHeight="1" outlineLevel="5" x14ac:dyDescent="0.2">
      <c r="A17279" s="6" t="s">
        <v>34302</v>
      </c>
      <c r="B17279" s="7" t="s">
        <v>34303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</v>
      </c>
      <c r="H17279" s="9">
        <v>3.2669999999999999E-3</v>
      </c>
      <c r="I17279" s="10">
        <v>11018.73</v>
      </c>
      <c r="J17279" s="12">
        <v>19</v>
      </c>
      <c r="K17279" s="7"/>
      <c r="L17279" s="11"/>
      <c r="M17279" s="11"/>
      <c r="N17279" s="38">
        <f>I17279*(100-$B$4)*(100-$B$5)/10000</f>
        <v>11018.73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4.950000000000003" customHeight="1" outlineLevel="5" x14ac:dyDescent="0.2">
      <c r="A17280" s="6" t="s">
        <v>34304</v>
      </c>
      <c r="B17280" s="7" t="s">
        <v>34305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</v>
      </c>
      <c r="H17280" s="9">
        <v>3.2669999999999999E-3</v>
      </c>
      <c r="I17280" s="10">
        <v>11018.73</v>
      </c>
      <c r="J17280" s="12">
        <v>13</v>
      </c>
      <c r="K17280" s="7"/>
      <c r="L17280" s="11"/>
      <c r="M17280" s="11"/>
      <c r="N17280" s="38">
        <f>I17280*(100-$B$4)*(100-$B$5)/10000</f>
        <v>11018.73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4.950000000000003" customHeight="1" outlineLevel="5" x14ac:dyDescent="0.2">
      <c r="A17281" s="6" t="s">
        <v>34306</v>
      </c>
      <c r="B17281" s="7" t="s">
        <v>34307</v>
      </c>
      <c r="C17281" s="7" t="s">
        <v>13191</v>
      </c>
      <c r="D17281" s="7" t="s">
        <v>35</v>
      </c>
      <c r="E17281" s="7" t="s">
        <v>52</v>
      </c>
      <c r="F17281" s="7" t="s">
        <v>31</v>
      </c>
      <c r="G17281" s="8">
        <v>3</v>
      </c>
      <c r="H17281" s="9">
        <v>1.6320000000000001E-2</v>
      </c>
      <c r="I17281" s="10">
        <v>44492.49</v>
      </c>
      <c r="J17281" s="12">
        <v>20</v>
      </c>
      <c r="K17281" s="7"/>
      <c r="L17281" s="11"/>
      <c r="M17281" s="11"/>
      <c r="N17281" s="38">
        <f>I17281*(100-$B$4)*(100-$B$5)/10000</f>
        <v>44492.49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4.950000000000003" customHeight="1" outlineLevel="5" x14ac:dyDescent="0.2">
      <c r="A17282" s="6" t="s">
        <v>34308</v>
      </c>
      <c r="B17282" s="7" t="s">
        <v>34309</v>
      </c>
      <c r="C17282" s="7" t="s">
        <v>13191</v>
      </c>
      <c r="D17282" s="7" t="s">
        <v>29</v>
      </c>
      <c r="E17282" s="7" t="s">
        <v>52</v>
      </c>
      <c r="F17282" s="7" t="s">
        <v>31</v>
      </c>
      <c r="G17282" s="8">
        <v>3</v>
      </c>
      <c r="H17282" s="9">
        <v>1.6320000000000001E-2</v>
      </c>
      <c r="I17282" s="10">
        <v>44492.49</v>
      </c>
      <c r="J17282" s="12">
        <v>9</v>
      </c>
      <c r="K17282" s="7"/>
      <c r="L17282" s="11"/>
      <c r="M17282" s="11"/>
      <c r="N17282" s="38">
        <f>I17282*(100-$B$4)*(100-$B$5)/10000</f>
        <v>44492.49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0.95" customHeight="1" outlineLevel="4" x14ac:dyDescent="0.2">
      <c r="A17283" s="30" t="s">
        <v>34310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4.950000000000003" customHeight="1" outlineLevel="5" x14ac:dyDescent="0.2">
      <c r="A17284" s="6" t="s">
        <v>34311</v>
      </c>
      <c r="B17284" s="7" t="s">
        <v>34312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3.2669999999999999E-3</v>
      </c>
      <c r="I17284" s="10">
        <v>11018.73</v>
      </c>
      <c r="J17284" s="12">
        <v>14</v>
      </c>
      <c r="K17284" s="7"/>
      <c r="L17284" s="11"/>
      <c r="M17284" s="11"/>
      <c r="N17284" s="38">
        <f>I17284*(100-$B$4)*(100-$B$5)/10000</f>
        <v>11018.73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4.950000000000003" customHeight="1" outlineLevel="5" x14ac:dyDescent="0.2">
      <c r="A17285" s="6" t="s">
        <v>34313</v>
      </c>
      <c r="B17285" s="7" t="s">
        <v>34314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3.2669999999999999E-3</v>
      </c>
      <c r="I17285" s="10">
        <v>11018.73</v>
      </c>
      <c r="J17285" s="12">
        <v>8</v>
      </c>
      <c r="K17285" s="7"/>
      <c r="L17285" s="11"/>
      <c r="M17285" s="11"/>
      <c r="N17285" s="38">
        <f>I17285*(100-$B$4)*(100-$B$5)/10000</f>
        <v>11018.73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4.950000000000003" customHeight="1" outlineLevel="5" x14ac:dyDescent="0.2">
      <c r="A17286" s="6" t="s">
        <v>34315</v>
      </c>
      <c r="B17286" s="7" t="s">
        <v>34316</v>
      </c>
      <c r="C17286" s="7" t="s">
        <v>13191</v>
      </c>
      <c r="D17286" s="7" t="s">
        <v>35</v>
      </c>
      <c r="E17286" s="7" t="s">
        <v>52</v>
      </c>
      <c r="F17286" s="7" t="s">
        <v>31</v>
      </c>
      <c r="G17286" s="8">
        <v>3</v>
      </c>
      <c r="H17286" s="9">
        <v>1.6320000000000001E-2</v>
      </c>
      <c r="I17286" s="10">
        <v>44492.49</v>
      </c>
      <c r="J17286" s="12">
        <v>12</v>
      </c>
      <c r="K17286" s="7"/>
      <c r="L17286" s="11"/>
      <c r="M17286" s="11"/>
      <c r="N17286" s="38">
        <f>I17286*(100-$B$4)*(100-$B$5)/10000</f>
        <v>44492.49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4.950000000000003" customHeight="1" outlineLevel="5" x14ac:dyDescent="0.2">
      <c r="A17287" s="6" t="s">
        <v>34317</v>
      </c>
      <c r="B17287" s="7" t="s">
        <v>34318</v>
      </c>
      <c r="C17287" s="7" t="s">
        <v>13191</v>
      </c>
      <c r="D17287" s="7" t="s">
        <v>29</v>
      </c>
      <c r="E17287" s="7" t="s">
        <v>52</v>
      </c>
      <c r="F17287" s="7" t="s">
        <v>31</v>
      </c>
      <c r="G17287" s="8">
        <v>3</v>
      </c>
      <c r="H17287" s="9">
        <v>1.6320000000000001E-2</v>
      </c>
      <c r="I17287" s="10">
        <v>44492.49</v>
      </c>
      <c r="J17287" s="11"/>
      <c r="K17287" s="7"/>
      <c r="L17287" s="11"/>
      <c r="M17287" s="11"/>
      <c r="N17287" s="38">
        <f>I17287*(100-$B$4)*(100-$B$5)/10000</f>
        <v>44492.49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0.95" customHeight="1" outlineLevel="4" x14ac:dyDescent="0.2">
      <c r="A17288" s="30" t="s">
        <v>34319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4.950000000000003" customHeight="1" outlineLevel="5" x14ac:dyDescent="0.2">
      <c r="A17289" s="6" t="s">
        <v>34320</v>
      </c>
      <c r="B17289" s="7" t="s">
        <v>34321</v>
      </c>
      <c r="C17289" s="7"/>
      <c r="D17289" s="7"/>
      <c r="E17289" s="7" t="s">
        <v>52</v>
      </c>
      <c r="F17289" s="7" t="s">
        <v>53</v>
      </c>
      <c r="G17289" s="8">
        <v>0.1</v>
      </c>
      <c r="H17289" s="9">
        <v>5.9999999999999995E-4</v>
      </c>
      <c r="I17289" s="10">
        <v>1761.96</v>
      </c>
      <c r="J17289" s="12">
        <v>30</v>
      </c>
      <c r="K17289" s="7"/>
      <c r="L17289" s="11"/>
      <c r="M17289" s="11"/>
      <c r="N17289" s="38">
        <f>I17289*(100-$B$4)*(100-$B$5)/10000</f>
        <v>1761.96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22.95" customHeight="1" outlineLevel="5" x14ac:dyDescent="0.2">
      <c r="A17290" s="6" t="s">
        <v>34322</v>
      </c>
      <c r="B17290" s="7" t="s">
        <v>34323</v>
      </c>
      <c r="C17290" s="7"/>
      <c r="D17290" s="7"/>
      <c r="E17290" s="7" t="s">
        <v>52</v>
      </c>
      <c r="F17290" s="7" t="s">
        <v>53</v>
      </c>
      <c r="G17290" s="8">
        <v>0.89</v>
      </c>
      <c r="H17290" s="9">
        <v>2.5000000000000001E-4</v>
      </c>
      <c r="I17290" s="10">
        <v>1464.29</v>
      </c>
      <c r="J17290" s="12">
        <v>18</v>
      </c>
      <c r="K17290" s="7"/>
      <c r="L17290" s="11"/>
      <c r="M17290" s="11"/>
      <c r="N17290" s="38">
        <f>I17290*(100-$B$4)*(100-$B$5)/10000</f>
        <v>1464.29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4.950000000000003" customHeight="1" outlineLevel="5" x14ac:dyDescent="0.2">
      <c r="A17291" s="6" t="s">
        <v>34324</v>
      </c>
      <c r="B17291" s="7" t="s">
        <v>34325</v>
      </c>
      <c r="C17291" s="7"/>
      <c r="D17291" s="7"/>
      <c r="E17291" s="7" t="s">
        <v>52</v>
      </c>
      <c r="F17291" s="7" t="s">
        <v>53</v>
      </c>
      <c r="G17291" s="8">
        <v>0.38900000000000001</v>
      </c>
      <c r="H17291" s="9">
        <v>2.2499999999999998E-3</v>
      </c>
      <c r="I17291" s="10">
        <v>3129.81</v>
      </c>
      <c r="J17291" s="12">
        <v>23</v>
      </c>
      <c r="K17291" s="7"/>
      <c r="L17291" s="11"/>
      <c r="M17291" s="11"/>
      <c r="N17291" s="38">
        <f>I17291*(100-$B$4)*(100-$B$5)/10000</f>
        <v>3129.81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4.950000000000003" customHeight="1" outlineLevel="5" x14ac:dyDescent="0.2">
      <c r="A17292" s="6" t="s">
        <v>34326</v>
      </c>
      <c r="B17292" s="7" t="s">
        <v>34327</v>
      </c>
      <c r="C17292" s="7"/>
      <c r="D17292" s="7"/>
      <c r="E17292" s="7" t="s">
        <v>52</v>
      </c>
      <c r="F17292" s="7" t="s">
        <v>53</v>
      </c>
      <c r="G17292" s="8">
        <v>0.28999999999999998</v>
      </c>
      <c r="H17292" s="9">
        <v>9.8999999999999999E-4</v>
      </c>
      <c r="I17292" s="10">
        <v>3555.14</v>
      </c>
      <c r="J17292" s="12">
        <v>30</v>
      </c>
      <c r="K17292" s="7"/>
      <c r="L17292" s="11"/>
      <c r="M17292" s="11"/>
      <c r="N17292" s="38">
        <f>I17292*(100-$B$4)*(100-$B$5)/10000</f>
        <v>3555.14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34.950000000000003" customHeight="1" outlineLevel="5" x14ac:dyDescent="0.2">
      <c r="A17293" s="6" t="s">
        <v>34328</v>
      </c>
      <c r="B17293" s="7" t="s">
        <v>34329</v>
      </c>
      <c r="C17293" s="7"/>
      <c r="D17293" s="7"/>
      <c r="E17293" s="7" t="s">
        <v>52</v>
      </c>
      <c r="F17293" s="7" t="s">
        <v>53</v>
      </c>
      <c r="G17293" s="8">
        <v>0.25</v>
      </c>
      <c r="H17293" s="9">
        <v>8.7000000000000001E-4</v>
      </c>
      <c r="I17293" s="10">
        <v>2659.73</v>
      </c>
      <c r="J17293" s="12">
        <v>21</v>
      </c>
      <c r="K17293" s="7"/>
      <c r="L17293" s="11"/>
      <c r="M17293" s="11"/>
      <c r="N17293" s="38">
        <f>I17293*(100-$B$4)*(100-$B$5)/10000</f>
        <v>2659.73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2.95" customHeight="1" outlineLevel="5" x14ac:dyDescent="0.2">
      <c r="A17294" s="6" t="s">
        <v>34330</v>
      </c>
      <c r="B17294" s="7" t="s">
        <v>34331</v>
      </c>
      <c r="C17294" s="7"/>
      <c r="D17294" s="7"/>
      <c r="E17294" s="7" t="s">
        <v>52</v>
      </c>
      <c r="F17294" s="7" t="s">
        <v>53</v>
      </c>
      <c r="G17294" s="8">
        <v>7.0000000000000007E-2</v>
      </c>
      <c r="H17294" s="9">
        <v>3.8000000000000002E-4</v>
      </c>
      <c r="I17294" s="10">
        <v>1166.45</v>
      </c>
      <c r="J17294" s="12">
        <v>22</v>
      </c>
      <c r="K17294" s="7"/>
      <c r="L17294" s="11"/>
      <c r="M17294" s="11"/>
      <c r="N17294" s="38">
        <f>I17294*(100-$B$4)*(100-$B$5)/10000</f>
        <v>1166.45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22.95" customHeight="1" outlineLevel="5" x14ac:dyDescent="0.2">
      <c r="A17295" s="6" t="s">
        <v>34332</v>
      </c>
      <c r="B17295" s="7" t="s">
        <v>34333</v>
      </c>
      <c r="C17295" s="7"/>
      <c r="D17295" s="7"/>
      <c r="E17295" s="7" t="s">
        <v>52</v>
      </c>
      <c r="F17295" s="7" t="s">
        <v>53</v>
      </c>
      <c r="G17295" s="8">
        <v>0.56999999999999995</v>
      </c>
      <c r="H17295" s="9">
        <v>4.0999999999999999E-4</v>
      </c>
      <c r="I17295" s="10">
        <v>1166.45</v>
      </c>
      <c r="J17295" s="12">
        <v>99</v>
      </c>
      <c r="K17295" s="7"/>
      <c r="L17295" s="11"/>
      <c r="M17295" s="11"/>
      <c r="N17295" s="38">
        <f>I17295*(100-$B$4)*(100-$B$5)/10000</f>
        <v>1166.45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22.95" customHeight="1" outlineLevel="5" x14ac:dyDescent="0.2">
      <c r="A17296" s="6" t="s">
        <v>34334</v>
      </c>
      <c r="B17296" s="7" t="s">
        <v>34335</v>
      </c>
      <c r="C17296" s="7"/>
      <c r="D17296" s="7"/>
      <c r="E17296" s="7" t="s">
        <v>52</v>
      </c>
      <c r="F17296" s="7" t="s">
        <v>53</v>
      </c>
      <c r="G17296" s="8">
        <v>7.4999999999999997E-2</v>
      </c>
      <c r="H17296" s="9">
        <v>2.2000000000000001E-4</v>
      </c>
      <c r="I17296" s="10">
        <v>1166.45</v>
      </c>
      <c r="J17296" s="12">
        <v>15</v>
      </c>
      <c r="K17296" s="7"/>
      <c r="L17296" s="11"/>
      <c r="M17296" s="11"/>
      <c r="N17296" s="38">
        <f>I17296*(100-$B$4)*(100-$B$5)/10000</f>
        <v>1166.45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22.95" customHeight="1" outlineLevel="5" x14ac:dyDescent="0.2">
      <c r="A17297" s="6" t="s">
        <v>34336</v>
      </c>
      <c r="B17297" s="7" t="s">
        <v>34337</v>
      </c>
      <c r="C17297" s="7"/>
      <c r="D17297" s="7"/>
      <c r="E17297" s="7" t="s">
        <v>52</v>
      </c>
      <c r="F17297" s="7" t="s">
        <v>53</v>
      </c>
      <c r="G17297" s="8">
        <v>5.7000000000000002E-2</v>
      </c>
      <c r="H17297" s="9">
        <v>2.5000000000000001E-4</v>
      </c>
      <c r="I17297" s="10">
        <v>1166.45</v>
      </c>
      <c r="J17297" s="12">
        <v>32</v>
      </c>
      <c r="K17297" s="7"/>
      <c r="L17297" s="11"/>
      <c r="M17297" s="11"/>
      <c r="N17297" s="38">
        <f>I17297*(100-$B$4)*(100-$B$5)/10000</f>
        <v>1166.45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4.950000000000003" customHeight="1" outlineLevel="5" x14ac:dyDescent="0.2">
      <c r="A17298" s="6" t="s">
        <v>34338</v>
      </c>
      <c r="B17298" s="7" t="s">
        <v>34339</v>
      </c>
      <c r="C17298" s="7"/>
      <c r="D17298" s="7"/>
      <c r="E17298" s="7" t="s">
        <v>52</v>
      </c>
      <c r="F17298" s="7" t="s">
        <v>53</v>
      </c>
      <c r="G17298" s="8">
        <v>0.13</v>
      </c>
      <c r="H17298" s="9">
        <v>5.9999999999999995E-4</v>
      </c>
      <c r="I17298" s="10">
        <v>2659.73</v>
      </c>
      <c r="J17298" s="12">
        <v>6</v>
      </c>
      <c r="K17298" s="7"/>
      <c r="L17298" s="11"/>
      <c r="M17298" s="11"/>
      <c r="N17298" s="38">
        <f>I17298*(100-$B$4)*(100-$B$5)/10000</f>
        <v>2659.73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4.950000000000003" customHeight="1" outlineLevel="5" x14ac:dyDescent="0.2">
      <c r="A17299" s="6" t="s">
        <v>34340</v>
      </c>
      <c r="B17299" s="7" t="s">
        <v>34341</v>
      </c>
      <c r="C17299" s="7"/>
      <c r="D17299" s="7"/>
      <c r="E17299" s="7" t="s">
        <v>52</v>
      </c>
      <c r="F17299" s="7" t="s">
        <v>53</v>
      </c>
      <c r="G17299" s="8">
        <v>0.24</v>
      </c>
      <c r="H17299" s="9">
        <v>1.2800000000000001E-3</v>
      </c>
      <c r="I17299" s="10">
        <v>2659.73</v>
      </c>
      <c r="J17299" s="12">
        <v>14</v>
      </c>
      <c r="K17299" s="7"/>
      <c r="L17299" s="11"/>
      <c r="M17299" s="11"/>
      <c r="N17299" s="38">
        <f>I17299*(100-$B$4)*(100-$B$5)/10000</f>
        <v>2659.73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4.950000000000003" customHeight="1" outlineLevel="5" x14ac:dyDescent="0.2">
      <c r="A17300" s="6" t="s">
        <v>34342</v>
      </c>
      <c r="B17300" s="7" t="s">
        <v>34343</v>
      </c>
      <c r="C17300" s="7"/>
      <c r="D17300" s="7"/>
      <c r="E17300" s="7" t="s">
        <v>52</v>
      </c>
      <c r="F17300" s="7" t="s">
        <v>53</v>
      </c>
      <c r="G17300" s="8">
        <v>0.26</v>
      </c>
      <c r="H17300" s="9">
        <v>2.0000000000000001E-4</v>
      </c>
      <c r="I17300" s="10">
        <v>1761.96</v>
      </c>
      <c r="J17300" s="11"/>
      <c r="K17300" s="7"/>
      <c r="L17300" s="11"/>
      <c r="M17300" s="11"/>
      <c r="N17300" s="38">
        <f>I17300*(100-$B$4)*(100-$B$5)/10000</f>
        <v>1761.96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22.95" customHeight="1" outlineLevel="5" x14ac:dyDescent="0.2">
      <c r="A17301" s="6" t="s">
        <v>34344</v>
      </c>
      <c r="B17301" s="7" t="s">
        <v>34345</v>
      </c>
      <c r="C17301" s="7"/>
      <c r="D17301" s="7"/>
      <c r="E17301" s="7" t="s">
        <v>52</v>
      </c>
      <c r="F17301" s="7" t="s">
        <v>53</v>
      </c>
      <c r="G17301" s="8">
        <v>0.04</v>
      </c>
      <c r="H17301" s="9">
        <v>3.0000000000000001E-5</v>
      </c>
      <c r="I17301" s="10">
        <v>2957.41</v>
      </c>
      <c r="J17301" s="11"/>
      <c r="K17301" s="7"/>
      <c r="L17301" s="11"/>
      <c r="M17301" s="11"/>
      <c r="N17301" s="38">
        <f>I17301*(100-$B$4)*(100-$B$5)/10000</f>
        <v>2957.41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22.95" customHeight="1" outlineLevel="5" x14ac:dyDescent="0.2">
      <c r="A17302" s="6" t="s">
        <v>34346</v>
      </c>
      <c r="B17302" s="7" t="s">
        <v>34347</v>
      </c>
      <c r="C17302" s="7"/>
      <c r="D17302" s="7"/>
      <c r="E17302" s="7" t="s">
        <v>52</v>
      </c>
      <c r="F17302" s="7" t="s">
        <v>53</v>
      </c>
      <c r="G17302" s="8">
        <v>0.15</v>
      </c>
      <c r="H17302" s="9">
        <v>1.2199999999999999E-3</v>
      </c>
      <c r="I17302" s="10">
        <v>2359.6999999999998</v>
      </c>
      <c r="J17302" s="12">
        <v>25</v>
      </c>
      <c r="K17302" s="7"/>
      <c r="L17302" s="11"/>
      <c r="M17302" s="11"/>
      <c r="N17302" s="38">
        <f>I17302*(100-$B$4)*(100-$B$5)/10000</f>
        <v>2359.6999999999998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4.950000000000003" customHeight="1" outlineLevel="5" x14ac:dyDescent="0.2">
      <c r="A17303" s="6" t="s">
        <v>34348</v>
      </c>
      <c r="B17303" s="7" t="s">
        <v>34349</v>
      </c>
      <c r="C17303" s="7"/>
      <c r="D17303" s="7"/>
      <c r="E17303" s="7" t="s">
        <v>52</v>
      </c>
      <c r="F17303" s="7" t="s">
        <v>53</v>
      </c>
      <c r="G17303" s="8">
        <v>0.28000000000000003</v>
      </c>
      <c r="H17303" s="9">
        <v>2.0000000000000001E-4</v>
      </c>
      <c r="I17303" s="10">
        <v>1761.96</v>
      </c>
      <c r="J17303" s="12">
        <v>135</v>
      </c>
      <c r="K17303" s="7"/>
      <c r="L17303" s="11"/>
      <c r="M17303" s="11"/>
      <c r="N17303" s="38">
        <f>I17303*(100-$B$4)*(100-$B$5)/10000</f>
        <v>1761.96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4.950000000000003" customHeight="1" outlineLevel="5" x14ac:dyDescent="0.2">
      <c r="A17304" s="6" t="s">
        <v>34350</v>
      </c>
      <c r="B17304" s="7" t="s">
        <v>34351</v>
      </c>
      <c r="C17304" s="7"/>
      <c r="D17304" s="7"/>
      <c r="E17304" s="7" t="s">
        <v>52</v>
      </c>
      <c r="F17304" s="7" t="s">
        <v>53</v>
      </c>
      <c r="G17304" s="8">
        <v>0.28000000000000003</v>
      </c>
      <c r="H17304" s="9">
        <v>8.7000000000000001E-4</v>
      </c>
      <c r="I17304" s="10">
        <v>3555.14</v>
      </c>
      <c r="J17304" s="12">
        <v>27</v>
      </c>
      <c r="K17304" s="7"/>
      <c r="L17304" s="11"/>
      <c r="M17304" s="11"/>
      <c r="N17304" s="38">
        <f>I17304*(100-$B$4)*(100-$B$5)/10000</f>
        <v>3555.14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22.95" customHeight="1" outlineLevel="5" x14ac:dyDescent="0.2">
      <c r="A17305" s="6" t="s">
        <v>34352</v>
      </c>
      <c r="B17305" s="7" t="s">
        <v>34353</v>
      </c>
      <c r="C17305" s="7"/>
      <c r="D17305" s="7"/>
      <c r="E17305" s="7" t="s">
        <v>52</v>
      </c>
      <c r="F17305" s="7" t="s">
        <v>53</v>
      </c>
      <c r="G17305" s="8">
        <v>5.5E-2</v>
      </c>
      <c r="H17305" s="9">
        <v>2.5000000000000001E-4</v>
      </c>
      <c r="I17305" s="10">
        <v>1166.45</v>
      </c>
      <c r="J17305" s="11"/>
      <c r="K17305" s="7"/>
      <c r="L17305" s="11"/>
      <c r="M17305" s="11"/>
      <c r="N17305" s="38">
        <f>I17305*(100-$B$4)*(100-$B$5)/10000</f>
        <v>1166.45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4.950000000000003" customHeight="1" outlineLevel="5" x14ac:dyDescent="0.2">
      <c r="A17306" s="6" t="s">
        <v>34354</v>
      </c>
      <c r="B17306" s="7" t="s">
        <v>34355</v>
      </c>
      <c r="C17306" s="7"/>
      <c r="D17306" s="7"/>
      <c r="E17306" s="7" t="s">
        <v>52</v>
      </c>
      <c r="F17306" s="7" t="s">
        <v>53</v>
      </c>
      <c r="G17306" s="8">
        <v>0.3</v>
      </c>
      <c r="H17306" s="9">
        <v>1.1999999999999999E-3</v>
      </c>
      <c r="I17306" s="10">
        <v>3555.14</v>
      </c>
      <c r="J17306" s="12">
        <v>26</v>
      </c>
      <c r="K17306" s="7"/>
      <c r="L17306" s="11"/>
      <c r="M17306" s="11"/>
      <c r="N17306" s="38">
        <f>I17306*(100-$B$4)*(100-$B$5)/10000</f>
        <v>3555.14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22.95" customHeight="1" outlineLevel="5" x14ac:dyDescent="0.2">
      <c r="A17307" s="6" t="s">
        <v>34356</v>
      </c>
      <c r="B17307" s="7" t="s">
        <v>34357</v>
      </c>
      <c r="C17307" s="7"/>
      <c r="D17307" s="7"/>
      <c r="E17307" s="7" t="s">
        <v>52</v>
      </c>
      <c r="F17307" s="7" t="s">
        <v>53</v>
      </c>
      <c r="G17307" s="8">
        <v>0.2</v>
      </c>
      <c r="H17307" s="9">
        <v>2.0000000000000001E-4</v>
      </c>
      <c r="I17307" s="10">
        <v>1761.96</v>
      </c>
      <c r="J17307" s="11"/>
      <c r="K17307" s="7"/>
      <c r="L17307" s="11"/>
      <c r="M17307" s="11"/>
      <c r="N17307" s="38">
        <f>I17307*(100-$B$4)*(100-$B$5)/10000</f>
        <v>1761.96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4.950000000000003" customHeight="1" outlineLevel="5" x14ac:dyDescent="0.2">
      <c r="A17308" s="6" t="s">
        <v>34358</v>
      </c>
      <c r="B17308" s="7" t="s">
        <v>34359</v>
      </c>
      <c r="C17308" s="7"/>
      <c r="D17308" s="7"/>
      <c r="E17308" s="7" t="s">
        <v>52</v>
      </c>
      <c r="F17308" s="7" t="s">
        <v>53</v>
      </c>
      <c r="G17308" s="8">
        <v>0.3</v>
      </c>
      <c r="H17308" s="9">
        <v>2.9999999999999997E-4</v>
      </c>
      <c r="I17308" s="10">
        <v>2237.5700000000002</v>
      </c>
      <c r="J17308" s="12">
        <v>67</v>
      </c>
      <c r="K17308" s="7"/>
      <c r="L17308" s="11"/>
      <c r="M17308" s="11"/>
      <c r="N17308" s="38">
        <f>I17308*(100-$B$4)*(100-$B$5)/10000</f>
        <v>2237.5700000000002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22.95" customHeight="1" outlineLevel="5" x14ac:dyDescent="0.2">
      <c r="A17309" s="6" t="s">
        <v>34360</v>
      </c>
      <c r="B17309" s="7" t="s">
        <v>34361</v>
      </c>
      <c r="C17309" s="7"/>
      <c r="D17309" s="7"/>
      <c r="E17309" s="7" t="s">
        <v>52</v>
      </c>
      <c r="F17309" s="7" t="s">
        <v>53</v>
      </c>
      <c r="G17309" s="8">
        <v>7.8E-2</v>
      </c>
      <c r="H17309" s="9">
        <v>5.7600000000000001E-4</v>
      </c>
      <c r="I17309" s="13">
        <v>537.44000000000005</v>
      </c>
      <c r="J17309" s="12">
        <v>35</v>
      </c>
      <c r="K17309" s="7"/>
      <c r="L17309" s="11"/>
      <c r="M17309" s="11"/>
      <c r="N17309" s="38">
        <f>I17309*(100-$B$4)*(100-$B$5)/10000</f>
        <v>537.44000000000005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2.95" customHeight="1" outlineLevel="5" x14ac:dyDescent="0.2">
      <c r="A17310" s="6" t="s">
        <v>34362</v>
      </c>
      <c r="B17310" s="7" t="s">
        <v>34363</v>
      </c>
      <c r="C17310" s="7"/>
      <c r="D17310" s="7"/>
      <c r="E17310" s="7" t="s">
        <v>52</v>
      </c>
      <c r="F17310" s="7" t="s">
        <v>53</v>
      </c>
      <c r="G17310" s="8">
        <v>0.04</v>
      </c>
      <c r="H17310" s="9">
        <v>5.0000000000000002E-5</v>
      </c>
      <c r="I17310" s="10">
        <v>2957.41</v>
      </c>
      <c r="J17310" s="12">
        <v>28</v>
      </c>
      <c r="K17310" s="7"/>
      <c r="L17310" s="11"/>
      <c r="M17310" s="11"/>
      <c r="N17310" s="38">
        <f>I17310*(100-$B$4)*(100-$B$5)/10000</f>
        <v>2957.41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4.950000000000003" customHeight="1" outlineLevel="5" x14ac:dyDescent="0.2">
      <c r="A17311" s="6" t="s">
        <v>34364</v>
      </c>
      <c r="B17311" s="7" t="s">
        <v>34365</v>
      </c>
      <c r="C17311" s="7"/>
      <c r="D17311" s="7"/>
      <c r="E17311" s="7" t="s">
        <v>52</v>
      </c>
      <c r="F17311" s="7" t="s">
        <v>53</v>
      </c>
      <c r="G17311" s="8">
        <v>0.28999999999999998</v>
      </c>
      <c r="H17311" s="9">
        <v>1.2199999999999999E-3</v>
      </c>
      <c r="I17311" s="10">
        <v>3555.14</v>
      </c>
      <c r="J17311" s="12">
        <v>61</v>
      </c>
      <c r="K17311" s="7"/>
      <c r="L17311" s="11"/>
      <c r="M17311" s="11"/>
      <c r="N17311" s="38">
        <f>I17311*(100-$B$4)*(100-$B$5)/10000</f>
        <v>3555.14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4.950000000000003" customHeight="1" outlineLevel="5" x14ac:dyDescent="0.2">
      <c r="A17312" s="6" t="s">
        <v>34366</v>
      </c>
      <c r="B17312" s="7" t="s">
        <v>34367</v>
      </c>
      <c r="C17312" s="7"/>
      <c r="D17312" s="7"/>
      <c r="E17312" s="7" t="s">
        <v>52</v>
      </c>
      <c r="F17312" s="7" t="s">
        <v>53</v>
      </c>
      <c r="G17312" s="8">
        <v>0.28999999999999998</v>
      </c>
      <c r="H17312" s="9">
        <v>1E-4</v>
      </c>
      <c r="I17312" s="10">
        <v>1761.96</v>
      </c>
      <c r="J17312" s="11"/>
      <c r="K17312" s="7"/>
      <c r="L17312" s="11"/>
      <c r="M17312" s="11"/>
      <c r="N17312" s="38">
        <f>I17312*(100-$B$4)*(100-$B$5)/10000</f>
        <v>1761.96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4.950000000000003" customHeight="1" outlineLevel="5" x14ac:dyDescent="0.2">
      <c r="A17313" s="6" t="s">
        <v>34368</v>
      </c>
      <c r="B17313" s="7" t="s">
        <v>34369</v>
      </c>
      <c r="C17313" s="7"/>
      <c r="D17313" s="7"/>
      <c r="E17313" s="7" t="s">
        <v>52</v>
      </c>
      <c r="F17313" s="7" t="s">
        <v>53</v>
      </c>
      <c r="G17313" s="8">
        <v>0.24</v>
      </c>
      <c r="H17313" s="9">
        <v>8.7000000000000001E-4</v>
      </c>
      <c r="I17313" s="10">
        <v>2659.73</v>
      </c>
      <c r="J17313" s="12">
        <v>10</v>
      </c>
      <c r="K17313" s="7"/>
      <c r="L17313" s="11"/>
      <c r="M17313" s="11"/>
      <c r="N17313" s="38">
        <f>I17313*(100-$B$4)*(100-$B$5)/10000</f>
        <v>2659.73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22.95" customHeight="1" outlineLevel="5" x14ac:dyDescent="0.2">
      <c r="A17314" s="6" t="s">
        <v>34370</v>
      </c>
      <c r="B17314" s="7" t="s">
        <v>34371</v>
      </c>
      <c r="C17314" s="7"/>
      <c r="D17314" s="7"/>
      <c r="E17314" s="7" t="s">
        <v>52</v>
      </c>
      <c r="F17314" s="7" t="s">
        <v>53</v>
      </c>
      <c r="G17314" s="8">
        <v>0.03</v>
      </c>
      <c r="H17314" s="9">
        <v>4.0000000000000003E-5</v>
      </c>
      <c r="I17314" s="10">
        <v>2957.41</v>
      </c>
      <c r="J17314" s="12">
        <v>90</v>
      </c>
      <c r="K17314" s="7"/>
      <c r="L17314" s="11"/>
      <c r="M17314" s="11"/>
      <c r="N17314" s="38">
        <f>I17314*(100-$B$4)*(100-$B$5)/10000</f>
        <v>2957.41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4.950000000000003" customHeight="1" outlineLevel="5" x14ac:dyDescent="0.2">
      <c r="A17315" s="6" t="s">
        <v>34372</v>
      </c>
      <c r="B17315" s="7" t="s">
        <v>34373</v>
      </c>
      <c r="C17315" s="7"/>
      <c r="D17315" s="7"/>
      <c r="E17315" s="7" t="s">
        <v>52</v>
      </c>
      <c r="F17315" s="7" t="s">
        <v>53</v>
      </c>
      <c r="G17315" s="8">
        <v>0.77</v>
      </c>
      <c r="H17315" s="9">
        <v>8.7000000000000001E-4</v>
      </c>
      <c r="I17315" s="10">
        <v>4150.66</v>
      </c>
      <c r="J17315" s="12">
        <v>30</v>
      </c>
      <c r="K17315" s="7"/>
      <c r="L17315" s="11"/>
      <c r="M17315" s="11"/>
      <c r="N17315" s="38">
        <f>I17315*(100-$B$4)*(100-$B$5)/10000</f>
        <v>4150.66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4.950000000000003" customHeight="1" outlineLevel="5" x14ac:dyDescent="0.2">
      <c r="A17316" s="6" t="s">
        <v>34374</v>
      </c>
      <c r="B17316" s="7" t="s">
        <v>34375</v>
      </c>
      <c r="C17316" s="7"/>
      <c r="D17316" s="7"/>
      <c r="E17316" s="7" t="s">
        <v>52</v>
      </c>
      <c r="F17316" s="7" t="s">
        <v>53</v>
      </c>
      <c r="G17316" s="8">
        <v>0.27</v>
      </c>
      <c r="H17316" s="9">
        <v>1.4E-3</v>
      </c>
      <c r="I17316" s="10">
        <v>4150.66</v>
      </c>
      <c r="J17316" s="12">
        <v>26</v>
      </c>
      <c r="K17316" s="7"/>
      <c r="L17316" s="11"/>
      <c r="M17316" s="11"/>
      <c r="N17316" s="38">
        <f>I17316*(100-$B$4)*(100-$B$5)/10000</f>
        <v>4150.66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2.95" customHeight="1" outlineLevel="5" x14ac:dyDescent="0.2">
      <c r="A17317" s="6" t="s">
        <v>34376</v>
      </c>
      <c r="B17317" s="7" t="s">
        <v>34377</v>
      </c>
      <c r="C17317" s="7"/>
      <c r="D17317" s="7"/>
      <c r="E17317" s="7" t="s">
        <v>52</v>
      </c>
      <c r="F17317" s="7" t="s">
        <v>53</v>
      </c>
      <c r="G17317" s="8">
        <v>0.42</v>
      </c>
      <c r="H17317" s="9">
        <v>1.4400000000000001E-3</v>
      </c>
      <c r="I17317" s="10">
        <v>5048.26</v>
      </c>
      <c r="J17317" s="12">
        <v>13</v>
      </c>
      <c r="K17317" s="7"/>
      <c r="L17317" s="11"/>
      <c r="M17317" s="11"/>
      <c r="N17317" s="38">
        <f>I17317*(100-$B$4)*(100-$B$5)/10000</f>
        <v>5048.26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4.950000000000003" customHeight="1" outlineLevel="5" x14ac:dyDescent="0.2">
      <c r="A17318" s="6" t="s">
        <v>34378</v>
      </c>
      <c r="B17318" s="7" t="s">
        <v>34379</v>
      </c>
      <c r="C17318" s="7"/>
      <c r="D17318" s="7"/>
      <c r="E17318" s="7" t="s">
        <v>52</v>
      </c>
      <c r="F17318" s="7" t="s">
        <v>53</v>
      </c>
      <c r="G17318" s="8">
        <v>0.35</v>
      </c>
      <c r="H17318" s="9">
        <v>1.92E-3</v>
      </c>
      <c r="I17318" s="10">
        <v>5048.26</v>
      </c>
      <c r="J17318" s="12">
        <v>82</v>
      </c>
      <c r="K17318" s="7"/>
      <c r="L17318" s="11"/>
      <c r="M17318" s="11"/>
      <c r="N17318" s="38">
        <f>I17318*(100-$B$4)*(100-$B$5)/10000</f>
        <v>5048.26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4.950000000000003" customHeight="1" outlineLevel="5" x14ac:dyDescent="0.2">
      <c r="A17319" s="6" t="s">
        <v>34380</v>
      </c>
      <c r="B17319" s="7" t="s">
        <v>34381</v>
      </c>
      <c r="C17319" s="7"/>
      <c r="D17319" s="7"/>
      <c r="E17319" s="7" t="s">
        <v>52</v>
      </c>
      <c r="F17319" s="7" t="s">
        <v>53</v>
      </c>
      <c r="G17319" s="8">
        <v>0.27</v>
      </c>
      <c r="H17319" s="9">
        <v>1.4E-3</v>
      </c>
      <c r="I17319" s="10">
        <v>4150.66</v>
      </c>
      <c r="J17319" s="12">
        <v>29</v>
      </c>
      <c r="K17319" s="7"/>
      <c r="L17319" s="11"/>
      <c r="M17319" s="11"/>
      <c r="N17319" s="38">
        <f>I17319*(100-$B$4)*(100-$B$5)/10000</f>
        <v>4150.66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4.950000000000003" customHeight="1" outlineLevel="5" x14ac:dyDescent="0.2">
      <c r="A17320" s="6" t="s">
        <v>34382</v>
      </c>
      <c r="B17320" s="7" t="s">
        <v>34383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1.23E-3</v>
      </c>
      <c r="I17320" s="10">
        <v>3555.14</v>
      </c>
      <c r="J17320" s="12">
        <v>27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4.950000000000003" customHeight="1" outlineLevel="5" x14ac:dyDescent="0.2">
      <c r="A17321" s="6" t="s">
        <v>34384</v>
      </c>
      <c r="B17321" s="7" t="s">
        <v>34385</v>
      </c>
      <c r="C17321" s="7"/>
      <c r="D17321" s="7"/>
      <c r="E17321" s="7" t="s">
        <v>52</v>
      </c>
      <c r="F17321" s="7" t="s">
        <v>53</v>
      </c>
      <c r="G17321" s="8">
        <v>1</v>
      </c>
      <c r="H17321" s="9">
        <v>1.1199999999999999E-3</v>
      </c>
      <c r="I17321" s="10">
        <v>3555.14</v>
      </c>
      <c r="J17321" s="12">
        <v>50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2.95" customHeight="1" outlineLevel="5" x14ac:dyDescent="0.2">
      <c r="A17322" s="6" t="s">
        <v>34386</v>
      </c>
      <c r="B17322" s="7" t="s">
        <v>34387</v>
      </c>
      <c r="C17322" s="7"/>
      <c r="D17322" s="7"/>
      <c r="E17322" s="7" t="s">
        <v>52</v>
      </c>
      <c r="F17322" s="7" t="s">
        <v>53</v>
      </c>
      <c r="G17322" s="8">
        <v>0.15</v>
      </c>
      <c r="H17322" s="9">
        <v>8.7000000000000001E-4</v>
      </c>
      <c r="I17322" s="10">
        <v>1761.96</v>
      </c>
      <c r="J17322" s="12">
        <v>120</v>
      </c>
      <c r="K17322" s="7"/>
      <c r="L17322" s="11"/>
      <c r="M17322" s="11"/>
      <c r="N17322" s="38">
        <f>I17322*(100-$B$4)*(100-$B$5)/10000</f>
        <v>1761.96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4.950000000000003" customHeight="1" outlineLevel="5" x14ac:dyDescent="0.2">
      <c r="A17323" s="6" t="s">
        <v>34388</v>
      </c>
      <c r="B17323" s="7" t="s">
        <v>34389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8.4999999999999995E-4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4.950000000000003" customHeight="1" outlineLevel="5" x14ac:dyDescent="0.2">
      <c r="A17324" s="6" t="s">
        <v>34390</v>
      </c>
      <c r="B17324" s="7" t="s">
        <v>34391</v>
      </c>
      <c r="C17324" s="7"/>
      <c r="D17324" s="7"/>
      <c r="E17324" s="7" t="s">
        <v>52</v>
      </c>
      <c r="F17324" s="7" t="s">
        <v>53</v>
      </c>
      <c r="G17324" s="8">
        <v>0.1</v>
      </c>
      <c r="H17324" s="9">
        <v>5.9999999999999995E-4</v>
      </c>
      <c r="I17324" s="10">
        <v>1761.96</v>
      </c>
      <c r="J17324" s="12">
        <v>23</v>
      </c>
      <c r="K17324" s="7"/>
      <c r="L17324" s="11"/>
      <c r="M17324" s="11"/>
      <c r="N17324" s="38">
        <f>I17324*(100-$B$4)*(100-$B$5)/10000</f>
        <v>1761.96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10.95" customHeight="1" outlineLevel="2" x14ac:dyDescent="0.2">
      <c r="A17325" s="28" t="s">
        <v>34392</v>
      </c>
      <c r="B17325" s="28"/>
      <c r="C17325" s="28"/>
      <c r="D17325" s="28"/>
      <c r="E17325" s="28"/>
      <c r="F17325" s="28"/>
      <c r="G17325" s="28"/>
      <c r="H17325" s="28"/>
      <c r="I17325" s="28"/>
      <c r="J17325" s="28"/>
      <c r="K17325" s="28"/>
      <c r="L17325" s="28"/>
      <c r="M17325" s="28"/>
      <c r="N17325" s="35"/>
      <c r="O17325" s="35"/>
      <c r="P17325" s="35"/>
      <c r="Q17325" s="35"/>
    </row>
    <row r="17326" spans="1:17" ht="10.95" customHeight="1" outlineLevel="3" x14ac:dyDescent="0.2">
      <c r="A17326" s="29" t="s">
        <v>34393</v>
      </c>
      <c r="B17326" s="29"/>
      <c r="C17326" s="29"/>
      <c r="D17326" s="29"/>
      <c r="E17326" s="29"/>
      <c r="F17326" s="29"/>
      <c r="G17326" s="29"/>
      <c r="H17326" s="29"/>
      <c r="I17326" s="29"/>
      <c r="J17326" s="29"/>
      <c r="K17326" s="29"/>
      <c r="L17326" s="29"/>
      <c r="M17326" s="29"/>
      <c r="N17326" s="36"/>
      <c r="O17326" s="36"/>
      <c r="P17326" s="36"/>
      <c r="Q17326" s="36"/>
    </row>
    <row r="17327" spans="1:17" ht="10.95" customHeight="1" outlineLevel="4" x14ac:dyDescent="0.2">
      <c r="A17327" s="30" t="s">
        <v>34394</v>
      </c>
      <c r="B17327" s="30"/>
      <c r="C17327" s="30"/>
      <c r="D17327" s="30"/>
      <c r="E17327" s="30"/>
      <c r="F17327" s="30"/>
      <c r="G17327" s="30"/>
      <c r="H17327" s="30"/>
      <c r="I17327" s="30"/>
      <c r="J17327" s="30"/>
      <c r="K17327" s="30"/>
      <c r="L17327" s="30"/>
      <c r="M17327" s="30"/>
      <c r="N17327" s="37"/>
      <c r="O17327" s="37"/>
      <c r="P17327" s="37"/>
      <c r="Q17327" s="37"/>
    </row>
    <row r="17328" spans="1:17" ht="22.95" customHeight="1" outlineLevel="5" x14ac:dyDescent="0.2">
      <c r="A17328" s="6" t="s">
        <v>34395</v>
      </c>
      <c r="B17328" s="7" t="s">
        <v>34396</v>
      </c>
      <c r="C17328" s="7" t="s">
        <v>12481</v>
      </c>
      <c r="D17328" s="7" t="s">
        <v>29</v>
      </c>
      <c r="E17328" s="7" t="s">
        <v>34397</v>
      </c>
      <c r="F17328" s="7" t="s">
        <v>31</v>
      </c>
      <c r="G17328" s="8">
        <v>16.8</v>
      </c>
      <c r="H17328" s="9">
        <v>8.2809999999999995E-2</v>
      </c>
      <c r="I17328" s="10">
        <v>94425.49</v>
      </c>
      <c r="J17328" s="11"/>
      <c r="K17328" s="7"/>
      <c r="L17328" s="12">
        <v>60</v>
      </c>
      <c r="M17328" s="11"/>
      <c r="N17328" s="38">
        <f>I17328*(100-$B$4)*(100-$B$5)/10000</f>
        <v>94425.49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2.95" customHeight="1" outlineLevel="5" x14ac:dyDescent="0.2">
      <c r="A17329" s="6" t="s">
        <v>34398</v>
      </c>
      <c r="B17329" s="7" t="s">
        <v>34399</v>
      </c>
      <c r="C17329" s="7" t="s">
        <v>12481</v>
      </c>
      <c r="D17329" s="7" t="s">
        <v>29</v>
      </c>
      <c r="E17329" s="7" t="s">
        <v>34397</v>
      </c>
      <c r="F17329" s="7" t="s">
        <v>31</v>
      </c>
      <c r="G17329" s="8">
        <v>16.8</v>
      </c>
      <c r="H17329" s="9">
        <v>8.2809999999999995E-2</v>
      </c>
      <c r="I17329" s="10">
        <v>94425.49</v>
      </c>
      <c r="J17329" s="11"/>
      <c r="K17329" s="7"/>
      <c r="L17329" s="12">
        <v>60</v>
      </c>
      <c r="M17329" s="11"/>
      <c r="N17329" s="38">
        <f>I17329*(100-$B$4)*(100-$B$5)/10000</f>
        <v>94425.49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2.95" customHeight="1" outlineLevel="5" x14ac:dyDescent="0.2">
      <c r="A17330" s="6" t="s">
        <v>34400</v>
      </c>
      <c r="B17330" s="7" t="s">
        <v>34401</v>
      </c>
      <c r="C17330" s="7" t="s">
        <v>12481</v>
      </c>
      <c r="D17330" s="7" t="s">
        <v>29</v>
      </c>
      <c r="E17330" s="7" t="s">
        <v>34397</v>
      </c>
      <c r="F17330" s="7" t="s">
        <v>31</v>
      </c>
      <c r="G17330" s="8">
        <v>16.8</v>
      </c>
      <c r="H17330" s="9">
        <v>8.2809999999999995E-2</v>
      </c>
      <c r="I17330" s="10">
        <v>94425.49</v>
      </c>
      <c r="J17330" s="11"/>
      <c r="K17330" s="7"/>
      <c r="L17330" s="12">
        <v>60</v>
      </c>
      <c r="M17330" s="11"/>
      <c r="N17330" s="38">
        <f>I17330*(100-$B$4)*(100-$B$5)/10000</f>
        <v>94425.49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2.95" customHeight="1" outlineLevel="5" x14ac:dyDescent="0.2">
      <c r="A17331" s="6" t="s">
        <v>34402</v>
      </c>
      <c r="B17331" s="7" t="s">
        <v>34403</v>
      </c>
      <c r="C17331" s="7" t="s">
        <v>12481</v>
      </c>
      <c r="D17331" s="7" t="s">
        <v>29</v>
      </c>
      <c r="E17331" s="7" t="s">
        <v>34397</v>
      </c>
      <c r="F17331" s="7" t="s">
        <v>31</v>
      </c>
      <c r="G17331" s="8">
        <v>16.8</v>
      </c>
      <c r="H17331" s="9">
        <v>8.2809999999999995E-2</v>
      </c>
      <c r="I17331" s="10">
        <v>94425.49</v>
      </c>
      <c r="J17331" s="11"/>
      <c r="K17331" s="7"/>
      <c r="L17331" s="12">
        <v>60</v>
      </c>
      <c r="M17331" s="11"/>
      <c r="N17331" s="38">
        <f>I17331*(100-$B$4)*(100-$B$5)/10000</f>
        <v>94425.49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2.95" customHeight="1" outlineLevel="5" x14ac:dyDescent="0.2">
      <c r="A17332" s="6" t="s">
        <v>34404</v>
      </c>
      <c r="B17332" s="7" t="s">
        <v>34405</v>
      </c>
      <c r="C17332" s="7" t="s">
        <v>12481</v>
      </c>
      <c r="D17332" s="7" t="s">
        <v>29</v>
      </c>
      <c r="E17332" s="7" t="s">
        <v>34397</v>
      </c>
      <c r="F17332" s="7" t="s">
        <v>31</v>
      </c>
      <c r="G17332" s="8">
        <v>16.8</v>
      </c>
      <c r="H17332" s="9">
        <v>8.2809999999999995E-2</v>
      </c>
      <c r="I17332" s="10">
        <v>94425.49</v>
      </c>
      <c r="J17332" s="11"/>
      <c r="K17332" s="7"/>
      <c r="L17332" s="12">
        <v>60</v>
      </c>
      <c r="M17332" s="11"/>
      <c r="N17332" s="38">
        <f>I17332*(100-$B$4)*(100-$B$5)/10000</f>
        <v>94425.49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2.95" customHeight="1" outlineLevel="5" x14ac:dyDescent="0.2">
      <c r="A17333" s="6" t="s">
        <v>34406</v>
      </c>
      <c r="B17333" s="7" t="s">
        <v>34407</v>
      </c>
      <c r="C17333" s="7" t="s">
        <v>12481</v>
      </c>
      <c r="D17333" s="7" t="s">
        <v>29</v>
      </c>
      <c r="E17333" s="7" t="s">
        <v>34397</v>
      </c>
      <c r="F17333" s="7" t="s">
        <v>31</v>
      </c>
      <c r="G17333" s="8">
        <v>16.8</v>
      </c>
      <c r="H17333" s="9">
        <v>8.2809999999999995E-2</v>
      </c>
      <c r="I17333" s="10">
        <v>103833.97</v>
      </c>
      <c r="J17333" s="11"/>
      <c r="K17333" s="7" t="s">
        <v>705</v>
      </c>
      <c r="L17333" s="12">
        <v>60</v>
      </c>
      <c r="M17333" s="11"/>
      <c r="N17333" s="38">
        <f>I17333*(100-$B$4)*(100-$B$5)/10000</f>
        <v>103833.97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2.95" customHeight="1" outlineLevel="5" x14ac:dyDescent="0.2">
      <c r="A17334" s="6" t="s">
        <v>34408</v>
      </c>
      <c r="B17334" s="7" t="s">
        <v>34409</v>
      </c>
      <c r="C17334" s="7" t="s">
        <v>12481</v>
      </c>
      <c r="D17334" s="7" t="s">
        <v>29</v>
      </c>
      <c r="E17334" s="7" t="s">
        <v>34397</v>
      </c>
      <c r="F17334" s="7" t="s">
        <v>31</v>
      </c>
      <c r="G17334" s="8">
        <v>16.8</v>
      </c>
      <c r="H17334" s="9">
        <v>8.2809999999999995E-2</v>
      </c>
      <c r="I17334" s="10">
        <v>103833.97</v>
      </c>
      <c r="J17334" s="11"/>
      <c r="K17334" s="7" t="s">
        <v>705</v>
      </c>
      <c r="L17334" s="12">
        <v>60</v>
      </c>
      <c r="M17334" s="11"/>
      <c r="N17334" s="38">
        <f>I17334*(100-$B$4)*(100-$B$5)/10000</f>
        <v>103833.97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2.95" customHeight="1" outlineLevel="5" x14ac:dyDescent="0.2">
      <c r="A17335" s="6" t="s">
        <v>34410</v>
      </c>
      <c r="B17335" s="7" t="s">
        <v>34411</v>
      </c>
      <c r="C17335" s="7" t="s">
        <v>12481</v>
      </c>
      <c r="D17335" s="7" t="s">
        <v>29</v>
      </c>
      <c r="E17335" s="7" t="s">
        <v>34397</v>
      </c>
      <c r="F17335" s="7" t="s">
        <v>31</v>
      </c>
      <c r="G17335" s="8">
        <v>16.8</v>
      </c>
      <c r="H17335" s="9">
        <v>8.2809999999999995E-2</v>
      </c>
      <c r="I17335" s="10">
        <v>103833.97</v>
      </c>
      <c r="J17335" s="11"/>
      <c r="K17335" s="7" t="s">
        <v>705</v>
      </c>
      <c r="L17335" s="12">
        <v>60</v>
      </c>
      <c r="M17335" s="11"/>
      <c r="N17335" s="38">
        <f>I17335*(100-$B$4)*(100-$B$5)/10000</f>
        <v>103833.97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2.95" customHeight="1" outlineLevel="5" x14ac:dyDescent="0.2">
      <c r="A17336" s="6" t="s">
        <v>34412</v>
      </c>
      <c r="B17336" s="7" t="s">
        <v>34413</v>
      </c>
      <c r="C17336" s="7" t="s">
        <v>12481</v>
      </c>
      <c r="D17336" s="7" t="s">
        <v>29</v>
      </c>
      <c r="E17336" s="7" t="s">
        <v>34397</v>
      </c>
      <c r="F17336" s="7" t="s">
        <v>31</v>
      </c>
      <c r="G17336" s="8">
        <v>16.8</v>
      </c>
      <c r="H17336" s="9">
        <v>8.2809999999999995E-2</v>
      </c>
      <c r="I17336" s="10">
        <v>103833.97</v>
      </c>
      <c r="J17336" s="11"/>
      <c r="K17336" s="7" t="s">
        <v>705</v>
      </c>
      <c r="L17336" s="12">
        <v>60</v>
      </c>
      <c r="M17336" s="11"/>
      <c r="N17336" s="38">
        <f>I17336*(100-$B$4)*(100-$B$5)/10000</f>
        <v>103833.97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2.95" customHeight="1" outlineLevel="5" x14ac:dyDescent="0.2">
      <c r="A17337" s="6" t="s">
        <v>34414</v>
      </c>
      <c r="B17337" s="7" t="s">
        <v>34415</v>
      </c>
      <c r="C17337" s="7" t="s">
        <v>12481</v>
      </c>
      <c r="D17337" s="7" t="s">
        <v>29</v>
      </c>
      <c r="E17337" s="7" t="s">
        <v>34397</v>
      </c>
      <c r="F17337" s="7" t="s">
        <v>31</v>
      </c>
      <c r="G17337" s="8">
        <v>16.8</v>
      </c>
      <c r="H17337" s="9">
        <v>8.2809999999999995E-2</v>
      </c>
      <c r="I17337" s="10">
        <v>103833.97</v>
      </c>
      <c r="J17337" s="11"/>
      <c r="K17337" s="7" t="s">
        <v>705</v>
      </c>
      <c r="L17337" s="12">
        <v>60</v>
      </c>
      <c r="M17337" s="11"/>
      <c r="N17337" s="38">
        <f>I17337*(100-$B$4)*(100-$B$5)/10000</f>
        <v>103833.97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2.95" customHeight="1" outlineLevel="5" x14ac:dyDescent="0.2">
      <c r="A17338" s="6" t="s">
        <v>34416</v>
      </c>
      <c r="B17338" s="7" t="s">
        <v>34417</v>
      </c>
      <c r="C17338" s="7" t="s">
        <v>12481</v>
      </c>
      <c r="D17338" s="7" t="s">
        <v>29</v>
      </c>
      <c r="E17338" s="7" t="s">
        <v>34397</v>
      </c>
      <c r="F17338" s="7" t="s">
        <v>31</v>
      </c>
      <c r="G17338" s="8">
        <v>16.8</v>
      </c>
      <c r="H17338" s="9">
        <v>8.2809999999999995E-2</v>
      </c>
      <c r="I17338" s="10">
        <v>103658.19</v>
      </c>
      <c r="J17338" s="11"/>
      <c r="K17338" s="7" t="s">
        <v>34418</v>
      </c>
      <c r="L17338" s="12">
        <v>60</v>
      </c>
      <c r="M17338" s="11"/>
      <c r="N17338" s="38">
        <f>I17338*(100-$B$4)*(100-$B$5)/10000</f>
        <v>103658.19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2.95" customHeight="1" outlineLevel="5" x14ac:dyDescent="0.2">
      <c r="A17339" s="6" t="s">
        <v>34419</v>
      </c>
      <c r="B17339" s="7" t="s">
        <v>34420</v>
      </c>
      <c r="C17339" s="7" t="s">
        <v>12481</v>
      </c>
      <c r="D17339" s="7" t="s">
        <v>29</v>
      </c>
      <c r="E17339" s="7" t="s">
        <v>34397</v>
      </c>
      <c r="F17339" s="7" t="s">
        <v>31</v>
      </c>
      <c r="G17339" s="8">
        <v>16.8</v>
      </c>
      <c r="H17339" s="9">
        <v>8.2809999999999995E-2</v>
      </c>
      <c r="I17339" s="10">
        <v>103658.19</v>
      </c>
      <c r="J17339" s="11"/>
      <c r="K17339" s="7" t="s">
        <v>34418</v>
      </c>
      <c r="L17339" s="12">
        <v>60</v>
      </c>
      <c r="M17339" s="11"/>
      <c r="N17339" s="38">
        <f>I17339*(100-$B$4)*(100-$B$5)/10000</f>
        <v>103658.19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2.95" customHeight="1" outlineLevel="5" x14ac:dyDescent="0.2">
      <c r="A17340" s="6" t="s">
        <v>34421</v>
      </c>
      <c r="B17340" s="7" t="s">
        <v>34422</v>
      </c>
      <c r="C17340" s="7" t="s">
        <v>12481</v>
      </c>
      <c r="D17340" s="7" t="s">
        <v>29</v>
      </c>
      <c r="E17340" s="7" t="s">
        <v>34397</v>
      </c>
      <c r="F17340" s="7" t="s">
        <v>31</v>
      </c>
      <c r="G17340" s="8">
        <v>16.8</v>
      </c>
      <c r="H17340" s="9">
        <v>8.2809999999999995E-2</v>
      </c>
      <c r="I17340" s="10">
        <v>103658.19</v>
      </c>
      <c r="J17340" s="11"/>
      <c r="K17340" s="7" t="s">
        <v>34418</v>
      </c>
      <c r="L17340" s="12">
        <v>60</v>
      </c>
      <c r="M17340" s="11"/>
      <c r="N17340" s="38">
        <f>I17340*(100-$B$4)*(100-$B$5)/10000</f>
        <v>103658.19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22.95" customHeight="1" outlineLevel="5" x14ac:dyDescent="0.2">
      <c r="A17341" s="6" t="s">
        <v>34423</v>
      </c>
      <c r="B17341" s="7" t="s">
        <v>34424</v>
      </c>
      <c r="C17341" s="7" t="s">
        <v>12481</v>
      </c>
      <c r="D17341" s="7" t="s">
        <v>29</v>
      </c>
      <c r="E17341" s="7" t="s">
        <v>34397</v>
      </c>
      <c r="F17341" s="7" t="s">
        <v>31</v>
      </c>
      <c r="G17341" s="8">
        <v>16.8</v>
      </c>
      <c r="H17341" s="9">
        <v>8.2809999999999995E-2</v>
      </c>
      <c r="I17341" s="10">
        <v>103658.19</v>
      </c>
      <c r="J17341" s="11"/>
      <c r="K17341" s="7" t="s">
        <v>34418</v>
      </c>
      <c r="L17341" s="12">
        <v>60</v>
      </c>
      <c r="M17341" s="11"/>
      <c r="N17341" s="38">
        <f>I17341*(100-$B$4)*(100-$B$5)/10000</f>
        <v>103658.19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2.95" customHeight="1" outlineLevel="5" x14ac:dyDescent="0.2">
      <c r="A17342" s="6" t="s">
        <v>34425</v>
      </c>
      <c r="B17342" s="7" t="s">
        <v>34426</v>
      </c>
      <c r="C17342" s="7" t="s">
        <v>12481</v>
      </c>
      <c r="D17342" s="7" t="s">
        <v>29</v>
      </c>
      <c r="E17342" s="7" t="s">
        <v>34397</v>
      </c>
      <c r="F17342" s="7" t="s">
        <v>31</v>
      </c>
      <c r="G17342" s="8">
        <v>16.8</v>
      </c>
      <c r="H17342" s="9">
        <v>8.2809999999999995E-2</v>
      </c>
      <c r="I17342" s="10">
        <v>103658.19</v>
      </c>
      <c r="J17342" s="11"/>
      <c r="K17342" s="7" t="s">
        <v>34418</v>
      </c>
      <c r="L17342" s="12">
        <v>60</v>
      </c>
      <c r="M17342" s="11"/>
      <c r="N17342" s="38">
        <f>I17342*(100-$B$4)*(100-$B$5)/10000</f>
        <v>103658.19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2.95" customHeight="1" outlineLevel="5" x14ac:dyDescent="0.2">
      <c r="A17343" s="6" t="s">
        <v>34427</v>
      </c>
      <c r="B17343" s="7" t="s">
        <v>34428</v>
      </c>
      <c r="C17343" s="7" t="s">
        <v>12481</v>
      </c>
      <c r="D17343" s="7" t="s">
        <v>34429</v>
      </c>
      <c r="E17343" s="7" t="s">
        <v>34397</v>
      </c>
      <c r="F17343" s="7" t="s">
        <v>31</v>
      </c>
      <c r="G17343" s="8">
        <v>16.8</v>
      </c>
      <c r="H17343" s="9">
        <v>8.2809999999999995E-2</v>
      </c>
      <c r="I17343" s="10">
        <v>94425.49</v>
      </c>
      <c r="J17343" s="11"/>
      <c r="K17343" s="7"/>
      <c r="L17343" s="12">
        <v>45</v>
      </c>
      <c r="M17343" s="11"/>
      <c r="N17343" s="38">
        <f>I17343*(100-$B$4)*(100-$B$5)/10000</f>
        <v>94425.49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2.95" customHeight="1" outlineLevel="5" x14ac:dyDescent="0.2">
      <c r="A17344" s="6" t="s">
        <v>34430</v>
      </c>
      <c r="B17344" s="7" t="s">
        <v>34431</v>
      </c>
      <c r="C17344" s="7" t="s">
        <v>12481</v>
      </c>
      <c r="D17344" s="7" t="s">
        <v>34429</v>
      </c>
      <c r="E17344" s="7" t="s">
        <v>34397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45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2.95" customHeight="1" outlineLevel="5" x14ac:dyDescent="0.2">
      <c r="A17345" s="6" t="s">
        <v>34432</v>
      </c>
      <c r="B17345" s="7" t="s">
        <v>34433</v>
      </c>
      <c r="C17345" s="7" t="s">
        <v>12481</v>
      </c>
      <c r="D17345" s="7" t="s">
        <v>34429</v>
      </c>
      <c r="E17345" s="7" t="s">
        <v>34434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45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2.95" customHeight="1" outlineLevel="5" x14ac:dyDescent="0.2">
      <c r="A17346" s="6" t="s">
        <v>34435</v>
      </c>
      <c r="B17346" s="7" t="s">
        <v>34436</v>
      </c>
      <c r="C17346" s="7" t="s">
        <v>12481</v>
      </c>
      <c r="D17346" s="7" t="s">
        <v>34429</v>
      </c>
      <c r="E17346" s="7" t="s">
        <v>34397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45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2.95" customHeight="1" outlineLevel="5" x14ac:dyDescent="0.2">
      <c r="A17347" s="6" t="s">
        <v>34437</v>
      </c>
      <c r="B17347" s="7" t="s">
        <v>34438</v>
      </c>
      <c r="C17347" s="7" t="s">
        <v>12481</v>
      </c>
      <c r="D17347" s="7" t="s">
        <v>34429</v>
      </c>
      <c r="E17347" s="7" t="s">
        <v>34397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45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2.95" customHeight="1" outlineLevel="5" x14ac:dyDescent="0.2">
      <c r="A17348" s="6" t="s">
        <v>34439</v>
      </c>
      <c r="B17348" s="7" t="s">
        <v>34440</v>
      </c>
      <c r="C17348" s="7" t="s">
        <v>12481</v>
      </c>
      <c r="D17348" s="7" t="s">
        <v>34429</v>
      </c>
      <c r="E17348" s="7" t="s">
        <v>34397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45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2.95" customHeight="1" outlineLevel="5" x14ac:dyDescent="0.2">
      <c r="A17349" s="6" t="s">
        <v>34441</v>
      </c>
      <c r="B17349" s="7" t="s">
        <v>34442</v>
      </c>
      <c r="C17349" s="7" t="s">
        <v>12481</v>
      </c>
      <c r="D17349" s="7" t="s">
        <v>34429</v>
      </c>
      <c r="E17349" s="7" t="s">
        <v>34397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2.95" customHeight="1" outlineLevel="5" x14ac:dyDescent="0.2">
      <c r="A17350" s="6" t="s">
        <v>34443</v>
      </c>
      <c r="B17350" s="7" t="s">
        <v>34444</v>
      </c>
      <c r="C17350" s="7" t="s">
        <v>12481</v>
      </c>
      <c r="D17350" s="7" t="s">
        <v>34429</v>
      </c>
      <c r="E17350" s="7" t="s">
        <v>34397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2.95" customHeight="1" outlineLevel="5" x14ac:dyDescent="0.2">
      <c r="A17351" s="6" t="s">
        <v>34445</v>
      </c>
      <c r="B17351" s="7" t="s">
        <v>34446</v>
      </c>
      <c r="C17351" s="7" t="s">
        <v>12481</v>
      </c>
      <c r="D17351" s="7" t="s">
        <v>34429</v>
      </c>
      <c r="E17351" s="7" t="s">
        <v>34434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2.95" customHeight="1" outlineLevel="5" x14ac:dyDescent="0.2">
      <c r="A17352" s="6" t="s">
        <v>34447</v>
      </c>
      <c r="B17352" s="7" t="s">
        <v>34448</v>
      </c>
      <c r="C17352" s="7" t="s">
        <v>12481</v>
      </c>
      <c r="D17352" s="7" t="s">
        <v>34429</v>
      </c>
      <c r="E17352" s="7" t="s">
        <v>34397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2.95" customHeight="1" outlineLevel="5" x14ac:dyDescent="0.2">
      <c r="A17353" s="6" t="s">
        <v>34449</v>
      </c>
      <c r="B17353" s="7" t="s">
        <v>34450</v>
      </c>
      <c r="C17353" s="7" t="s">
        <v>12481</v>
      </c>
      <c r="D17353" s="7" t="s">
        <v>34429</v>
      </c>
      <c r="E17353" s="7" t="s">
        <v>34397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2.95" customHeight="1" outlineLevel="5" x14ac:dyDescent="0.2">
      <c r="A17354" s="6" t="s">
        <v>34451</v>
      </c>
      <c r="B17354" s="7" t="s">
        <v>34452</v>
      </c>
      <c r="C17354" s="7" t="s">
        <v>12481</v>
      </c>
      <c r="D17354" s="7" t="s">
        <v>34429</v>
      </c>
      <c r="E17354" s="7" t="s">
        <v>34397</v>
      </c>
      <c r="F17354" s="7" t="s">
        <v>31</v>
      </c>
      <c r="G17354" s="8">
        <v>16.8</v>
      </c>
      <c r="H17354" s="9">
        <v>8.2809999999999995E-2</v>
      </c>
      <c r="I17354" s="10">
        <v>103833.97</v>
      </c>
      <c r="J17354" s="11"/>
      <c r="K17354" s="7" t="s">
        <v>705</v>
      </c>
      <c r="L17354" s="12">
        <v>60</v>
      </c>
      <c r="M17354" s="11"/>
      <c r="N17354" s="38">
        <f>I17354*(100-$B$4)*(100-$B$5)/10000</f>
        <v>103833.97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2.95" customHeight="1" outlineLevel="5" x14ac:dyDescent="0.2">
      <c r="A17355" s="6" t="s">
        <v>34453</v>
      </c>
      <c r="B17355" s="7" t="s">
        <v>34454</v>
      </c>
      <c r="C17355" s="7" t="s">
        <v>12481</v>
      </c>
      <c r="D17355" s="7" t="s">
        <v>34429</v>
      </c>
      <c r="E17355" s="7" t="s">
        <v>34397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34418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2.95" customHeight="1" outlineLevel="5" x14ac:dyDescent="0.2">
      <c r="A17356" s="6" t="s">
        <v>34455</v>
      </c>
      <c r="B17356" s="7" t="s">
        <v>34456</v>
      </c>
      <c r="C17356" s="7" t="s">
        <v>12481</v>
      </c>
      <c r="D17356" s="7" t="s">
        <v>34429</v>
      </c>
      <c r="E17356" s="7" t="s">
        <v>34397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34418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2.95" customHeight="1" outlineLevel="5" x14ac:dyDescent="0.2">
      <c r="A17357" s="6" t="s">
        <v>34457</v>
      </c>
      <c r="B17357" s="7" t="s">
        <v>34458</v>
      </c>
      <c r="C17357" s="7" t="s">
        <v>12481</v>
      </c>
      <c r="D17357" s="7" t="s">
        <v>34429</v>
      </c>
      <c r="E17357" s="7" t="s">
        <v>34397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34418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2.95" customHeight="1" outlineLevel="5" x14ac:dyDescent="0.2">
      <c r="A17358" s="6" t="s">
        <v>34459</v>
      </c>
      <c r="B17358" s="7" t="s">
        <v>34460</v>
      </c>
      <c r="C17358" s="7" t="s">
        <v>12481</v>
      </c>
      <c r="D17358" s="7" t="s">
        <v>34429</v>
      </c>
      <c r="E17358" s="7" t="s">
        <v>34397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34418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2.95" customHeight="1" outlineLevel="5" x14ac:dyDescent="0.2">
      <c r="A17359" s="6" t="s">
        <v>34461</v>
      </c>
      <c r="B17359" s="7" t="s">
        <v>34462</v>
      </c>
      <c r="C17359" s="7" t="s">
        <v>12481</v>
      </c>
      <c r="D17359" s="7" t="s">
        <v>34429</v>
      </c>
      <c r="E17359" s="7" t="s">
        <v>34397</v>
      </c>
      <c r="F17359" s="7" t="s">
        <v>31</v>
      </c>
      <c r="G17359" s="8">
        <v>16.8</v>
      </c>
      <c r="H17359" s="9">
        <v>8.2809999999999995E-2</v>
      </c>
      <c r="I17359" s="10">
        <v>103658.19</v>
      </c>
      <c r="J17359" s="11"/>
      <c r="K17359" s="7" t="s">
        <v>34418</v>
      </c>
      <c r="L17359" s="12">
        <v>60</v>
      </c>
      <c r="M17359" s="11"/>
      <c r="N17359" s="38">
        <f>I17359*(100-$B$4)*(100-$B$5)/10000</f>
        <v>103658.19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10.95" customHeight="1" outlineLevel="4" x14ac:dyDescent="0.2">
      <c r="A17360" s="30" t="s">
        <v>34463</v>
      </c>
      <c r="B17360" s="30"/>
      <c r="C17360" s="30"/>
      <c r="D17360" s="30"/>
      <c r="E17360" s="30"/>
      <c r="F17360" s="30"/>
      <c r="G17360" s="30"/>
      <c r="H17360" s="30"/>
      <c r="I17360" s="30"/>
      <c r="J17360" s="30"/>
      <c r="K17360" s="30"/>
      <c r="L17360" s="30"/>
      <c r="M17360" s="30"/>
      <c r="N17360" s="37"/>
      <c r="O17360" s="37"/>
      <c r="P17360" s="37"/>
      <c r="Q17360" s="37"/>
    </row>
    <row r="17361" spans="1:17" ht="22.95" customHeight="1" outlineLevel="5" x14ac:dyDescent="0.2">
      <c r="A17361" s="6" t="s">
        <v>34464</v>
      </c>
      <c r="B17361" s="7" t="s">
        <v>34465</v>
      </c>
      <c r="C17361" s="7" t="s">
        <v>12532</v>
      </c>
      <c r="D17361" s="7" t="s">
        <v>29</v>
      </c>
      <c r="E17361" s="7" t="s">
        <v>34466</v>
      </c>
      <c r="F17361" s="7" t="s">
        <v>31</v>
      </c>
      <c r="G17361" s="8">
        <v>21.7</v>
      </c>
      <c r="H17361" s="9">
        <v>0.1202</v>
      </c>
      <c r="I17361" s="10">
        <v>143266.26</v>
      </c>
      <c r="J17361" s="11"/>
      <c r="K17361" s="7"/>
      <c r="L17361" s="12">
        <v>45</v>
      </c>
      <c r="M17361" s="11"/>
      <c r="N17361" s="38">
        <f>I17361*(100-$B$4)*(100-$B$5)/10000</f>
        <v>143266.26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2.95" customHeight="1" outlineLevel="5" x14ac:dyDescent="0.2">
      <c r="A17362" s="6" t="s">
        <v>34467</v>
      </c>
      <c r="B17362" s="7" t="s">
        <v>34468</v>
      </c>
      <c r="C17362" s="7" t="s">
        <v>12532</v>
      </c>
      <c r="D17362" s="7" t="s">
        <v>29</v>
      </c>
      <c r="E17362" s="7" t="s">
        <v>34466</v>
      </c>
      <c r="F17362" s="7" t="s">
        <v>31</v>
      </c>
      <c r="G17362" s="8">
        <v>21.7</v>
      </c>
      <c r="H17362" s="9">
        <v>0.1202</v>
      </c>
      <c r="I17362" s="10">
        <v>143266.26</v>
      </c>
      <c r="J17362" s="11"/>
      <c r="K17362" s="7"/>
      <c r="L17362" s="12">
        <v>45</v>
      </c>
      <c r="M17362" s="11"/>
      <c r="N17362" s="38">
        <f>I17362*(100-$B$4)*(100-$B$5)/10000</f>
        <v>143266.26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2.95" customHeight="1" outlineLevel="5" x14ac:dyDescent="0.2">
      <c r="A17363" s="6" t="s">
        <v>34469</v>
      </c>
      <c r="B17363" s="7" t="s">
        <v>34470</v>
      </c>
      <c r="C17363" s="7" t="s">
        <v>12532</v>
      </c>
      <c r="D17363" s="7" t="s">
        <v>29</v>
      </c>
      <c r="E17363" s="7" t="s">
        <v>34466</v>
      </c>
      <c r="F17363" s="7" t="s">
        <v>31</v>
      </c>
      <c r="G17363" s="8">
        <v>21.7</v>
      </c>
      <c r="H17363" s="9">
        <v>0.1202</v>
      </c>
      <c r="I17363" s="10">
        <v>143266.26</v>
      </c>
      <c r="J17363" s="11"/>
      <c r="K17363" s="7"/>
      <c r="L17363" s="12">
        <v>45</v>
      </c>
      <c r="M17363" s="11"/>
      <c r="N17363" s="38">
        <f>I17363*(100-$B$4)*(100-$B$5)/10000</f>
        <v>143266.26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2.95" customHeight="1" outlineLevel="5" x14ac:dyDescent="0.2">
      <c r="A17364" s="6" t="s">
        <v>34471</v>
      </c>
      <c r="B17364" s="7" t="s">
        <v>34472</v>
      </c>
      <c r="C17364" s="7" t="s">
        <v>12532</v>
      </c>
      <c r="D17364" s="7" t="s">
        <v>29</v>
      </c>
      <c r="E17364" s="7" t="s">
        <v>34466</v>
      </c>
      <c r="F17364" s="7" t="s">
        <v>31</v>
      </c>
      <c r="G17364" s="8">
        <v>21.7</v>
      </c>
      <c r="H17364" s="9">
        <v>0.1202</v>
      </c>
      <c r="I17364" s="10">
        <v>143266.26</v>
      </c>
      <c r="J17364" s="11"/>
      <c r="K17364" s="7"/>
      <c r="L17364" s="12">
        <v>45</v>
      </c>
      <c r="M17364" s="11"/>
      <c r="N17364" s="38">
        <f>I17364*(100-$B$4)*(100-$B$5)/10000</f>
        <v>143266.26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2.95" customHeight="1" outlineLevel="5" x14ac:dyDescent="0.2">
      <c r="A17365" s="6" t="s">
        <v>34473</v>
      </c>
      <c r="B17365" s="7" t="s">
        <v>34474</v>
      </c>
      <c r="C17365" s="7" t="s">
        <v>12532</v>
      </c>
      <c r="D17365" s="7" t="s">
        <v>29</v>
      </c>
      <c r="E17365" s="7" t="s">
        <v>34466</v>
      </c>
      <c r="F17365" s="7" t="s">
        <v>31</v>
      </c>
      <c r="G17365" s="8">
        <v>21.7</v>
      </c>
      <c r="H17365" s="9">
        <v>0.1202</v>
      </c>
      <c r="I17365" s="10">
        <v>143266.26</v>
      </c>
      <c r="J17365" s="11"/>
      <c r="K17365" s="7"/>
      <c r="L17365" s="12">
        <v>45</v>
      </c>
      <c r="M17365" s="11"/>
      <c r="N17365" s="38">
        <f>I17365*(100-$B$4)*(100-$B$5)/10000</f>
        <v>143266.26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2.95" customHeight="1" outlineLevel="5" x14ac:dyDescent="0.2">
      <c r="A17366" s="6" t="s">
        <v>34475</v>
      </c>
      <c r="B17366" s="7" t="s">
        <v>34476</v>
      </c>
      <c r="C17366" s="7" t="s">
        <v>12532</v>
      </c>
      <c r="D17366" s="7" t="s">
        <v>29</v>
      </c>
      <c r="E17366" s="7" t="s">
        <v>34466</v>
      </c>
      <c r="F17366" s="7" t="s">
        <v>31</v>
      </c>
      <c r="G17366" s="8">
        <v>21.7</v>
      </c>
      <c r="H17366" s="9">
        <v>0.1202</v>
      </c>
      <c r="I17366" s="10">
        <v>154286.06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154286.06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2.95" customHeight="1" outlineLevel="5" x14ac:dyDescent="0.2">
      <c r="A17367" s="6" t="s">
        <v>34477</v>
      </c>
      <c r="B17367" s="7" t="s">
        <v>34478</v>
      </c>
      <c r="C17367" s="7" t="s">
        <v>12532</v>
      </c>
      <c r="D17367" s="7" t="s">
        <v>29</v>
      </c>
      <c r="E17367" s="7" t="s">
        <v>34466</v>
      </c>
      <c r="F17367" s="7" t="s">
        <v>31</v>
      </c>
      <c r="G17367" s="8">
        <v>21.7</v>
      </c>
      <c r="H17367" s="9">
        <v>0.1202</v>
      </c>
      <c r="I17367" s="10">
        <v>154286.06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154286.06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2.95" customHeight="1" outlineLevel="5" x14ac:dyDescent="0.2">
      <c r="A17368" s="6" t="s">
        <v>34479</v>
      </c>
      <c r="B17368" s="7" t="s">
        <v>34480</v>
      </c>
      <c r="C17368" s="7" t="s">
        <v>12532</v>
      </c>
      <c r="D17368" s="7" t="s">
        <v>29</v>
      </c>
      <c r="E17368" s="7" t="s">
        <v>34466</v>
      </c>
      <c r="F17368" s="7" t="s">
        <v>31</v>
      </c>
      <c r="G17368" s="8">
        <v>21.7</v>
      </c>
      <c r="H17368" s="9">
        <v>0.1202</v>
      </c>
      <c r="I17368" s="10">
        <v>154286.06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154286.06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2.95" customHeight="1" outlineLevel="5" x14ac:dyDescent="0.2">
      <c r="A17369" s="6" t="s">
        <v>34481</v>
      </c>
      <c r="B17369" s="7" t="s">
        <v>34482</v>
      </c>
      <c r="C17369" s="7" t="s">
        <v>12532</v>
      </c>
      <c r="D17369" s="7" t="s">
        <v>29</v>
      </c>
      <c r="E17369" s="7" t="s">
        <v>34466</v>
      </c>
      <c r="F17369" s="7" t="s">
        <v>31</v>
      </c>
      <c r="G17369" s="8">
        <v>21.7</v>
      </c>
      <c r="H17369" s="9">
        <v>0.1202</v>
      </c>
      <c r="I17369" s="10">
        <v>154286.06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154286.06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2.95" customHeight="1" outlineLevel="5" x14ac:dyDescent="0.2">
      <c r="A17370" s="6" t="s">
        <v>34483</v>
      </c>
      <c r="B17370" s="7" t="s">
        <v>34484</v>
      </c>
      <c r="C17370" s="7" t="s">
        <v>12532</v>
      </c>
      <c r="D17370" s="7" t="s">
        <v>29</v>
      </c>
      <c r="E17370" s="7" t="s">
        <v>34466</v>
      </c>
      <c r="F17370" s="7" t="s">
        <v>31</v>
      </c>
      <c r="G17370" s="8">
        <v>21.7</v>
      </c>
      <c r="H17370" s="9">
        <v>0.1202</v>
      </c>
      <c r="I17370" s="10">
        <v>154286.06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154286.06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2.95" customHeight="1" outlineLevel="5" x14ac:dyDescent="0.2">
      <c r="A17371" s="6" t="s">
        <v>34485</v>
      </c>
      <c r="B17371" s="7" t="s">
        <v>34486</v>
      </c>
      <c r="C17371" s="7" t="s">
        <v>12532</v>
      </c>
      <c r="D17371" s="7" t="s">
        <v>29</v>
      </c>
      <c r="E17371" s="7" t="s">
        <v>34466</v>
      </c>
      <c r="F17371" s="7" t="s">
        <v>31</v>
      </c>
      <c r="G17371" s="8">
        <v>21.7</v>
      </c>
      <c r="H17371" s="9">
        <v>0.1202</v>
      </c>
      <c r="I17371" s="10">
        <v>154110.28</v>
      </c>
      <c r="J17371" s="11"/>
      <c r="K17371" s="7" t="s">
        <v>34418</v>
      </c>
      <c r="L17371" s="12">
        <v>60</v>
      </c>
      <c r="M17371" s="11"/>
      <c r="N17371" s="38">
        <f>I17371*(100-$B$4)*(100-$B$5)/10000</f>
        <v>154110.28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2.95" customHeight="1" outlineLevel="5" x14ac:dyDescent="0.2">
      <c r="A17372" s="6" t="s">
        <v>34487</v>
      </c>
      <c r="B17372" s="7" t="s">
        <v>34488</v>
      </c>
      <c r="C17372" s="7" t="s">
        <v>12532</v>
      </c>
      <c r="D17372" s="7" t="s">
        <v>29</v>
      </c>
      <c r="E17372" s="7" t="s">
        <v>34466</v>
      </c>
      <c r="F17372" s="7" t="s">
        <v>31</v>
      </c>
      <c r="G17372" s="8">
        <v>21.7</v>
      </c>
      <c r="H17372" s="9">
        <v>0.1202</v>
      </c>
      <c r="I17372" s="10">
        <v>154110.28</v>
      </c>
      <c r="J17372" s="11"/>
      <c r="K17372" s="7" t="s">
        <v>34418</v>
      </c>
      <c r="L17372" s="12">
        <v>60</v>
      </c>
      <c r="M17372" s="11"/>
      <c r="N17372" s="38">
        <f>I17372*(100-$B$4)*(100-$B$5)/10000</f>
        <v>154110.28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2.95" customHeight="1" outlineLevel="5" x14ac:dyDescent="0.2">
      <c r="A17373" s="6" t="s">
        <v>34489</v>
      </c>
      <c r="B17373" s="7" t="s">
        <v>34490</v>
      </c>
      <c r="C17373" s="7" t="s">
        <v>12532</v>
      </c>
      <c r="D17373" s="7" t="s">
        <v>29</v>
      </c>
      <c r="E17373" s="7" t="s">
        <v>34466</v>
      </c>
      <c r="F17373" s="7" t="s">
        <v>31</v>
      </c>
      <c r="G17373" s="8">
        <v>21.7</v>
      </c>
      <c r="H17373" s="9">
        <v>0.1202</v>
      </c>
      <c r="I17373" s="10">
        <v>154110.28</v>
      </c>
      <c r="J17373" s="11"/>
      <c r="K17373" s="7" t="s">
        <v>34418</v>
      </c>
      <c r="L17373" s="12">
        <v>60</v>
      </c>
      <c r="M17373" s="11"/>
      <c r="N17373" s="38">
        <f>I17373*(100-$B$4)*(100-$B$5)/10000</f>
        <v>154110.28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2.95" customHeight="1" outlineLevel="5" x14ac:dyDescent="0.2">
      <c r="A17374" s="6" t="s">
        <v>34491</v>
      </c>
      <c r="B17374" s="7" t="s">
        <v>34492</v>
      </c>
      <c r="C17374" s="7" t="s">
        <v>12532</v>
      </c>
      <c r="D17374" s="7" t="s">
        <v>29</v>
      </c>
      <c r="E17374" s="7" t="s">
        <v>34466</v>
      </c>
      <c r="F17374" s="7" t="s">
        <v>31</v>
      </c>
      <c r="G17374" s="8">
        <v>21.7</v>
      </c>
      <c r="H17374" s="9">
        <v>0.1202</v>
      </c>
      <c r="I17374" s="10">
        <v>154110.28</v>
      </c>
      <c r="J17374" s="11"/>
      <c r="K17374" s="7" t="s">
        <v>34418</v>
      </c>
      <c r="L17374" s="12">
        <v>60</v>
      </c>
      <c r="M17374" s="11"/>
      <c r="N17374" s="38">
        <f>I17374*(100-$B$4)*(100-$B$5)/10000</f>
        <v>154110.28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2.95" customHeight="1" outlineLevel="5" x14ac:dyDescent="0.2">
      <c r="A17375" s="6" t="s">
        <v>34493</v>
      </c>
      <c r="B17375" s="7" t="s">
        <v>34494</v>
      </c>
      <c r="C17375" s="7" t="s">
        <v>12532</v>
      </c>
      <c r="D17375" s="7" t="s">
        <v>29</v>
      </c>
      <c r="E17375" s="7" t="s">
        <v>34466</v>
      </c>
      <c r="F17375" s="7" t="s">
        <v>31</v>
      </c>
      <c r="G17375" s="8">
        <v>21.7</v>
      </c>
      <c r="H17375" s="9">
        <v>0.1202</v>
      </c>
      <c r="I17375" s="10">
        <v>154110.28</v>
      </c>
      <c r="J17375" s="11"/>
      <c r="K17375" s="7" t="s">
        <v>34418</v>
      </c>
      <c r="L17375" s="12">
        <v>60</v>
      </c>
      <c r="M17375" s="11"/>
      <c r="N17375" s="38">
        <f>I17375*(100-$B$4)*(100-$B$5)/10000</f>
        <v>154110.28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2.95" customHeight="1" outlineLevel="5" x14ac:dyDescent="0.2">
      <c r="A17376" s="6" t="s">
        <v>34495</v>
      </c>
      <c r="B17376" s="7" t="s">
        <v>34496</v>
      </c>
      <c r="C17376" s="7" t="s">
        <v>12532</v>
      </c>
      <c r="D17376" s="7" t="s">
        <v>34429</v>
      </c>
      <c r="E17376" s="7" t="s">
        <v>34466</v>
      </c>
      <c r="F17376" s="7" t="s">
        <v>31</v>
      </c>
      <c r="G17376" s="8">
        <v>21.7</v>
      </c>
      <c r="H17376" s="9">
        <v>0.1202</v>
      </c>
      <c r="I17376" s="10">
        <v>143266.26</v>
      </c>
      <c r="J17376" s="11"/>
      <c r="K17376" s="7"/>
      <c r="L17376" s="12">
        <v>45</v>
      </c>
      <c r="M17376" s="11"/>
      <c r="N17376" s="38">
        <f>I17376*(100-$B$4)*(100-$B$5)/10000</f>
        <v>143266.26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2.95" customHeight="1" outlineLevel="5" x14ac:dyDescent="0.2">
      <c r="A17377" s="6" t="s">
        <v>34497</v>
      </c>
      <c r="B17377" s="7" t="s">
        <v>34498</v>
      </c>
      <c r="C17377" s="7" t="s">
        <v>12532</v>
      </c>
      <c r="D17377" s="7" t="s">
        <v>34429</v>
      </c>
      <c r="E17377" s="7" t="s">
        <v>34499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2.95" customHeight="1" outlineLevel="5" x14ac:dyDescent="0.2">
      <c r="A17378" s="6" t="s">
        <v>34500</v>
      </c>
      <c r="B17378" s="7" t="s">
        <v>34501</v>
      </c>
      <c r="C17378" s="7" t="s">
        <v>12532</v>
      </c>
      <c r="D17378" s="7" t="s">
        <v>34429</v>
      </c>
      <c r="E17378" s="7" t="s">
        <v>34466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2.95" customHeight="1" outlineLevel="5" x14ac:dyDescent="0.2">
      <c r="A17379" s="6" t="s">
        <v>34502</v>
      </c>
      <c r="B17379" s="7" t="s">
        <v>34503</v>
      </c>
      <c r="C17379" s="7" t="s">
        <v>12532</v>
      </c>
      <c r="D17379" s="7" t="s">
        <v>34429</v>
      </c>
      <c r="E17379" s="7" t="s">
        <v>34466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2.95" customHeight="1" outlineLevel="5" x14ac:dyDescent="0.2">
      <c r="A17380" s="6" t="s">
        <v>34504</v>
      </c>
      <c r="B17380" s="7" t="s">
        <v>34505</v>
      </c>
      <c r="C17380" s="7" t="s">
        <v>12532</v>
      </c>
      <c r="D17380" s="7" t="s">
        <v>34429</v>
      </c>
      <c r="E17380" s="7" t="s">
        <v>34466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2.95" customHeight="1" outlineLevel="5" x14ac:dyDescent="0.2">
      <c r="A17381" s="6" t="s">
        <v>34506</v>
      </c>
      <c r="B17381" s="7" t="s">
        <v>34507</v>
      </c>
      <c r="C17381" s="7" t="s">
        <v>12532</v>
      </c>
      <c r="D17381" s="7" t="s">
        <v>34429</v>
      </c>
      <c r="E17381" s="7" t="s">
        <v>34466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2.95" customHeight="1" outlineLevel="5" x14ac:dyDescent="0.2">
      <c r="A17382" s="6" t="s">
        <v>34508</v>
      </c>
      <c r="B17382" s="7" t="s">
        <v>34509</v>
      </c>
      <c r="C17382" s="7" t="s">
        <v>12532</v>
      </c>
      <c r="D17382" s="7" t="s">
        <v>34429</v>
      </c>
      <c r="E17382" s="7" t="s">
        <v>34499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2.95" customHeight="1" outlineLevel="5" x14ac:dyDescent="0.2">
      <c r="A17383" s="6" t="s">
        <v>34510</v>
      </c>
      <c r="B17383" s="7" t="s">
        <v>34511</v>
      </c>
      <c r="C17383" s="7" t="s">
        <v>12532</v>
      </c>
      <c r="D17383" s="7" t="s">
        <v>34429</v>
      </c>
      <c r="E17383" s="7" t="s">
        <v>34466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2.95" customHeight="1" outlineLevel="5" x14ac:dyDescent="0.2">
      <c r="A17384" s="6" t="s">
        <v>34512</v>
      </c>
      <c r="B17384" s="7" t="s">
        <v>34513</v>
      </c>
      <c r="C17384" s="7" t="s">
        <v>12532</v>
      </c>
      <c r="D17384" s="7" t="s">
        <v>34429</v>
      </c>
      <c r="E17384" s="7" t="s">
        <v>34466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2.95" customHeight="1" outlineLevel="5" x14ac:dyDescent="0.2">
      <c r="A17385" s="6" t="s">
        <v>34514</v>
      </c>
      <c r="B17385" s="7" t="s">
        <v>34515</v>
      </c>
      <c r="C17385" s="7" t="s">
        <v>12532</v>
      </c>
      <c r="D17385" s="7" t="s">
        <v>34429</v>
      </c>
      <c r="E17385" s="7" t="s">
        <v>34466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2.95" customHeight="1" outlineLevel="5" x14ac:dyDescent="0.2">
      <c r="A17386" s="6" t="s">
        <v>34516</v>
      </c>
      <c r="B17386" s="7" t="s">
        <v>34517</v>
      </c>
      <c r="C17386" s="7" t="s">
        <v>12532</v>
      </c>
      <c r="D17386" s="7" t="s">
        <v>34429</v>
      </c>
      <c r="E17386" s="7" t="s">
        <v>34466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2.95" customHeight="1" outlineLevel="5" x14ac:dyDescent="0.2">
      <c r="A17387" s="6" t="s">
        <v>34518</v>
      </c>
      <c r="B17387" s="7" t="s">
        <v>34519</v>
      </c>
      <c r="C17387" s="7" t="s">
        <v>12532</v>
      </c>
      <c r="D17387" s="7" t="s">
        <v>34429</v>
      </c>
      <c r="E17387" s="7" t="s">
        <v>34466</v>
      </c>
      <c r="F17387" s="7" t="s">
        <v>31</v>
      </c>
      <c r="G17387" s="8">
        <v>21.7</v>
      </c>
      <c r="H17387" s="9">
        <v>0.1202</v>
      </c>
      <c r="I17387" s="10">
        <v>154286.06</v>
      </c>
      <c r="J17387" s="11"/>
      <c r="K17387" s="7" t="s">
        <v>705</v>
      </c>
      <c r="L17387" s="12">
        <v>60</v>
      </c>
      <c r="M17387" s="11"/>
      <c r="N17387" s="38">
        <f>I17387*(100-$B$4)*(100-$B$5)/10000</f>
        <v>154286.06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2.95" customHeight="1" outlineLevel="5" x14ac:dyDescent="0.2">
      <c r="A17388" s="6" t="s">
        <v>34520</v>
      </c>
      <c r="B17388" s="7" t="s">
        <v>34521</v>
      </c>
      <c r="C17388" s="7" t="s">
        <v>12532</v>
      </c>
      <c r="D17388" s="7" t="s">
        <v>34429</v>
      </c>
      <c r="E17388" s="7" t="s">
        <v>34466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34418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2.95" customHeight="1" outlineLevel="5" x14ac:dyDescent="0.2">
      <c r="A17389" s="6" t="s">
        <v>34522</v>
      </c>
      <c r="B17389" s="7" t="s">
        <v>34523</v>
      </c>
      <c r="C17389" s="7" t="s">
        <v>12532</v>
      </c>
      <c r="D17389" s="7" t="s">
        <v>34429</v>
      </c>
      <c r="E17389" s="7" t="s">
        <v>34466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34418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2.95" customHeight="1" outlineLevel="5" x14ac:dyDescent="0.2">
      <c r="A17390" s="6" t="s">
        <v>34524</v>
      </c>
      <c r="B17390" s="7" t="s">
        <v>34525</v>
      </c>
      <c r="C17390" s="7" t="s">
        <v>12532</v>
      </c>
      <c r="D17390" s="7" t="s">
        <v>34429</v>
      </c>
      <c r="E17390" s="7" t="s">
        <v>34466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34418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2.95" customHeight="1" outlineLevel="5" x14ac:dyDescent="0.2">
      <c r="A17391" s="6" t="s">
        <v>34526</v>
      </c>
      <c r="B17391" s="7" t="s">
        <v>34527</v>
      </c>
      <c r="C17391" s="7" t="s">
        <v>12532</v>
      </c>
      <c r="D17391" s="7" t="s">
        <v>34429</v>
      </c>
      <c r="E17391" s="7" t="s">
        <v>34466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34418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2.95" customHeight="1" outlineLevel="5" x14ac:dyDescent="0.2">
      <c r="A17392" s="6" t="s">
        <v>34528</v>
      </c>
      <c r="B17392" s="7" t="s">
        <v>34529</v>
      </c>
      <c r="C17392" s="7" t="s">
        <v>12532</v>
      </c>
      <c r="D17392" s="7" t="s">
        <v>34429</v>
      </c>
      <c r="E17392" s="7" t="s">
        <v>34466</v>
      </c>
      <c r="F17392" s="7" t="s">
        <v>31</v>
      </c>
      <c r="G17392" s="8">
        <v>21.7</v>
      </c>
      <c r="H17392" s="9">
        <v>0.1202</v>
      </c>
      <c r="I17392" s="10">
        <v>154110.28</v>
      </c>
      <c r="J17392" s="11"/>
      <c r="K17392" s="7" t="s">
        <v>34418</v>
      </c>
      <c r="L17392" s="12">
        <v>60</v>
      </c>
      <c r="M17392" s="11"/>
      <c r="N17392" s="38">
        <f>I17392*(100-$B$4)*(100-$B$5)/10000</f>
        <v>154110.28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10.95" customHeight="1" outlineLevel="4" x14ac:dyDescent="0.2">
      <c r="A17393" s="30" t="s">
        <v>34530</v>
      </c>
      <c r="B17393" s="30"/>
      <c r="C17393" s="30"/>
      <c r="D17393" s="30"/>
      <c r="E17393" s="30"/>
      <c r="F17393" s="30"/>
      <c r="G17393" s="30"/>
      <c r="H17393" s="30"/>
      <c r="I17393" s="30"/>
      <c r="J17393" s="30"/>
      <c r="K17393" s="30"/>
      <c r="L17393" s="30"/>
      <c r="M17393" s="30"/>
      <c r="N17393" s="37"/>
      <c r="O17393" s="37"/>
      <c r="P17393" s="37"/>
      <c r="Q17393" s="37"/>
    </row>
    <row r="17394" spans="1:17" ht="22.95" customHeight="1" outlineLevel="5" x14ac:dyDescent="0.2">
      <c r="A17394" s="6" t="s">
        <v>34531</v>
      </c>
      <c r="B17394" s="7" t="s">
        <v>34532</v>
      </c>
      <c r="C17394" s="7" t="s">
        <v>12637</v>
      </c>
      <c r="D17394" s="7" t="s">
        <v>29</v>
      </c>
      <c r="E17394" s="7" t="s">
        <v>34533</v>
      </c>
      <c r="F17394" s="7" t="s">
        <v>31</v>
      </c>
      <c r="G17394" s="8">
        <v>26.5</v>
      </c>
      <c r="H17394" s="9">
        <v>0.26079999999999998</v>
      </c>
      <c r="I17394" s="10">
        <v>240947.81</v>
      </c>
      <c r="J17394" s="11"/>
      <c r="K17394" s="7"/>
      <c r="L17394" s="12">
        <v>60</v>
      </c>
      <c r="M17394" s="11"/>
      <c r="N17394" s="38">
        <f>I17394*(100-$B$4)*(100-$B$5)/10000</f>
        <v>240947.81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2.95" customHeight="1" outlineLevel="5" x14ac:dyDescent="0.2">
      <c r="A17395" s="6" t="s">
        <v>34534</v>
      </c>
      <c r="B17395" s="7" t="s">
        <v>34535</v>
      </c>
      <c r="C17395" s="7" t="s">
        <v>12637</v>
      </c>
      <c r="D17395" s="7" t="s">
        <v>29</v>
      </c>
      <c r="E17395" s="7" t="s">
        <v>34533</v>
      </c>
      <c r="F17395" s="7" t="s">
        <v>31</v>
      </c>
      <c r="G17395" s="8">
        <v>26.5</v>
      </c>
      <c r="H17395" s="9">
        <v>0.26079999999999998</v>
      </c>
      <c r="I17395" s="10">
        <v>240947.81</v>
      </c>
      <c r="J17395" s="11"/>
      <c r="K17395" s="7"/>
      <c r="L17395" s="12">
        <v>60</v>
      </c>
      <c r="M17395" s="11"/>
      <c r="N17395" s="38">
        <f>I17395*(100-$B$4)*(100-$B$5)/10000</f>
        <v>240947.81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2.95" customHeight="1" outlineLevel="5" x14ac:dyDescent="0.2">
      <c r="A17396" s="6" t="s">
        <v>34536</v>
      </c>
      <c r="B17396" s="7" t="s">
        <v>34537</v>
      </c>
      <c r="C17396" s="7" t="s">
        <v>12637</v>
      </c>
      <c r="D17396" s="7" t="s">
        <v>29</v>
      </c>
      <c r="E17396" s="7" t="s">
        <v>34533</v>
      </c>
      <c r="F17396" s="7" t="s">
        <v>31</v>
      </c>
      <c r="G17396" s="8">
        <v>26.5</v>
      </c>
      <c r="H17396" s="9">
        <v>0.26079999999999998</v>
      </c>
      <c r="I17396" s="10">
        <v>240947.81</v>
      </c>
      <c r="J17396" s="11"/>
      <c r="K17396" s="7"/>
      <c r="L17396" s="12">
        <v>60</v>
      </c>
      <c r="M17396" s="11"/>
      <c r="N17396" s="38">
        <f>I17396*(100-$B$4)*(100-$B$5)/10000</f>
        <v>240947.81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2.95" customHeight="1" outlineLevel="5" x14ac:dyDescent="0.2">
      <c r="A17397" s="6" t="s">
        <v>34538</v>
      </c>
      <c r="B17397" s="7" t="s">
        <v>34539</v>
      </c>
      <c r="C17397" s="7" t="s">
        <v>12637</v>
      </c>
      <c r="D17397" s="7" t="s">
        <v>29</v>
      </c>
      <c r="E17397" s="7" t="s">
        <v>34533</v>
      </c>
      <c r="F17397" s="7" t="s">
        <v>31</v>
      </c>
      <c r="G17397" s="8">
        <v>26.5</v>
      </c>
      <c r="H17397" s="9">
        <v>0.26079999999999998</v>
      </c>
      <c r="I17397" s="10">
        <v>240947.81</v>
      </c>
      <c r="J17397" s="11"/>
      <c r="K17397" s="7"/>
      <c r="L17397" s="12">
        <v>60</v>
      </c>
      <c r="M17397" s="11"/>
      <c r="N17397" s="38">
        <f>I17397*(100-$B$4)*(100-$B$5)/10000</f>
        <v>240947.81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2.95" customHeight="1" outlineLevel="5" x14ac:dyDescent="0.2">
      <c r="A17398" s="6" t="s">
        <v>34540</v>
      </c>
      <c r="B17398" s="7" t="s">
        <v>34541</v>
      </c>
      <c r="C17398" s="7" t="s">
        <v>12637</v>
      </c>
      <c r="D17398" s="7" t="s">
        <v>29</v>
      </c>
      <c r="E17398" s="7" t="s">
        <v>34533</v>
      </c>
      <c r="F17398" s="7" t="s">
        <v>31</v>
      </c>
      <c r="G17398" s="8">
        <v>26.5</v>
      </c>
      <c r="H17398" s="9">
        <v>0.26079999999999998</v>
      </c>
      <c r="I17398" s="10">
        <v>240947.81</v>
      </c>
      <c r="J17398" s="11"/>
      <c r="K17398" s="7"/>
      <c r="L17398" s="12">
        <v>60</v>
      </c>
      <c r="M17398" s="11"/>
      <c r="N17398" s="38">
        <f>I17398*(100-$B$4)*(100-$B$5)/10000</f>
        <v>240947.81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2.95" customHeight="1" outlineLevel="5" x14ac:dyDescent="0.2">
      <c r="A17399" s="6" t="s">
        <v>34542</v>
      </c>
      <c r="B17399" s="7" t="s">
        <v>34543</v>
      </c>
      <c r="C17399" s="7" t="s">
        <v>12637</v>
      </c>
      <c r="D17399" s="7" t="s">
        <v>29</v>
      </c>
      <c r="E17399" s="7" t="s">
        <v>34533</v>
      </c>
      <c r="F17399" s="7" t="s">
        <v>31</v>
      </c>
      <c r="G17399" s="8">
        <v>26.5</v>
      </c>
      <c r="H17399" s="9">
        <v>0.26079999999999998</v>
      </c>
      <c r="I17399" s="10">
        <v>264700.03999999998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264700.03999999998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2.95" customHeight="1" outlineLevel="5" x14ac:dyDescent="0.2">
      <c r="A17400" s="6" t="s">
        <v>34544</v>
      </c>
      <c r="B17400" s="7" t="s">
        <v>34545</v>
      </c>
      <c r="C17400" s="7" t="s">
        <v>12637</v>
      </c>
      <c r="D17400" s="7" t="s">
        <v>29</v>
      </c>
      <c r="E17400" s="7" t="s">
        <v>34533</v>
      </c>
      <c r="F17400" s="7" t="s">
        <v>31</v>
      </c>
      <c r="G17400" s="8">
        <v>26.5</v>
      </c>
      <c r="H17400" s="9">
        <v>0.26079999999999998</v>
      </c>
      <c r="I17400" s="10">
        <v>264700.03999999998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264700.03999999998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2.95" customHeight="1" outlineLevel="5" x14ac:dyDescent="0.2">
      <c r="A17401" s="6" t="s">
        <v>34546</v>
      </c>
      <c r="B17401" s="7" t="s">
        <v>34547</v>
      </c>
      <c r="C17401" s="7" t="s">
        <v>12637</v>
      </c>
      <c r="D17401" s="7" t="s">
        <v>29</v>
      </c>
      <c r="E17401" s="7" t="s">
        <v>34533</v>
      </c>
      <c r="F17401" s="7" t="s">
        <v>31</v>
      </c>
      <c r="G17401" s="8">
        <v>26.5</v>
      </c>
      <c r="H17401" s="9">
        <v>0.26079999999999998</v>
      </c>
      <c r="I17401" s="10">
        <v>264700.03999999998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264700.03999999998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2.95" customHeight="1" outlineLevel="5" x14ac:dyDescent="0.2">
      <c r="A17402" s="6" t="s">
        <v>34548</v>
      </c>
      <c r="B17402" s="7" t="s">
        <v>34549</v>
      </c>
      <c r="C17402" s="7" t="s">
        <v>12637</v>
      </c>
      <c r="D17402" s="7" t="s">
        <v>29</v>
      </c>
      <c r="E17402" s="7" t="s">
        <v>34533</v>
      </c>
      <c r="F17402" s="7" t="s">
        <v>31</v>
      </c>
      <c r="G17402" s="8">
        <v>26.5</v>
      </c>
      <c r="H17402" s="9">
        <v>0.26079999999999998</v>
      </c>
      <c r="I17402" s="10">
        <v>264700.03999999998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264700.03999999998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2.95" customHeight="1" outlineLevel="5" x14ac:dyDescent="0.2">
      <c r="A17403" s="6" t="s">
        <v>34550</v>
      </c>
      <c r="B17403" s="7" t="s">
        <v>34551</v>
      </c>
      <c r="C17403" s="7" t="s">
        <v>12637</v>
      </c>
      <c r="D17403" s="7" t="s">
        <v>29</v>
      </c>
      <c r="E17403" s="7" t="s">
        <v>34533</v>
      </c>
      <c r="F17403" s="7" t="s">
        <v>31</v>
      </c>
      <c r="G17403" s="8">
        <v>26.5</v>
      </c>
      <c r="H17403" s="9">
        <v>0.26079999999999998</v>
      </c>
      <c r="I17403" s="10">
        <v>264700.03999999998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264700.03999999998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2.95" customHeight="1" outlineLevel="5" x14ac:dyDescent="0.2">
      <c r="A17404" s="6" t="s">
        <v>34552</v>
      </c>
      <c r="B17404" s="7" t="s">
        <v>34553</v>
      </c>
      <c r="C17404" s="7" t="s">
        <v>12637</v>
      </c>
      <c r="D17404" s="7" t="s">
        <v>29</v>
      </c>
      <c r="E17404" s="7" t="s">
        <v>34533</v>
      </c>
      <c r="F17404" s="7" t="s">
        <v>31</v>
      </c>
      <c r="G17404" s="8">
        <v>26.5</v>
      </c>
      <c r="H17404" s="9">
        <v>0.26079999999999998</v>
      </c>
      <c r="I17404" s="10">
        <v>264832.73</v>
      </c>
      <c r="J17404" s="11"/>
      <c r="K17404" s="7" t="s">
        <v>34418</v>
      </c>
      <c r="L17404" s="12">
        <v>60</v>
      </c>
      <c r="M17404" s="11"/>
      <c r="N17404" s="38">
        <f>I17404*(100-$B$4)*(100-$B$5)/10000</f>
        <v>264832.73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2.95" customHeight="1" outlineLevel="5" x14ac:dyDescent="0.2">
      <c r="A17405" s="6" t="s">
        <v>34554</v>
      </c>
      <c r="B17405" s="7" t="s">
        <v>34555</v>
      </c>
      <c r="C17405" s="7" t="s">
        <v>12637</v>
      </c>
      <c r="D17405" s="7" t="s">
        <v>29</v>
      </c>
      <c r="E17405" s="7" t="s">
        <v>34533</v>
      </c>
      <c r="F17405" s="7" t="s">
        <v>31</v>
      </c>
      <c r="G17405" s="8">
        <v>26.5</v>
      </c>
      <c r="H17405" s="9">
        <v>0.26079999999999998</v>
      </c>
      <c r="I17405" s="10">
        <v>264832.73</v>
      </c>
      <c r="J17405" s="11"/>
      <c r="K17405" s="7" t="s">
        <v>34418</v>
      </c>
      <c r="L17405" s="12">
        <v>60</v>
      </c>
      <c r="M17405" s="11"/>
      <c r="N17405" s="38">
        <f>I17405*(100-$B$4)*(100-$B$5)/10000</f>
        <v>264832.73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2.95" customHeight="1" outlineLevel="5" x14ac:dyDescent="0.2">
      <c r="A17406" s="6" t="s">
        <v>34556</v>
      </c>
      <c r="B17406" s="7" t="s">
        <v>34557</v>
      </c>
      <c r="C17406" s="7" t="s">
        <v>12637</v>
      </c>
      <c r="D17406" s="7" t="s">
        <v>29</v>
      </c>
      <c r="E17406" s="7" t="s">
        <v>34533</v>
      </c>
      <c r="F17406" s="7" t="s">
        <v>31</v>
      </c>
      <c r="G17406" s="8">
        <v>26.5</v>
      </c>
      <c r="H17406" s="9">
        <v>0.26079999999999998</v>
      </c>
      <c r="I17406" s="10">
        <v>264832.73</v>
      </c>
      <c r="J17406" s="11"/>
      <c r="K17406" s="7" t="s">
        <v>34418</v>
      </c>
      <c r="L17406" s="12">
        <v>60</v>
      </c>
      <c r="M17406" s="11"/>
      <c r="N17406" s="38">
        <f>I17406*(100-$B$4)*(100-$B$5)/10000</f>
        <v>264832.73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2.95" customHeight="1" outlineLevel="5" x14ac:dyDescent="0.2">
      <c r="A17407" s="6" t="s">
        <v>34558</v>
      </c>
      <c r="B17407" s="7" t="s">
        <v>34559</v>
      </c>
      <c r="C17407" s="7" t="s">
        <v>12637</v>
      </c>
      <c r="D17407" s="7" t="s">
        <v>29</v>
      </c>
      <c r="E17407" s="7" t="s">
        <v>34533</v>
      </c>
      <c r="F17407" s="7" t="s">
        <v>31</v>
      </c>
      <c r="G17407" s="8">
        <v>26.5</v>
      </c>
      <c r="H17407" s="9">
        <v>0.26079999999999998</v>
      </c>
      <c r="I17407" s="10">
        <v>264832.73</v>
      </c>
      <c r="J17407" s="11"/>
      <c r="K17407" s="7" t="s">
        <v>34418</v>
      </c>
      <c r="L17407" s="12">
        <v>60</v>
      </c>
      <c r="M17407" s="11"/>
      <c r="N17407" s="38">
        <f>I17407*(100-$B$4)*(100-$B$5)/10000</f>
        <v>264832.73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2.95" customHeight="1" outlineLevel="5" x14ac:dyDescent="0.2">
      <c r="A17408" s="6" t="s">
        <v>34560</v>
      </c>
      <c r="B17408" s="7" t="s">
        <v>34561</v>
      </c>
      <c r="C17408" s="7" t="s">
        <v>12637</v>
      </c>
      <c r="D17408" s="7" t="s">
        <v>29</v>
      </c>
      <c r="E17408" s="7" t="s">
        <v>34533</v>
      </c>
      <c r="F17408" s="7" t="s">
        <v>31</v>
      </c>
      <c r="G17408" s="8">
        <v>26.5</v>
      </c>
      <c r="H17408" s="9">
        <v>0.26079999999999998</v>
      </c>
      <c r="I17408" s="10">
        <v>264832.73</v>
      </c>
      <c r="J17408" s="11"/>
      <c r="K17408" s="7" t="s">
        <v>34418</v>
      </c>
      <c r="L17408" s="12">
        <v>60</v>
      </c>
      <c r="M17408" s="11"/>
      <c r="N17408" s="38">
        <f>I17408*(100-$B$4)*(100-$B$5)/10000</f>
        <v>264832.73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2.95" customHeight="1" outlineLevel="5" x14ac:dyDescent="0.2">
      <c r="A17409" s="6" t="s">
        <v>34562</v>
      </c>
      <c r="B17409" s="7" t="s">
        <v>34563</v>
      </c>
      <c r="C17409" s="7" t="s">
        <v>12637</v>
      </c>
      <c r="D17409" s="7" t="s">
        <v>34429</v>
      </c>
      <c r="E17409" s="7" t="s">
        <v>34533</v>
      </c>
      <c r="F17409" s="7" t="s">
        <v>31</v>
      </c>
      <c r="G17409" s="8">
        <v>26.5</v>
      </c>
      <c r="H17409" s="9">
        <v>0.26079999999999998</v>
      </c>
      <c r="I17409" s="10">
        <v>240947.81</v>
      </c>
      <c r="J17409" s="11"/>
      <c r="K17409" s="7"/>
      <c r="L17409" s="12">
        <v>45</v>
      </c>
      <c r="M17409" s="11"/>
      <c r="N17409" s="38">
        <f>I17409*(100-$B$4)*(100-$B$5)/10000</f>
        <v>240947.81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2.95" customHeight="1" outlineLevel="5" x14ac:dyDescent="0.2">
      <c r="A17410" s="6" t="s">
        <v>34564</v>
      </c>
      <c r="B17410" s="7" t="s">
        <v>34565</v>
      </c>
      <c r="C17410" s="7" t="s">
        <v>12637</v>
      </c>
      <c r="D17410" s="7" t="s">
        <v>34429</v>
      </c>
      <c r="E17410" s="7" t="s">
        <v>34533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45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2.95" customHeight="1" outlineLevel="5" x14ac:dyDescent="0.2">
      <c r="A17411" s="6" t="s">
        <v>34566</v>
      </c>
      <c r="B17411" s="7" t="s">
        <v>34567</v>
      </c>
      <c r="C17411" s="7" t="s">
        <v>12637</v>
      </c>
      <c r="D17411" s="7" t="s">
        <v>34429</v>
      </c>
      <c r="E17411" s="7" t="s">
        <v>34568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45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2.95" customHeight="1" outlineLevel="5" x14ac:dyDescent="0.2">
      <c r="A17412" s="6" t="s">
        <v>34569</v>
      </c>
      <c r="B17412" s="7" t="s">
        <v>34570</v>
      </c>
      <c r="C17412" s="7" t="s">
        <v>12637</v>
      </c>
      <c r="D17412" s="7" t="s">
        <v>34429</v>
      </c>
      <c r="E17412" s="7" t="s">
        <v>34533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45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2.95" customHeight="1" outlineLevel="5" x14ac:dyDescent="0.2">
      <c r="A17413" s="6" t="s">
        <v>34571</v>
      </c>
      <c r="B17413" s="7" t="s">
        <v>34572</v>
      </c>
      <c r="C17413" s="7" t="s">
        <v>12637</v>
      </c>
      <c r="D17413" s="7" t="s">
        <v>34429</v>
      </c>
      <c r="E17413" s="7" t="s">
        <v>34533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45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2.95" customHeight="1" outlineLevel="5" x14ac:dyDescent="0.2">
      <c r="A17414" s="6" t="s">
        <v>34573</v>
      </c>
      <c r="B17414" s="7" t="s">
        <v>34574</v>
      </c>
      <c r="C17414" s="7" t="s">
        <v>12637</v>
      </c>
      <c r="D17414" s="7" t="s">
        <v>34429</v>
      </c>
      <c r="E17414" s="7" t="s">
        <v>34533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45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2.95" customHeight="1" outlineLevel="5" x14ac:dyDescent="0.2">
      <c r="A17415" s="6" t="s">
        <v>34575</v>
      </c>
      <c r="B17415" s="7" t="s">
        <v>34576</v>
      </c>
      <c r="C17415" s="7" t="s">
        <v>12637</v>
      </c>
      <c r="D17415" s="7" t="s">
        <v>34429</v>
      </c>
      <c r="E17415" s="7" t="s">
        <v>34533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2.95" customHeight="1" outlineLevel="5" x14ac:dyDescent="0.2">
      <c r="A17416" s="6" t="s">
        <v>34577</v>
      </c>
      <c r="B17416" s="7" t="s">
        <v>34578</v>
      </c>
      <c r="C17416" s="7" t="s">
        <v>12637</v>
      </c>
      <c r="D17416" s="7" t="s">
        <v>34429</v>
      </c>
      <c r="E17416" s="7" t="s">
        <v>34568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2.95" customHeight="1" outlineLevel="5" x14ac:dyDescent="0.2">
      <c r="A17417" s="6" t="s">
        <v>34579</v>
      </c>
      <c r="B17417" s="7" t="s">
        <v>34580</v>
      </c>
      <c r="C17417" s="7" t="s">
        <v>12637</v>
      </c>
      <c r="D17417" s="7" t="s">
        <v>34429</v>
      </c>
      <c r="E17417" s="7" t="s">
        <v>34533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2.95" customHeight="1" outlineLevel="5" x14ac:dyDescent="0.2">
      <c r="A17418" s="6" t="s">
        <v>34581</v>
      </c>
      <c r="B17418" s="7" t="s">
        <v>34582</v>
      </c>
      <c r="C17418" s="7" t="s">
        <v>12637</v>
      </c>
      <c r="D17418" s="7" t="s">
        <v>34429</v>
      </c>
      <c r="E17418" s="7" t="s">
        <v>34533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2.95" customHeight="1" outlineLevel="5" x14ac:dyDescent="0.2">
      <c r="A17419" s="6" t="s">
        <v>34583</v>
      </c>
      <c r="B17419" s="7" t="s">
        <v>34584</v>
      </c>
      <c r="C17419" s="7" t="s">
        <v>12637</v>
      </c>
      <c r="D17419" s="7" t="s">
        <v>34429</v>
      </c>
      <c r="E17419" s="7" t="s">
        <v>34533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2.95" customHeight="1" outlineLevel="5" x14ac:dyDescent="0.2">
      <c r="A17420" s="6" t="s">
        <v>34585</v>
      </c>
      <c r="B17420" s="7" t="s">
        <v>34586</v>
      </c>
      <c r="C17420" s="7" t="s">
        <v>12637</v>
      </c>
      <c r="D17420" s="7" t="s">
        <v>34429</v>
      </c>
      <c r="E17420" s="7" t="s">
        <v>34533</v>
      </c>
      <c r="F17420" s="7" t="s">
        <v>31</v>
      </c>
      <c r="G17420" s="8">
        <v>26.5</v>
      </c>
      <c r="H17420" s="9">
        <v>0.26079999999999998</v>
      </c>
      <c r="I17420" s="10">
        <v>264700.03999999998</v>
      </c>
      <c r="J17420" s="11"/>
      <c r="K17420" s="7" t="s">
        <v>705</v>
      </c>
      <c r="L17420" s="12">
        <v>60</v>
      </c>
      <c r="M17420" s="11"/>
      <c r="N17420" s="38">
        <f>I17420*(100-$B$4)*(100-$B$5)/10000</f>
        <v>264700.03999999998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2.95" customHeight="1" outlineLevel="5" x14ac:dyDescent="0.2">
      <c r="A17421" s="6" t="s">
        <v>34587</v>
      </c>
      <c r="B17421" s="7" t="s">
        <v>34588</v>
      </c>
      <c r="C17421" s="7" t="s">
        <v>12637</v>
      </c>
      <c r="D17421" s="7" t="s">
        <v>34429</v>
      </c>
      <c r="E17421" s="7" t="s">
        <v>34533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34418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2.95" customHeight="1" outlineLevel="5" x14ac:dyDescent="0.2">
      <c r="A17422" s="6" t="s">
        <v>34589</v>
      </c>
      <c r="B17422" s="7" t="s">
        <v>34590</v>
      </c>
      <c r="C17422" s="7" t="s">
        <v>12637</v>
      </c>
      <c r="D17422" s="7" t="s">
        <v>34429</v>
      </c>
      <c r="E17422" s="7" t="s">
        <v>34533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34418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2.95" customHeight="1" outlineLevel="5" x14ac:dyDescent="0.2">
      <c r="A17423" s="6" t="s">
        <v>34591</v>
      </c>
      <c r="B17423" s="7" t="s">
        <v>34592</v>
      </c>
      <c r="C17423" s="7" t="s">
        <v>12637</v>
      </c>
      <c r="D17423" s="7" t="s">
        <v>34429</v>
      </c>
      <c r="E17423" s="7" t="s">
        <v>34533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34418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2.95" customHeight="1" outlineLevel="5" x14ac:dyDescent="0.2">
      <c r="A17424" s="6" t="s">
        <v>34593</v>
      </c>
      <c r="B17424" s="7" t="s">
        <v>34594</v>
      </c>
      <c r="C17424" s="7" t="s">
        <v>12637</v>
      </c>
      <c r="D17424" s="7" t="s">
        <v>34429</v>
      </c>
      <c r="E17424" s="7" t="s">
        <v>34533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34418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2.95" customHeight="1" outlineLevel="5" x14ac:dyDescent="0.2">
      <c r="A17425" s="6" t="s">
        <v>34595</v>
      </c>
      <c r="B17425" s="7" t="s">
        <v>34596</v>
      </c>
      <c r="C17425" s="7" t="s">
        <v>12637</v>
      </c>
      <c r="D17425" s="7" t="s">
        <v>34429</v>
      </c>
      <c r="E17425" s="7" t="s">
        <v>34533</v>
      </c>
      <c r="F17425" s="7" t="s">
        <v>31</v>
      </c>
      <c r="G17425" s="8">
        <v>26.5</v>
      </c>
      <c r="H17425" s="9">
        <v>0.26079999999999998</v>
      </c>
      <c r="I17425" s="10">
        <v>264832.73</v>
      </c>
      <c r="J17425" s="11"/>
      <c r="K17425" s="7" t="s">
        <v>34418</v>
      </c>
      <c r="L17425" s="12">
        <v>60</v>
      </c>
      <c r="M17425" s="11"/>
      <c r="N17425" s="38">
        <f>I17425*(100-$B$4)*(100-$B$5)/10000</f>
        <v>264832.73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10.95" customHeight="1" outlineLevel="4" x14ac:dyDescent="0.2">
      <c r="A17426" s="30" t="s">
        <v>34597</v>
      </c>
      <c r="B17426" s="30"/>
      <c r="C17426" s="30"/>
      <c r="D17426" s="30"/>
      <c r="E17426" s="30"/>
      <c r="F17426" s="30"/>
      <c r="G17426" s="30"/>
      <c r="H17426" s="30"/>
      <c r="I17426" s="30"/>
      <c r="J17426" s="30"/>
      <c r="K17426" s="30"/>
      <c r="L17426" s="30"/>
      <c r="M17426" s="30"/>
      <c r="N17426" s="37"/>
      <c r="O17426" s="37"/>
      <c r="P17426" s="37"/>
      <c r="Q17426" s="37"/>
    </row>
    <row r="17427" spans="1:17" ht="22.95" customHeight="1" outlineLevel="5" x14ac:dyDescent="0.2">
      <c r="A17427" s="6" t="s">
        <v>34598</v>
      </c>
      <c r="B17427" s="7" t="s">
        <v>34599</v>
      </c>
      <c r="C17427" s="7" t="s">
        <v>12689</v>
      </c>
      <c r="D17427" s="7" t="s">
        <v>29</v>
      </c>
      <c r="E17427" s="7" t="s">
        <v>34600</v>
      </c>
      <c r="F17427" s="7" t="s">
        <v>31</v>
      </c>
      <c r="G17427" s="8">
        <v>61.5</v>
      </c>
      <c r="H17427" s="9">
        <v>0.14515</v>
      </c>
      <c r="I17427" s="10">
        <v>322349.11</v>
      </c>
      <c r="J17427" s="11"/>
      <c r="K17427" s="7"/>
      <c r="L17427" s="12">
        <v>60</v>
      </c>
      <c r="M17427" s="11"/>
      <c r="N17427" s="38">
        <f>I17427*(100-$B$4)*(100-$B$5)/10000</f>
        <v>322349.11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2.95" customHeight="1" outlineLevel="5" x14ac:dyDescent="0.2">
      <c r="A17428" s="6" t="s">
        <v>34601</v>
      </c>
      <c r="B17428" s="7" t="s">
        <v>34602</v>
      </c>
      <c r="C17428" s="7" t="s">
        <v>12689</v>
      </c>
      <c r="D17428" s="7" t="s">
        <v>29</v>
      </c>
      <c r="E17428" s="7" t="s">
        <v>34600</v>
      </c>
      <c r="F17428" s="7" t="s">
        <v>31</v>
      </c>
      <c r="G17428" s="8">
        <v>61.5</v>
      </c>
      <c r="H17428" s="9">
        <v>0.14515</v>
      </c>
      <c r="I17428" s="10">
        <v>322349.11</v>
      </c>
      <c r="J17428" s="11"/>
      <c r="K17428" s="7"/>
      <c r="L17428" s="12">
        <v>60</v>
      </c>
      <c r="M17428" s="11"/>
      <c r="N17428" s="38">
        <f>I17428*(100-$B$4)*(100-$B$5)/10000</f>
        <v>322349.11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2.95" customHeight="1" outlineLevel="5" x14ac:dyDescent="0.2">
      <c r="A17429" s="6" t="s">
        <v>34603</v>
      </c>
      <c r="B17429" s="7" t="s">
        <v>34604</v>
      </c>
      <c r="C17429" s="7" t="s">
        <v>12689</v>
      </c>
      <c r="D17429" s="7" t="s">
        <v>29</v>
      </c>
      <c r="E17429" s="7" t="s">
        <v>34600</v>
      </c>
      <c r="F17429" s="7" t="s">
        <v>31</v>
      </c>
      <c r="G17429" s="8">
        <v>61.5</v>
      </c>
      <c r="H17429" s="9">
        <v>0.14515</v>
      </c>
      <c r="I17429" s="10">
        <v>322349.11</v>
      </c>
      <c r="J17429" s="11"/>
      <c r="K17429" s="7"/>
      <c r="L17429" s="12">
        <v>60</v>
      </c>
      <c r="M17429" s="11"/>
      <c r="N17429" s="38">
        <f>I17429*(100-$B$4)*(100-$B$5)/10000</f>
        <v>322349.11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2.95" customHeight="1" outlineLevel="5" x14ac:dyDescent="0.2">
      <c r="A17430" s="6" t="s">
        <v>34605</v>
      </c>
      <c r="B17430" s="7" t="s">
        <v>34606</v>
      </c>
      <c r="C17430" s="7" t="s">
        <v>12689</v>
      </c>
      <c r="D17430" s="7" t="s">
        <v>29</v>
      </c>
      <c r="E17430" s="7" t="s">
        <v>34600</v>
      </c>
      <c r="F17430" s="7" t="s">
        <v>31</v>
      </c>
      <c r="G17430" s="8">
        <v>61.5</v>
      </c>
      <c r="H17430" s="9">
        <v>0.14515</v>
      </c>
      <c r="I17430" s="10">
        <v>322349.11</v>
      </c>
      <c r="J17430" s="11"/>
      <c r="K17430" s="7"/>
      <c r="L17430" s="12">
        <v>60</v>
      </c>
      <c r="M17430" s="11"/>
      <c r="N17430" s="38">
        <f>I17430*(100-$B$4)*(100-$B$5)/10000</f>
        <v>322349.11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2.95" customHeight="1" outlineLevel="5" x14ac:dyDescent="0.2">
      <c r="A17431" s="6" t="s">
        <v>34607</v>
      </c>
      <c r="B17431" s="7" t="s">
        <v>34608</v>
      </c>
      <c r="C17431" s="7" t="s">
        <v>12689</v>
      </c>
      <c r="D17431" s="7" t="s">
        <v>29</v>
      </c>
      <c r="E17431" s="7" t="s">
        <v>34600</v>
      </c>
      <c r="F17431" s="7" t="s">
        <v>31</v>
      </c>
      <c r="G17431" s="8">
        <v>61.5</v>
      </c>
      <c r="H17431" s="9">
        <v>0.14515</v>
      </c>
      <c r="I17431" s="10">
        <v>322349.11</v>
      </c>
      <c r="J17431" s="11"/>
      <c r="K17431" s="7"/>
      <c r="L17431" s="12">
        <v>60</v>
      </c>
      <c r="M17431" s="11"/>
      <c r="N17431" s="38">
        <f>I17431*(100-$B$4)*(100-$B$5)/10000</f>
        <v>322349.11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2.95" customHeight="1" outlineLevel="5" x14ac:dyDescent="0.2">
      <c r="A17432" s="6" t="s">
        <v>34609</v>
      </c>
      <c r="B17432" s="7" t="s">
        <v>34610</v>
      </c>
      <c r="C17432" s="7" t="s">
        <v>12689</v>
      </c>
      <c r="D17432" s="7" t="s">
        <v>29</v>
      </c>
      <c r="E17432" s="7" t="s">
        <v>34600</v>
      </c>
      <c r="F17432" s="7" t="s">
        <v>31</v>
      </c>
      <c r="G17432" s="8">
        <v>61.5</v>
      </c>
      <c r="H17432" s="9">
        <v>0.14515</v>
      </c>
      <c r="I17432" s="10">
        <v>353867.22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353867.22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2.95" customHeight="1" outlineLevel="5" x14ac:dyDescent="0.2">
      <c r="A17433" s="6" t="s">
        <v>34611</v>
      </c>
      <c r="B17433" s="7" t="s">
        <v>34612</v>
      </c>
      <c r="C17433" s="7" t="s">
        <v>12689</v>
      </c>
      <c r="D17433" s="7" t="s">
        <v>29</v>
      </c>
      <c r="E17433" s="7" t="s">
        <v>34600</v>
      </c>
      <c r="F17433" s="7" t="s">
        <v>31</v>
      </c>
      <c r="G17433" s="8">
        <v>61.5</v>
      </c>
      <c r="H17433" s="9">
        <v>0.14515</v>
      </c>
      <c r="I17433" s="10">
        <v>353867.22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353867.22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2.95" customHeight="1" outlineLevel="5" x14ac:dyDescent="0.2">
      <c r="A17434" s="6" t="s">
        <v>34613</v>
      </c>
      <c r="B17434" s="7" t="s">
        <v>34614</v>
      </c>
      <c r="C17434" s="7" t="s">
        <v>12689</v>
      </c>
      <c r="D17434" s="7" t="s">
        <v>29</v>
      </c>
      <c r="E17434" s="7" t="s">
        <v>34600</v>
      </c>
      <c r="F17434" s="7" t="s">
        <v>31</v>
      </c>
      <c r="G17434" s="8">
        <v>61.5</v>
      </c>
      <c r="H17434" s="9">
        <v>0.14515</v>
      </c>
      <c r="I17434" s="10">
        <v>353867.22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353867.22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2.95" customHeight="1" outlineLevel="5" x14ac:dyDescent="0.2">
      <c r="A17435" s="6" t="s">
        <v>34615</v>
      </c>
      <c r="B17435" s="7" t="s">
        <v>34616</v>
      </c>
      <c r="C17435" s="7" t="s">
        <v>12689</v>
      </c>
      <c r="D17435" s="7" t="s">
        <v>29</v>
      </c>
      <c r="E17435" s="7" t="s">
        <v>34600</v>
      </c>
      <c r="F17435" s="7" t="s">
        <v>31</v>
      </c>
      <c r="G17435" s="8">
        <v>61.5</v>
      </c>
      <c r="H17435" s="9">
        <v>0.14515</v>
      </c>
      <c r="I17435" s="10">
        <v>353867.22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353867.22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2.95" customHeight="1" outlineLevel="5" x14ac:dyDescent="0.2">
      <c r="A17436" s="6" t="s">
        <v>34617</v>
      </c>
      <c r="B17436" s="7" t="s">
        <v>34618</v>
      </c>
      <c r="C17436" s="7" t="s">
        <v>12689</v>
      </c>
      <c r="D17436" s="7" t="s">
        <v>29</v>
      </c>
      <c r="E17436" s="7" t="s">
        <v>34600</v>
      </c>
      <c r="F17436" s="7" t="s">
        <v>31</v>
      </c>
      <c r="G17436" s="8">
        <v>61.5</v>
      </c>
      <c r="H17436" s="9">
        <v>0.14515</v>
      </c>
      <c r="I17436" s="10">
        <v>353867.22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353867.22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2.95" customHeight="1" outlineLevel="5" x14ac:dyDescent="0.2">
      <c r="A17437" s="6" t="s">
        <v>34619</v>
      </c>
      <c r="B17437" s="7" t="s">
        <v>34620</v>
      </c>
      <c r="C17437" s="7" t="s">
        <v>12689</v>
      </c>
      <c r="D17437" s="7" t="s">
        <v>29</v>
      </c>
      <c r="E17437" s="7" t="s">
        <v>34600</v>
      </c>
      <c r="F17437" s="7" t="s">
        <v>31</v>
      </c>
      <c r="G17437" s="8">
        <v>61.5</v>
      </c>
      <c r="H17437" s="9">
        <v>0.14515</v>
      </c>
      <c r="I17437" s="10">
        <v>354374.17</v>
      </c>
      <c r="J17437" s="11"/>
      <c r="K17437" s="7" t="s">
        <v>34418</v>
      </c>
      <c r="L17437" s="12">
        <v>60</v>
      </c>
      <c r="M17437" s="11"/>
      <c r="N17437" s="38">
        <f>I17437*(100-$B$4)*(100-$B$5)/10000</f>
        <v>354374.17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2.95" customHeight="1" outlineLevel="5" x14ac:dyDescent="0.2">
      <c r="A17438" s="6" t="s">
        <v>34621</v>
      </c>
      <c r="B17438" s="7" t="s">
        <v>34622</v>
      </c>
      <c r="C17438" s="7" t="s">
        <v>12689</v>
      </c>
      <c r="D17438" s="7" t="s">
        <v>29</v>
      </c>
      <c r="E17438" s="7" t="s">
        <v>34600</v>
      </c>
      <c r="F17438" s="7" t="s">
        <v>31</v>
      </c>
      <c r="G17438" s="8">
        <v>61.5</v>
      </c>
      <c r="H17438" s="9">
        <v>0.14515</v>
      </c>
      <c r="I17438" s="10">
        <v>354374.17</v>
      </c>
      <c r="J17438" s="11"/>
      <c r="K17438" s="7" t="s">
        <v>34418</v>
      </c>
      <c r="L17438" s="12">
        <v>60</v>
      </c>
      <c r="M17438" s="11"/>
      <c r="N17438" s="38">
        <f>I17438*(100-$B$4)*(100-$B$5)/10000</f>
        <v>354374.17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2.95" customHeight="1" outlineLevel="5" x14ac:dyDescent="0.2">
      <c r="A17439" s="6" t="s">
        <v>34623</v>
      </c>
      <c r="B17439" s="7" t="s">
        <v>34624</v>
      </c>
      <c r="C17439" s="7" t="s">
        <v>12689</v>
      </c>
      <c r="D17439" s="7" t="s">
        <v>29</v>
      </c>
      <c r="E17439" s="7" t="s">
        <v>34600</v>
      </c>
      <c r="F17439" s="7" t="s">
        <v>31</v>
      </c>
      <c r="G17439" s="8">
        <v>61.5</v>
      </c>
      <c r="H17439" s="9">
        <v>0.14515</v>
      </c>
      <c r="I17439" s="10">
        <v>354374.17</v>
      </c>
      <c r="J17439" s="11"/>
      <c r="K17439" s="7" t="s">
        <v>34418</v>
      </c>
      <c r="L17439" s="12">
        <v>60</v>
      </c>
      <c r="M17439" s="11"/>
      <c r="N17439" s="38">
        <f>I17439*(100-$B$4)*(100-$B$5)/10000</f>
        <v>354374.17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2.95" customHeight="1" outlineLevel="5" x14ac:dyDescent="0.2">
      <c r="A17440" s="6" t="s">
        <v>34625</v>
      </c>
      <c r="B17440" s="7" t="s">
        <v>34626</v>
      </c>
      <c r="C17440" s="7" t="s">
        <v>12689</v>
      </c>
      <c r="D17440" s="7" t="s">
        <v>29</v>
      </c>
      <c r="E17440" s="7" t="s">
        <v>34600</v>
      </c>
      <c r="F17440" s="7" t="s">
        <v>31</v>
      </c>
      <c r="G17440" s="8">
        <v>61.5</v>
      </c>
      <c r="H17440" s="9">
        <v>0.14515</v>
      </c>
      <c r="I17440" s="10">
        <v>354374.17</v>
      </c>
      <c r="J17440" s="11"/>
      <c r="K17440" s="7" t="s">
        <v>34418</v>
      </c>
      <c r="L17440" s="12">
        <v>60</v>
      </c>
      <c r="M17440" s="11"/>
      <c r="N17440" s="38">
        <f>I17440*(100-$B$4)*(100-$B$5)/10000</f>
        <v>354374.17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2.95" customHeight="1" outlineLevel="5" x14ac:dyDescent="0.2">
      <c r="A17441" s="6" t="s">
        <v>34627</v>
      </c>
      <c r="B17441" s="7" t="s">
        <v>34628</v>
      </c>
      <c r="C17441" s="7" t="s">
        <v>12689</v>
      </c>
      <c r="D17441" s="7" t="s">
        <v>29</v>
      </c>
      <c r="E17441" s="7" t="s">
        <v>34600</v>
      </c>
      <c r="F17441" s="7" t="s">
        <v>31</v>
      </c>
      <c r="G17441" s="8">
        <v>61.5</v>
      </c>
      <c r="H17441" s="9">
        <v>0.14515</v>
      </c>
      <c r="I17441" s="10">
        <v>354374.17</v>
      </c>
      <c r="J17441" s="11"/>
      <c r="K17441" s="7" t="s">
        <v>34418</v>
      </c>
      <c r="L17441" s="12">
        <v>60</v>
      </c>
      <c r="M17441" s="11"/>
      <c r="N17441" s="38">
        <f>I17441*(100-$B$4)*(100-$B$5)/10000</f>
        <v>354374.17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2.95" customHeight="1" outlineLevel="5" x14ac:dyDescent="0.2">
      <c r="A17442" s="6" t="s">
        <v>34629</v>
      </c>
      <c r="B17442" s="7" t="s">
        <v>34630</v>
      </c>
      <c r="C17442" s="7" t="s">
        <v>12689</v>
      </c>
      <c r="D17442" s="7" t="s">
        <v>34429</v>
      </c>
      <c r="E17442" s="7" t="s">
        <v>34631</v>
      </c>
      <c r="F17442" s="7" t="s">
        <v>31</v>
      </c>
      <c r="G17442" s="8">
        <v>61.5</v>
      </c>
      <c r="H17442" s="9">
        <v>0.14515</v>
      </c>
      <c r="I17442" s="10">
        <v>322349.11</v>
      </c>
      <c r="J17442" s="11"/>
      <c r="K17442" s="7"/>
      <c r="L17442" s="12">
        <v>45</v>
      </c>
      <c r="M17442" s="11"/>
      <c r="N17442" s="38">
        <f>I17442*(100-$B$4)*(100-$B$5)/10000</f>
        <v>322349.11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2.95" customHeight="1" outlineLevel="5" x14ac:dyDescent="0.2">
      <c r="A17443" s="6" t="s">
        <v>34632</v>
      </c>
      <c r="B17443" s="7" t="s">
        <v>34633</v>
      </c>
      <c r="C17443" s="7" t="s">
        <v>12689</v>
      </c>
      <c r="D17443" s="7" t="s">
        <v>34429</v>
      </c>
      <c r="E17443" s="7" t="s">
        <v>34600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45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2.95" customHeight="1" outlineLevel="5" x14ac:dyDescent="0.2">
      <c r="A17444" s="6" t="s">
        <v>34634</v>
      </c>
      <c r="B17444" s="7" t="s">
        <v>34635</v>
      </c>
      <c r="C17444" s="7" t="s">
        <v>12689</v>
      </c>
      <c r="D17444" s="7" t="s">
        <v>34429</v>
      </c>
      <c r="E17444" s="7" t="s">
        <v>34600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45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2.95" customHeight="1" outlineLevel="5" x14ac:dyDescent="0.2">
      <c r="A17445" s="6" t="s">
        <v>34636</v>
      </c>
      <c r="B17445" s="7" t="s">
        <v>34637</v>
      </c>
      <c r="C17445" s="7" t="s">
        <v>12689</v>
      </c>
      <c r="D17445" s="7" t="s">
        <v>34429</v>
      </c>
      <c r="E17445" s="7" t="s">
        <v>34600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45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2.95" customHeight="1" outlineLevel="5" x14ac:dyDescent="0.2">
      <c r="A17446" s="6" t="s">
        <v>34638</v>
      </c>
      <c r="B17446" s="7" t="s">
        <v>34639</v>
      </c>
      <c r="C17446" s="7" t="s">
        <v>12689</v>
      </c>
      <c r="D17446" s="7" t="s">
        <v>34429</v>
      </c>
      <c r="E17446" s="7" t="s">
        <v>34600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45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2.95" customHeight="1" outlineLevel="5" x14ac:dyDescent="0.2">
      <c r="A17447" s="6" t="s">
        <v>34640</v>
      </c>
      <c r="B17447" s="7" t="s">
        <v>34641</v>
      </c>
      <c r="C17447" s="7" t="s">
        <v>12689</v>
      </c>
      <c r="D17447" s="7" t="s">
        <v>34429</v>
      </c>
      <c r="E17447" s="7" t="s">
        <v>34600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45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2.95" customHeight="1" outlineLevel="5" x14ac:dyDescent="0.2">
      <c r="A17448" s="6" t="s">
        <v>34642</v>
      </c>
      <c r="B17448" s="7" t="s">
        <v>34643</v>
      </c>
      <c r="C17448" s="7" t="s">
        <v>12689</v>
      </c>
      <c r="D17448" s="7" t="s">
        <v>34429</v>
      </c>
      <c r="E17448" s="7" t="s">
        <v>34600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2.95" customHeight="1" outlineLevel="5" x14ac:dyDescent="0.2">
      <c r="A17449" s="6" t="s">
        <v>34644</v>
      </c>
      <c r="B17449" s="7" t="s">
        <v>34645</v>
      </c>
      <c r="C17449" s="7" t="s">
        <v>12689</v>
      </c>
      <c r="D17449" s="7" t="s">
        <v>34429</v>
      </c>
      <c r="E17449" s="7" t="s">
        <v>34600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2.95" customHeight="1" outlineLevel="5" x14ac:dyDescent="0.2">
      <c r="A17450" s="6" t="s">
        <v>34646</v>
      </c>
      <c r="B17450" s="7" t="s">
        <v>34647</v>
      </c>
      <c r="C17450" s="7" t="s">
        <v>12689</v>
      </c>
      <c r="D17450" s="7" t="s">
        <v>34429</v>
      </c>
      <c r="E17450" s="7" t="s">
        <v>34600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2.95" customHeight="1" outlineLevel="5" x14ac:dyDescent="0.2">
      <c r="A17451" s="6" t="s">
        <v>34648</v>
      </c>
      <c r="B17451" s="7" t="s">
        <v>34649</v>
      </c>
      <c r="C17451" s="7" t="s">
        <v>12689</v>
      </c>
      <c r="D17451" s="7" t="s">
        <v>34429</v>
      </c>
      <c r="E17451" s="7" t="s">
        <v>34600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2.95" customHeight="1" outlineLevel="5" x14ac:dyDescent="0.2">
      <c r="A17452" s="6" t="s">
        <v>34650</v>
      </c>
      <c r="B17452" s="7" t="s">
        <v>34651</v>
      </c>
      <c r="C17452" s="7" t="s">
        <v>12689</v>
      </c>
      <c r="D17452" s="7" t="s">
        <v>34429</v>
      </c>
      <c r="E17452" s="7" t="s">
        <v>34600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2.95" customHeight="1" outlineLevel="5" x14ac:dyDescent="0.2">
      <c r="A17453" s="6" t="s">
        <v>34652</v>
      </c>
      <c r="B17453" s="7" t="s">
        <v>34653</v>
      </c>
      <c r="C17453" s="7" t="s">
        <v>12689</v>
      </c>
      <c r="D17453" s="7" t="s">
        <v>34429</v>
      </c>
      <c r="E17453" s="7" t="s">
        <v>34631</v>
      </c>
      <c r="F17453" s="7" t="s">
        <v>31</v>
      </c>
      <c r="G17453" s="8">
        <v>61.5</v>
      </c>
      <c r="H17453" s="9">
        <v>0.14515</v>
      </c>
      <c r="I17453" s="10">
        <v>353867.22</v>
      </c>
      <c r="J17453" s="11"/>
      <c r="K17453" s="7" t="s">
        <v>705</v>
      </c>
      <c r="L17453" s="12">
        <v>60</v>
      </c>
      <c r="M17453" s="11"/>
      <c r="N17453" s="38">
        <f>I17453*(100-$B$4)*(100-$B$5)/10000</f>
        <v>353867.22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2.95" customHeight="1" outlineLevel="5" x14ac:dyDescent="0.2">
      <c r="A17454" s="6" t="s">
        <v>34654</v>
      </c>
      <c r="B17454" s="7" t="s">
        <v>34655</v>
      </c>
      <c r="C17454" s="7" t="s">
        <v>12689</v>
      </c>
      <c r="D17454" s="7" t="s">
        <v>34429</v>
      </c>
      <c r="E17454" s="7" t="s">
        <v>34600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34418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2.95" customHeight="1" outlineLevel="5" x14ac:dyDescent="0.2">
      <c r="A17455" s="6" t="s">
        <v>34656</v>
      </c>
      <c r="B17455" s="7" t="s">
        <v>34657</v>
      </c>
      <c r="C17455" s="7" t="s">
        <v>12689</v>
      </c>
      <c r="D17455" s="7" t="s">
        <v>34429</v>
      </c>
      <c r="E17455" s="7" t="s">
        <v>34600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34418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2.95" customHeight="1" outlineLevel="5" x14ac:dyDescent="0.2">
      <c r="A17456" s="6" t="s">
        <v>34658</v>
      </c>
      <c r="B17456" s="7" t="s">
        <v>34659</v>
      </c>
      <c r="C17456" s="7" t="s">
        <v>12689</v>
      </c>
      <c r="D17456" s="7" t="s">
        <v>34429</v>
      </c>
      <c r="E17456" s="7" t="s">
        <v>34600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34418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2.95" customHeight="1" outlineLevel="5" x14ac:dyDescent="0.2">
      <c r="A17457" s="6" t="s">
        <v>34660</v>
      </c>
      <c r="B17457" s="7" t="s">
        <v>34661</v>
      </c>
      <c r="C17457" s="7" t="s">
        <v>12689</v>
      </c>
      <c r="D17457" s="7" t="s">
        <v>34429</v>
      </c>
      <c r="E17457" s="7" t="s">
        <v>34600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34418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2.95" customHeight="1" outlineLevel="5" x14ac:dyDescent="0.2">
      <c r="A17458" s="6" t="s">
        <v>34662</v>
      </c>
      <c r="B17458" s="7" t="s">
        <v>34663</v>
      </c>
      <c r="C17458" s="7" t="s">
        <v>12689</v>
      </c>
      <c r="D17458" s="7" t="s">
        <v>34429</v>
      </c>
      <c r="E17458" s="7" t="s">
        <v>34600</v>
      </c>
      <c r="F17458" s="7" t="s">
        <v>31</v>
      </c>
      <c r="G17458" s="8">
        <v>61.5</v>
      </c>
      <c r="H17458" s="9">
        <v>0.14515</v>
      </c>
      <c r="I17458" s="10">
        <v>354374.17</v>
      </c>
      <c r="J17458" s="11"/>
      <c r="K17458" s="7" t="s">
        <v>34418</v>
      </c>
      <c r="L17458" s="12">
        <v>60</v>
      </c>
      <c r="M17458" s="11"/>
      <c r="N17458" s="38">
        <f>I17458*(100-$B$4)*(100-$B$5)/10000</f>
        <v>354374.17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10.95" customHeight="1" outlineLevel="4" x14ac:dyDescent="0.2">
      <c r="A17459" s="30" t="s">
        <v>34664</v>
      </c>
      <c r="B17459" s="30"/>
      <c r="C17459" s="30"/>
      <c r="D17459" s="30"/>
      <c r="E17459" s="30"/>
      <c r="F17459" s="30"/>
      <c r="G17459" s="30"/>
      <c r="H17459" s="30"/>
      <c r="I17459" s="30"/>
      <c r="J17459" s="30"/>
      <c r="K17459" s="30"/>
      <c r="L17459" s="30"/>
      <c r="M17459" s="30"/>
      <c r="N17459" s="37"/>
      <c r="O17459" s="37"/>
      <c r="P17459" s="37"/>
      <c r="Q17459" s="37"/>
    </row>
    <row r="17460" spans="1:17" ht="22.95" customHeight="1" outlineLevel="5" x14ac:dyDescent="0.2">
      <c r="A17460" s="6" t="s">
        <v>34665</v>
      </c>
      <c r="B17460" s="7" t="s">
        <v>34666</v>
      </c>
      <c r="C17460" s="7" t="s">
        <v>34667</v>
      </c>
      <c r="D17460" s="7" t="s">
        <v>29</v>
      </c>
      <c r="E17460" s="7" t="s">
        <v>34668</v>
      </c>
      <c r="F17460" s="7" t="s">
        <v>31</v>
      </c>
      <c r="G17460" s="8">
        <v>68</v>
      </c>
      <c r="H17460" s="9">
        <v>0.50031000000000003</v>
      </c>
      <c r="I17460" s="10">
        <v>432707.75</v>
      </c>
      <c r="J17460" s="11"/>
      <c r="K17460" s="7"/>
      <c r="L17460" s="12">
        <v>60</v>
      </c>
      <c r="M17460" s="11"/>
      <c r="N17460" s="38">
        <f>I17460*(100-$B$4)*(100-$B$5)/10000</f>
        <v>432707.75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2.95" customHeight="1" outlineLevel="5" x14ac:dyDescent="0.2">
      <c r="A17461" s="6" t="s">
        <v>34669</v>
      </c>
      <c r="B17461" s="7" t="s">
        <v>34670</v>
      </c>
      <c r="C17461" s="7" t="s">
        <v>34667</v>
      </c>
      <c r="D17461" s="7" t="s">
        <v>29</v>
      </c>
      <c r="E17461" s="7" t="s">
        <v>34668</v>
      </c>
      <c r="F17461" s="7" t="s">
        <v>31</v>
      </c>
      <c r="G17461" s="8">
        <v>68</v>
      </c>
      <c r="H17461" s="9">
        <v>0.50031000000000003</v>
      </c>
      <c r="I17461" s="10">
        <v>432707.75</v>
      </c>
      <c r="J17461" s="11"/>
      <c r="K17461" s="7"/>
      <c r="L17461" s="12">
        <v>60</v>
      </c>
      <c r="M17461" s="11"/>
      <c r="N17461" s="38">
        <f>I17461*(100-$B$4)*(100-$B$5)/10000</f>
        <v>432707.75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2.95" customHeight="1" outlineLevel="5" x14ac:dyDescent="0.2">
      <c r="A17462" s="6" t="s">
        <v>34671</v>
      </c>
      <c r="B17462" s="7" t="s">
        <v>34672</v>
      </c>
      <c r="C17462" s="7" t="s">
        <v>34667</v>
      </c>
      <c r="D17462" s="7" t="s">
        <v>29</v>
      </c>
      <c r="E17462" s="7" t="s">
        <v>34668</v>
      </c>
      <c r="F17462" s="7" t="s">
        <v>31</v>
      </c>
      <c r="G17462" s="8">
        <v>68</v>
      </c>
      <c r="H17462" s="9">
        <v>0.50031000000000003</v>
      </c>
      <c r="I17462" s="10">
        <v>432707.75</v>
      </c>
      <c r="J17462" s="11"/>
      <c r="K17462" s="7"/>
      <c r="L17462" s="12">
        <v>60</v>
      </c>
      <c r="M17462" s="11"/>
      <c r="N17462" s="38">
        <f>I17462*(100-$B$4)*(100-$B$5)/10000</f>
        <v>432707.75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2.95" customHeight="1" outlineLevel="5" x14ac:dyDescent="0.2">
      <c r="A17463" s="6" t="s">
        <v>34673</v>
      </c>
      <c r="B17463" s="7" t="s">
        <v>34674</v>
      </c>
      <c r="C17463" s="7" t="s">
        <v>34667</v>
      </c>
      <c r="D17463" s="7" t="s">
        <v>29</v>
      </c>
      <c r="E17463" s="7" t="s">
        <v>34668</v>
      </c>
      <c r="F17463" s="7" t="s">
        <v>31</v>
      </c>
      <c r="G17463" s="8">
        <v>68</v>
      </c>
      <c r="H17463" s="9">
        <v>0.50031000000000003</v>
      </c>
      <c r="I17463" s="10">
        <v>432707.75</v>
      </c>
      <c r="J17463" s="11"/>
      <c r="K17463" s="7"/>
      <c r="L17463" s="12">
        <v>60</v>
      </c>
      <c r="M17463" s="11"/>
      <c r="N17463" s="38">
        <f>I17463*(100-$B$4)*(100-$B$5)/10000</f>
        <v>432707.75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2.95" customHeight="1" outlineLevel="5" x14ac:dyDescent="0.2">
      <c r="A17464" s="6" t="s">
        <v>34675</v>
      </c>
      <c r="B17464" s="7" t="s">
        <v>34676</v>
      </c>
      <c r="C17464" s="7" t="s">
        <v>34667</v>
      </c>
      <c r="D17464" s="7" t="s">
        <v>29</v>
      </c>
      <c r="E17464" s="7" t="s">
        <v>34668</v>
      </c>
      <c r="F17464" s="7" t="s">
        <v>31</v>
      </c>
      <c r="G17464" s="8">
        <v>68</v>
      </c>
      <c r="H17464" s="9">
        <v>0.50031000000000003</v>
      </c>
      <c r="I17464" s="10">
        <v>432707.75</v>
      </c>
      <c r="J17464" s="11"/>
      <c r="K17464" s="7"/>
      <c r="L17464" s="12">
        <v>60</v>
      </c>
      <c r="M17464" s="11"/>
      <c r="N17464" s="38">
        <f>I17464*(100-$B$4)*(100-$B$5)/10000</f>
        <v>432707.75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2.95" customHeight="1" outlineLevel="5" x14ac:dyDescent="0.2">
      <c r="A17465" s="6" t="s">
        <v>34677</v>
      </c>
      <c r="B17465" s="7" t="s">
        <v>34678</v>
      </c>
      <c r="C17465" s="7" t="s">
        <v>34667</v>
      </c>
      <c r="D17465" s="7" t="s">
        <v>29</v>
      </c>
      <c r="E17465" s="7" t="s">
        <v>34668</v>
      </c>
      <c r="F17465" s="7" t="s">
        <v>31</v>
      </c>
      <c r="G17465" s="8">
        <v>68</v>
      </c>
      <c r="H17465" s="9">
        <v>0.50031000000000003</v>
      </c>
      <c r="I17465" s="10">
        <v>453874.61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453874.61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2.95" customHeight="1" outlineLevel="5" x14ac:dyDescent="0.2">
      <c r="A17466" s="6" t="s">
        <v>34679</v>
      </c>
      <c r="B17466" s="7" t="s">
        <v>34680</v>
      </c>
      <c r="C17466" s="7" t="s">
        <v>34667</v>
      </c>
      <c r="D17466" s="7" t="s">
        <v>29</v>
      </c>
      <c r="E17466" s="7" t="s">
        <v>34668</v>
      </c>
      <c r="F17466" s="7" t="s">
        <v>31</v>
      </c>
      <c r="G17466" s="8">
        <v>68</v>
      </c>
      <c r="H17466" s="9">
        <v>0.50031000000000003</v>
      </c>
      <c r="I17466" s="10">
        <v>453874.61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453874.61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2.95" customHeight="1" outlineLevel="5" x14ac:dyDescent="0.2">
      <c r="A17467" s="6" t="s">
        <v>34681</v>
      </c>
      <c r="B17467" s="7" t="s">
        <v>34682</v>
      </c>
      <c r="C17467" s="7" t="s">
        <v>34667</v>
      </c>
      <c r="D17467" s="7" t="s">
        <v>29</v>
      </c>
      <c r="E17467" s="7" t="s">
        <v>34668</v>
      </c>
      <c r="F17467" s="7" t="s">
        <v>31</v>
      </c>
      <c r="G17467" s="8">
        <v>68</v>
      </c>
      <c r="H17467" s="9">
        <v>0.50031000000000003</v>
      </c>
      <c r="I17467" s="10">
        <v>453874.61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453874.61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2.95" customHeight="1" outlineLevel="5" x14ac:dyDescent="0.2">
      <c r="A17468" s="6" t="s">
        <v>34683</v>
      </c>
      <c r="B17468" s="7" t="s">
        <v>34684</v>
      </c>
      <c r="C17468" s="7" t="s">
        <v>34667</v>
      </c>
      <c r="D17468" s="7" t="s">
        <v>29</v>
      </c>
      <c r="E17468" s="7" t="s">
        <v>34668</v>
      </c>
      <c r="F17468" s="7" t="s">
        <v>31</v>
      </c>
      <c r="G17468" s="8">
        <v>68</v>
      </c>
      <c r="H17468" s="9">
        <v>0.50031000000000003</v>
      </c>
      <c r="I17468" s="10">
        <v>453874.61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453874.61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2.95" customHeight="1" outlineLevel="5" x14ac:dyDescent="0.2">
      <c r="A17469" s="6" t="s">
        <v>34685</v>
      </c>
      <c r="B17469" s="7" t="s">
        <v>34686</v>
      </c>
      <c r="C17469" s="7" t="s">
        <v>34667</v>
      </c>
      <c r="D17469" s="7" t="s">
        <v>29</v>
      </c>
      <c r="E17469" s="7" t="s">
        <v>34668</v>
      </c>
      <c r="F17469" s="7" t="s">
        <v>31</v>
      </c>
      <c r="G17469" s="8">
        <v>68</v>
      </c>
      <c r="H17469" s="9">
        <v>0.50031000000000003</v>
      </c>
      <c r="I17469" s="10">
        <v>453874.61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453874.61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2.95" customHeight="1" outlineLevel="5" x14ac:dyDescent="0.2">
      <c r="A17470" s="6" t="s">
        <v>34687</v>
      </c>
      <c r="B17470" s="7" t="s">
        <v>34688</v>
      </c>
      <c r="C17470" s="7" t="s">
        <v>34667</v>
      </c>
      <c r="D17470" s="7" t="s">
        <v>29</v>
      </c>
      <c r="E17470" s="7" t="s">
        <v>34668</v>
      </c>
      <c r="F17470" s="7" t="s">
        <v>31</v>
      </c>
      <c r="G17470" s="8">
        <v>68</v>
      </c>
      <c r="H17470" s="9">
        <v>0.50031000000000003</v>
      </c>
      <c r="I17470" s="10">
        <v>454133.29</v>
      </c>
      <c r="J17470" s="11"/>
      <c r="K17470" s="7" t="s">
        <v>34418</v>
      </c>
      <c r="L17470" s="12">
        <v>60</v>
      </c>
      <c r="M17470" s="11"/>
      <c r="N17470" s="38">
        <f>I17470*(100-$B$4)*(100-$B$5)/10000</f>
        <v>454133.29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2.95" customHeight="1" outlineLevel="5" x14ac:dyDescent="0.2">
      <c r="A17471" s="6" t="s">
        <v>34689</v>
      </c>
      <c r="B17471" s="7" t="s">
        <v>34690</v>
      </c>
      <c r="C17471" s="7" t="s">
        <v>34667</v>
      </c>
      <c r="D17471" s="7" t="s">
        <v>29</v>
      </c>
      <c r="E17471" s="7" t="s">
        <v>34668</v>
      </c>
      <c r="F17471" s="7" t="s">
        <v>31</v>
      </c>
      <c r="G17471" s="8">
        <v>68</v>
      </c>
      <c r="H17471" s="9">
        <v>0.50031000000000003</v>
      </c>
      <c r="I17471" s="10">
        <v>454133.29</v>
      </c>
      <c r="J17471" s="11"/>
      <c r="K17471" s="7" t="s">
        <v>34418</v>
      </c>
      <c r="L17471" s="12">
        <v>60</v>
      </c>
      <c r="M17471" s="11"/>
      <c r="N17471" s="38">
        <f>I17471*(100-$B$4)*(100-$B$5)/10000</f>
        <v>454133.29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2.95" customHeight="1" outlineLevel="5" x14ac:dyDescent="0.2">
      <c r="A17472" s="6" t="s">
        <v>34691</v>
      </c>
      <c r="B17472" s="7" t="s">
        <v>34692</v>
      </c>
      <c r="C17472" s="7" t="s">
        <v>34667</v>
      </c>
      <c r="D17472" s="7" t="s">
        <v>29</v>
      </c>
      <c r="E17472" s="7" t="s">
        <v>34668</v>
      </c>
      <c r="F17472" s="7" t="s">
        <v>31</v>
      </c>
      <c r="G17472" s="8">
        <v>68</v>
      </c>
      <c r="H17472" s="9">
        <v>0.50031000000000003</v>
      </c>
      <c r="I17472" s="10">
        <v>454133.29</v>
      </c>
      <c r="J17472" s="11"/>
      <c r="K17472" s="7" t="s">
        <v>34418</v>
      </c>
      <c r="L17472" s="12">
        <v>60</v>
      </c>
      <c r="M17472" s="11"/>
      <c r="N17472" s="38">
        <f>I17472*(100-$B$4)*(100-$B$5)/10000</f>
        <v>454133.29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2.95" customHeight="1" outlineLevel="5" x14ac:dyDescent="0.2">
      <c r="A17473" s="6" t="s">
        <v>34693</v>
      </c>
      <c r="B17473" s="7" t="s">
        <v>34694</v>
      </c>
      <c r="C17473" s="7" t="s">
        <v>34667</v>
      </c>
      <c r="D17473" s="7" t="s">
        <v>29</v>
      </c>
      <c r="E17473" s="7" t="s">
        <v>34668</v>
      </c>
      <c r="F17473" s="7" t="s">
        <v>31</v>
      </c>
      <c r="G17473" s="8">
        <v>68</v>
      </c>
      <c r="H17473" s="9">
        <v>0.50031000000000003</v>
      </c>
      <c r="I17473" s="10">
        <v>454133.29</v>
      </c>
      <c r="J17473" s="11"/>
      <c r="K17473" s="7" t="s">
        <v>34418</v>
      </c>
      <c r="L17473" s="12">
        <v>60</v>
      </c>
      <c r="M17473" s="11"/>
      <c r="N17473" s="38">
        <f>I17473*(100-$B$4)*(100-$B$5)/10000</f>
        <v>454133.29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2.95" customHeight="1" outlineLevel="5" x14ac:dyDescent="0.2">
      <c r="A17474" s="6" t="s">
        <v>34695</v>
      </c>
      <c r="B17474" s="7" t="s">
        <v>34696</v>
      </c>
      <c r="C17474" s="7" t="s">
        <v>34667</v>
      </c>
      <c r="D17474" s="7" t="s">
        <v>29</v>
      </c>
      <c r="E17474" s="7" t="s">
        <v>34668</v>
      </c>
      <c r="F17474" s="7" t="s">
        <v>31</v>
      </c>
      <c r="G17474" s="8">
        <v>68</v>
      </c>
      <c r="H17474" s="9">
        <v>0.50031000000000003</v>
      </c>
      <c r="I17474" s="10">
        <v>454133.29</v>
      </c>
      <c r="J17474" s="11"/>
      <c r="K17474" s="7" t="s">
        <v>34418</v>
      </c>
      <c r="L17474" s="12">
        <v>60</v>
      </c>
      <c r="M17474" s="11"/>
      <c r="N17474" s="38">
        <f>I17474*(100-$B$4)*(100-$B$5)/10000</f>
        <v>454133.29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2.95" customHeight="1" outlineLevel="5" x14ac:dyDescent="0.2">
      <c r="A17475" s="6" t="s">
        <v>34697</v>
      </c>
      <c r="B17475" s="7" t="s">
        <v>34698</v>
      </c>
      <c r="C17475" s="7" t="s">
        <v>34667</v>
      </c>
      <c r="D17475" s="7" t="s">
        <v>34429</v>
      </c>
      <c r="E17475" s="7" t="s">
        <v>34699</v>
      </c>
      <c r="F17475" s="7" t="s">
        <v>31</v>
      </c>
      <c r="G17475" s="8">
        <v>68</v>
      </c>
      <c r="H17475" s="9">
        <v>0.50031000000000003</v>
      </c>
      <c r="I17475" s="10">
        <v>432707.75</v>
      </c>
      <c r="J17475" s="11"/>
      <c r="K17475" s="7"/>
      <c r="L17475" s="12">
        <v>45</v>
      </c>
      <c r="M17475" s="11"/>
      <c r="N17475" s="38">
        <f>I17475*(100-$B$4)*(100-$B$5)/10000</f>
        <v>432707.75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2.95" customHeight="1" outlineLevel="5" x14ac:dyDescent="0.2">
      <c r="A17476" s="6" t="s">
        <v>34700</v>
      </c>
      <c r="B17476" s="7" t="s">
        <v>34701</v>
      </c>
      <c r="C17476" s="7" t="s">
        <v>34667</v>
      </c>
      <c r="D17476" s="7" t="s">
        <v>34429</v>
      </c>
      <c r="E17476" s="7" t="s">
        <v>34668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45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2.95" customHeight="1" outlineLevel="5" x14ac:dyDescent="0.2">
      <c r="A17477" s="6" t="s">
        <v>34702</v>
      </c>
      <c r="B17477" s="7" t="s">
        <v>34703</v>
      </c>
      <c r="C17477" s="7" t="s">
        <v>34667</v>
      </c>
      <c r="D17477" s="7" t="s">
        <v>34429</v>
      </c>
      <c r="E17477" s="7" t="s">
        <v>34668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45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2.95" customHeight="1" outlineLevel="5" x14ac:dyDescent="0.2">
      <c r="A17478" s="6" t="s">
        <v>34704</v>
      </c>
      <c r="B17478" s="7" t="s">
        <v>34705</v>
      </c>
      <c r="C17478" s="7" t="s">
        <v>34667</v>
      </c>
      <c r="D17478" s="7" t="s">
        <v>34429</v>
      </c>
      <c r="E17478" s="7" t="s">
        <v>34668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45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2.95" customHeight="1" outlineLevel="5" x14ac:dyDescent="0.2">
      <c r="A17479" s="6" t="s">
        <v>34706</v>
      </c>
      <c r="B17479" s="7" t="s">
        <v>34707</v>
      </c>
      <c r="C17479" s="7" t="s">
        <v>34667</v>
      </c>
      <c r="D17479" s="7" t="s">
        <v>34429</v>
      </c>
      <c r="E17479" s="7" t="s">
        <v>34668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45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2.95" customHeight="1" outlineLevel="5" x14ac:dyDescent="0.2">
      <c r="A17480" s="6" t="s">
        <v>34708</v>
      </c>
      <c r="B17480" s="7" t="s">
        <v>34709</v>
      </c>
      <c r="C17480" s="7" t="s">
        <v>34667</v>
      </c>
      <c r="D17480" s="7" t="s">
        <v>34429</v>
      </c>
      <c r="E17480" s="7" t="s">
        <v>34668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45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2.95" customHeight="1" outlineLevel="5" x14ac:dyDescent="0.2">
      <c r="A17481" s="6" t="s">
        <v>34710</v>
      </c>
      <c r="B17481" s="7" t="s">
        <v>34711</v>
      </c>
      <c r="C17481" s="7" t="s">
        <v>34667</v>
      </c>
      <c r="D17481" s="7" t="s">
        <v>34429</v>
      </c>
      <c r="E17481" s="7" t="s">
        <v>34668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2.95" customHeight="1" outlineLevel="5" x14ac:dyDescent="0.2">
      <c r="A17482" s="6" t="s">
        <v>34712</v>
      </c>
      <c r="B17482" s="7" t="s">
        <v>34713</v>
      </c>
      <c r="C17482" s="7" t="s">
        <v>34667</v>
      </c>
      <c r="D17482" s="7" t="s">
        <v>34429</v>
      </c>
      <c r="E17482" s="7" t="s">
        <v>34699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2.95" customHeight="1" outlineLevel="5" x14ac:dyDescent="0.2">
      <c r="A17483" s="6" t="s">
        <v>34714</v>
      </c>
      <c r="B17483" s="7" t="s">
        <v>34715</v>
      </c>
      <c r="C17483" s="7" t="s">
        <v>34667</v>
      </c>
      <c r="D17483" s="7" t="s">
        <v>34429</v>
      </c>
      <c r="E17483" s="7" t="s">
        <v>34668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2.95" customHeight="1" outlineLevel="5" x14ac:dyDescent="0.2">
      <c r="A17484" s="6" t="s">
        <v>34716</v>
      </c>
      <c r="B17484" s="7" t="s">
        <v>34717</v>
      </c>
      <c r="C17484" s="7" t="s">
        <v>34667</v>
      </c>
      <c r="D17484" s="7" t="s">
        <v>34429</v>
      </c>
      <c r="E17484" s="7" t="s">
        <v>34668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2.95" customHeight="1" outlineLevel="5" x14ac:dyDescent="0.2">
      <c r="A17485" s="6" t="s">
        <v>34718</v>
      </c>
      <c r="B17485" s="7" t="s">
        <v>34719</v>
      </c>
      <c r="C17485" s="7" t="s">
        <v>34667</v>
      </c>
      <c r="D17485" s="7" t="s">
        <v>34429</v>
      </c>
      <c r="E17485" s="7" t="s">
        <v>34668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2.95" customHeight="1" outlineLevel="5" x14ac:dyDescent="0.2">
      <c r="A17486" s="6" t="s">
        <v>34720</v>
      </c>
      <c r="B17486" s="7" t="s">
        <v>34721</v>
      </c>
      <c r="C17486" s="7" t="s">
        <v>34667</v>
      </c>
      <c r="D17486" s="7" t="s">
        <v>34429</v>
      </c>
      <c r="E17486" s="7" t="s">
        <v>34668</v>
      </c>
      <c r="F17486" s="7" t="s">
        <v>31</v>
      </c>
      <c r="G17486" s="8">
        <v>68</v>
      </c>
      <c r="H17486" s="9">
        <v>0.50031000000000003</v>
      </c>
      <c r="I17486" s="10">
        <v>453874.61</v>
      </c>
      <c r="J17486" s="11"/>
      <c r="K17486" s="7" t="s">
        <v>705</v>
      </c>
      <c r="L17486" s="12">
        <v>60</v>
      </c>
      <c r="M17486" s="11"/>
      <c r="N17486" s="38">
        <f>I17486*(100-$B$4)*(100-$B$5)/10000</f>
        <v>453874.61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2.95" customHeight="1" outlineLevel="5" x14ac:dyDescent="0.2">
      <c r="A17487" s="6" t="s">
        <v>34722</v>
      </c>
      <c r="B17487" s="7" t="s">
        <v>34723</v>
      </c>
      <c r="C17487" s="7" t="s">
        <v>34667</v>
      </c>
      <c r="D17487" s="7" t="s">
        <v>34429</v>
      </c>
      <c r="E17487" s="7" t="s">
        <v>34668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34418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2.95" customHeight="1" outlineLevel="5" x14ac:dyDescent="0.2">
      <c r="A17488" s="6" t="s">
        <v>34724</v>
      </c>
      <c r="B17488" s="7" t="s">
        <v>34725</v>
      </c>
      <c r="C17488" s="7" t="s">
        <v>34667</v>
      </c>
      <c r="D17488" s="7" t="s">
        <v>34429</v>
      </c>
      <c r="E17488" s="7" t="s">
        <v>34668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34418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2.95" customHeight="1" outlineLevel="5" x14ac:dyDescent="0.2">
      <c r="A17489" s="6" t="s">
        <v>34726</v>
      </c>
      <c r="B17489" s="7" t="s">
        <v>34727</v>
      </c>
      <c r="C17489" s="7" t="s">
        <v>34667</v>
      </c>
      <c r="D17489" s="7" t="s">
        <v>34429</v>
      </c>
      <c r="E17489" s="7" t="s">
        <v>34668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34418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2.95" customHeight="1" outlineLevel="5" x14ac:dyDescent="0.2">
      <c r="A17490" s="6" t="s">
        <v>34728</v>
      </c>
      <c r="B17490" s="7" t="s">
        <v>34729</v>
      </c>
      <c r="C17490" s="7" t="s">
        <v>34667</v>
      </c>
      <c r="D17490" s="7" t="s">
        <v>34429</v>
      </c>
      <c r="E17490" s="7" t="s">
        <v>34668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34418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2.95" customHeight="1" outlineLevel="5" x14ac:dyDescent="0.2">
      <c r="A17491" s="6" t="s">
        <v>34730</v>
      </c>
      <c r="B17491" s="7" t="s">
        <v>34731</v>
      </c>
      <c r="C17491" s="7" t="s">
        <v>34667</v>
      </c>
      <c r="D17491" s="7" t="s">
        <v>34429</v>
      </c>
      <c r="E17491" s="7" t="s">
        <v>34668</v>
      </c>
      <c r="F17491" s="7" t="s">
        <v>31</v>
      </c>
      <c r="G17491" s="8">
        <v>68</v>
      </c>
      <c r="H17491" s="9">
        <v>0.50031000000000003</v>
      </c>
      <c r="I17491" s="10">
        <v>454133.29</v>
      </c>
      <c r="J17491" s="11"/>
      <c r="K17491" s="7" t="s">
        <v>34418</v>
      </c>
      <c r="L17491" s="12">
        <v>60</v>
      </c>
      <c r="M17491" s="11"/>
      <c r="N17491" s="38">
        <f>I17491*(100-$B$4)*(100-$B$5)/10000</f>
        <v>454133.29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10.95" customHeight="1" outlineLevel="4" x14ac:dyDescent="0.2">
      <c r="A17492" s="30" t="s">
        <v>34732</v>
      </c>
      <c r="B17492" s="30"/>
      <c r="C17492" s="30"/>
      <c r="D17492" s="30"/>
      <c r="E17492" s="30"/>
      <c r="F17492" s="30"/>
      <c r="G17492" s="30"/>
      <c r="H17492" s="30"/>
      <c r="I17492" s="30"/>
      <c r="J17492" s="30"/>
      <c r="K17492" s="30"/>
      <c r="L17492" s="30"/>
      <c r="M17492" s="30"/>
      <c r="N17492" s="37"/>
      <c r="O17492" s="37"/>
      <c r="P17492" s="37"/>
      <c r="Q17492" s="37"/>
    </row>
    <row r="17493" spans="1:17" ht="22.95" customHeight="1" outlineLevel="5" x14ac:dyDescent="0.2">
      <c r="A17493" s="6" t="s">
        <v>34733</v>
      </c>
      <c r="B17493" s="7" t="s">
        <v>34734</v>
      </c>
      <c r="C17493" s="7" t="s">
        <v>254</v>
      </c>
      <c r="D17493" s="7" t="s">
        <v>34429</v>
      </c>
      <c r="E17493" s="7" t="s">
        <v>34735</v>
      </c>
      <c r="F17493" s="7" t="s">
        <v>31</v>
      </c>
      <c r="G17493" s="8">
        <v>6</v>
      </c>
      <c r="H17493" s="9">
        <v>3.4130000000000001E-2</v>
      </c>
      <c r="I17493" s="10">
        <v>49979.35</v>
      </c>
      <c r="J17493" s="11"/>
      <c r="K17493" s="7"/>
      <c r="L17493" s="12">
        <v>30</v>
      </c>
      <c r="M17493" s="11"/>
      <c r="N17493" s="38">
        <f>I17493*(100-$B$4)*(100-$B$5)/10000</f>
        <v>49979.35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2.95" customHeight="1" outlineLevel="5" x14ac:dyDescent="0.2">
      <c r="A17494" s="6" t="s">
        <v>34736</v>
      </c>
      <c r="B17494" s="7" t="s">
        <v>34737</v>
      </c>
      <c r="C17494" s="7" t="s">
        <v>254</v>
      </c>
      <c r="D17494" s="7" t="s">
        <v>34429</v>
      </c>
      <c r="E17494" s="7" t="s">
        <v>34735</v>
      </c>
      <c r="F17494" s="7" t="s">
        <v>31</v>
      </c>
      <c r="G17494" s="8">
        <v>6</v>
      </c>
      <c r="H17494" s="9">
        <v>3.4130000000000001E-2</v>
      </c>
      <c r="I17494" s="10">
        <v>49979.35</v>
      </c>
      <c r="J17494" s="11"/>
      <c r="K17494" s="7"/>
      <c r="L17494" s="12">
        <v>30</v>
      </c>
      <c r="M17494" s="11"/>
      <c r="N17494" s="38">
        <f>I17494*(100-$B$4)*(100-$B$5)/10000</f>
        <v>49979.35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2.95" customHeight="1" outlineLevel="5" x14ac:dyDescent="0.2">
      <c r="A17495" s="6" t="s">
        <v>34738</v>
      </c>
      <c r="B17495" s="7" t="s">
        <v>34739</v>
      </c>
      <c r="C17495" s="7" t="s">
        <v>254</v>
      </c>
      <c r="D17495" s="7" t="s">
        <v>34429</v>
      </c>
      <c r="E17495" s="7" t="s">
        <v>34735</v>
      </c>
      <c r="F17495" s="7" t="s">
        <v>31</v>
      </c>
      <c r="G17495" s="8">
        <v>6</v>
      </c>
      <c r="H17495" s="9">
        <v>3.4130000000000001E-2</v>
      </c>
      <c r="I17495" s="10">
        <v>49979.35</v>
      </c>
      <c r="J17495" s="11"/>
      <c r="K17495" s="7"/>
      <c r="L17495" s="12">
        <v>30</v>
      </c>
      <c r="M17495" s="11"/>
      <c r="N17495" s="38">
        <f>I17495*(100-$B$4)*(100-$B$5)/10000</f>
        <v>49979.35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2.95" customHeight="1" outlineLevel="5" x14ac:dyDescent="0.2">
      <c r="A17496" s="6" t="s">
        <v>34740</v>
      </c>
      <c r="B17496" s="7" t="s">
        <v>34741</v>
      </c>
      <c r="C17496" s="7" t="s">
        <v>254</v>
      </c>
      <c r="D17496" s="7" t="s">
        <v>34429</v>
      </c>
      <c r="E17496" s="7" t="s">
        <v>34735</v>
      </c>
      <c r="F17496" s="7" t="s">
        <v>31</v>
      </c>
      <c r="G17496" s="8">
        <v>6</v>
      </c>
      <c r="H17496" s="9">
        <v>3.4130000000000001E-2</v>
      </c>
      <c r="I17496" s="10">
        <v>49979.35</v>
      </c>
      <c r="J17496" s="11"/>
      <c r="K17496" s="7"/>
      <c r="L17496" s="12">
        <v>30</v>
      </c>
      <c r="M17496" s="11"/>
      <c r="N17496" s="38">
        <f>I17496*(100-$B$4)*(100-$B$5)/10000</f>
        <v>49979.35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2.95" customHeight="1" outlineLevel="5" x14ac:dyDescent="0.2">
      <c r="A17497" s="6" t="s">
        <v>34742</v>
      </c>
      <c r="B17497" s="7" t="s">
        <v>34743</v>
      </c>
      <c r="C17497" s="7" t="s">
        <v>254</v>
      </c>
      <c r="D17497" s="7" t="s">
        <v>34429</v>
      </c>
      <c r="E17497" s="7" t="s">
        <v>34744</v>
      </c>
      <c r="F17497" s="7" t="s">
        <v>31</v>
      </c>
      <c r="G17497" s="8">
        <v>6</v>
      </c>
      <c r="H17497" s="9">
        <v>3.4130000000000001E-2</v>
      </c>
      <c r="I17497" s="10">
        <v>49979.35</v>
      </c>
      <c r="J17497" s="11"/>
      <c r="K17497" s="7"/>
      <c r="L17497" s="12">
        <v>45</v>
      </c>
      <c r="M17497" s="11"/>
      <c r="N17497" s="38">
        <f>I17497*(100-$B$4)*(100-$B$5)/10000</f>
        <v>49979.35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2.95" customHeight="1" outlineLevel="5" x14ac:dyDescent="0.2">
      <c r="A17498" s="6" t="s">
        <v>34745</v>
      </c>
      <c r="B17498" s="7" t="s">
        <v>34746</v>
      </c>
      <c r="C17498" s="7" t="s">
        <v>254</v>
      </c>
      <c r="D17498" s="7" t="s">
        <v>34429</v>
      </c>
      <c r="E17498" s="7" t="s">
        <v>34735</v>
      </c>
      <c r="F17498" s="7" t="s">
        <v>31</v>
      </c>
      <c r="G17498" s="8">
        <v>6</v>
      </c>
      <c r="H17498" s="9">
        <v>3.4130000000000001E-2</v>
      </c>
      <c r="I17498" s="10">
        <v>49979.35</v>
      </c>
      <c r="J17498" s="11"/>
      <c r="K17498" s="7"/>
      <c r="L17498" s="12">
        <v>30</v>
      </c>
      <c r="M17498" s="11"/>
      <c r="N17498" s="38">
        <f>I17498*(100-$B$4)*(100-$B$5)/10000</f>
        <v>49979.35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2.95" customHeight="1" outlineLevel="5" x14ac:dyDescent="0.2">
      <c r="A17499" s="6" t="s">
        <v>34747</v>
      </c>
      <c r="B17499" s="7" t="s">
        <v>34748</v>
      </c>
      <c r="C17499" s="7" t="s">
        <v>254</v>
      </c>
      <c r="D17499" s="7" t="s">
        <v>34429</v>
      </c>
      <c r="E17499" s="7" t="s">
        <v>34735</v>
      </c>
      <c r="F17499" s="7" t="s">
        <v>31</v>
      </c>
      <c r="G17499" s="8">
        <v>6</v>
      </c>
      <c r="H17499" s="9">
        <v>3.4130000000000001E-2</v>
      </c>
      <c r="I17499" s="10">
        <v>53056.27</v>
      </c>
      <c r="J17499" s="11"/>
      <c r="K17499" s="7" t="s">
        <v>705</v>
      </c>
      <c r="L17499" s="12">
        <v>30</v>
      </c>
      <c r="M17499" s="11"/>
      <c r="N17499" s="38">
        <f>I17499*(100-$B$4)*(100-$B$5)/10000</f>
        <v>53056.27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2.95" customHeight="1" outlineLevel="5" x14ac:dyDescent="0.2">
      <c r="A17500" s="6" t="s">
        <v>34749</v>
      </c>
      <c r="B17500" s="7" t="s">
        <v>34750</v>
      </c>
      <c r="C17500" s="7" t="s">
        <v>254</v>
      </c>
      <c r="D17500" s="7" t="s">
        <v>34429</v>
      </c>
      <c r="E17500" s="7" t="s">
        <v>34735</v>
      </c>
      <c r="F17500" s="7" t="s">
        <v>31</v>
      </c>
      <c r="G17500" s="8">
        <v>6</v>
      </c>
      <c r="H17500" s="9">
        <v>3.4130000000000001E-2</v>
      </c>
      <c r="I17500" s="10">
        <v>53056.27</v>
      </c>
      <c r="J17500" s="11"/>
      <c r="K17500" s="7" t="s">
        <v>705</v>
      </c>
      <c r="L17500" s="12">
        <v>30</v>
      </c>
      <c r="M17500" s="11"/>
      <c r="N17500" s="38">
        <f>I17500*(100-$B$4)*(100-$B$5)/10000</f>
        <v>53056.27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2.95" customHeight="1" outlineLevel="5" x14ac:dyDescent="0.2">
      <c r="A17501" s="6" t="s">
        <v>34751</v>
      </c>
      <c r="B17501" s="7" t="s">
        <v>34752</v>
      </c>
      <c r="C17501" s="7" t="s">
        <v>254</v>
      </c>
      <c r="D17501" s="7" t="s">
        <v>34429</v>
      </c>
      <c r="E17501" s="7" t="s">
        <v>34744</v>
      </c>
      <c r="F17501" s="7" t="s">
        <v>31</v>
      </c>
      <c r="G17501" s="8">
        <v>6</v>
      </c>
      <c r="H17501" s="9">
        <v>3.4130000000000001E-2</v>
      </c>
      <c r="I17501" s="10">
        <v>53056.27</v>
      </c>
      <c r="J17501" s="11"/>
      <c r="K17501" s="7" t="s">
        <v>705</v>
      </c>
      <c r="L17501" s="12">
        <v>45</v>
      </c>
      <c r="M17501" s="11"/>
      <c r="N17501" s="38">
        <f>I17501*(100-$B$4)*(100-$B$5)/10000</f>
        <v>53056.27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2.95" customHeight="1" outlineLevel="5" x14ac:dyDescent="0.2">
      <c r="A17502" s="6" t="s">
        <v>34753</v>
      </c>
      <c r="B17502" s="7" t="s">
        <v>34754</v>
      </c>
      <c r="C17502" s="7" t="s">
        <v>254</v>
      </c>
      <c r="D17502" s="7" t="s">
        <v>34429</v>
      </c>
      <c r="E17502" s="7" t="s">
        <v>34735</v>
      </c>
      <c r="F17502" s="7" t="s">
        <v>31</v>
      </c>
      <c r="G17502" s="8">
        <v>6</v>
      </c>
      <c r="H17502" s="9">
        <v>3.4130000000000001E-2</v>
      </c>
      <c r="I17502" s="10">
        <v>53056.27</v>
      </c>
      <c r="J17502" s="11"/>
      <c r="K17502" s="7" t="s">
        <v>705</v>
      </c>
      <c r="L17502" s="12">
        <v>30</v>
      </c>
      <c r="M17502" s="11"/>
      <c r="N17502" s="38">
        <f>I17502*(100-$B$4)*(100-$B$5)/10000</f>
        <v>53056.27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2.95" customHeight="1" outlineLevel="5" x14ac:dyDescent="0.2">
      <c r="A17503" s="6" t="s">
        <v>34755</v>
      </c>
      <c r="B17503" s="7" t="s">
        <v>34756</v>
      </c>
      <c r="C17503" s="7" t="s">
        <v>254</v>
      </c>
      <c r="D17503" s="7" t="s">
        <v>34429</v>
      </c>
      <c r="E17503" s="7" t="s">
        <v>34735</v>
      </c>
      <c r="F17503" s="7" t="s">
        <v>31</v>
      </c>
      <c r="G17503" s="8">
        <v>6</v>
      </c>
      <c r="H17503" s="9">
        <v>3.4130000000000001E-2</v>
      </c>
      <c r="I17503" s="10">
        <v>53056.27</v>
      </c>
      <c r="J17503" s="11"/>
      <c r="K17503" s="7" t="s">
        <v>705</v>
      </c>
      <c r="L17503" s="12">
        <v>30</v>
      </c>
      <c r="M17503" s="11"/>
      <c r="N17503" s="38">
        <f>I17503*(100-$B$4)*(100-$B$5)/10000</f>
        <v>53056.27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2.95" customHeight="1" outlineLevel="5" x14ac:dyDescent="0.2">
      <c r="A17504" s="6" t="s">
        <v>34757</v>
      </c>
      <c r="B17504" s="7" t="s">
        <v>34758</v>
      </c>
      <c r="C17504" s="7" t="s">
        <v>254</v>
      </c>
      <c r="D17504" s="7" t="s">
        <v>34429</v>
      </c>
      <c r="E17504" s="7" t="s">
        <v>34735</v>
      </c>
      <c r="F17504" s="7" t="s">
        <v>31</v>
      </c>
      <c r="G17504" s="8">
        <v>6</v>
      </c>
      <c r="H17504" s="9">
        <v>3.4130000000000001E-2</v>
      </c>
      <c r="I17504" s="10">
        <v>53056.27</v>
      </c>
      <c r="J17504" s="11"/>
      <c r="K17504" s="7" t="s">
        <v>705</v>
      </c>
      <c r="L17504" s="12">
        <v>30</v>
      </c>
      <c r="M17504" s="11"/>
      <c r="N17504" s="38">
        <f>I17504*(100-$B$4)*(100-$B$5)/10000</f>
        <v>53056.27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10.95" customHeight="1" outlineLevel="3" x14ac:dyDescent="0.2">
      <c r="A17505" s="29" t="s">
        <v>34759</v>
      </c>
      <c r="B17505" s="29"/>
      <c r="C17505" s="29"/>
      <c r="D17505" s="29"/>
      <c r="E17505" s="29"/>
      <c r="F17505" s="29"/>
      <c r="G17505" s="29"/>
      <c r="H17505" s="29"/>
      <c r="I17505" s="29"/>
      <c r="J17505" s="29"/>
      <c r="K17505" s="29"/>
      <c r="L17505" s="29"/>
      <c r="M17505" s="29"/>
      <c r="N17505" s="36"/>
      <c r="O17505" s="36"/>
      <c r="P17505" s="36"/>
      <c r="Q17505" s="36"/>
    </row>
    <row r="17506" spans="1:17" ht="10.95" customHeight="1" outlineLevel="4" x14ac:dyDescent="0.2">
      <c r="A17506" s="30" t="s">
        <v>34760</v>
      </c>
      <c r="B17506" s="30"/>
      <c r="C17506" s="30"/>
      <c r="D17506" s="30"/>
      <c r="E17506" s="30"/>
      <c r="F17506" s="30"/>
      <c r="G17506" s="30"/>
      <c r="H17506" s="30"/>
      <c r="I17506" s="30"/>
      <c r="J17506" s="30"/>
      <c r="K17506" s="30"/>
      <c r="L17506" s="30"/>
      <c r="M17506" s="30"/>
      <c r="N17506" s="37"/>
      <c r="O17506" s="37"/>
      <c r="P17506" s="37"/>
      <c r="Q17506" s="37"/>
    </row>
    <row r="17507" spans="1:17" ht="22.95" customHeight="1" outlineLevel="5" x14ac:dyDescent="0.2">
      <c r="A17507" s="6" t="s">
        <v>34761</v>
      </c>
      <c r="B17507" s="7" t="s">
        <v>34762</v>
      </c>
      <c r="C17507" s="7" t="s">
        <v>12481</v>
      </c>
      <c r="D17507" s="7" t="s">
        <v>29</v>
      </c>
      <c r="E17507" s="7" t="s">
        <v>12485</v>
      </c>
      <c r="F17507" s="7" t="s">
        <v>31</v>
      </c>
      <c r="G17507" s="8">
        <v>16.8</v>
      </c>
      <c r="H17507" s="9">
        <v>8.2809999999999995E-2</v>
      </c>
      <c r="I17507" s="10">
        <v>83266.100000000006</v>
      </c>
      <c r="J17507" s="11"/>
      <c r="K17507" s="7"/>
      <c r="L17507" s="12">
        <v>30</v>
      </c>
      <c r="M17507" s="11"/>
      <c r="N17507" s="38">
        <f>I17507*(100-$B$4)*(100-$B$5)/10000</f>
        <v>83266.100000000006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2.95" customHeight="1" outlineLevel="5" x14ac:dyDescent="0.2">
      <c r="A17508" s="6" t="s">
        <v>34763</v>
      </c>
      <c r="B17508" s="7" t="s">
        <v>34764</v>
      </c>
      <c r="C17508" s="7" t="s">
        <v>12481</v>
      </c>
      <c r="D17508" s="7" t="s">
        <v>29</v>
      </c>
      <c r="E17508" s="7" t="s">
        <v>12485</v>
      </c>
      <c r="F17508" s="7" t="s">
        <v>31</v>
      </c>
      <c r="G17508" s="8">
        <v>16.8</v>
      </c>
      <c r="H17508" s="9">
        <v>8.2809999999999995E-2</v>
      </c>
      <c r="I17508" s="10">
        <v>83266.100000000006</v>
      </c>
      <c r="J17508" s="11"/>
      <c r="K17508" s="7"/>
      <c r="L17508" s="12">
        <v>30</v>
      </c>
      <c r="M17508" s="11"/>
      <c r="N17508" s="38">
        <f>I17508*(100-$B$4)*(100-$B$5)/10000</f>
        <v>83266.100000000006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2.95" customHeight="1" outlineLevel="5" x14ac:dyDescent="0.2">
      <c r="A17509" s="6" t="s">
        <v>34765</v>
      </c>
      <c r="B17509" s="7" t="s">
        <v>34766</v>
      </c>
      <c r="C17509" s="7" t="s">
        <v>12481</v>
      </c>
      <c r="D17509" s="7" t="s">
        <v>29</v>
      </c>
      <c r="E17509" s="7" t="s">
        <v>12485</v>
      </c>
      <c r="F17509" s="7" t="s">
        <v>31</v>
      </c>
      <c r="G17509" s="8">
        <v>16.8</v>
      </c>
      <c r="H17509" s="9">
        <v>8.2809999999999995E-2</v>
      </c>
      <c r="I17509" s="10">
        <v>83266.100000000006</v>
      </c>
      <c r="J17509" s="11"/>
      <c r="K17509" s="7"/>
      <c r="L17509" s="12">
        <v>30</v>
      </c>
      <c r="M17509" s="11"/>
      <c r="N17509" s="38">
        <f>I17509*(100-$B$4)*(100-$B$5)/10000</f>
        <v>83266.100000000006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2.95" customHeight="1" outlineLevel="5" x14ac:dyDescent="0.2">
      <c r="A17510" s="6" t="s">
        <v>34767</v>
      </c>
      <c r="B17510" s="7" t="s">
        <v>34768</v>
      </c>
      <c r="C17510" s="7" t="s">
        <v>12481</v>
      </c>
      <c r="D17510" s="7" t="s">
        <v>29</v>
      </c>
      <c r="E17510" s="7" t="s">
        <v>12485</v>
      </c>
      <c r="F17510" s="7" t="s">
        <v>31</v>
      </c>
      <c r="G17510" s="8">
        <v>16.8</v>
      </c>
      <c r="H17510" s="9">
        <v>8.2809999999999995E-2</v>
      </c>
      <c r="I17510" s="10">
        <v>83266.100000000006</v>
      </c>
      <c r="J17510" s="11"/>
      <c r="K17510" s="7"/>
      <c r="L17510" s="12">
        <v>30</v>
      </c>
      <c r="M17510" s="11"/>
      <c r="N17510" s="38">
        <f>I17510*(100-$B$4)*(100-$B$5)/10000</f>
        <v>83266.100000000006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2.95" customHeight="1" outlineLevel="5" x14ac:dyDescent="0.2">
      <c r="A17511" s="6" t="s">
        <v>34769</v>
      </c>
      <c r="B17511" s="7" t="s">
        <v>34770</v>
      </c>
      <c r="C17511" s="7" t="s">
        <v>12481</v>
      </c>
      <c r="D17511" s="7" t="s">
        <v>29</v>
      </c>
      <c r="E17511" s="7" t="s">
        <v>12485</v>
      </c>
      <c r="F17511" s="7" t="s">
        <v>31</v>
      </c>
      <c r="G17511" s="8">
        <v>16.8</v>
      </c>
      <c r="H17511" s="9">
        <v>8.2809999999999995E-2</v>
      </c>
      <c r="I17511" s="10">
        <v>83266.100000000006</v>
      </c>
      <c r="J17511" s="11"/>
      <c r="K17511" s="7"/>
      <c r="L17511" s="12">
        <v>30</v>
      </c>
      <c r="M17511" s="11"/>
      <c r="N17511" s="38">
        <f>I17511*(100-$B$4)*(100-$B$5)/10000</f>
        <v>83266.100000000006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2.95" customHeight="1" outlineLevel="5" x14ac:dyDescent="0.2">
      <c r="A17512" s="6" t="s">
        <v>34771</v>
      </c>
      <c r="B17512" s="7" t="s">
        <v>34772</v>
      </c>
      <c r="C17512" s="7" t="s">
        <v>12481</v>
      </c>
      <c r="D17512" s="7" t="s">
        <v>29</v>
      </c>
      <c r="E17512" s="7" t="s">
        <v>12482</v>
      </c>
      <c r="F17512" s="7" t="s">
        <v>31</v>
      </c>
      <c r="G17512" s="8">
        <v>16.8</v>
      </c>
      <c r="H17512" s="9">
        <v>8.2809999999999995E-2</v>
      </c>
      <c r="I17512" s="10">
        <v>83266.100000000006</v>
      </c>
      <c r="J17512" s="11"/>
      <c r="K17512" s="7"/>
      <c r="L17512" s="12">
        <v>45</v>
      </c>
      <c r="M17512" s="11"/>
      <c r="N17512" s="38">
        <f>I17512*(100-$B$4)*(100-$B$5)/10000</f>
        <v>83266.100000000006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2.95" customHeight="1" outlineLevel="5" x14ac:dyDescent="0.2">
      <c r="A17513" s="6" t="s">
        <v>34773</v>
      </c>
      <c r="B17513" s="7" t="s">
        <v>34774</v>
      </c>
      <c r="C17513" s="7" t="s">
        <v>12481</v>
      </c>
      <c r="D17513" s="7" t="s">
        <v>29</v>
      </c>
      <c r="E17513" s="7" t="s">
        <v>12485</v>
      </c>
      <c r="F17513" s="7" t="s">
        <v>31</v>
      </c>
      <c r="G17513" s="8">
        <v>16.8</v>
      </c>
      <c r="H17513" s="9">
        <v>8.2809999999999995E-2</v>
      </c>
      <c r="I17513" s="10">
        <v>91559.679999999993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91559.679999999993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2.95" customHeight="1" outlineLevel="5" x14ac:dyDescent="0.2">
      <c r="A17514" s="6" t="s">
        <v>34775</v>
      </c>
      <c r="B17514" s="7" t="s">
        <v>34776</v>
      </c>
      <c r="C17514" s="7" t="s">
        <v>12481</v>
      </c>
      <c r="D17514" s="7" t="s">
        <v>29</v>
      </c>
      <c r="E17514" s="7" t="s">
        <v>12485</v>
      </c>
      <c r="F17514" s="7" t="s">
        <v>31</v>
      </c>
      <c r="G17514" s="8">
        <v>16.8</v>
      </c>
      <c r="H17514" s="9">
        <v>8.2809999999999995E-2</v>
      </c>
      <c r="I17514" s="10">
        <v>91559.679999999993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91559.679999999993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2.95" customHeight="1" outlineLevel="5" x14ac:dyDescent="0.2">
      <c r="A17515" s="6" t="s">
        <v>34777</v>
      </c>
      <c r="B17515" s="7" t="s">
        <v>34778</v>
      </c>
      <c r="C17515" s="7" t="s">
        <v>12481</v>
      </c>
      <c r="D17515" s="7" t="s">
        <v>29</v>
      </c>
      <c r="E17515" s="7" t="s">
        <v>12482</v>
      </c>
      <c r="F17515" s="7" t="s">
        <v>31</v>
      </c>
      <c r="G17515" s="8">
        <v>16.8</v>
      </c>
      <c r="H17515" s="9">
        <v>8.2809999999999995E-2</v>
      </c>
      <c r="I17515" s="10">
        <v>91559.679999999993</v>
      </c>
      <c r="J17515" s="11"/>
      <c r="K17515" s="7" t="s">
        <v>705</v>
      </c>
      <c r="L17515" s="12">
        <v>60</v>
      </c>
      <c r="M17515" s="11"/>
      <c r="N17515" s="38">
        <f>I17515*(100-$B$4)*(100-$B$5)/10000</f>
        <v>91559.679999999993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2.95" customHeight="1" outlineLevel="5" x14ac:dyDescent="0.2">
      <c r="A17516" s="6" t="s">
        <v>34779</v>
      </c>
      <c r="B17516" s="7" t="s">
        <v>34780</v>
      </c>
      <c r="C17516" s="7" t="s">
        <v>12481</v>
      </c>
      <c r="D17516" s="7" t="s">
        <v>29</v>
      </c>
      <c r="E17516" s="7" t="s">
        <v>12485</v>
      </c>
      <c r="F17516" s="7" t="s">
        <v>31</v>
      </c>
      <c r="G17516" s="8">
        <v>16.8</v>
      </c>
      <c r="H17516" s="9">
        <v>8.2809999999999995E-2</v>
      </c>
      <c r="I17516" s="10">
        <v>91559.679999999993</v>
      </c>
      <c r="J17516" s="11"/>
      <c r="K17516" s="7" t="s">
        <v>705</v>
      </c>
      <c r="L17516" s="12">
        <v>60</v>
      </c>
      <c r="M17516" s="11"/>
      <c r="N17516" s="38">
        <f>I17516*(100-$B$4)*(100-$B$5)/10000</f>
        <v>91559.679999999993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2.95" customHeight="1" outlineLevel="5" x14ac:dyDescent="0.2">
      <c r="A17517" s="6" t="s">
        <v>34781</v>
      </c>
      <c r="B17517" s="7" t="s">
        <v>34782</v>
      </c>
      <c r="C17517" s="7" t="s">
        <v>12481</v>
      </c>
      <c r="D17517" s="7" t="s">
        <v>29</v>
      </c>
      <c r="E17517" s="7" t="s">
        <v>12485</v>
      </c>
      <c r="F17517" s="7" t="s">
        <v>31</v>
      </c>
      <c r="G17517" s="8">
        <v>16.8</v>
      </c>
      <c r="H17517" s="9">
        <v>8.2809999999999995E-2</v>
      </c>
      <c r="I17517" s="10">
        <v>91559.679999999993</v>
      </c>
      <c r="J17517" s="11"/>
      <c r="K17517" s="7" t="s">
        <v>705</v>
      </c>
      <c r="L17517" s="12">
        <v>60</v>
      </c>
      <c r="M17517" s="11"/>
      <c r="N17517" s="38">
        <f>I17517*(100-$B$4)*(100-$B$5)/10000</f>
        <v>91559.679999999993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2.95" customHeight="1" outlineLevel="5" x14ac:dyDescent="0.2">
      <c r="A17518" s="6" t="s">
        <v>34783</v>
      </c>
      <c r="B17518" s="7" t="s">
        <v>34784</v>
      </c>
      <c r="C17518" s="7" t="s">
        <v>12481</v>
      </c>
      <c r="D17518" s="7" t="s">
        <v>29</v>
      </c>
      <c r="E17518" s="7" t="s">
        <v>12485</v>
      </c>
      <c r="F17518" s="7" t="s">
        <v>31</v>
      </c>
      <c r="G17518" s="8">
        <v>16.8</v>
      </c>
      <c r="H17518" s="9">
        <v>8.2809999999999995E-2</v>
      </c>
      <c r="I17518" s="10">
        <v>91559.679999999993</v>
      </c>
      <c r="J17518" s="11"/>
      <c r="K17518" s="7" t="s">
        <v>705</v>
      </c>
      <c r="L17518" s="12">
        <v>60</v>
      </c>
      <c r="M17518" s="11"/>
      <c r="N17518" s="38">
        <f>I17518*(100-$B$4)*(100-$B$5)/10000</f>
        <v>91559.679999999993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2.95" customHeight="1" outlineLevel="5" x14ac:dyDescent="0.2">
      <c r="A17519" s="6" t="s">
        <v>34785</v>
      </c>
      <c r="B17519" s="7" t="s">
        <v>34786</v>
      </c>
      <c r="C17519" s="7" t="s">
        <v>12481</v>
      </c>
      <c r="D17519" s="7" t="s">
        <v>29</v>
      </c>
      <c r="E17519" s="7" t="s">
        <v>12485</v>
      </c>
      <c r="F17519" s="7" t="s">
        <v>31</v>
      </c>
      <c r="G17519" s="8">
        <v>16.8</v>
      </c>
      <c r="H17519" s="9">
        <v>8.2809999999999995E-2</v>
      </c>
      <c r="I17519" s="10">
        <v>91559.679999999993</v>
      </c>
      <c r="J17519" s="11"/>
      <c r="K17519" s="7" t="s">
        <v>34418</v>
      </c>
      <c r="L17519" s="12">
        <v>60</v>
      </c>
      <c r="M17519" s="11"/>
      <c r="N17519" s="38">
        <f>I17519*(100-$B$4)*(100-$B$5)/10000</f>
        <v>91559.679999999993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2.95" customHeight="1" outlineLevel="5" x14ac:dyDescent="0.2">
      <c r="A17520" s="6" t="s">
        <v>34787</v>
      </c>
      <c r="B17520" s="7" t="s">
        <v>34788</v>
      </c>
      <c r="C17520" s="7" t="s">
        <v>12481</v>
      </c>
      <c r="D17520" s="7" t="s">
        <v>29</v>
      </c>
      <c r="E17520" s="7" t="s">
        <v>12485</v>
      </c>
      <c r="F17520" s="7" t="s">
        <v>31</v>
      </c>
      <c r="G17520" s="8">
        <v>16.8</v>
      </c>
      <c r="H17520" s="9">
        <v>8.2809999999999995E-2</v>
      </c>
      <c r="I17520" s="10">
        <v>91559.679999999993</v>
      </c>
      <c r="J17520" s="11"/>
      <c r="K17520" s="7" t="s">
        <v>34418</v>
      </c>
      <c r="L17520" s="12">
        <v>60</v>
      </c>
      <c r="M17520" s="11"/>
      <c r="N17520" s="38">
        <f>I17520*(100-$B$4)*(100-$B$5)/10000</f>
        <v>91559.679999999993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2.95" customHeight="1" outlineLevel="5" x14ac:dyDescent="0.2">
      <c r="A17521" s="6" t="s">
        <v>34789</v>
      </c>
      <c r="B17521" s="7" t="s">
        <v>34790</v>
      </c>
      <c r="C17521" s="7" t="s">
        <v>12481</v>
      </c>
      <c r="D17521" s="7" t="s">
        <v>29</v>
      </c>
      <c r="E17521" s="7" t="s">
        <v>12485</v>
      </c>
      <c r="F17521" s="7" t="s">
        <v>31</v>
      </c>
      <c r="G17521" s="8">
        <v>16.8</v>
      </c>
      <c r="H17521" s="9">
        <v>8.2809999999999995E-2</v>
      </c>
      <c r="I17521" s="10">
        <v>91559.679999999993</v>
      </c>
      <c r="J17521" s="11"/>
      <c r="K17521" s="7" t="s">
        <v>34418</v>
      </c>
      <c r="L17521" s="12">
        <v>60</v>
      </c>
      <c r="M17521" s="11"/>
      <c r="N17521" s="38">
        <f>I17521*(100-$B$4)*(100-$B$5)/10000</f>
        <v>91559.679999999993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2.95" customHeight="1" outlineLevel="5" x14ac:dyDescent="0.2">
      <c r="A17522" s="6" t="s">
        <v>34791</v>
      </c>
      <c r="B17522" s="7" t="s">
        <v>34792</v>
      </c>
      <c r="C17522" s="7" t="s">
        <v>12481</v>
      </c>
      <c r="D17522" s="7" t="s">
        <v>29</v>
      </c>
      <c r="E17522" s="7" t="s">
        <v>12485</v>
      </c>
      <c r="F17522" s="7" t="s">
        <v>31</v>
      </c>
      <c r="G17522" s="8">
        <v>16.8</v>
      </c>
      <c r="H17522" s="9">
        <v>8.2809999999999995E-2</v>
      </c>
      <c r="I17522" s="10">
        <v>91559.679999999993</v>
      </c>
      <c r="J17522" s="11"/>
      <c r="K17522" s="7" t="s">
        <v>34418</v>
      </c>
      <c r="L17522" s="12">
        <v>60</v>
      </c>
      <c r="M17522" s="11"/>
      <c r="N17522" s="38">
        <f>I17522*(100-$B$4)*(100-$B$5)/10000</f>
        <v>91559.679999999993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2.95" customHeight="1" outlineLevel="5" x14ac:dyDescent="0.2">
      <c r="A17523" s="6" t="s">
        <v>34793</v>
      </c>
      <c r="B17523" s="7" t="s">
        <v>34794</v>
      </c>
      <c r="C17523" s="7" t="s">
        <v>12481</v>
      </c>
      <c r="D17523" s="7" t="s">
        <v>29</v>
      </c>
      <c r="E17523" s="7" t="s">
        <v>12485</v>
      </c>
      <c r="F17523" s="7" t="s">
        <v>31</v>
      </c>
      <c r="G17523" s="8">
        <v>16.8</v>
      </c>
      <c r="H17523" s="9">
        <v>8.2809999999999995E-2</v>
      </c>
      <c r="I17523" s="10">
        <v>91559.679999999993</v>
      </c>
      <c r="J17523" s="11"/>
      <c r="K17523" s="7" t="s">
        <v>34418</v>
      </c>
      <c r="L17523" s="12">
        <v>60</v>
      </c>
      <c r="M17523" s="11"/>
      <c r="N17523" s="38">
        <f>I17523*(100-$B$4)*(100-$B$5)/10000</f>
        <v>91559.679999999993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2.95" customHeight="1" outlineLevel="5" x14ac:dyDescent="0.2">
      <c r="A17524" s="6" t="s">
        <v>34795</v>
      </c>
      <c r="B17524" s="7" t="s">
        <v>34796</v>
      </c>
      <c r="C17524" s="7" t="s">
        <v>12481</v>
      </c>
      <c r="D17524" s="7" t="s">
        <v>61</v>
      </c>
      <c r="E17524" s="7" t="s">
        <v>12485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2.95" customHeight="1" outlineLevel="5" x14ac:dyDescent="0.2">
      <c r="A17525" s="6" t="s">
        <v>34797</v>
      </c>
      <c r="B17525" s="7" t="s">
        <v>34798</v>
      </c>
      <c r="C17525" s="7" t="s">
        <v>12481</v>
      </c>
      <c r="D17525" s="7" t="s">
        <v>61</v>
      </c>
      <c r="E17525" s="7" t="s">
        <v>12485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2.95" customHeight="1" outlineLevel="5" x14ac:dyDescent="0.2">
      <c r="A17526" s="6" t="s">
        <v>34799</v>
      </c>
      <c r="B17526" s="7" t="s">
        <v>34800</v>
      </c>
      <c r="C17526" s="7" t="s">
        <v>12481</v>
      </c>
      <c r="D17526" s="7" t="s">
        <v>61</v>
      </c>
      <c r="E17526" s="7" t="s">
        <v>12485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2.95" customHeight="1" outlineLevel="5" x14ac:dyDescent="0.2">
      <c r="A17527" s="6" t="s">
        <v>34801</v>
      </c>
      <c r="B17527" s="7" t="s">
        <v>34802</v>
      </c>
      <c r="C17527" s="7" t="s">
        <v>12481</v>
      </c>
      <c r="D17527" s="7" t="s">
        <v>61</v>
      </c>
      <c r="E17527" s="7" t="s">
        <v>12485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2.95" customHeight="1" outlineLevel="5" x14ac:dyDescent="0.2">
      <c r="A17528" s="6" t="s">
        <v>34803</v>
      </c>
      <c r="B17528" s="7" t="s">
        <v>34804</v>
      </c>
      <c r="C17528" s="7" t="s">
        <v>12481</v>
      </c>
      <c r="D17528" s="7" t="s">
        <v>61</v>
      </c>
      <c r="E17528" s="7" t="s">
        <v>12482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45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2.95" customHeight="1" outlineLevel="5" x14ac:dyDescent="0.2">
      <c r="A17529" s="6" t="s">
        <v>34805</v>
      </c>
      <c r="B17529" s="7" t="s">
        <v>34806</v>
      </c>
      <c r="C17529" s="7" t="s">
        <v>12481</v>
      </c>
      <c r="D17529" s="7" t="s">
        <v>61</v>
      </c>
      <c r="E17529" s="7" t="s">
        <v>12485</v>
      </c>
      <c r="F17529" s="7" t="s">
        <v>31</v>
      </c>
      <c r="G17529" s="8">
        <v>16.8</v>
      </c>
      <c r="H17529" s="9">
        <v>8.2809999999999995E-2</v>
      </c>
      <c r="I17529" s="10">
        <v>83266.100000000006</v>
      </c>
      <c r="J17529" s="11"/>
      <c r="K17529" s="7"/>
      <c r="L17529" s="12">
        <v>30</v>
      </c>
      <c r="M17529" s="11"/>
      <c r="N17529" s="38">
        <f>I17529*(100-$B$4)*(100-$B$5)/10000</f>
        <v>83266.100000000006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2.95" customHeight="1" outlineLevel="5" x14ac:dyDescent="0.2">
      <c r="A17530" s="6" t="s">
        <v>34807</v>
      </c>
      <c r="B17530" s="7" t="s">
        <v>34808</v>
      </c>
      <c r="C17530" s="7" t="s">
        <v>12481</v>
      </c>
      <c r="D17530" s="7" t="s">
        <v>61</v>
      </c>
      <c r="E17530" s="7" t="s">
        <v>12485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2.95" customHeight="1" outlineLevel="5" x14ac:dyDescent="0.2">
      <c r="A17531" s="6" t="s">
        <v>34809</v>
      </c>
      <c r="B17531" s="7" t="s">
        <v>34810</v>
      </c>
      <c r="C17531" s="7" t="s">
        <v>12481</v>
      </c>
      <c r="D17531" s="7" t="s">
        <v>61</v>
      </c>
      <c r="E17531" s="7" t="s">
        <v>12485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2.95" customHeight="1" outlineLevel="5" x14ac:dyDescent="0.2">
      <c r="A17532" s="6" t="s">
        <v>34811</v>
      </c>
      <c r="B17532" s="7" t="s">
        <v>34812</v>
      </c>
      <c r="C17532" s="7" t="s">
        <v>12481</v>
      </c>
      <c r="D17532" s="7" t="s">
        <v>61</v>
      </c>
      <c r="E17532" s="7" t="s">
        <v>12485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2.95" customHeight="1" outlineLevel="5" x14ac:dyDescent="0.2">
      <c r="A17533" s="6" t="s">
        <v>34813</v>
      </c>
      <c r="B17533" s="7" t="s">
        <v>34814</v>
      </c>
      <c r="C17533" s="7" t="s">
        <v>12481</v>
      </c>
      <c r="D17533" s="7" t="s">
        <v>61</v>
      </c>
      <c r="E17533" s="7" t="s">
        <v>12485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2.95" customHeight="1" outlineLevel="5" x14ac:dyDescent="0.2">
      <c r="A17534" s="6" t="s">
        <v>34815</v>
      </c>
      <c r="B17534" s="7" t="s">
        <v>34816</v>
      </c>
      <c r="C17534" s="7" t="s">
        <v>12481</v>
      </c>
      <c r="D17534" s="7" t="s">
        <v>61</v>
      </c>
      <c r="E17534" s="7" t="s">
        <v>12482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2.95" customHeight="1" outlineLevel="5" x14ac:dyDescent="0.2">
      <c r="A17535" s="6" t="s">
        <v>34817</v>
      </c>
      <c r="B17535" s="7" t="s">
        <v>34818</v>
      </c>
      <c r="C17535" s="7" t="s">
        <v>12481</v>
      </c>
      <c r="D17535" s="7" t="s">
        <v>61</v>
      </c>
      <c r="E17535" s="7" t="s">
        <v>12485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705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2.95" customHeight="1" outlineLevel="5" x14ac:dyDescent="0.2">
      <c r="A17536" s="6" t="s">
        <v>34819</v>
      </c>
      <c r="B17536" s="7" t="s">
        <v>34820</v>
      </c>
      <c r="C17536" s="7" t="s">
        <v>12481</v>
      </c>
      <c r="D17536" s="7" t="s">
        <v>61</v>
      </c>
      <c r="E17536" s="7" t="s">
        <v>12485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34418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2.95" customHeight="1" outlineLevel="5" x14ac:dyDescent="0.2">
      <c r="A17537" s="6" t="s">
        <v>34821</v>
      </c>
      <c r="B17537" s="7" t="s">
        <v>34822</v>
      </c>
      <c r="C17537" s="7" t="s">
        <v>12481</v>
      </c>
      <c r="D17537" s="7" t="s">
        <v>61</v>
      </c>
      <c r="E17537" s="7" t="s">
        <v>12485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34418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2.95" customHeight="1" outlineLevel="5" x14ac:dyDescent="0.2">
      <c r="A17538" s="6" t="s">
        <v>34823</v>
      </c>
      <c r="B17538" s="7" t="s">
        <v>34824</v>
      </c>
      <c r="C17538" s="7" t="s">
        <v>12481</v>
      </c>
      <c r="D17538" s="7" t="s">
        <v>61</v>
      </c>
      <c r="E17538" s="7" t="s">
        <v>12485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34418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2.95" customHeight="1" outlineLevel="5" x14ac:dyDescent="0.2">
      <c r="A17539" s="6" t="s">
        <v>34825</v>
      </c>
      <c r="B17539" s="7" t="s">
        <v>34826</v>
      </c>
      <c r="C17539" s="7" t="s">
        <v>12481</v>
      </c>
      <c r="D17539" s="7" t="s">
        <v>61</v>
      </c>
      <c r="E17539" s="7" t="s">
        <v>12485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34418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2.95" customHeight="1" outlineLevel="5" x14ac:dyDescent="0.2">
      <c r="A17540" s="6" t="s">
        <v>34827</v>
      </c>
      <c r="B17540" s="7" t="s">
        <v>34828</v>
      </c>
      <c r="C17540" s="7" t="s">
        <v>12481</v>
      </c>
      <c r="D17540" s="7" t="s">
        <v>61</v>
      </c>
      <c r="E17540" s="7" t="s">
        <v>12485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34418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10.95" customHeight="1" outlineLevel="4" x14ac:dyDescent="0.2">
      <c r="A17541" s="30" t="s">
        <v>34829</v>
      </c>
      <c r="B17541" s="30"/>
      <c r="C17541" s="30"/>
      <c r="D17541" s="30"/>
      <c r="E17541" s="30"/>
      <c r="F17541" s="30"/>
      <c r="G17541" s="30"/>
      <c r="H17541" s="30"/>
      <c r="I17541" s="30"/>
      <c r="J17541" s="30"/>
      <c r="K17541" s="30"/>
      <c r="L17541" s="30"/>
      <c r="M17541" s="30"/>
      <c r="N17541" s="37"/>
      <c r="O17541" s="37"/>
      <c r="P17541" s="37"/>
      <c r="Q17541" s="37"/>
    </row>
    <row r="17542" spans="1:17" ht="22.95" customHeight="1" outlineLevel="5" x14ac:dyDescent="0.2">
      <c r="A17542" s="6" t="s">
        <v>34830</v>
      </c>
      <c r="B17542" s="7" t="s">
        <v>34831</v>
      </c>
      <c r="C17542" s="7" t="s">
        <v>12532</v>
      </c>
      <c r="D17542" s="7" t="s">
        <v>29</v>
      </c>
      <c r="E17542" s="7" t="s">
        <v>12536</v>
      </c>
      <c r="F17542" s="7" t="s">
        <v>31</v>
      </c>
      <c r="G17542" s="8">
        <v>21.7</v>
      </c>
      <c r="H17542" s="9">
        <v>0.1202</v>
      </c>
      <c r="I17542" s="10">
        <v>112008.16</v>
      </c>
      <c r="J17542" s="11"/>
      <c r="K17542" s="7"/>
      <c r="L17542" s="12">
        <v>45</v>
      </c>
      <c r="M17542" s="11"/>
      <c r="N17542" s="38">
        <f>I17542*(100-$B$4)*(100-$B$5)/10000</f>
        <v>112008.16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2.95" customHeight="1" outlineLevel="5" x14ac:dyDescent="0.2">
      <c r="A17543" s="6" t="s">
        <v>34832</v>
      </c>
      <c r="B17543" s="7" t="s">
        <v>34833</v>
      </c>
      <c r="C17543" s="7" t="s">
        <v>12532</v>
      </c>
      <c r="D17543" s="7" t="s">
        <v>29</v>
      </c>
      <c r="E17543" s="7" t="s">
        <v>12536</v>
      </c>
      <c r="F17543" s="7" t="s">
        <v>31</v>
      </c>
      <c r="G17543" s="8">
        <v>21.7</v>
      </c>
      <c r="H17543" s="9">
        <v>0.1202</v>
      </c>
      <c r="I17543" s="10">
        <v>112008.16</v>
      </c>
      <c r="J17543" s="11"/>
      <c r="K17543" s="7"/>
      <c r="L17543" s="12">
        <v>45</v>
      </c>
      <c r="M17543" s="11"/>
      <c r="N17543" s="38">
        <f>I17543*(100-$B$4)*(100-$B$5)/10000</f>
        <v>112008.16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2.95" customHeight="1" outlineLevel="5" x14ac:dyDescent="0.2">
      <c r="A17544" s="6" t="s">
        <v>34834</v>
      </c>
      <c r="B17544" s="7" t="s">
        <v>34835</v>
      </c>
      <c r="C17544" s="7" t="s">
        <v>12532</v>
      </c>
      <c r="D17544" s="7" t="s">
        <v>29</v>
      </c>
      <c r="E17544" s="7" t="s">
        <v>12536</v>
      </c>
      <c r="F17544" s="7" t="s">
        <v>31</v>
      </c>
      <c r="G17544" s="8">
        <v>21.7</v>
      </c>
      <c r="H17544" s="9">
        <v>0.1202</v>
      </c>
      <c r="I17544" s="10">
        <v>112008.16</v>
      </c>
      <c r="J17544" s="11"/>
      <c r="K17544" s="7"/>
      <c r="L17544" s="12">
        <v>45</v>
      </c>
      <c r="M17544" s="11"/>
      <c r="N17544" s="38">
        <f>I17544*(100-$B$4)*(100-$B$5)/10000</f>
        <v>112008.16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2.95" customHeight="1" outlineLevel="5" x14ac:dyDescent="0.2">
      <c r="A17545" s="6" t="s">
        <v>34836</v>
      </c>
      <c r="B17545" s="7" t="s">
        <v>34837</v>
      </c>
      <c r="C17545" s="7" t="s">
        <v>12532</v>
      </c>
      <c r="D17545" s="7" t="s">
        <v>29</v>
      </c>
      <c r="E17545" s="7" t="s">
        <v>12539</v>
      </c>
      <c r="F17545" s="7" t="s">
        <v>31</v>
      </c>
      <c r="G17545" s="8">
        <v>21.7</v>
      </c>
      <c r="H17545" s="9">
        <v>0.1202</v>
      </c>
      <c r="I17545" s="10">
        <v>112008.16</v>
      </c>
      <c r="J17545" s="11"/>
      <c r="K17545" s="7"/>
      <c r="L17545" s="12">
        <v>45</v>
      </c>
      <c r="M17545" s="11"/>
      <c r="N17545" s="38">
        <f>I17545*(100-$B$4)*(100-$B$5)/10000</f>
        <v>112008.16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2.95" customHeight="1" outlineLevel="5" x14ac:dyDescent="0.2">
      <c r="A17546" s="6" t="s">
        <v>34838</v>
      </c>
      <c r="B17546" s="7" t="s">
        <v>34839</v>
      </c>
      <c r="C17546" s="7" t="s">
        <v>12532</v>
      </c>
      <c r="D17546" s="7" t="s">
        <v>29</v>
      </c>
      <c r="E17546" s="7" t="s">
        <v>12536</v>
      </c>
      <c r="F17546" s="7" t="s">
        <v>31</v>
      </c>
      <c r="G17546" s="8">
        <v>21.7</v>
      </c>
      <c r="H17546" s="9">
        <v>0.1202</v>
      </c>
      <c r="I17546" s="10">
        <v>112008.16</v>
      </c>
      <c r="J17546" s="11"/>
      <c r="K17546" s="7"/>
      <c r="L17546" s="12">
        <v>45</v>
      </c>
      <c r="M17546" s="11"/>
      <c r="N17546" s="38">
        <f>I17546*(100-$B$4)*(100-$B$5)/10000</f>
        <v>112008.16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2.95" customHeight="1" outlineLevel="5" x14ac:dyDescent="0.2">
      <c r="A17547" s="6" t="s">
        <v>34840</v>
      </c>
      <c r="B17547" s="7" t="s">
        <v>34841</v>
      </c>
      <c r="C17547" s="7" t="s">
        <v>12532</v>
      </c>
      <c r="D17547" s="7" t="s">
        <v>29</v>
      </c>
      <c r="E17547" s="7" t="s">
        <v>12536</v>
      </c>
      <c r="F17547" s="7" t="s">
        <v>31</v>
      </c>
      <c r="G17547" s="8">
        <v>21.7</v>
      </c>
      <c r="H17547" s="9">
        <v>0.1202</v>
      </c>
      <c r="I17547" s="10">
        <v>112008.16</v>
      </c>
      <c r="J17547" s="11"/>
      <c r="K17547" s="7"/>
      <c r="L17547" s="12">
        <v>45</v>
      </c>
      <c r="M17547" s="11"/>
      <c r="N17547" s="38">
        <f>I17547*(100-$B$4)*(100-$B$5)/10000</f>
        <v>112008.16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2.95" customHeight="1" outlineLevel="5" x14ac:dyDescent="0.2">
      <c r="A17548" s="6" t="s">
        <v>34842</v>
      </c>
      <c r="B17548" s="7" t="s">
        <v>34843</v>
      </c>
      <c r="C17548" s="7" t="s">
        <v>12532</v>
      </c>
      <c r="D17548" s="7" t="s">
        <v>29</v>
      </c>
      <c r="E17548" s="7" t="s">
        <v>12536</v>
      </c>
      <c r="F17548" s="7" t="s">
        <v>31</v>
      </c>
      <c r="G17548" s="8">
        <v>21.7</v>
      </c>
      <c r="H17548" s="9">
        <v>0.1202</v>
      </c>
      <c r="I17548" s="10">
        <v>121485.19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121485.19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2.95" customHeight="1" outlineLevel="5" x14ac:dyDescent="0.2">
      <c r="A17549" s="6" t="s">
        <v>34844</v>
      </c>
      <c r="B17549" s="7" t="s">
        <v>34845</v>
      </c>
      <c r="C17549" s="7" t="s">
        <v>12532</v>
      </c>
      <c r="D17549" s="7" t="s">
        <v>29</v>
      </c>
      <c r="E17549" s="7" t="s">
        <v>12536</v>
      </c>
      <c r="F17549" s="7" t="s">
        <v>31</v>
      </c>
      <c r="G17549" s="8">
        <v>21.7</v>
      </c>
      <c r="H17549" s="9">
        <v>0.1202</v>
      </c>
      <c r="I17549" s="10">
        <v>121485.19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121485.19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2.95" customHeight="1" outlineLevel="5" x14ac:dyDescent="0.2">
      <c r="A17550" s="6" t="s">
        <v>34846</v>
      </c>
      <c r="B17550" s="7" t="s">
        <v>34847</v>
      </c>
      <c r="C17550" s="7" t="s">
        <v>12532</v>
      </c>
      <c r="D17550" s="7" t="s">
        <v>29</v>
      </c>
      <c r="E17550" s="7" t="s">
        <v>12536</v>
      </c>
      <c r="F17550" s="7" t="s">
        <v>31</v>
      </c>
      <c r="G17550" s="8">
        <v>21.7</v>
      </c>
      <c r="H17550" s="9">
        <v>0.1202</v>
      </c>
      <c r="I17550" s="10">
        <v>121485.19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121485.19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2.95" customHeight="1" outlineLevel="5" x14ac:dyDescent="0.2">
      <c r="A17551" s="6" t="s">
        <v>34848</v>
      </c>
      <c r="B17551" s="7" t="s">
        <v>34849</v>
      </c>
      <c r="C17551" s="7" t="s">
        <v>12532</v>
      </c>
      <c r="D17551" s="7" t="s">
        <v>29</v>
      </c>
      <c r="E17551" s="7" t="s">
        <v>12539</v>
      </c>
      <c r="F17551" s="7" t="s">
        <v>31</v>
      </c>
      <c r="G17551" s="8">
        <v>21.7</v>
      </c>
      <c r="H17551" s="9">
        <v>0.1202</v>
      </c>
      <c r="I17551" s="10">
        <v>121485.19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121485.19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2.95" customHeight="1" outlineLevel="5" x14ac:dyDescent="0.2">
      <c r="A17552" s="6" t="s">
        <v>34850</v>
      </c>
      <c r="B17552" s="7" t="s">
        <v>34851</v>
      </c>
      <c r="C17552" s="7" t="s">
        <v>12532</v>
      </c>
      <c r="D17552" s="7" t="s">
        <v>29</v>
      </c>
      <c r="E17552" s="7" t="s">
        <v>12536</v>
      </c>
      <c r="F17552" s="7" t="s">
        <v>31</v>
      </c>
      <c r="G17552" s="8">
        <v>21.7</v>
      </c>
      <c r="H17552" s="9">
        <v>0.1202</v>
      </c>
      <c r="I17552" s="10">
        <v>121485.19</v>
      </c>
      <c r="J17552" s="11"/>
      <c r="K17552" s="7" t="s">
        <v>705</v>
      </c>
      <c r="L17552" s="12">
        <v>60</v>
      </c>
      <c r="M17552" s="11"/>
      <c r="N17552" s="38">
        <f>I17552*(100-$B$4)*(100-$B$5)/10000</f>
        <v>121485.19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2.95" customHeight="1" outlineLevel="5" x14ac:dyDescent="0.2">
      <c r="A17553" s="6" t="s">
        <v>34852</v>
      </c>
      <c r="B17553" s="7" t="s">
        <v>34853</v>
      </c>
      <c r="C17553" s="7" t="s">
        <v>12532</v>
      </c>
      <c r="D17553" s="7" t="s">
        <v>29</v>
      </c>
      <c r="E17553" s="7" t="s">
        <v>12536</v>
      </c>
      <c r="F17553" s="7" t="s">
        <v>31</v>
      </c>
      <c r="G17553" s="8">
        <v>21.7</v>
      </c>
      <c r="H17553" s="9">
        <v>0.1202</v>
      </c>
      <c r="I17553" s="10">
        <v>121485.19</v>
      </c>
      <c r="J17553" s="11"/>
      <c r="K17553" s="7" t="s">
        <v>705</v>
      </c>
      <c r="L17553" s="12">
        <v>60</v>
      </c>
      <c r="M17553" s="11"/>
      <c r="N17553" s="38">
        <f>I17553*(100-$B$4)*(100-$B$5)/10000</f>
        <v>121485.19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2.95" customHeight="1" outlineLevel="5" x14ac:dyDescent="0.2">
      <c r="A17554" s="6" t="s">
        <v>34854</v>
      </c>
      <c r="B17554" s="7" t="s">
        <v>34855</v>
      </c>
      <c r="C17554" s="7" t="s">
        <v>12532</v>
      </c>
      <c r="D17554" s="7" t="s">
        <v>29</v>
      </c>
      <c r="E17554" s="7" t="s">
        <v>12536</v>
      </c>
      <c r="F17554" s="7" t="s">
        <v>31</v>
      </c>
      <c r="G17554" s="8">
        <v>21.7</v>
      </c>
      <c r="H17554" s="9">
        <v>0.1202</v>
      </c>
      <c r="I17554" s="10">
        <v>121485.19</v>
      </c>
      <c r="J17554" s="11"/>
      <c r="K17554" s="7" t="s">
        <v>34418</v>
      </c>
      <c r="L17554" s="12">
        <v>60</v>
      </c>
      <c r="M17554" s="11"/>
      <c r="N17554" s="38">
        <f>I17554*(100-$B$4)*(100-$B$5)/10000</f>
        <v>121485.19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2.95" customHeight="1" outlineLevel="5" x14ac:dyDescent="0.2">
      <c r="A17555" s="6" t="s">
        <v>34856</v>
      </c>
      <c r="B17555" s="7" t="s">
        <v>34857</v>
      </c>
      <c r="C17555" s="7" t="s">
        <v>12532</v>
      </c>
      <c r="D17555" s="7" t="s">
        <v>29</v>
      </c>
      <c r="E17555" s="7" t="s">
        <v>12536</v>
      </c>
      <c r="F17555" s="7" t="s">
        <v>31</v>
      </c>
      <c r="G17555" s="8">
        <v>21.7</v>
      </c>
      <c r="H17555" s="9">
        <v>0.1202</v>
      </c>
      <c r="I17555" s="10">
        <v>121485.19</v>
      </c>
      <c r="J17555" s="11"/>
      <c r="K17555" s="7" t="s">
        <v>34418</v>
      </c>
      <c r="L17555" s="12">
        <v>60</v>
      </c>
      <c r="M17555" s="11"/>
      <c r="N17555" s="38">
        <f>I17555*(100-$B$4)*(100-$B$5)/10000</f>
        <v>121485.19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2.95" customHeight="1" outlineLevel="5" x14ac:dyDescent="0.2">
      <c r="A17556" s="6" t="s">
        <v>34858</v>
      </c>
      <c r="B17556" s="7" t="s">
        <v>34859</v>
      </c>
      <c r="C17556" s="7" t="s">
        <v>12532</v>
      </c>
      <c r="D17556" s="7" t="s">
        <v>29</v>
      </c>
      <c r="E17556" s="7" t="s">
        <v>12536</v>
      </c>
      <c r="F17556" s="7" t="s">
        <v>31</v>
      </c>
      <c r="G17556" s="8">
        <v>21.7</v>
      </c>
      <c r="H17556" s="9">
        <v>0.1202</v>
      </c>
      <c r="I17556" s="10">
        <v>121485.19</v>
      </c>
      <c r="J17556" s="11"/>
      <c r="K17556" s="7" t="s">
        <v>34418</v>
      </c>
      <c r="L17556" s="12">
        <v>60</v>
      </c>
      <c r="M17556" s="11"/>
      <c r="N17556" s="38">
        <f>I17556*(100-$B$4)*(100-$B$5)/10000</f>
        <v>121485.19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2.95" customHeight="1" outlineLevel="5" x14ac:dyDescent="0.2">
      <c r="A17557" s="6" t="s">
        <v>34860</v>
      </c>
      <c r="B17557" s="7" t="s">
        <v>34861</v>
      </c>
      <c r="C17557" s="7" t="s">
        <v>12532</v>
      </c>
      <c r="D17557" s="7" t="s">
        <v>29</v>
      </c>
      <c r="E17557" s="7" t="s">
        <v>12536</v>
      </c>
      <c r="F17557" s="7" t="s">
        <v>31</v>
      </c>
      <c r="G17557" s="8">
        <v>21.7</v>
      </c>
      <c r="H17557" s="9">
        <v>0.1202</v>
      </c>
      <c r="I17557" s="10">
        <v>121485.19</v>
      </c>
      <c r="J17557" s="11"/>
      <c r="K17557" s="7" t="s">
        <v>34418</v>
      </c>
      <c r="L17557" s="12">
        <v>60</v>
      </c>
      <c r="M17557" s="11"/>
      <c r="N17557" s="38">
        <f>I17557*(100-$B$4)*(100-$B$5)/10000</f>
        <v>121485.19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2.95" customHeight="1" outlineLevel="5" x14ac:dyDescent="0.2">
      <c r="A17558" s="6" t="s">
        <v>34862</v>
      </c>
      <c r="B17558" s="7" t="s">
        <v>34863</v>
      </c>
      <c r="C17558" s="7" t="s">
        <v>12532</v>
      </c>
      <c r="D17558" s="7" t="s">
        <v>29</v>
      </c>
      <c r="E17558" s="7" t="s">
        <v>12536</v>
      </c>
      <c r="F17558" s="7" t="s">
        <v>31</v>
      </c>
      <c r="G17558" s="8">
        <v>21.7</v>
      </c>
      <c r="H17558" s="9">
        <v>0.1202</v>
      </c>
      <c r="I17558" s="10">
        <v>121485.19</v>
      </c>
      <c r="J17558" s="11"/>
      <c r="K17558" s="7" t="s">
        <v>34418</v>
      </c>
      <c r="L17558" s="12">
        <v>60</v>
      </c>
      <c r="M17558" s="11"/>
      <c r="N17558" s="38">
        <f>I17558*(100-$B$4)*(100-$B$5)/10000</f>
        <v>121485.19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2.95" customHeight="1" outlineLevel="5" x14ac:dyDescent="0.2">
      <c r="A17559" s="6" t="s">
        <v>34864</v>
      </c>
      <c r="B17559" s="7" t="s">
        <v>34865</v>
      </c>
      <c r="C17559" s="7" t="s">
        <v>12532</v>
      </c>
      <c r="D17559" s="7" t="s">
        <v>61</v>
      </c>
      <c r="E17559" s="7" t="s">
        <v>12536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2.95" customHeight="1" outlineLevel="5" x14ac:dyDescent="0.2">
      <c r="A17560" s="6" t="s">
        <v>34866</v>
      </c>
      <c r="B17560" s="7" t="s">
        <v>34867</v>
      </c>
      <c r="C17560" s="7" t="s">
        <v>12532</v>
      </c>
      <c r="D17560" s="7" t="s">
        <v>61</v>
      </c>
      <c r="E17560" s="7" t="s">
        <v>12536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2.95" customHeight="1" outlineLevel="5" x14ac:dyDescent="0.2">
      <c r="A17561" s="6" t="s">
        <v>34868</v>
      </c>
      <c r="B17561" s="7" t="s">
        <v>34869</v>
      </c>
      <c r="C17561" s="7" t="s">
        <v>12532</v>
      </c>
      <c r="D17561" s="7" t="s">
        <v>61</v>
      </c>
      <c r="E17561" s="7" t="s">
        <v>12536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2.95" customHeight="1" outlineLevel="5" x14ac:dyDescent="0.2">
      <c r="A17562" s="6" t="s">
        <v>34870</v>
      </c>
      <c r="B17562" s="7" t="s">
        <v>34871</v>
      </c>
      <c r="C17562" s="7" t="s">
        <v>12532</v>
      </c>
      <c r="D17562" s="7" t="s">
        <v>61</v>
      </c>
      <c r="E17562" s="7" t="s">
        <v>12539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2.95" customHeight="1" outlineLevel="5" x14ac:dyDescent="0.2">
      <c r="A17563" s="6" t="s">
        <v>34872</v>
      </c>
      <c r="B17563" s="7" t="s">
        <v>34873</v>
      </c>
      <c r="C17563" s="7" t="s">
        <v>12532</v>
      </c>
      <c r="D17563" s="7" t="s">
        <v>61</v>
      </c>
      <c r="E17563" s="7" t="s">
        <v>12536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2.95" customHeight="1" outlineLevel="5" x14ac:dyDescent="0.2">
      <c r="A17564" s="6" t="s">
        <v>34874</v>
      </c>
      <c r="B17564" s="7" t="s">
        <v>34875</v>
      </c>
      <c r="C17564" s="7" t="s">
        <v>12532</v>
      </c>
      <c r="D17564" s="7" t="s">
        <v>61</v>
      </c>
      <c r="E17564" s="7" t="s">
        <v>12536</v>
      </c>
      <c r="F17564" s="7" t="s">
        <v>31</v>
      </c>
      <c r="G17564" s="8">
        <v>21.7</v>
      </c>
      <c r="H17564" s="9">
        <v>0.1202</v>
      </c>
      <c r="I17564" s="10">
        <v>112008.16</v>
      </c>
      <c r="J17564" s="11"/>
      <c r="K17564" s="7"/>
      <c r="L17564" s="12">
        <v>45</v>
      </c>
      <c r="M17564" s="11"/>
      <c r="N17564" s="38">
        <f>I17564*(100-$B$4)*(100-$B$5)/10000</f>
        <v>112008.16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2.95" customHeight="1" outlineLevel="5" x14ac:dyDescent="0.2">
      <c r="A17565" s="6" t="s">
        <v>34876</v>
      </c>
      <c r="B17565" s="7" t="s">
        <v>34877</v>
      </c>
      <c r="C17565" s="7" t="s">
        <v>12532</v>
      </c>
      <c r="D17565" s="7" t="s">
        <v>61</v>
      </c>
      <c r="E17565" s="7" t="s">
        <v>12536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2.95" customHeight="1" outlineLevel="5" x14ac:dyDescent="0.2">
      <c r="A17566" s="6" t="s">
        <v>34878</v>
      </c>
      <c r="B17566" s="7" t="s">
        <v>34879</v>
      </c>
      <c r="C17566" s="7" t="s">
        <v>12532</v>
      </c>
      <c r="D17566" s="7" t="s">
        <v>61</v>
      </c>
      <c r="E17566" s="7" t="s">
        <v>12536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2.95" customHeight="1" outlineLevel="5" x14ac:dyDescent="0.2">
      <c r="A17567" s="6" t="s">
        <v>34880</v>
      </c>
      <c r="B17567" s="7" t="s">
        <v>34881</v>
      </c>
      <c r="C17567" s="7" t="s">
        <v>12532</v>
      </c>
      <c r="D17567" s="7" t="s">
        <v>61</v>
      </c>
      <c r="E17567" s="7" t="s">
        <v>12539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2.95" customHeight="1" outlineLevel="5" x14ac:dyDescent="0.2">
      <c r="A17568" s="6" t="s">
        <v>34882</v>
      </c>
      <c r="B17568" s="7" t="s">
        <v>34883</v>
      </c>
      <c r="C17568" s="7" t="s">
        <v>12532</v>
      </c>
      <c r="D17568" s="7" t="s">
        <v>61</v>
      </c>
      <c r="E17568" s="7" t="s">
        <v>12536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2.95" customHeight="1" outlineLevel="5" x14ac:dyDescent="0.2">
      <c r="A17569" s="6" t="s">
        <v>34884</v>
      </c>
      <c r="B17569" s="7" t="s">
        <v>34885</v>
      </c>
      <c r="C17569" s="7" t="s">
        <v>12532</v>
      </c>
      <c r="D17569" s="7" t="s">
        <v>61</v>
      </c>
      <c r="E17569" s="7" t="s">
        <v>12536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2.95" customHeight="1" outlineLevel="5" x14ac:dyDescent="0.2">
      <c r="A17570" s="6" t="s">
        <v>34886</v>
      </c>
      <c r="B17570" s="7" t="s">
        <v>34887</v>
      </c>
      <c r="C17570" s="7" t="s">
        <v>12532</v>
      </c>
      <c r="D17570" s="7" t="s">
        <v>61</v>
      </c>
      <c r="E17570" s="7" t="s">
        <v>12536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705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2.95" customHeight="1" outlineLevel="5" x14ac:dyDescent="0.2">
      <c r="A17571" s="6" t="s">
        <v>34888</v>
      </c>
      <c r="B17571" s="7" t="s">
        <v>34889</v>
      </c>
      <c r="C17571" s="7" t="s">
        <v>12532</v>
      </c>
      <c r="D17571" s="7" t="s">
        <v>61</v>
      </c>
      <c r="E17571" s="7" t="s">
        <v>12536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34418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2.95" customHeight="1" outlineLevel="5" x14ac:dyDescent="0.2">
      <c r="A17572" s="6" t="s">
        <v>34890</v>
      </c>
      <c r="B17572" s="7" t="s">
        <v>34891</v>
      </c>
      <c r="C17572" s="7" t="s">
        <v>12532</v>
      </c>
      <c r="D17572" s="7" t="s">
        <v>61</v>
      </c>
      <c r="E17572" s="7" t="s">
        <v>12536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34418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2.95" customHeight="1" outlineLevel="5" x14ac:dyDescent="0.2">
      <c r="A17573" s="6" t="s">
        <v>34892</v>
      </c>
      <c r="B17573" s="7" t="s">
        <v>34893</v>
      </c>
      <c r="C17573" s="7" t="s">
        <v>12532</v>
      </c>
      <c r="D17573" s="7" t="s">
        <v>61</v>
      </c>
      <c r="E17573" s="7" t="s">
        <v>12536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34418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2.95" customHeight="1" outlineLevel="5" x14ac:dyDescent="0.2">
      <c r="A17574" s="6" t="s">
        <v>34894</v>
      </c>
      <c r="B17574" s="7" t="s">
        <v>34895</v>
      </c>
      <c r="C17574" s="7" t="s">
        <v>12532</v>
      </c>
      <c r="D17574" s="7" t="s">
        <v>61</v>
      </c>
      <c r="E17574" s="7" t="s">
        <v>12536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34418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2.95" customHeight="1" outlineLevel="5" x14ac:dyDescent="0.2">
      <c r="A17575" s="6" t="s">
        <v>34896</v>
      </c>
      <c r="B17575" s="7" t="s">
        <v>34897</v>
      </c>
      <c r="C17575" s="7" t="s">
        <v>12532</v>
      </c>
      <c r="D17575" s="7" t="s">
        <v>61</v>
      </c>
      <c r="E17575" s="7" t="s">
        <v>12536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34418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10.95" customHeight="1" outlineLevel="4" x14ac:dyDescent="0.2">
      <c r="A17576" s="30" t="s">
        <v>34898</v>
      </c>
      <c r="B17576" s="30"/>
      <c r="C17576" s="30"/>
      <c r="D17576" s="30"/>
      <c r="E17576" s="30"/>
      <c r="F17576" s="30"/>
      <c r="G17576" s="30"/>
      <c r="H17576" s="30"/>
      <c r="I17576" s="30"/>
      <c r="J17576" s="30"/>
      <c r="K17576" s="30"/>
      <c r="L17576" s="30"/>
      <c r="M17576" s="30"/>
      <c r="N17576" s="37"/>
      <c r="O17576" s="37"/>
      <c r="P17576" s="37"/>
      <c r="Q17576" s="37"/>
    </row>
    <row r="17577" spans="1:17" ht="22.95" customHeight="1" outlineLevel="5" x14ac:dyDescent="0.2">
      <c r="A17577" s="6" t="s">
        <v>34899</v>
      </c>
      <c r="B17577" s="7" t="s">
        <v>34900</v>
      </c>
      <c r="C17577" s="7" t="s">
        <v>12637</v>
      </c>
      <c r="D17577" s="7" t="s">
        <v>29</v>
      </c>
      <c r="E17577" s="7" t="s">
        <v>12641</v>
      </c>
      <c r="F17577" s="7" t="s">
        <v>31</v>
      </c>
      <c r="G17577" s="8">
        <v>26.5</v>
      </c>
      <c r="H17577" s="9">
        <v>0.26079999999999998</v>
      </c>
      <c r="I17577" s="10">
        <v>190567.81</v>
      </c>
      <c r="J17577" s="11"/>
      <c r="K17577" s="7"/>
      <c r="L17577" s="12">
        <v>45</v>
      </c>
      <c r="M17577" s="11"/>
      <c r="N17577" s="38">
        <f>I17577*(100-$B$4)*(100-$B$5)/10000</f>
        <v>190567.81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2.95" customHeight="1" outlineLevel="5" x14ac:dyDescent="0.2">
      <c r="A17578" s="6" t="s">
        <v>34901</v>
      </c>
      <c r="B17578" s="7" t="s">
        <v>34902</v>
      </c>
      <c r="C17578" s="7" t="s">
        <v>12637</v>
      </c>
      <c r="D17578" s="7" t="s">
        <v>29</v>
      </c>
      <c r="E17578" s="7" t="s">
        <v>12641</v>
      </c>
      <c r="F17578" s="7" t="s">
        <v>31</v>
      </c>
      <c r="G17578" s="8">
        <v>26.5</v>
      </c>
      <c r="H17578" s="9">
        <v>0.26079999999999998</v>
      </c>
      <c r="I17578" s="10">
        <v>190567.81</v>
      </c>
      <c r="J17578" s="11"/>
      <c r="K17578" s="7"/>
      <c r="L17578" s="12">
        <v>45</v>
      </c>
      <c r="M17578" s="11"/>
      <c r="N17578" s="38">
        <f>I17578*(100-$B$4)*(100-$B$5)/10000</f>
        <v>190567.81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2.95" customHeight="1" outlineLevel="5" x14ac:dyDescent="0.2">
      <c r="A17579" s="6" t="s">
        <v>34903</v>
      </c>
      <c r="B17579" s="7" t="s">
        <v>34904</v>
      </c>
      <c r="C17579" s="7" t="s">
        <v>12637</v>
      </c>
      <c r="D17579" s="7" t="s">
        <v>29</v>
      </c>
      <c r="E17579" s="7" t="s">
        <v>12641</v>
      </c>
      <c r="F17579" s="7" t="s">
        <v>31</v>
      </c>
      <c r="G17579" s="8">
        <v>26.5</v>
      </c>
      <c r="H17579" s="9">
        <v>0.26079999999999998</v>
      </c>
      <c r="I17579" s="10">
        <v>190567.81</v>
      </c>
      <c r="J17579" s="11"/>
      <c r="K17579" s="7"/>
      <c r="L17579" s="12">
        <v>45</v>
      </c>
      <c r="M17579" s="11"/>
      <c r="N17579" s="38">
        <f>I17579*(100-$B$4)*(100-$B$5)/10000</f>
        <v>190567.81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2.95" customHeight="1" outlineLevel="5" x14ac:dyDescent="0.2">
      <c r="A17580" s="6" t="s">
        <v>34905</v>
      </c>
      <c r="B17580" s="7" t="s">
        <v>34906</v>
      </c>
      <c r="C17580" s="7" t="s">
        <v>12637</v>
      </c>
      <c r="D17580" s="7" t="s">
        <v>29</v>
      </c>
      <c r="E17580" s="7" t="s">
        <v>12641</v>
      </c>
      <c r="F17580" s="7" t="s">
        <v>31</v>
      </c>
      <c r="G17580" s="8">
        <v>26.5</v>
      </c>
      <c r="H17580" s="9">
        <v>0.26079999999999998</v>
      </c>
      <c r="I17580" s="10">
        <v>190567.81</v>
      </c>
      <c r="J17580" s="11"/>
      <c r="K17580" s="7"/>
      <c r="L17580" s="12">
        <v>45</v>
      </c>
      <c r="M17580" s="11"/>
      <c r="N17580" s="38">
        <f>I17580*(100-$B$4)*(100-$B$5)/10000</f>
        <v>190567.81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2.95" customHeight="1" outlineLevel="5" x14ac:dyDescent="0.2">
      <c r="A17581" s="6" t="s">
        <v>34907</v>
      </c>
      <c r="B17581" s="7" t="s">
        <v>34908</v>
      </c>
      <c r="C17581" s="7" t="s">
        <v>12637</v>
      </c>
      <c r="D17581" s="7" t="s">
        <v>29</v>
      </c>
      <c r="E17581" s="7" t="s">
        <v>12638</v>
      </c>
      <c r="F17581" s="7" t="s">
        <v>31</v>
      </c>
      <c r="G17581" s="8">
        <v>26.5</v>
      </c>
      <c r="H17581" s="9">
        <v>0.26079999999999998</v>
      </c>
      <c r="I17581" s="10">
        <v>190567.81</v>
      </c>
      <c r="J17581" s="11"/>
      <c r="K17581" s="7"/>
      <c r="L17581" s="12">
        <v>45</v>
      </c>
      <c r="M17581" s="11"/>
      <c r="N17581" s="38">
        <f>I17581*(100-$B$4)*(100-$B$5)/10000</f>
        <v>190567.81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2.95" customHeight="1" outlineLevel="5" x14ac:dyDescent="0.2">
      <c r="A17582" s="6" t="s">
        <v>34909</v>
      </c>
      <c r="B17582" s="7" t="s">
        <v>34910</v>
      </c>
      <c r="C17582" s="7" t="s">
        <v>12637</v>
      </c>
      <c r="D17582" s="7" t="s">
        <v>29</v>
      </c>
      <c r="E17582" s="7" t="s">
        <v>12641</v>
      </c>
      <c r="F17582" s="7" t="s">
        <v>31</v>
      </c>
      <c r="G17582" s="8">
        <v>26.5</v>
      </c>
      <c r="H17582" s="9">
        <v>0.26079999999999998</v>
      </c>
      <c r="I17582" s="10">
        <v>190567.81</v>
      </c>
      <c r="J17582" s="11"/>
      <c r="K17582" s="7"/>
      <c r="L17582" s="12">
        <v>45</v>
      </c>
      <c r="M17582" s="11"/>
      <c r="N17582" s="38">
        <f>I17582*(100-$B$4)*(100-$B$5)/10000</f>
        <v>190567.81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2.95" customHeight="1" outlineLevel="5" x14ac:dyDescent="0.2">
      <c r="A17583" s="6" t="s">
        <v>34911</v>
      </c>
      <c r="B17583" s="7" t="s">
        <v>34912</v>
      </c>
      <c r="C17583" s="7" t="s">
        <v>12637</v>
      </c>
      <c r="D17583" s="7" t="s">
        <v>29</v>
      </c>
      <c r="E17583" s="7" t="s">
        <v>12641</v>
      </c>
      <c r="F17583" s="7" t="s">
        <v>31</v>
      </c>
      <c r="G17583" s="8">
        <v>26.5</v>
      </c>
      <c r="H17583" s="9">
        <v>0.26079999999999998</v>
      </c>
      <c r="I17583" s="10">
        <v>209442.03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209442.03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2.95" customHeight="1" outlineLevel="5" x14ac:dyDescent="0.2">
      <c r="A17584" s="6" t="s">
        <v>34913</v>
      </c>
      <c r="B17584" s="7" t="s">
        <v>34914</v>
      </c>
      <c r="C17584" s="7" t="s">
        <v>12637</v>
      </c>
      <c r="D17584" s="7" t="s">
        <v>29</v>
      </c>
      <c r="E17584" s="7" t="s">
        <v>12641</v>
      </c>
      <c r="F17584" s="7" t="s">
        <v>31</v>
      </c>
      <c r="G17584" s="8">
        <v>26.5</v>
      </c>
      <c r="H17584" s="9">
        <v>0.26079999999999998</v>
      </c>
      <c r="I17584" s="10">
        <v>209442.03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209442.03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2.95" customHeight="1" outlineLevel="5" x14ac:dyDescent="0.2">
      <c r="A17585" s="6" t="s">
        <v>34915</v>
      </c>
      <c r="B17585" s="7" t="s">
        <v>34916</v>
      </c>
      <c r="C17585" s="7" t="s">
        <v>12637</v>
      </c>
      <c r="D17585" s="7" t="s">
        <v>29</v>
      </c>
      <c r="E17585" s="7" t="s">
        <v>12641</v>
      </c>
      <c r="F17585" s="7" t="s">
        <v>31</v>
      </c>
      <c r="G17585" s="8">
        <v>26.5</v>
      </c>
      <c r="H17585" s="9">
        <v>0.26079999999999998</v>
      </c>
      <c r="I17585" s="10">
        <v>209442.03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209442.03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2.95" customHeight="1" outlineLevel="5" x14ac:dyDescent="0.2">
      <c r="A17586" s="6" t="s">
        <v>34917</v>
      </c>
      <c r="B17586" s="7" t="s">
        <v>34918</v>
      </c>
      <c r="C17586" s="7" t="s">
        <v>12637</v>
      </c>
      <c r="D17586" s="7" t="s">
        <v>29</v>
      </c>
      <c r="E17586" s="7" t="s">
        <v>12638</v>
      </c>
      <c r="F17586" s="7" t="s">
        <v>31</v>
      </c>
      <c r="G17586" s="8">
        <v>26.5</v>
      </c>
      <c r="H17586" s="9">
        <v>0.26079999999999998</v>
      </c>
      <c r="I17586" s="10">
        <v>209442.03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209442.03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2.95" customHeight="1" outlineLevel="5" x14ac:dyDescent="0.2">
      <c r="A17587" s="6" t="s">
        <v>34919</v>
      </c>
      <c r="B17587" s="7" t="s">
        <v>34920</v>
      </c>
      <c r="C17587" s="7" t="s">
        <v>12637</v>
      </c>
      <c r="D17587" s="7" t="s">
        <v>29</v>
      </c>
      <c r="E17587" s="7" t="s">
        <v>12641</v>
      </c>
      <c r="F17587" s="7" t="s">
        <v>31</v>
      </c>
      <c r="G17587" s="8">
        <v>26.5</v>
      </c>
      <c r="H17587" s="9">
        <v>0.26079999999999998</v>
      </c>
      <c r="I17587" s="10">
        <v>209442.03</v>
      </c>
      <c r="J17587" s="11"/>
      <c r="K17587" s="7" t="s">
        <v>705</v>
      </c>
      <c r="L17587" s="12">
        <v>60</v>
      </c>
      <c r="M17587" s="11"/>
      <c r="N17587" s="38">
        <f>I17587*(100-$B$4)*(100-$B$5)/10000</f>
        <v>209442.03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2.95" customHeight="1" outlineLevel="5" x14ac:dyDescent="0.2">
      <c r="A17588" s="6" t="s">
        <v>34921</v>
      </c>
      <c r="B17588" s="7" t="s">
        <v>34922</v>
      </c>
      <c r="C17588" s="7" t="s">
        <v>12637</v>
      </c>
      <c r="D17588" s="7" t="s">
        <v>29</v>
      </c>
      <c r="E17588" s="7" t="s">
        <v>12641</v>
      </c>
      <c r="F17588" s="7" t="s">
        <v>31</v>
      </c>
      <c r="G17588" s="8">
        <v>26.5</v>
      </c>
      <c r="H17588" s="9">
        <v>0.26079999999999998</v>
      </c>
      <c r="I17588" s="10">
        <v>209442.03</v>
      </c>
      <c r="J17588" s="11"/>
      <c r="K17588" s="7" t="s">
        <v>705</v>
      </c>
      <c r="L17588" s="12">
        <v>60</v>
      </c>
      <c r="M17588" s="11"/>
      <c r="N17588" s="38">
        <f>I17588*(100-$B$4)*(100-$B$5)/10000</f>
        <v>209442.03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2.95" customHeight="1" outlineLevel="5" x14ac:dyDescent="0.2">
      <c r="A17589" s="6" t="s">
        <v>34923</v>
      </c>
      <c r="B17589" s="7" t="s">
        <v>34924</v>
      </c>
      <c r="C17589" s="7" t="s">
        <v>12637</v>
      </c>
      <c r="D17589" s="7" t="s">
        <v>29</v>
      </c>
      <c r="E17589" s="7" t="s">
        <v>12641</v>
      </c>
      <c r="F17589" s="7" t="s">
        <v>31</v>
      </c>
      <c r="G17589" s="8">
        <v>26.5</v>
      </c>
      <c r="H17589" s="9">
        <v>0.26079999999999998</v>
      </c>
      <c r="I17589" s="10">
        <v>209442.03</v>
      </c>
      <c r="J17589" s="11"/>
      <c r="K17589" s="7" t="s">
        <v>34418</v>
      </c>
      <c r="L17589" s="12">
        <v>60</v>
      </c>
      <c r="M17589" s="11"/>
      <c r="N17589" s="38">
        <f>I17589*(100-$B$4)*(100-$B$5)/10000</f>
        <v>209442.03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2.95" customHeight="1" outlineLevel="5" x14ac:dyDescent="0.2">
      <c r="A17590" s="6" t="s">
        <v>34925</v>
      </c>
      <c r="B17590" s="7" t="s">
        <v>34926</v>
      </c>
      <c r="C17590" s="7" t="s">
        <v>12637</v>
      </c>
      <c r="D17590" s="7" t="s">
        <v>29</v>
      </c>
      <c r="E17590" s="7" t="s">
        <v>12641</v>
      </c>
      <c r="F17590" s="7" t="s">
        <v>31</v>
      </c>
      <c r="G17590" s="8">
        <v>26.5</v>
      </c>
      <c r="H17590" s="9">
        <v>0.26079999999999998</v>
      </c>
      <c r="I17590" s="10">
        <v>209442.03</v>
      </c>
      <c r="J17590" s="11"/>
      <c r="K17590" s="7" t="s">
        <v>34418</v>
      </c>
      <c r="L17590" s="12">
        <v>60</v>
      </c>
      <c r="M17590" s="11"/>
      <c r="N17590" s="38">
        <f>I17590*(100-$B$4)*(100-$B$5)/10000</f>
        <v>209442.03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2.95" customHeight="1" outlineLevel="5" x14ac:dyDescent="0.2">
      <c r="A17591" s="6" t="s">
        <v>34927</v>
      </c>
      <c r="B17591" s="7" t="s">
        <v>34928</v>
      </c>
      <c r="C17591" s="7" t="s">
        <v>12637</v>
      </c>
      <c r="D17591" s="7" t="s">
        <v>29</v>
      </c>
      <c r="E17591" s="7" t="s">
        <v>12641</v>
      </c>
      <c r="F17591" s="7" t="s">
        <v>31</v>
      </c>
      <c r="G17591" s="8">
        <v>26.5</v>
      </c>
      <c r="H17591" s="9">
        <v>0.26079999999999998</v>
      </c>
      <c r="I17591" s="10">
        <v>209442.03</v>
      </c>
      <c r="J17591" s="11"/>
      <c r="K17591" s="7" t="s">
        <v>34418</v>
      </c>
      <c r="L17591" s="12">
        <v>60</v>
      </c>
      <c r="M17591" s="11"/>
      <c r="N17591" s="38">
        <f>I17591*(100-$B$4)*(100-$B$5)/10000</f>
        <v>209442.03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2.95" customHeight="1" outlineLevel="5" x14ac:dyDescent="0.2">
      <c r="A17592" s="6" t="s">
        <v>34929</v>
      </c>
      <c r="B17592" s="7" t="s">
        <v>34930</v>
      </c>
      <c r="C17592" s="7" t="s">
        <v>12637</v>
      </c>
      <c r="D17592" s="7" t="s">
        <v>29</v>
      </c>
      <c r="E17592" s="7" t="s">
        <v>12641</v>
      </c>
      <c r="F17592" s="7" t="s">
        <v>31</v>
      </c>
      <c r="G17592" s="8">
        <v>26.5</v>
      </c>
      <c r="H17592" s="9">
        <v>0.26079999999999998</v>
      </c>
      <c r="I17592" s="10">
        <v>209442.03</v>
      </c>
      <c r="J17592" s="11"/>
      <c r="K17592" s="7" t="s">
        <v>34418</v>
      </c>
      <c r="L17592" s="12">
        <v>60</v>
      </c>
      <c r="M17592" s="11"/>
      <c r="N17592" s="38">
        <f>I17592*(100-$B$4)*(100-$B$5)/10000</f>
        <v>209442.03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2.95" customHeight="1" outlineLevel="5" x14ac:dyDescent="0.2">
      <c r="A17593" s="6" t="s">
        <v>34931</v>
      </c>
      <c r="B17593" s="7" t="s">
        <v>34932</v>
      </c>
      <c r="C17593" s="7" t="s">
        <v>12637</v>
      </c>
      <c r="D17593" s="7" t="s">
        <v>29</v>
      </c>
      <c r="E17593" s="7" t="s">
        <v>12641</v>
      </c>
      <c r="F17593" s="7" t="s">
        <v>31</v>
      </c>
      <c r="G17593" s="8">
        <v>26.5</v>
      </c>
      <c r="H17593" s="9">
        <v>0.26079999999999998</v>
      </c>
      <c r="I17593" s="10">
        <v>209442.03</v>
      </c>
      <c r="J17593" s="11"/>
      <c r="K17593" s="7" t="s">
        <v>34418</v>
      </c>
      <c r="L17593" s="12">
        <v>60</v>
      </c>
      <c r="M17593" s="11"/>
      <c r="N17593" s="38">
        <f>I17593*(100-$B$4)*(100-$B$5)/10000</f>
        <v>209442.03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2.95" customHeight="1" outlineLevel="5" x14ac:dyDescent="0.2">
      <c r="A17594" s="6" t="s">
        <v>34933</v>
      </c>
      <c r="B17594" s="7" t="s">
        <v>34934</v>
      </c>
      <c r="C17594" s="7" t="s">
        <v>12637</v>
      </c>
      <c r="D17594" s="7" t="s">
        <v>61</v>
      </c>
      <c r="E17594" s="7" t="s">
        <v>12641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2.95" customHeight="1" outlineLevel="5" x14ac:dyDescent="0.2">
      <c r="A17595" s="6" t="s">
        <v>34935</v>
      </c>
      <c r="B17595" s="7" t="s">
        <v>34936</v>
      </c>
      <c r="C17595" s="7" t="s">
        <v>12637</v>
      </c>
      <c r="D17595" s="7" t="s">
        <v>61</v>
      </c>
      <c r="E17595" s="7" t="s">
        <v>12641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2.95" customHeight="1" outlineLevel="5" x14ac:dyDescent="0.2">
      <c r="A17596" s="6" t="s">
        <v>34937</v>
      </c>
      <c r="B17596" s="7" t="s">
        <v>34938</v>
      </c>
      <c r="C17596" s="7" t="s">
        <v>12637</v>
      </c>
      <c r="D17596" s="7" t="s">
        <v>61</v>
      </c>
      <c r="E17596" s="7" t="s">
        <v>12641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2.95" customHeight="1" outlineLevel="5" x14ac:dyDescent="0.2">
      <c r="A17597" s="6" t="s">
        <v>34939</v>
      </c>
      <c r="B17597" s="7" t="s">
        <v>34940</v>
      </c>
      <c r="C17597" s="7" t="s">
        <v>12637</v>
      </c>
      <c r="D17597" s="7" t="s">
        <v>61</v>
      </c>
      <c r="E17597" s="7" t="s">
        <v>12641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2.95" customHeight="1" outlineLevel="5" x14ac:dyDescent="0.2">
      <c r="A17598" s="6" t="s">
        <v>34941</v>
      </c>
      <c r="B17598" s="7" t="s">
        <v>34942</v>
      </c>
      <c r="C17598" s="7" t="s">
        <v>12637</v>
      </c>
      <c r="D17598" s="7" t="s">
        <v>61</v>
      </c>
      <c r="E17598" s="7" t="s">
        <v>12638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2.95" customHeight="1" outlineLevel="5" x14ac:dyDescent="0.2">
      <c r="A17599" s="6" t="s">
        <v>34943</v>
      </c>
      <c r="B17599" s="7" t="s">
        <v>34944</v>
      </c>
      <c r="C17599" s="7" t="s">
        <v>12637</v>
      </c>
      <c r="D17599" s="7" t="s">
        <v>61</v>
      </c>
      <c r="E17599" s="7" t="s">
        <v>12641</v>
      </c>
      <c r="F17599" s="7" t="s">
        <v>31</v>
      </c>
      <c r="G17599" s="8">
        <v>26.5</v>
      </c>
      <c r="H17599" s="9">
        <v>0.26079999999999998</v>
      </c>
      <c r="I17599" s="10">
        <v>190567.81</v>
      </c>
      <c r="J17599" s="11"/>
      <c r="K17599" s="7"/>
      <c r="L17599" s="12">
        <v>45</v>
      </c>
      <c r="M17599" s="11"/>
      <c r="N17599" s="38">
        <f>I17599*(100-$B$4)*(100-$B$5)/10000</f>
        <v>190567.81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2.95" customHeight="1" outlineLevel="5" x14ac:dyDescent="0.2">
      <c r="A17600" s="6" t="s">
        <v>34945</v>
      </c>
      <c r="B17600" s="7" t="s">
        <v>34946</v>
      </c>
      <c r="C17600" s="7" t="s">
        <v>12637</v>
      </c>
      <c r="D17600" s="7" t="s">
        <v>61</v>
      </c>
      <c r="E17600" s="7" t="s">
        <v>12641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2.95" customHeight="1" outlineLevel="5" x14ac:dyDescent="0.2">
      <c r="A17601" s="6" t="s">
        <v>34947</v>
      </c>
      <c r="B17601" s="7" t="s">
        <v>34948</v>
      </c>
      <c r="C17601" s="7" t="s">
        <v>12637</v>
      </c>
      <c r="D17601" s="7" t="s">
        <v>61</v>
      </c>
      <c r="E17601" s="7" t="s">
        <v>12641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2.95" customHeight="1" outlineLevel="5" x14ac:dyDescent="0.2">
      <c r="A17602" s="6" t="s">
        <v>34949</v>
      </c>
      <c r="B17602" s="7" t="s">
        <v>34950</v>
      </c>
      <c r="C17602" s="7" t="s">
        <v>12637</v>
      </c>
      <c r="D17602" s="7" t="s">
        <v>61</v>
      </c>
      <c r="E17602" s="7" t="s">
        <v>12638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2.95" customHeight="1" outlineLevel="5" x14ac:dyDescent="0.2">
      <c r="A17603" s="6" t="s">
        <v>34951</v>
      </c>
      <c r="B17603" s="7" t="s">
        <v>34952</v>
      </c>
      <c r="C17603" s="7" t="s">
        <v>12637</v>
      </c>
      <c r="D17603" s="7" t="s">
        <v>61</v>
      </c>
      <c r="E17603" s="7" t="s">
        <v>12641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2.95" customHeight="1" outlineLevel="5" x14ac:dyDescent="0.2">
      <c r="A17604" s="6" t="s">
        <v>34953</v>
      </c>
      <c r="B17604" s="7" t="s">
        <v>34954</v>
      </c>
      <c r="C17604" s="7" t="s">
        <v>12637</v>
      </c>
      <c r="D17604" s="7" t="s">
        <v>61</v>
      </c>
      <c r="E17604" s="7" t="s">
        <v>12641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2.95" customHeight="1" outlineLevel="5" x14ac:dyDescent="0.2">
      <c r="A17605" s="6" t="s">
        <v>34955</v>
      </c>
      <c r="B17605" s="7" t="s">
        <v>34956</v>
      </c>
      <c r="C17605" s="7" t="s">
        <v>12637</v>
      </c>
      <c r="D17605" s="7" t="s">
        <v>61</v>
      </c>
      <c r="E17605" s="7" t="s">
        <v>12641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705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2.95" customHeight="1" outlineLevel="5" x14ac:dyDescent="0.2">
      <c r="A17606" s="6" t="s">
        <v>34957</v>
      </c>
      <c r="B17606" s="7" t="s">
        <v>34958</v>
      </c>
      <c r="C17606" s="7" t="s">
        <v>12637</v>
      </c>
      <c r="D17606" s="7" t="s">
        <v>61</v>
      </c>
      <c r="E17606" s="7" t="s">
        <v>12641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34418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2.95" customHeight="1" outlineLevel="5" x14ac:dyDescent="0.2">
      <c r="A17607" s="6" t="s">
        <v>34959</v>
      </c>
      <c r="B17607" s="7" t="s">
        <v>34960</v>
      </c>
      <c r="C17607" s="7" t="s">
        <v>12637</v>
      </c>
      <c r="D17607" s="7" t="s">
        <v>61</v>
      </c>
      <c r="E17607" s="7" t="s">
        <v>12641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34418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2.95" customHeight="1" outlineLevel="5" x14ac:dyDescent="0.2">
      <c r="A17608" s="6" t="s">
        <v>34961</v>
      </c>
      <c r="B17608" s="7" t="s">
        <v>34962</v>
      </c>
      <c r="C17608" s="7" t="s">
        <v>12637</v>
      </c>
      <c r="D17608" s="7" t="s">
        <v>61</v>
      </c>
      <c r="E17608" s="7" t="s">
        <v>12641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34418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2.95" customHeight="1" outlineLevel="5" x14ac:dyDescent="0.2">
      <c r="A17609" s="6" t="s">
        <v>34963</v>
      </c>
      <c r="B17609" s="7" t="s">
        <v>34964</v>
      </c>
      <c r="C17609" s="7" t="s">
        <v>12637</v>
      </c>
      <c r="D17609" s="7" t="s">
        <v>61</v>
      </c>
      <c r="E17609" s="7" t="s">
        <v>12641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34418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2.95" customHeight="1" outlineLevel="5" x14ac:dyDescent="0.2">
      <c r="A17610" s="6" t="s">
        <v>34965</v>
      </c>
      <c r="B17610" s="7" t="s">
        <v>34966</v>
      </c>
      <c r="C17610" s="7" t="s">
        <v>12637</v>
      </c>
      <c r="D17610" s="7" t="s">
        <v>61</v>
      </c>
      <c r="E17610" s="7" t="s">
        <v>12641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34418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10.95" customHeight="1" outlineLevel="4" x14ac:dyDescent="0.2">
      <c r="A17611" s="30" t="s">
        <v>34967</v>
      </c>
      <c r="B17611" s="30"/>
      <c r="C17611" s="30"/>
      <c r="D17611" s="30"/>
      <c r="E17611" s="30"/>
      <c r="F17611" s="30"/>
      <c r="G17611" s="30"/>
      <c r="H17611" s="30"/>
      <c r="I17611" s="30"/>
      <c r="J17611" s="30"/>
      <c r="K17611" s="30"/>
      <c r="L17611" s="30"/>
      <c r="M17611" s="30"/>
      <c r="N17611" s="37"/>
      <c r="O17611" s="37"/>
      <c r="P17611" s="37"/>
      <c r="Q17611" s="37"/>
    </row>
    <row r="17612" spans="1:17" ht="22.95" customHeight="1" outlineLevel="5" x14ac:dyDescent="0.2">
      <c r="A17612" s="6" t="s">
        <v>34968</v>
      </c>
      <c r="B17612" s="7" t="s">
        <v>34969</v>
      </c>
      <c r="C17612" s="7" t="s">
        <v>12689</v>
      </c>
      <c r="D17612" s="7" t="s">
        <v>29</v>
      </c>
      <c r="E17612" s="7" t="s">
        <v>12695</v>
      </c>
      <c r="F17612" s="7" t="s">
        <v>31</v>
      </c>
      <c r="G17612" s="8">
        <v>61.5</v>
      </c>
      <c r="H17612" s="9">
        <v>0.14515</v>
      </c>
      <c r="I17612" s="10">
        <v>257879.29</v>
      </c>
      <c r="J17612" s="11"/>
      <c r="K17612" s="7"/>
      <c r="L17612" s="12">
        <v>45</v>
      </c>
      <c r="M17612" s="11"/>
      <c r="N17612" s="38">
        <f>I17612*(100-$B$4)*(100-$B$5)/10000</f>
        <v>257879.29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2.95" customHeight="1" outlineLevel="5" x14ac:dyDescent="0.2">
      <c r="A17613" s="6" t="s">
        <v>34970</v>
      </c>
      <c r="B17613" s="7" t="s">
        <v>34971</v>
      </c>
      <c r="C17613" s="7" t="s">
        <v>12689</v>
      </c>
      <c r="D17613" s="7" t="s">
        <v>29</v>
      </c>
      <c r="E17613" s="7" t="s">
        <v>12690</v>
      </c>
      <c r="F17613" s="7" t="s">
        <v>31</v>
      </c>
      <c r="G17613" s="8">
        <v>61.5</v>
      </c>
      <c r="H17613" s="9">
        <v>0.14515</v>
      </c>
      <c r="I17613" s="10">
        <v>257879.29</v>
      </c>
      <c r="J17613" s="11"/>
      <c r="K17613" s="7"/>
      <c r="L17613" s="12">
        <v>45</v>
      </c>
      <c r="M17613" s="11"/>
      <c r="N17613" s="38">
        <f>I17613*(100-$B$4)*(100-$B$5)/10000</f>
        <v>257879.29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2.95" customHeight="1" outlineLevel="5" x14ac:dyDescent="0.2">
      <c r="A17614" s="6" t="s">
        <v>34972</v>
      </c>
      <c r="B17614" s="7" t="s">
        <v>34973</v>
      </c>
      <c r="C17614" s="7" t="s">
        <v>12689</v>
      </c>
      <c r="D17614" s="7" t="s">
        <v>29</v>
      </c>
      <c r="E17614" s="7" t="s">
        <v>12690</v>
      </c>
      <c r="F17614" s="7" t="s">
        <v>31</v>
      </c>
      <c r="G17614" s="8">
        <v>61.5</v>
      </c>
      <c r="H17614" s="9">
        <v>0.14515</v>
      </c>
      <c r="I17614" s="10">
        <v>257879.29</v>
      </c>
      <c r="J17614" s="11"/>
      <c r="K17614" s="7"/>
      <c r="L17614" s="12">
        <v>45</v>
      </c>
      <c r="M17614" s="11"/>
      <c r="N17614" s="38">
        <f>I17614*(100-$B$4)*(100-$B$5)/10000</f>
        <v>257879.29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2.95" customHeight="1" outlineLevel="5" x14ac:dyDescent="0.2">
      <c r="A17615" s="6" t="s">
        <v>34974</v>
      </c>
      <c r="B17615" s="7" t="s">
        <v>34975</v>
      </c>
      <c r="C17615" s="7" t="s">
        <v>12689</v>
      </c>
      <c r="D17615" s="7" t="s">
        <v>29</v>
      </c>
      <c r="E17615" s="7" t="s">
        <v>12690</v>
      </c>
      <c r="F17615" s="7" t="s">
        <v>31</v>
      </c>
      <c r="G17615" s="8">
        <v>61.5</v>
      </c>
      <c r="H17615" s="9">
        <v>0.14515</v>
      </c>
      <c r="I17615" s="10">
        <v>257879.29</v>
      </c>
      <c r="J17615" s="11"/>
      <c r="K17615" s="7"/>
      <c r="L17615" s="12">
        <v>45</v>
      </c>
      <c r="M17615" s="11"/>
      <c r="N17615" s="38">
        <f>I17615*(100-$B$4)*(100-$B$5)/10000</f>
        <v>257879.29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2.95" customHeight="1" outlineLevel="5" x14ac:dyDescent="0.2">
      <c r="A17616" s="6" t="s">
        <v>34976</v>
      </c>
      <c r="B17616" s="7" t="s">
        <v>34977</v>
      </c>
      <c r="C17616" s="7" t="s">
        <v>12689</v>
      </c>
      <c r="D17616" s="7" t="s">
        <v>29</v>
      </c>
      <c r="E17616" s="7" t="s">
        <v>12690</v>
      </c>
      <c r="F17616" s="7" t="s">
        <v>31</v>
      </c>
      <c r="G17616" s="8">
        <v>61.5</v>
      </c>
      <c r="H17616" s="9">
        <v>0.14515</v>
      </c>
      <c r="I17616" s="10">
        <v>257879.29</v>
      </c>
      <c r="J17616" s="11"/>
      <c r="K17616" s="7"/>
      <c r="L17616" s="12">
        <v>45</v>
      </c>
      <c r="M17616" s="11"/>
      <c r="N17616" s="38">
        <f>I17616*(100-$B$4)*(100-$B$5)/10000</f>
        <v>257879.29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2.95" customHeight="1" outlineLevel="5" x14ac:dyDescent="0.2">
      <c r="A17617" s="6" t="s">
        <v>34978</v>
      </c>
      <c r="B17617" s="7" t="s">
        <v>34979</v>
      </c>
      <c r="C17617" s="7" t="s">
        <v>12689</v>
      </c>
      <c r="D17617" s="7" t="s">
        <v>29</v>
      </c>
      <c r="E17617" s="7" t="s">
        <v>12690</v>
      </c>
      <c r="F17617" s="7" t="s">
        <v>31</v>
      </c>
      <c r="G17617" s="8">
        <v>61.5</v>
      </c>
      <c r="H17617" s="9">
        <v>0.14515</v>
      </c>
      <c r="I17617" s="10">
        <v>257879.29</v>
      </c>
      <c r="J17617" s="11"/>
      <c r="K17617" s="7"/>
      <c r="L17617" s="12">
        <v>45</v>
      </c>
      <c r="M17617" s="11"/>
      <c r="N17617" s="38">
        <f>I17617*(100-$B$4)*(100-$B$5)/10000</f>
        <v>257879.29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2.95" customHeight="1" outlineLevel="5" x14ac:dyDescent="0.2">
      <c r="A17618" s="6" t="s">
        <v>34980</v>
      </c>
      <c r="B17618" s="7" t="s">
        <v>34981</v>
      </c>
      <c r="C17618" s="7" t="s">
        <v>12689</v>
      </c>
      <c r="D17618" s="7" t="s">
        <v>29</v>
      </c>
      <c r="E17618" s="7" t="s">
        <v>12690</v>
      </c>
      <c r="F17618" s="7" t="s">
        <v>31</v>
      </c>
      <c r="G17618" s="8">
        <v>61.5</v>
      </c>
      <c r="H17618" s="9">
        <v>0.14515</v>
      </c>
      <c r="I17618" s="10">
        <v>283482.53999999998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283482.53999999998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2.95" customHeight="1" outlineLevel="5" x14ac:dyDescent="0.2">
      <c r="A17619" s="6" t="s">
        <v>34982</v>
      </c>
      <c r="B17619" s="7" t="s">
        <v>34983</v>
      </c>
      <c r="C17619" s="7" t="s">
        <v>12689</v>
      </c>
      <c r="D17619" s="7" t="s">
        <v>29</v>
      </c>
      <c r="E17619" s="7" t="s">
        <v>12690</v>
      </c>
      <c r="F17619" s="7" t="s">
        <v>31</v>
      </c>
      <c r="G17619" s="8">
        <v>61.5</v>
      </c>
      <c r="H17619" s="9">
        <v>0.14515</v>
      </c>
      <c r="I17619" s="10">
        <v>283482.53999999998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283482.53999999998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2.95" customHeight="1" outlineLevel="5" x14ac:dyDescent="0.2">
      <c r="A17620" s="6" t="s">
        <v>34984</v>
      </c>
      <c r="B17620" s="7" t="s">
        <v>34985</v>
      </c>
      <c r="C17620" s="7" t="s">
        <v>12689</v>
      </c>
      <c r="D17620" s="7" t="s">
        <v>29</v>
      </c>
      <c r="E17620" s="7" t="s">
        <v>12690</v>
      </c>
      <c r="F17620" s="7" t="s">
        <v>31</v>
      </c>
      <c r="G17620" s="8">
        <v>61.5</v>
      </c>
      <c r="H17620" s="9">
        <v>0.14515</v>
      </c>
      <c r="I17620" s="10">
        <v>283482.53999999998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283482.53999999998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2.95" customHeight="1" outlineLevel="5" x14ac:dyDescent="0.2">
      <c r="A17621" s="6" t="s">
        <v>34986</v>
      </c>
      <c r="B17621" s="7" t="s">
        <v>34987</v>
      </c>
      <c r="C17621" s="7" t="s">
        <v>12689</v>
      </c>
      <c r="D17621" s="7" t="s">
        <v>29</v>
      </c>
      <c r="E17621" s="7" t="s">
        <v>12690</v>
      </c>
      <c r="F17621" s="7" t="s">
        <v>31</v>
      </c>
      <c r="G17621" s="8">
        <v>61.5</v>
      </c>
      <c r="H17621" s="9">
        <v>0.14515</v>
      </c>
      <c r="I17621" s="10">
        <v>283482.53999999998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283482.53999999998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2.95" customHeight="1" outlineLevel="5" x14ac:dyDescent="0.2">
      <c r="A17622" s="6" t="s">
        <v>34988</v>
      </c>
      <c r="B17622" s="7" t="s">
        <v>34989</v>
      </c>
      <c r="C17622" s="7" t="s">
        <v>12689</v>
      </c>
      <c r="D17622" s="7" t="s">
        <v>29</v>
      </c>
      <c r="E17622" s="7" t="s">
        <v>12690</v>
      </c>
      <c r="F17622" s="7" t="s">
        <v>31</v>
      </c>
      <c r="G17622" s="8">
        <v>61.5</v>
      </c>
      <c r="H17622" s="9">
        <v>0.14515</v>
      </c>
      <c r="I17622" s="10">
        <v>283482.53999999998</v>
      </c>
      <c r="J17622" s="11"/>
      <c r="K17622" s="7" t="s">
        <v>705</v>
      </c>
      <c r="L17622" s="12">
        <v>60</v>
      </c>
      <c r="M17622" s="11"/>
      <c r="N17622" s="38">
        <f>I17622*(100-$B$4)*(100-$B$5)/10000</f>
        <v>283482.53999999998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2.95" customHeight="1" outlineLevel="5" x14ac:dyDescent="0.2">
      <c r="A17623" s="6" t="s">
        <v>34990</v>
      </c>
      <c r="B17623" s="7" t="s">
        <v>34991</v>
      </c>
      <c r="C17623" s="7" t="s">
        <v>12689</v>
      </c>
      <c r="D17623" s="7" t="s">
        <v>29</v>
      </c>
      <c r="E17623" s="7" t="s">
        <v>12695</v>
      </c>
      <c r="F17623" s="7" t="s">
        <v>31</v>
      </c>
      <c r="G17623" s="8">
        <v>61.5</v>
      </c>
      <c r="H17623" s="9">
        <v>0.14515</v>
      </c>
      <c r="I17623" s="10">
        <v>283482.53999999998</v>
      </c>
      <c r="J17623" s="11"/>
      <c r="K17623" s="7" t="s">
        <v>705</v>
      </c>
      <c r="L17623" s="12">
        <v>60</v>
      </c>
      <c r="M17623" s="11"/>
      <c r="N17623" s="38">
        <f>I17623*(100-$B$4)*(100-$B$5)/10000</f>
        <v>283482.53999999998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2.95" customHeight="1" outlineLevel="5" x14ac:dyDescent="0.2">
      <c r="A17624" s="6" t="s">
        <v>34992</v>
      </c>
      <c r="B17624" s="7" t="s">
        <v>34993</v>
      </c>
      <c r="C17624" s="7" t="s">
        <v>12689</v>
      </c>
      <c r="D17624" s="7" t="s">
        <v>29</v>
      </c>
      <c r="E17624" s="7" t="s">
        <v>12690</v>
      </c>
      <c r="F17624" s="7" t="s">
        <v>31</v>
      </c>
      <c r="G17624" s="8">
        <v>61.5</v>
      </c>
      <c r="H17624" s="9">
        <v>0.14515</v>
      </c>
      <c r="I17624" s="10">
        <v>283482.53999999998</v>
      </c>
      <c r="J17624" s="11"/>
      <c r="K17624" s="7" t="s">
        <v>34418</v>
      </c>
      <c r="L17624" s="12">
        <v>60</v>
      </c>
      <c r="M17624" s="11"/>
      <c r="N17624" s="38">
        <f>I17624*(100-$B$4)*(100-$B$5)/10000</f>
        <v>283482.53999999998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2.95" customHeight="1" outlineLevel="5" x14ac:dyDescent="0.2">
      <c r="A17625" s="6" t="s">
        <v>34994</v>
      </c>
      <c r="B17625" s="7" t="s">
        <v>34995</v>
      </c>
      <c r="C17625" s="7" t="s">
        <v>12689</v>
      </c>
      <c r="D17625" s="7" t="s">
        <v>29</v>
      </c>
      <c r="E17625" s="7" t="s">
        <v>12690</v>
      </c>
      <c r="F17625" s="7" t="s">
        <v>31</v>
      </c>
      <c r="G17625" s="8">
        <v>61.5</v>
      </c>
      <c r="H17625" s="9">
        <v>0.14515</v>
      </c>
      <c r="I17625" s="10">
        <v>283482.53999999998</v>
      </c>
      <c r="J17625" s="11"/>
      <c r="K17625" s="7" t="s">
        <v>34418</v>
      </c>
      <c r="L17625" s="12">
        <v>60</v>
      </c>
      <c r="M17625" s="11"/>
      <c r="N17625" s="38">
        <f>I17625*(100-$B$4)*(100-$B$5)/10000</f>
        <v>283482.53999999998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2.95" customHeight="1" outlineLevel="5" x14ac:dyDescent="0.2">
      <c r="A17626" s="6" t="s">
        <v>34996</v>
      </c>
      <c r="B17626" s="7" t="s">
        <v>34997</v>
      </c>
      <c r="C17626" s="7" t="s">
        <v>12689</v>
      </c>
      <c r="D17626" s="7" t="s">
        <v>29</v>
      </c>
      <c r="E17626" s="7" t="s">
        <v>12690</v>
      </c>
      <c r="F17626" s="7" t="s">
        <v>31</v>
      </c>
      <c r="G17626" s="8">
        <v>61.5</v>
      </c>
      <c r="H17626" s="9">
        <v>0.14515</v>
      </c>
      <c r="I17626" s="10">
        <v>283482.53999999998</v>
      </c>
      <c r="J17626" s="11"/>
      <c r="K17626" s="7" t="s">
        <v>34418</v>
      </c>
      <c r="L17626" s="12">
        <v>60</v>
      </c>
      <c r="M17626" s="11"/>
      <c r="N17626" s="38">
        <f>I17626*(100-$B$4)*(100-$B$5)/10000</f>
        <v>283482.53999999998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2.95" customHeight="1" outlineLevel="5" x14ac:dyDescent="0.2">
      <c r="A17627" s="6" t="s">
        <v>34998</v>
      </c>
      <c r="B17627" s="7" t="s">
        <v>34999</v>
      </c>
      <c r="C17627" s="7" t="s">
        <v>12689</v>
      </c>
      <c r="D17627" s="7" t="s">
        <v>29</v>
      </c>
      <c r="E17627" s="7" t="s">
        <v>12690</v>
      </c>
      <c r="F17627" s="7" t="s">
        <v>31</v>
      </c>
      <c r="G17627" s="8">
        <v>61.5</v>
      </c>
      <c r="H17627" s="9">
        <v>0.14515</v>
      </c>
      <c r="I17627" s="10">
        <v>283482.53999999998</v>
      </c>
      <c r="J17627" s="11"/>
      <c r="K17627" s="7" t="s">
        <v>34418</v>
      </c>
      <c r="L17627" s="12">
        <v>60</v>
      </c>
      <c r="M17627" s="11"/>
      <c r="N17627" s="38">
        <f>I17627*(100-$B$4)*(100-$B$5)/10000</f>
        <v>283482.53999999998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2.95" customHeight="1" outlineLevel="5" x14ac:dyDescent="0.2">
      <c r="A17628" s="6" t="s">
        <v>35000</v>
      </c>
      <c r="B17628" s="7" t="s">
        <v>35001</v>
      </c>
      <c r="C17628" s="7" t="s">
        <v>12689</v>
      </c>
      <c r="D17628" s="7" t="s">
        <v>29</v>
      </c>
      <c r="E17628" s="7" t="s">
        <v>12690</v>
      </c>
      <c r="F17628" s="7" t="s">
        <v>31</v>
      </c>
      <c r="G17628" s="8">
        <v>61.5</v>
      </c>
      <c r="H17628" s="9">
        <v>0.14515</v>
      </c>
      <c r="I17628" s="10">
        <v>283482.53999999998</v>
      </c>
      <c r="J17628" s="11"/>
      <c r="K17628" s="7" t="s">
        <v>34418</v>
      </c>
      <c r="L17628" s="12">
        <v>60</v>
      </c>
      <c r="M17628" s="11"/>
      <c r="N17628" s="38">
        <f>I17628*(100-$B$4)*(100-$B$5)/10000</f>
        <v>283482.53999999998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2.95" customHeight="1" outlineLevel="5" x14ac:dyDescent="0.2">
      <c r="A17629" s="6" t="s">
        <v>35002</v>
      </c>
      <c r="B17629" s="7" t="s">
        <v>35003</v>
      </c>
      <c r="C17629" s="7" t="s">
        <v>12689</v>
      </c>
      <c r="D17629" s="7" t="s">
        <v>61</v>
      </c>
      <c r="E17629" s="7" t="s">
        <v>12695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2.95" customHeight="1" outlineLevel="5" x14ac:dyDescent="0.2">
      <c r="A17630" s="6" t="s">
        <v>35004</v>
      </c>
      <c r="B17630" s="7" t="s">
        <v>35005</v>
      </c>
      <c r="C17630" s="7" t="s">
        <v>12689</v>
      </c>
      <c r="D17630" s="7" t="s">
        <v>61</v>
      </c>
      <c r="E17630" s="7" t="s">
        <v>12690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2.95" customHeight="1" outlineLevel="5" x14ac:dyDescent="0.2">
      <c r="A17631" s="6" t="s">
        <v>35006</v>
      </c>
      <c r="B17631" s="7" t="s">
        <v>35007</v>
      </c>
      <c r="C17631" s="7" t="s">
        <v>12689</v>
      </c>
      <c r="D17631" s="7" t="s">
        <v>61</v>
      </c>
      <c r="E17631" s="7" t="s">
        <v>12690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2.95" customHeight="1" outlineLevel="5" x14ac:dyDescent="0.2">
      <c r="A17632" s="6" t="s">
        <v>35008</v>
      </c>
      <c r="B17632" s="7" t="s">
        <v>35009</v>
      </c>
      <c r="C17632" s="7" t="s">
        <v>12689</v>
      </c>
      <c r="D17632" s="7" t="s">
        <v>61</v>
      </c>
      <c r="E17632" s="7" t="s">
        <v>12690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60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2.95" customHeight="1" outlineLevel="5" x14ac:dyDescent="0.2">
      <c r="A17633" s="6" t="s">
        <v>35010</v>
      </c>
      <c r="B17633" s="7" t="s">
        <v>35011</v>
      </c>
      <c r="C17633" s="7" t="s">
        <v>12689</v>
      </c>
      <c r="D17633" s="7" t="s">
        <v>61</v>
      </c>
      <c r="E17633" s="7" t="s">
        <v>12690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2.95" customHeight="1" outlineLevel="5" x14ac:dyDescent="0.2">
      <c r="A17634" s="6" t="s">
        <v>35012</v>
      </c>
      <c r="B17634" s="7" t="s">
        <v>35013</v>
      </c>
      <c r="C17634" s="7" t="s">
        <v>12689</v>
      </c>
      <c r="D17634" s="7" t="s">
        <v>61</v>
      </c>
      <c r="E17634" s="7" t="s">
        <v>12690</v>
      </c>
      <c r="F17634" s="7" t="s">
        <v>31</v>
      </c>
      <c r="G17634" s="8">
        <v>61.5</v>
      </c>
      <c r="H17634" s="9">
        <v>0.14515</v>
      </c>
      <c r="I17634" s="10">
        <v>257879.29</v>
      </c>
      <c r="J17634" s="11"/>
      <c r="K17634" s="7"/>
      <c r="L17634" s="12">
        <v>45</v>
      </c>
      <c r="M17634" s="11"/>
      <c r="N17634" s="38">
        <f>I17634*(100-$B$4)*(100-$B$5)/10000</f>
        <v>257879.29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2.95" customHeight="1" outlineLevel="5" x14ac:dyDescent="0.2">
      <c r="A17635" s="6" t="s">
        <v>35014</v>
      </c>
      <c r="B17635" s="7" t="s">
        <v>35015</v>
      </c>
      <c r="C17635" s="7" t="s">
        <v>12689</v>
      </c>
      <c r="D17635" s="7" t="s">
        <v>61</v>
      </c>
      <c r="E17635" s="7" t="s">
        <v>12690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2.95" customHeight="1" outlineLevel="5" x14ac:dyDescent="0.2">
      <c r="A17636" s="6" t="s">
        <v>35016</v>
      </c>
      <c r="B17636" s="7" t="s">
        <v>35017</v>
      </c>
      <c r="C17636" s="7" t="s">
        <v>12689</v>
      </c>
      <c r="D17636" s="7" t="s">
        <v>61</v>
      </c>
      <c r="E17636" s="7" t="s">
        <v>12690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2.95" customHeight="1" outlineLevel="5" x14ac:dyDescent="0.2">
      <c r="A17637" s="6" t="s">
        <v>35018</v>
      </c>
      <c r="B17637" s="7" t="s">
        <v>35019</v>
      </c>
      <c r="C17637" s="7" t="s">
        <v>12689</v>
      </c>
      <c r="D17637" s="7" t="s">
        <v>61</v>
      </c>
      <c r="E17637" s="7" t="s">
        <v>12695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2.95" customHeight="1" outlineLevel="5" x14ac:dyDescent="0.2">
      <c r="A17638" s="6" t="s">
        <v>35020</v>
      </c>
      <c r="B17638" s="7" t="s">
        <v>35021</v>
      </c>
      <c r="C17638" s="7" t="s">
        <v>12689</v>
      </c>
      <c r="D17638" s="7" t="s">
        <v>61</v>
      </c>
      <c r="E17638" s="7" t="s">
        <v>12690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2.95" customHeight="1" outlineLevel="5" x14ac:dyDescent="0.2">
      <c r="A17639" s="6" t="s">
        <v>35022</v>
      </c>
      <c r="B17639" s="7" t="s">
        <v>35023</v>
      </c>
      <c r="C17639" s="7" t="s">
        <v>12689</v>
      </c>
      <c r="D17639" s="7" t="s">
        <v>61</v>
      </c>
      <c r="E17639" s="7" t="s">
        <v>12690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2.95" customHeight="1" outlineLevel="5" x14ac:dyDescent="0.2">
      <c r="A17640" s="6" t="s">
        <v>35024</v>
      </c>
      <c r="B17640" s="7" t="s">
        <v>35025</v>
      </c>
      <c r="C17640" s="7" t="s">
        <v>12689</v>
      </c>
      <c r="D17640" s="7" t="s">
        <v>61</v>
      </c>
      <c r="E17640" s="7" t="s">
        <v>12690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705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2.95" customHeight="1" outlineLevel="5" x14ac:dyDescent="0.2">
      <c r="A17641" s="6" t="s">
        <v>35026</v>
      </c>
      <c r="B17641" s="7" t="s">
        <v>35027</v>
      </c>
      <c r="C17641" s="7" t="s">
        <v>12689</v>
      </c>
      <c r="D17641" s="7" t="s">
        <v>61</v>
      </c>
      <c r="E17641" s="7" t="s">
        <v>12690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34418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2.95" customHeight="1" outlineLevel="5" x14ac:dyDescent="0.2">
      <c r="A17642" s="6" t="s">
        <v>35028</v>
      </c>
      <c r="B17642" s="7" t="s">
        <v>35029</v>
      </c>
      <c r="C17642" s="7" t="s">
        <v>12689</v>
      </c>
      <c r="D17642" s="7" t="s">
        <v>61</v>
      </c>
      <c r="E17642" s="7" t="s">
        <v>12690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34418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2.95" customHeight="1" outlineLevel="5" x14ac:dyDescent="0.2">
      <c r="A17643" s="6" t="s">
        <v>35030</v>
      </c>
      <c r="B17643" s="7" t="s">
        <v>35031</v>
      </c>
      <c r="C17643" s="7" t="s">
        <v>12689</v>
      </c>
      <c r="D17643" s="7" t="s">
        <v>61</v>
      </c>
      <c r="E17643" s="7" t="s">
        <v>12690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34418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2.95" customHeight="1" outlineLevel="5" x14ac:dyDescent="0.2">
      <c r="A17644" s="6" t="s">
        <v>35032</v>
      </c>
      <c r="B17644" s="7" t="s">
        <v>35033</v>
      </c>
      <c r="C17644" s="7" t="s">
        <v>12689</v>
      </c>
      <c r="D17644" s="7" t="s">
        <v>61</v>
      </c>
      <c r="E17644" s="7" t="s">
        <v>12690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34418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2.95" customHeight="1" outlineLevel="5" x14ac:dyDescent="0.2">
      <c r="A17645" s="6" t="s">
        <v>35034</v>
      </c>
      <c r="B17645" s="7" t="s">
        <v>35035</v>
      </c>
      <c r="C17645" s="7" t="s">
        <v>12689</v>
      </c>
      <c r="D17645" s="7" t="s">
        <v>61</v>
      </c>
      <c r="E17645" s="7" t="s">
        <v>12690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34418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10.95" customHeight="1" outlineLevel="4" x14ac:dyDescent="0.2">
      <c r="A17646" s="30" t="s">
        <v>35036</v>
      </c>
      <c r="B17646" s="30"/>
      <c r="C17646" s="30"/>
      <c r="D17646" s="30"/>
      <c r="E17646" s="30"/>
      <c r="F17646" s="30"/>
      <c r="G17646" s="30"/>
      <c r="H17646" s="30"/>
      <c r="I17646" s="30"/>
      <c r="J17646" s="30"/>
      <c r="K17646" s="30"/>
      <c r="L17646" s="30"/>
      <c r="M17646" s="30"/>
      <c r="N17646" s="37"/>
      <c r="O17646" s="37"/>
      <c r="P17646" s="37"/>
      <c r="Q17646" s="37"/>
    </row>
    <row r="17647" spans="1:17" ht="22.95" customHeight="1" outlineLevel="5" x14ac:dyDescent="0.2">
      <c r="A17647" s="6" t="s">
        <v>35037</v>
      </c>
      <c r="B17647" s="7" t="s">
        <v>35038</v>
      </c>
      <c r="C17647" s="7" t="s">
        <v>34667</v>
      </c>
      <c r="D17647" s="7" t="s">
        <v>29</v>
      </c>
      <c r="E17647" s="7" t="s">
        <v>35039</v>
      </c>
      <c r="F17647" s="7" t="s">
        <v>31</v>
      </c>
      <c r="G17647" s="8">
        <v>68</v>
      </c>
      <c r="H17647" s="9">
        <v>0.50031000000000003</v>
      </c>
      <c r="I17647" s="10">
        <v>393370.69</v>
      </c>
      <c r="J17647" s="11"/>
      <c r="K17647" s="7"/>
      <c r="L17647" s="12">
        <v>45</v>
      </c>
      <c r="M17647" s="11"/>
      <c r="N17647" s="38">
        <f>I17647*(100-$B$4)*(100-$B$5)/10000</f>
        <v>393370.69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2.95" customHeight="1" outlineLevel="5" x14ac:dyDescent="0.2">
      <c r="A17648" s="6" t="s">
        <v>35040</v>
      </c>
      <c r="B17648" s="7" t="s">
        <v>35041</v>
      </c>
      <c r="C17648" s="7" t="s">
        <v>34667</v>
      </c>
      <c r="D17648" s="7" t="s">
        <v>29</v>
      </c>
      <c r="E17648" s="7" t="s">
        <v>35039</v>
      </c>
      <c r="F17648" s="7" t="s">
        <v>31</v>
      </c>
      <c r="G17648" s="8">
        <v>68</v>
      </c>
      <c r="H17648" s="9">
        <v>0.50031000000000003</v>
      </c>
      <c r="I17648" s="10">
        <v>393370.69</v>
      </c>
      <c r="J17648" s="11"/>
      <c r="K17648" s="7"/>
      <c r="L17648" s="12">
        <v>45</v>
      </c>
      <c r="M17648" s="11"/>
      <c r="N17648" s="38">
        <f>I17648*(100-$B$4)*(100-$B$5)/10000</f>
        <v>393370.69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2.95" customHeight="1" outlineLevel="5" x14ac:dyDescent="0.2">
      <c r="A17649" s="6" t="s">
        <v>35042</v>
      </c>
      <c r="B17649" s="7" t="s">
        <v>35043</v>
      </c>
      <c r="C17649" s="7" t="s">
        <v>34667</v>
      </c>
      <c r="D17649" s="7" t="s">
        <v>29</v>
      </c>
      <c r="E17649" s="7" t="s">
        <v>35044</v>
      </c>
      <c r="F17649" s="7" t="s">
        <v>31</v>
      </c>
      <c r="G17649" s="8">
        <v>68</v>
      </c>
      <c r="H17649" s="9">
        <v>0.50031000000000003</v>
      </c>
      <c r="I17649" s="10">
        <v>393370.69</v>
      </c>
      <c r="J17649" s="11"/>
      <c r="K17649" s="7"/>
      <c r="L17649" s="12">
        <v>45</v>
      </c>
      <c r="M17649" s="11"/>
      <c r="N17649" s="38">
        <f>I17649*(100-$B$4)*(100-$B$5)/10000</f>
        <v>393370.69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2.95" customHeight="1" outlineLevel="5" x14ac:dyDescent="0.2">
      <c r="A17650" s="6" t="s">
        <v>35045</v>
      </c>
      <c r="B17650" s="7" t="s">
        <v>35046</v>
      </c>
      <c r="C17650" s="7" t="s">
        <v>34667</v>
      </c>
      <c r="D17650" s="7" t="s">
        <v>29</v>
      </c>
      <c r="E17650" s="7" t="s">
        <v>35039</v>
      </c>
      <c r="F17650" s="7" t="s">
        <v>31</v>
      </c>
      <c r="G17650" s="8">
        <v>68</v>
      </c>
      <c r="H17650" s="9">
        <v>0.50031000000000003</v>
      </c>
      <c r="I17650" s="10">
        <v>393370.69</v>
      </c>
      <c r="J17650" s="11"/>
      <c r="K17650" s="7"/>
      <c r="L17650" s="12">
        <v>45</v>
      </c>
      <c r="M17650" s="11"/>
      <c r="N17650" s="38">
        <f>I17650*(100-$B$4)*(100-$B$5)/10000</f>
        <v>393370.69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2.95" customHeight="1" outlineLevel="5" x14ac:dyDescent="0.2">
      <c r="A17651" s="6" t="s">
        <v>35047</v>
      </c>
      <c r="B17651" s="7" t="s">
        <v>35048</v>
      </c>
      <c r="C17651" s="7" t="s">
        <v>34667</v>
      </c>
      <c r="D17651" s="7" t="s">
        <v>29</v>
      </c>
      <c r="E17651" s="7" t="s">
        <v>35039</v>
      </c>
      <c r="F17651" s="7" t="s">
        <v>31</v>
      </c>
      <c r="G17651" s="8">
        <v>68</v>
      </c>
      <c r="H17651" s="9">
        <v>0.50031000000000003</v>
      </c>
      <c r="I17651" s="10">
        <v>393370.69</v>
      </c>
      <c r="J17651" s="11"/>
      <c r="K17651" s="7"/>
      <c r="L17651" s="12">
        <v>45</v>
      </c>
      <c r="M17651" s="11"/>
      <c r="N17651" s="38">
        <f>I17651*(100-$B$4)*(100-$B$5)/10000</f>
        <v>393370.69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2.95" customHeight="1" outlineLevel="5" x14ac:dyDescent="0.2">
      <c r="A17652" s="6" t="s">
        <v>35049</v>
      </c>
      <c r="B17652" s="7" t="s">
        <v>35050</v>
      </c>
      <c r="C17652" s="7" t="s">
        <v>34667</v>
      </c>
      <c r="D17652" s="7" t="s">
        <v>29</v>
      </c>
      <c r="E17652" s="7" t="s">
        <v>35039</v>
      </c>
      <c r="F17652" s="7" t="s">
        <v>31</v>
      </c>
      <c r="G17652" s="8">
        <v>68</v>
      </c>
      <c r="H17652" s="9">
        <v>0.50031000000000003</v>
      </c>
      <c r="I17652" s="10">
        <v>393370.69</v>
      </c>
      <c r="J17652" s="11"/>
      <c r="K17652" s="7"/>
      <c r="L17652" s="12">
        <v>45</v>
      </c>
      <c r="M17652" s="11"/>
      <c r="N17652" s="38">
        <f>I17652*(100-$B$4)*(100-$B$5)/10000</f>
        <v>393370.69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2.95" customHeight="1" outlineLevel="5" x14ac:dyDescent="0.2">
      <c r="A17653" s="6" t="s">
        <v>35051</v>
      </c>
      <c r="B17653" s="7" t="s">
        <v>35052</v>
      </c>
      <c r="C17653" s="7" t="s">
        <v>34667</v>
      </c>
      <c r="D17653" s="7" t="s">
        <v>29</v>
      </c>
      <c r="E17653" s="7" t="s">
        <v>35039</v>
      </c>
      <c r="F17653" s="7" t="s">
        <v>31</v>
      </c>
      <c r="G17653" s="8">
        <v>68</v>
      </c>
      <c r="H17653" s="9">
        <v>0.50031000000000003</v>
      </c>
      <c r="I17653" s="10">
        <v>412570.7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412570.7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2.95" customHeight="1" outlineLevel="5" x14ac:dyDescent="0.2">
      <c r="A17654" s="6" t="s">
        <v>35053</v>
      </c>
      <c r="B17654" s="7" t="s">
        <v>35054</v>
      </c>
      <c r="C17654" s="7" t="s">
        <v>34667</v>
      </c>
      <c r="D17654" s="7" t="s">
        <v>29</v>
      </c>
      <c r="E17654" s="7" t="s">
        <v>35039</v>
      </c>
      <c r="F17654" s="7" t="s">
        <v>31</v>
      </c>
      <c r="G17654" s="8">
        <v>68</v>
      </c>
      <c r="H17654" s="9">
        <v>0.50031000000000003</v>
      </c>
      <c r="I17654" s="10">
        <v>412570.7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412570.7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2.95" customHeight="1" outlineLevel="5" x14ac:dyDescent="0.2">
      <c r="A17655" s="6" t="s">
        <v>35055</v>
      </c>
      <c r="B17655" s="7" t="s">
        <v>35056</v>
      </c>
      <c r="C17655" s="7" t="s">
        <v>34667</v>
      </c>
      <c r="D17655" s="7" t="s">
        <v>29</v>
      </c>
      <c r="E17655" s="7" t="s">
        <v>35039</v>
      </c>
      <c r="F17655" s="7" t="s">
        <v>31</v>
      </c>
      <c r="G17655" s="8">
        <v>68</v>
      </c>
      <c r="H17655" s="9">
        <v>0.50031000000000003</v>
      </c>
      <c r="I17655" s="10">
        <v>412570.7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412570.7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2.95" customHeight="1" outlineLevel="5" x14ac:dyDescent="0.2">
      <c r="A17656" s="6" t="s">
        <v>35057</v>
      </c>
      <c r="B17656" s="7" t="s">
        <v>35058</v>
      </c>
      <c r="C17656" s="7" t="s">
        <v>34667</v>
      </c>
      <c r="D17656" s="7" t="s">
        <v>29</v>
      </c>
      <c r="E17656" s="7" t="s">
        <v>35039</v>
      </c>
      <c r="F17656" s="7" t="s">
        <v>31</v>
      </c>
      <c r="G17656" s="8">
        <v>68</v>
      </c>
      <c r="H17656" s="9">
        <v>0.50031000000000003</v>
      </c>
      <c r="I17656" s="10">
        <v>412570.7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412570.7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2.95" customHeight="1" outlineLevel="5" x14ac:dyDescent="0.2">
      <c r="A17657" s="6" t="s">
        <v>35059</v>
      </c>
      <c r="B17657" s="7" t="s">
        <v>35060</v>
      </c>
      <c r="C17657" s="7" t="s">
        <v>34667</v>
      </c>
      <c r="D17657" s="7" t="s">
        <v>29</v>
      </c>
      <c r="E17657" s="7" t="s">
        <v>35039</v>
      </c>
      <c r="F17657" s="7" t="s">
        <v>31</v>
      </c>
      <c r="G17657" s="8">
        <v>68</v>
      </c>
      <c r="H17657" s="9">
        <v>0.50031000000000003</v>
      </c>
      <c r="I17657" s="10">
        <v>412570.7</v>
      </c>
      <c r="J17657" s="11"/>
      <c r="K17657" s="7" t="s">
        <v>705</v>
      </c>
      <c r="L17657" s="12">
        <v>60</v>
      </c>
      <c r="M17657" s="11"/>
      <c r="N17657" s="38">
        <f>I17657*(100-$B$4)*(100-$B$5)/10000</f>
        <v>412570.7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2.95" customHeight="1" outlineLevel="5" x14ac:dyDescent="0.2">
      <c r="A17658" s="6" t="s">
        <v>35061</v>
      </c>
      <c r="B17658" s="7" t="s">
        <v>35062</v>
      </c>
      <c r="C17658" s="7" t="s">
        <v>34667</v>
      </c>
      <c r="D17658" s="7" t="s">
        <v>29</v>
      </c>
      <c r="E17658" s="7" t="s">
        <v>35044</v>
      </c>
      <c r="F17658" s="7" t="s">
        <v>31</v>
      </c>
      <c r="G17658" s="8">
        <v>68</v>
      </c>
      <c r="H17658" s="9">
        <v>0.50031000000000003</v>
      </c>
      <c r="I17658" s="10">
        <v>412570.7</v>
      </c>
      <c r="J17658" s="11"/>
      <c r="K17658" s="7" t="s">
        <v>705</v>
      </c>
      <c r="L17658" s="12">
        <v>60</v>
      </c>
      <c r="M17658" s="11"/>
      <c r="N17658" s="38">
        <f>I17658*(100-$B$4)*(100-$B$5)/10000</f>
        <v>412570.7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2.95" customHeight="1" outlineLevel="5" x14ac:dyDescent="0.2">
      <c r="A17659" s="6" t="s">
        <v>35063</v>
      </c>
      <c r="B17659" s="7" t="s">
        <v>35064</v>
      </c>
      <c r="C17659" s="7" t="s">
        <v>34667</v>
      </c>
      <c r="D17659" s="7" t="s">
        <v>29</v>
      </c>
      <c r="E17659" s="7" t="s">
        <v>35039</v>
      </c>
      <c r="F17659" s="7" t="s">
        <v>31</v>
      </c>
      <c r="G17659" s="8">
        <v>68</v>
      </c>
      <c r="H17659" s="9">
        <v>0.50031000000000003</v>
      </c>
      <c r="I17659" s="10">
        <v>412829.38</v>
      </c>
      <c r="J17659" s="11"/>
      <c r="K17659" s="7" t="s">
        <v>34418</v>
      </c>
      <c r="L17659" s="12">
        <v>60</v>
      </c>
      <c r="M17659" s="11"/>
      <c r="N17659" s="38">
        <f>I17659*(100-$B$4)*(100-$B$5)/10000</f>
        <v>412829.38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2.95" customHeight="1" outlineLevel="5" x14ac:dyDescent="0.2">
      <c r="A17660" s="6" t="s">
        <v>35065</v>
      </c>
      <c r="B17660" s="7" t="s">
        <v>35066</v>
      </c>
      <c r="C17660" s="7" t="s">
        <v>34667</v>
      </c>
      <c r="D17660" s="7" t="s">
        <v>29</v>
      </c>
      <c r="E17660" s="7" t="s">
        <v>35039</v>
      </c>
      <c r="F17660" s="7" t="s">
        <v>31</v>
      </c>
      <c r="G17660" s="8">
        <v>68</v>
      </c>
      <c r="H17660" s="9">
        <v>0.50031000000000003</v>
      </c>
      <c r="I17660" s="10">
        <v>412829.38</v>
      </c>
      <c r="J17660" s="11"/>
      <c r="K17660" s="7" t="s">
        <v>34418</v>
      </c>
      <c r="L17660" s="12">
        <v>60</v>
      </c>
      <c r="M17660" s="11"/>
      <c r="N17660" s="38">
        <f>I17660*(100-$B$4)*(100-$B$5)/10000</f>
        <v>412829.38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2.95" customHeight="1" outlineLevel="5" x14ac:dyDescent="0.2">
      <c r="A17661" s="6" t="s">
        <v>35067</v>
      </c>
      <c r="B17661" s="7" t="s">
        <v>35068</v>
      </c>
      <c r="C17661" s="7" t="s">
        <v>34667</v>
      </c>
      <c r="D17661" s="7" t="s">
        <v>29</v>
      </c>
      <c r="E17661" s="7" t="s">
        <v>35039</v>
      </c>
      <c r="F17661" s="7" t="s">
        <v>31</v>
      </c>
      <c r="G17661" s="8">
        <v>68</v>
      </c>
      <c r="H17661" s="9">
        <v>0.50031000000000003</v>
      </c>
      <c r="I17661" s="10">
        <v>412829.38</v>
      </c>
      <c r="J17661" s="11"/>
      <c r="K17661" s="7" t="s">
        <v>34418</v>
      </c>
      <c r="L17661" s="12">
        <v>60</v>
      </c>
      <c r="M17661" s="11"/>
      <c r="N17661" s="38">
        <f>I17661*(100-$B$4)*(100-$B$5)/10000</f>
        <v>412829.38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2.95" customHeight="1" outlineLevel="5" x14ac:dyDescent="0.2">
      <c r="A17662" s="6" t="s">
        <v>35069</v>
      </c>
      <c r="B17662" s="7" t="s">
        <v>35070</v>
      </c>
      <c r="C17662" s="7" t="s">
        <v>34667</v>
      </c>
      <c r="D17662" s="7" t="s">
        <v>29</v>
      </c>
      <c r="E17662" s="7" t="s">
        <v>35039</v>
      </c>
      <c r="F17662" s="7" t="s">
        <v>31</v>
      </c>
      <c r="G17662" s="8">
        <v>68</v>
      </c>
      <c r="H17662" s="9">
        <v>0.50031000000000003</v>
      </c>
      <c r="I17662" s="10">
        <v>412829.38</v>
      </c>
      <c r="J17662" s="11"/>
      <c r="K17662" s="7" t="s">
        <v>34418</v>
      </c>
      <c r="L17662" s="12">
        <v>60</v>
      </c>
      <c r="M17662" s="11"/>
      <c r="N17662" s="38">
        <f>I17662*(100-$B$4)*(100-$B$5)/10000</f>
        <v>412829.38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2.95" customHeight="1" outlineLevel="5" x14ac:dyDescent="0.2">
      <c r="A17663" s="6" t="s">
        <v>35071</v>
      </c>
      <c r="B17663" s="7" t="s">
        <v>35072</v>
      </c>
      <c r="C17663" s="7" t="s">
        <v>34667</v>
      </c>
      <c r="D17663" s="7" t="s">
        <v>29</v>
      </c>
      <c r="E17663" s="7" t="s">
        <v>35039</v>
      </c>
      <c r="F17663" s="7" t="s">
        <v>31</v>
      </c>
      <c r="G17663" s="8">
        <v>68</v>
      </c>
      <c r="H17663" s="9">
        <v>0.50031000000000003</v>
      </c>
      <c r="I17663" s="10">
        <v>412829.38</v>
      </c>
      <c r="J17663" s="11"/>
      <c r="K17663" s="7" t="s">
        <v>34418</v>
      </c>
      <c r="L17663" s="12">
        <v>60</v>
      </c>
      <c r="M17663" s="11"/>
      <c r="N17663" s="38">
        <f>I17663*(100-$B$4)*(100-$B$5)/10000</f>
        <v>412829.38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2.95" customHeight="1" outlineLevel="5" x14ac:dyDescent="0.2">
      <c r="A17664" s="6" t="s">
        <v>35073</v>
      </c>
      <c r="B17664" s="7" t="s">
        <v>35074</v>
      </c>
      <c r="C17664" s="7" t="s">
        <v>34667</v>
      </c>
      <c r="D17664" s="7" t="s">
        <v>61</v>
      </c>
      <c r="E17664" s="7" t="s">
        <v>35044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2.95" customHeight="1" outlineLevel="5" x14ac:dyDescent="0.2">
      <c r="A17665" s="6" t="s">
        <v>35075</v>
      </c>
      <c r="B17665" s="7" t="s">
        <v>35076</v>
      </c>
      <c r="C17665" s="7" t="s">
        <v>34667</v>
      </c>
      <c r="D17665" s="7" t="s">
        <v>61</v>
      </c>
      <c r="E17665" s="7" t="s">
        <v>35039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2.95" customHeight="1" outlineLevel="5" x14ac:dyDescent="0.2">
      <c r="A17666" s="6" t="s">
        <v>35077</v>
      </c>
      <c r="B17666" s="7" t="s">
        <v>35078</v>
      </c>
      <c r="C17666" s="7" t="s">
        <v>34667</v>
      </c>
      <c r="D17666" s="7" t="s">
        <v>61</v>
      </c>
      <c r="E17666" s="7" t="s">
        <v>35039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2.95" customHeight="1" outlineLevel="5" x14ac:dyDescent="0.2">
      <c r="A17667" s="6" t="s">
        <v>35079</v>
      </c>
      <c r="B17667" s="7" t="s">
        <v>35080</v>
      </c>
      <c r="C17667" s="7" t="s">
        <v>34667</v>
      </c>
      <c r="D17667" s="7" t="s">
        <v>61</v>
      </c>
      <c r="E17667" s="7" t="s">
        <v>35039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2.95" customHeight="1" outlineLevel="5" x14ac:dyDescent="0.2">
      <c r="A17668" s="6" t="s">
        <v>35081</v>
      </c>
      <c r="B17668" s="7" t="s">
        <v>35082</v>
      </c>
      <c r="C17668" s="7" t="s">
        <v>34667</v>
      </c>
      <c r="D17668" s="7" t="s">
        <v>61</v>
      </c>
      <c r="E17668" s="7" t="s">
        <v>35039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2.95" customHeight="1" outlineLevel="5" x14ac:dyDescent="0.2">
      <c r="A17669" s="6" t="s">
        <v>35083</v>
      </c>
      <c r="B17669" s="7" t="s">
        <v>35084</v>
      </c>
      <c r="C17669" s="7" t="s">
        <v>34667</v>
      </c>
      <c r="D17669" s="7" t="s">
        <v>61</v>
      </c>
      <c r="E17669" s="7" t="s">
        <v>35039</v>
      </c>
      <c r="F17669" s="7" t="s">
        <v>31</v>
      </c>
      <c r="G17669" s="8">
        <v>68</v>
      </c>
      <c r="H17669" s="9">
        <v>0.50031000000000003</v>
      </c>
      <c r="I17669" s="10">
        <v>393370.69</v>
      </c>
      <c r="J17669" s="11"/>
      <c r="K17669" s="7"/>
      <c r="L17669" s="12">
        <v>45</v>
      </c>
      <c r="M17669" s="11"/>
      <c r="N17669" s="38">
        <f>I17669*(100-$B$4)*(100-$B$5)/10000</f>
        <v>393370.69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2.95" customHeight="1" outlineLevel="5" x14ac:dyDescent="0.2">
      <c r="A17670" s="6" t="s">
        <v>35085</v>
      </c>
      <c r="B17670" s="7" t="s">
        <v>35086</v>
      </c>
      <c r="C17670" s="7" t="s">
        <v>34667</v>
      </c>
      <c r="D17670" s="7" t="s">
        <v>61</v>
      </c>
      <c r="E17670" s="7" t="s">
        <v>35039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2.95" customHeight="1" outlineLevel="5" x14ac:dyDescent="0.2">
      <c r="A17671" s="6" t="s">
        <v>35087</v>
      </c>
      <c r="B17671" s="7" t="s">
        <v>35088</v>
      </c>
      <c r="C17671" s="7" t="s">
        <v>34667</v>
      </c>
      <c r="D17671" s="7" t="s">
        <v>61</v>
      </c>
      <c r="E17671" s="7" t="s">
        <v>35039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2.95" customHeight="1" outlineLevel="5" x14ac:dyDescent="0.2">
      <c r="A17672" s="6" t="s">
        <v>35089</v>
      </c>
      <c r="B17672" s="7" t="s">
        <v>35090</v>
      </c>
      <c r="C17672" s="7" t="s">
        <v>34667</v>
      </c>
      <c r="D17672" s="7" t="s">
        <v>61</v>
      </c>
      <c r="E17672" s="7" t="s">
        <v>35044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2.95" customHeight="1" outlineLevel="5" x14ac:dyDescent="0.2">
      <c r="A17673" s="6" t="s">
        <v>35091</v>
      </c>
      <c r="B17673" s="7" t="s">
        <v>35092</v>
      </c>
      <c r="C17673" s="7" t="s">
        <v>34667</v>
      </c>
      <c r="D17673" s="7" t="s">
        <v>61</v>
      </c>
      <c r="E17673" s="7" t="s">
        <v>35039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2.95" customHeight="1" outlineLevel="5" x14ac:dyDescent="0.2">
      <c r="A17674" s="6" t="s">
        <v>35093</v>
      </c>
      <c r="B17674" s="7" t="s">
        <v>35094</v>
      </c>
      <c r="C17674" s="7" t="s">
        <v>34667</v>
      </c>
      <c r="D17674" s="7" t="s">
        <v>61</v>
      </c>
      <c r="E17674" s="7" t="s">
        <v>35039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2.95" customHeight="1" outlineLevel="5" x14ac:dyDescent="0.2">
      <c r="A17675" s="6" t="s">
        <v>35095</v>
      </c>
      <c r="B17675" s="7" t="s">
        <v>35096</v>
      </c>
      <c r="C17675" s="7" t="s">
        <v>34667</v>
      </c>
      <c r="D17675" s="7" t="s">
        <v>61</v>
      </c>
      <c r="E17675" s="7" t="s">
        <v>35039</v>
      </c>
      <c r="F17675" s="7" t="s">
        <v>31</v>
      </c>
      <c r="G17675" s="8">
        <v>68</v>
      </c>
      <c r="H17675" s="9">
        <v>0.50031000000000003</v>
      </c>
      <c r="I17675" s="10">
        <v>412570.7</v>
      </c>
      <c r="J17675" s="11"/>
      <c r="K17675" s="7" t="s">
        <v>705</v>
      </c>
      <c r="L17675" s="12">
        <v>60</v>
      </c>
      <c r="M17675" s="11"/>
      <c r="N17675" s="38">
        <f>I17675*(100-$B$4)*(100-$B$5)/10000</f>
        <v>412570.7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2.95" customHeight="1" outlineLevel="5" x14ac:dyDescent="0.2">
      <c r="A17676" s="6" t="s">
        <v>35097</v>
      </c>
      <c r="B17676" s="7" t="s">
        <v>35098</v>
      </c>
      <c r="C17676" s="7" t="s">
        <v>34667</v>
      </c>
      <c r="D17676" s="7" t="s">
        <v>61</v>
      </c>
      <c r="E17676" s="7" t="s">
        <v>35039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34418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2.95" customHeight="1" outlineLevel="5" x14ac:dyDescent="0.2">
      <c r="A17677" s="6" t="s">
        <v>35099</v>
      </c>
      <c r="B17677" s="7" t="s">
        <v>35100</v>
      </c>
      <c r="C17677" s="7" t="s">
        <v>34667</v>
      </c>
      <c r="D17677" s="7" t="s">
        <v>61</v>
      </c>
      <c r="E17677" s="7" t="s">
        <v>35039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34418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2.95" customHeight="1" outlineLevel="5" x14ac:dyDescent="0.2">
      <c r="A17678" s="6" t="s">
        <v>35101</v>
      </c>
      <c r="B17678" s="7" t="s">
        <v>35102</v>
      </c>
      <c r="C17678" s="7" t="s">
        <v>34667</v>
      </c>
      <c r="D17678" s="7" t="s">
        <v>61</v>
      </c>
      <c r="E17678" s="7" t="s">
        <v>35039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34418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2.95" customHeight="1" outlineLevel="5" x14ac:dyDescent="0.2">
      <c r="A17679" s="6" t="s">
        <v>35103</v>
      </c>
      <c r="B17679" s="7" t="s">
        <v>35104</v>
      </c>
      <c r="C17679" s="7" t="s">
        <v>34667</v>
      </c>
      <c r="D17679" s="7" t="s">
        <v>61</v>
      </c>
      <c r="E17679" s="7" t="s">
        <v>35039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34418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2.95" customHeight="1" outlineLevel="5" x14ac:dyDescent="0.2">
      <c r="A17680" s="6" t="s">
        <v>35105</v>
      </c>
      <c r="B17680" s="7" t="s">
        <v>35106</v>
      </c>
      <c r="C17680" s="7" t="s">
        <v>34667</v>
      </c>
      <c r="D17680" s="7" t="s">
        <v>61</v>
      </c>
      <c r="E17680" s="7" t="s">
        <v>35039</v>
      </c>
      <c r="F17680" s="7" t="s">
        <v>31</v>
      </c>
      <c r="G17680" s="8">
        <v>68</v>
      </c>
      <c r="H17680" s="9">
        <v>0.50031000000000003</v>
      </c>
      <c r="I17680" s="10">
        <v>412829.38</v>
      </c>
      <c r="J17680" s="11"/>
      <c r="K17680" s="7" t="s">
        <v>34418</v>
      </c>
      <c r="L17680" s="12">
        <v>60</v>
      </c>
      <c r="M17680" s="11"/>
      <c r="N17680" s="38">
        <f>I17680*(100-$B$4)*(100-$B$5)/10000</f>
        <v>412829.38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10.95" customHeight="1" outlineLevel="3" x14ac:dyDescent="0.2">
      <c r="A17681" s="29" t="s">
        <v>35107</v>
      </c>
      <c r="B17681" s="29"/>
      <c r="C17681" s="29"/>
      <c r="D17681" s="29"/>
      <c r="E17681" s="29"/>
      <c r="F17681" s="29"/>
      <c r="G17681" s="29"/>
      <c r="H17681" s="29"/>
      <c r="I17681" s="29"/>
      <c r="J17681" s="29"/>
      <c r="K17681" s="29"/>
      <c r="L17681" s="29"/>
      <c r="M17681" s="29"/>
      <c r="N17681" s="36"/>
      <c r="O17681" s="36"/>
      <c r="P17681" s="36"/>
      <c r="Q17681" s="36"/>
    </row>
    <row r="17682" spans="1:17" ht="10.95" customHeight="1" outlineLevel="4" x14ac:dyDescent="0.2">
      <c r="A17682" s="30" t="s">
        <v>35108</v>
      </c>
      <c r="B17682" s="30"/>
      <c r="C17682" s="30"/>
      <c r="D17682" s="30"/>
      <c r="E17682" s="30"/>
      <c r="F17682" s="30"/>
      <c r="G17682" s="30"/>
      <c r="H17682" s="30"/>
      <c r="I17682" s="30"/>
      <c r="J17682" s="30"/>
      <c r="K17682" s="30"/>
      <c r="L17682" s="30"/>
      <c r="M17682" s="30"/>
      <c r="N17682" s="37"/>
      <c r="O17682" s="37"/>
      <c r="P17682" s="37"/>
      <c r="Q17682" s="37"/>
    </row>
    <row r="17683" spans="1:17" ht="34.950000000000003" customHeight="1" outlineLevel="5" x14ac:dyDescent="0.2">
      <c r="A17683" s="6" t="s">
        <v>35109</v>
      </c>
      <c r="B17683" s="7" t="s">
        <v>35110</v>
      </c>
      <c r="C17683" s="7" t="s">
        <v>8020</v>
      </c>
      <c r="D17683" s="7" t="s">
        <v>29</v>
      </c>
      <c r="E17683" s="7" t="s">
        <v>35111</v>
      </c>
      <c r="F17683" s="7" t="s">
        <v>31</v>
      </c>
      <c r="G17683" s="8">
        <v>4.1500000000000004</v>
      </c>
      <c r="H17683" s="9">
        <v>2.9735999999999999E-2</v>
      </c>
      <c r="I17683" s="10">
        <v>26111.58</v>
      </c>
      <c r="J17683" s="11"/>
      <c r="K17683" s="7"/>
      <c r="L17683" s="12">
        <v>60</v>
      </c>
      <c r="M17683" s="11"/>
      <c r="N17683" s="38">
        <f>I17683*(100-$B$4)*(100-$B$5)/10000</f>
        <v>26111.58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34.950000000000003" customHeight="1" outlineLevel="5" x14ac:dyDescent="0.2">
      <c r="A17684" s="6" t="s">
        <v>35112</v>
      </c>
      <c r="B17684" s="7" t="s">
        <v>35113</v>
      </c>
      <c r="C17684" s="7" t="s">
        <v>8020</v>
      </c>
      <c r="D17684" s="7" t="s">
        <v>29</v>
      </c>
      <c r="E17684" s="7" t="s">
        <v>35111</v>
      </c>
      <c r="F17684" s="7" t="s">
        <v>31</v>
      </c>
      <c r="G17684" s="8">
        <v>4.1500000000000004</v>
      </c>
      <c r="H17684" s="9">
        <v>2.9735999999999999E-2</v>
      </c>
      <c r="I17684" s="10">
        <v>26111.58</v>
      </c>
      <c r="J17684" s="11"/>
      <c r="K17684" s="7"/>
      <c r="L17684" s="12">
        <v>60</v>
      </c>
      <c r="M17684" s="11"/>
      <c r="N17684" s="38">
        <f>I17684*(100-$B$4)*(100-$B$5)/10000</f>
        <v>26111.58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34.950000000000003" customHeight="1" outlineLevel="5" x14ac:dyDescent="0.2">
      <c r="A17685" s="6" t="s">
        <v>35114</v>
      </c>
      <c r="B17685" s="7" t="s">
        <v>35115</v>
      </c>
      <c r="C17685" s="7" t="s">
        <v>8020</v>
      </c>
      <c r="D17685" s="7" t="s">
        <v>29</v>
      </c>
      <c r="E17685" s="7" t="s">
        <v>35111</v>
      </c>
      <c r="F17685" s="7" t="s">
        <v>31</v>
      </c>
      <c r="G17685" s="8">
        <v>4.1500000000000004</v>
      </c>
      <c r="H17685" s="9">
        <v>2.9735999999999999E-2</v>
      </c>
      <c r="I17685" s="10">
        <v>26111.58</v>
      </c>
      <c r="J17685" s="11"/>
      <c r="K17685" s="7"/>
      <c r="L17685" s="12">
        <v>60</v>
      </c>
      <c r="M17685" s="11"/>
      <c r="N17685" s="38">
        <f>I17685*(100-$B$4)*(100-$B$5)/10000</f>
        <v>26111.58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34.950000000000003" customHeight="1" outlineLevel="5" x14ac:dyDescent="0.2">
      <c r="A17686" s="6" t="s">
        <v>35116</v>
      </c>
      <c r="B17686" s="7" t="s">
        <v>35117</v>
      </c>
      <c r="C17686" s="7" t="s">
        <v>8020</v>
      </c>
      <c r="D17686" s="7" t="s">
        <v>29</v>
      </c>
      <c r="E17686" s="7" t="s">
        <v>35111</v>
      </c>
      <c r="F17686" s="7" t="s">
        <v>31</v>
      </c>
      <c r="G17686" s="8">
        <v>4.1500000000000004</v>
      </c>
      <c r="H17686" s="9">
        <v>2.9735999999999999E-2</v>
      </c>
      <c r="I17686" s="10">
        <v>27344.240000000002</v>
      </c>
      <c r="J17686" s="11"/>
      <c r="K17686" s="7"/>
      <c r="L17686" s="12">
        <v>60</v>
      </c>
      <c r="M17686" s="11"/>
      <c r="N17686" s="38">
        <f>I17686*(100-$B$4)*(100-$B$5)/10000</f>
        <v>27344.240000000002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34.950000000000003" customHeight="1" outlineLevel="5" x14ac:dyDescent="0.2">
      <c r="A17687" s="6" t="s">
        <v>35118</v>
      </c>
      <c r="B17687" s="7" t="s">
        <v>35119</v>
      </c>
      <c r="C17687" s="7" t="s">
        <v>8020</v>
      </c>
      <c r="D17687" s="7" t="s">
        <v>29</v>
      </c>
      <c r="E17687" s="7" t="s">
        <v>35111</v>
      </c>
      <c r="F17687" s="7" t="s">
        <v>31</v>
      </c>
      <c r="G17687" s="8">
        <v>4.1500000000000004</v>
      </c>
      <c r="H17687" s="9">
        <v>2.9735999999999999E-2</v>
      </c>
      <c r="I17687" s="10">
        <v>26111.58</v>
      </c>
      <c r="J17687" s="11"/>
      <c r="K17687" s="7"/>
      <c r="L17687" s="12">
        <v>60</v>
      </c>
      <c r="M17687" s="11"/>
      <c r="N17687" s="38">
        <f>I17687*(100-$B$4)*(100-$B$5)/10000</f>
        <v>26111.58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34.950000000000003" customHeight="1" outlineLevel="5" x14ac:dyDescent="0.2">
      <c r="A17688" s="6" t="s">
        <v>35120</v>
      </c>
      <c r="B17688" s="7" t="s">
        <v>35121</v>
      </c>
      <c r="C17688" s="7" t="s">
        <v>8020</v>
      </c>
      <c r="D17688" s="7" t="s">
        <v>29</v>
      </c>
      <c r="E17688" s="7" t="s">
        <v>35111</v>
      </c>
      <c r="F17688" s="7" t="s">
        <v>31</v>
      </c>
      <c r="G17688" s="8">
        <v>4.1500000000000004</v>
      </c>
      <c r="H17688" s="9">
        <v>2.9735999999999999E-2</v>
      </c>
      <c r="I17688" s="10">
        <v>27344.240000000002</v>
      </c>
      <c r="J17688" s="11"/>
      <c r="K17688" s="7"/>
      <c r="L17688" s="12">
        <v>60</v>
      </c>
      <c r="M17688" s="11"/>
      <c r="N17688" s="38">
        <f>I17688*(100-$B$4)*(100-$B$5)/10000</f>
        <v>27344.240000000002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34.950000000000003" customHeight="1" outlineLevel="5" x14ac:dyDescent="0.2">
      <c r="A17689" s="6" t="s">
        <v>35122</v>
      </c>
      <c r="B17689" s="7" t="s">
        <v>35123</v>
      </c>
      <c r="C17689" s="7" t="s">
        <v>8020</v>
      </c>
      <c r="D17689" s="7" t="s">
        <v>29</v>
      </c>
      <c r="E17689" s="7" t="s">
        <v>35111</v>
      </c>
      <c r="F17689" s="7" t="s">
        <v>31</v>
      </c>
      <c r="G17689" s="8">
        <v>4.1500000000000004</v>
      </c>
      <c r="H17689" s="9">
        <v>2.9735999999999999E-2</v>
      </c>
      <c r="I17689" s="10">
        <v>27344.240000000002</v>
      </c>
      <c r="J17689" s="11"/>
      <c r="K17689" s="7"/>
      <c r="L17689" s="12">
        <v>60</v>
      </c>
      <c r="M17689" s="11"/>
      <c r="N17689" s="38">
        <f>I17689*(100-$B$4)*(100-$B$5)/10000</f>
        <v>27344.240000000002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34.950000000000003" customHeight="1" outlineLevel="5" x14ac:dyDescent="0.2">
      <c r="A17690" s="6" t="s">
        <v>35124</v>
      </c>
      <c r="B17690" s="7" t="s">
        <v>35125</v>
      </c>
      <c r="C17690" s="7" t="s">
        <v>8020</v>
      </c>
      <c r="D17690" s="7" t="s">
        <v>29</v>
      </c>
      <c r="E17690" s="7" t="s">
        <v>35111</v>
      </c>
      <c r="F17690" s="7" t="s">
        <v>31</v>
      </c>
      <c r="G17690" s="8">
        <v>4.1500000000000004</v>
      </c>
      <c r="H17690" s="9">
        <v>2.9735999999999999E-2</v>
      </c>
      <c r="I17690" s="10">
        <v>27344.240000000002</v>
      </c>
      <c r="J17690" s="11"/>
      <c r="K17690" s="7"/>
      <c r="L17690" s="12">
        <v>60</v>
      </c>
      <c r="M17690" s="11"/>
      <c r="N17690" s="38">
        <f>I17690*(100-$B$4)*(100-$B$5)/10000</f>
        <v>27344.240000000002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34.950000000000003" customHeight="1" outlineLevel="5" x14ac:dyDescent="0.2">
      <c r="A17691" s="6" t="s">
        <v>35126</v>
      </c>
      <c r="B17691" s="7" t="s">
        <v>35127</v>
      </c>
      <c r="C17691" s="7" t="s">
        <v>8020</v>
      </c>
      <c r="D17691" s="7" t="s">
        <v>29</v>
      </c>
      <c r="E17691" s="7" t="s">
        <v>35111</v>
      </c>
      <c r="F17691" s="7" t="s">
        <v>31</v>
      </c>
      <c r="G17691" s="8">
        <v>4.1500000000000004</v>
      </c>
      <c r="H17691" s="9">
        <v>2.9735999999999999E-2</v>
      </c>
      <c r="I17691" s="10">
        <v>27750.9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27750.9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34.950000000000003" customHeight="1" outlineLevel="5" x14ac:dyDescent="0.2">
      <c r="A17692" s="6" t="s">
        <v>35128</v>
      </c>
      <c r="B17692" s="7" t="s">
        <v>35129</v>
      </c>
      <c r="C17692" s="7" t="s">
        <v>8020</v>
      </c>
      <c r="D17692" s="7" t="s">
        <v>29</v>
      </c>
      <c r="E17692" s="7" t="s">
        <v>35111</v>
      </c>
      <c r="F17692" s="7" t="s">
        <v>31</v>
      </c>
      <c r="G17692" s="8">
        <v>4.1500000000000004</v>
      </c>
      <c r="H17692" s="9">
        <v>2.9735999999999999E-2</v>
      </c>
      <c r="I17692" s="10">
        <v>27750.9</v>
      </c>
      <c r="J17692" s="11"/>
      <c r="K17692" s="7" t="s">
        <v>705</v>
      </c>
      <c r="L17692" s="12">
        <v>60</v>
      </c>
      <c r="M17692" s="11"/>
      <c r="N17692" s="38">
        <f>I17692*(100-$B$4)*(100-$B$5)/10000</f>
        <v>27750.9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34.950000000000003" customHeight="1" outlineLevel="5" x14ac:dyDescent="0.2">
      <c r="A17693" s="6" t="s">
        <v>35130</v>
      </c>
      <c r="B17693" s="7" t="s">
        <v>35131</v>
      </c>
      <c r="C17693" s="7" t="s">
        <v>8020</v>
      </c>
      <c r="D17693" s="7" t="s">
        <v>29</v>
      </c>
      <c r="E17693" s="7" t="s">
        <v>35111</v>
      </c>
      <c r="F17693" s="7" t="s">
        <v>31</v>
      </c>
      <c r="G17693" s="8">
        <v>4.1500000000000004</v>
      </c>
      <c r="H17693" s="9">
        <v>2.9735999999999999E-2</v>
      </c>
      <c r="I17693" s="10">
        <v>27750.9</v>
      </c>
      <c r="J17693" s="11"/>
      <c r="K17693" s="7" t="s">
        <v>705</v>
      </c>
      <c r="L17693" s="12">
        <v>60</v>
      </c>
      <c r="M17693" s="11"/>
      <c r="N17693" s="38">
        <f>I17693*(100-$B$4)*(100-$B$5)/10000</f>
        <v>27750.9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34.950000000000003" customHeight="1" outlineLevel="5" x14ac:dyDescent="0.2">
      <c r="A17694" s="6" t="s">
        <v>35132</v>
      </c>
      <c r="B17694" s="7" t="s">
        <v>35133</v>
      </c>
      <c r="C17694" s="7" t="s">
        <v>8020</v>
      </c>
      <c r="D17694" s="7" t="s">
        <v>29</v>
      </c>
      <c r="E17694" s="7" t="s">
        <v>35111</v>
      </c>
      <c r="F17694" s="7" t="s">
        <v>31</v>
      </c>
      <c r="G17694" s="8">
        <v>4.1500000000000004</v>
      </c>
      <c r="H17694" s="9">
        <v>2.9735999999999999E-2</v>
      </c>
      <c r="I17694" s="10">
        <v>27750.9</v>
      </c>
      <c r="J17694" s="11"/>
      <c r="K17694" s="7" t="s">
        <v>705</v>
      </c>
      <c r="L17694" s="12">
        <v>60</v>
      </c>
      <c r="M17694" s="11"/>
      <c r="N17694" s="38">
        <f>I17694*(100-$B$4)*(100-$B$5)/10000</f>
        <v>27750.9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34.950000000000003" customHeight="1" outlineLevel="5" x14ac:dyDescent="0.2">
      <c r="A17695" s="6" t="s">
        <v>35134</v>
      </c>
      <c r="B17695" s="7" t="s">
        <v>35135</v>
      </c>
      <c r="C17695" s="7" t="s">
        <v>8020</v>
      </c>
      <c r="D17695" s="7" t="s">
        <v>29</v>
      </c>
      <c r="E17695" s="7" t="s">
        <v>35111</v>
      </c>
      <c r="F17695" s="7" t="s">
        <v>31</v>
      </c>
      <c r="G17695" s="8">
        <v>4.1500000000000004</v>
      </c>
      <c r="H17695" s="9">
        <v>2.9735999999999999E-2</v>
      </c>
      <c r="I17695" s="10">
        <v>27750.9</v>
      </c>
      <c r="J17695" s="11"/>
      <c r="K17695" s="7" t="s">
        <v>705</v>
      </c>
      <c r="L17695" s="12">
        <v>60</v>
      </c>
      <c r="M17695" s="11"/>
      <c r="N17695" s="38">
        <f>I17695*(100-$B$4)*(100-$B$5)/10000</f>
        <v>27750.9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34.950000000000003" customHeight="1" outlineLevel="5" x14ac:dyDescent="0.2">
      <c r="A17696" s="6" t="s">
        <v>35136</v>
      </c>
      <c r="B17696" s="7" t="s">
        <v>35137</v>
      </c>
      <c r="C17696" s="7" t="s">
        <v>8020</v>
      </c>
      <c r="D17696" s="7" t="s">
        <v>29</v>
      </c>
      <c r="E17696" s="7" t="s">
        <v>35111</v>
      </c>
      <c r="F17696" s="7" t="s">
        <v>31</v>
      </c>
      <c r="G17696" s="8">
        <v>4.1500000000000004</v>
      </c>
      <c r="H17696" s="9">
        <v>2.9735999999999999E-2</v>
      </c>
      <c r="I17696" s="10">
        <v>27750.9</v>
      </c>
      <c r="J17696" s="11"/>
      <c r="K17696" s="7" t="s">
        <v>705</v>
      </c>
      <c r="L17696" s="12">
        <v>60</v>
      </c>
      <c r="M17696" s="11"/>
      <c r="N17696" s="38">
        <f>I17696*(100-$B$4)*(100-$B$5)/10000</f>
        <v>27750.9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34.950000000000003" customHeight="1" outlineLevel="5" x14ac:dyDescent="0.2">
      <c r="A17697" s="6" t="s">
        <v>35138</v>
      </c>
      <c r="B17697" s="7" t="s">
        <v>35139</v>
      </c>
      <c r="C17697" s="7" t="s">
        <v>8020</v>
      </c>
      <c r="D17697" s="7" t="s">
        <v>29</v>
      </c>
      <c r="E17697" s="7" t="s">
        <v>35111</v>
      </c>
      <c r="F17697" s="7" t="s">
        <v>31</v>
      </c>
      <c r="G17697" s="8">
        <v>4.1500000000000004</v>
      </c>
      <c r="H17697" s="9">
        <v>2.9735999999999999E-2</v>
      </c>
      <c r="I17697" s="10">
        <v>27750.9</v>
      </c>
      <c r="J17697" s="11"/>
      <c r="K17697" s="7" t="s">
        <v>705</v>
      </c>
      <c r="L17697" s="12">
        <v>60</v>
      </c>
      <c r="M17697" s="11"/>
      <c r="N17697" s="38">
        <f>I17697*(100-$B$4)*(100-$B$5)/10000</f>
        <v>27750.9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34.950000000000003" customHeight="1" outlineLevel="5" x14ac:dyDescent="0.2">
      <c r="A17698" s="6" t="s">
        <v>35140</v>
      </c>
      <c r="B17698" s="7" t="s">
        <v>35141</v>
      </c>
      <c r="C17698" s="7" t="s">
        <v>8020</v>
      </c>
      <c r="D17698" s="7" t="s">
        <v>29</v>
      </c>
      <c r="E17698" s="7" t="s">
        <v>35111</v>
      </c>
      <c r="F17698" s="7" t="s">
        <v>31</v>
      </c>
      <c r="G17698" s="8">
        <v>4.1500000000000004</v>
      </c>
      <c r="H17698" s="9">
        <v>2.9735999999999999E-2</v>
      </c>
      <c r="I17698" s="10">
        <v>27750.9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27750.9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34.950000000000003" customHeight="1" outlineLevel="5" x14ac:dyDescent="0.2">
      <c r="A17699" s="6" t="s">
        <v>35142</v>
      </c>
      <c r="B17699" s="7" t="s">
        <v>35143</v>
      </c>
      <c r="C17699" s="7" t="s">
        <v>8020</v>
      </c>
      <c r="D17699" s="7" t="s">
        <v>34429</v>
      </c>
      <c r="E17699" s="7" t="s">
        <v>35111</v>
      </c>
      <c r="F17699" s="7" t="s">
        <v>31</v>
      </c>
      <c r="G17699" s="8">
        <v>4.1500000000000004</v>
      </c>
      <c r="H17699" s="9">
        <v>2.9735999999999999E-2</v>
      </c>
      <c r="I17699" s="10">
        <v>26111.58</v>
      </c>
      <c r="J17699" s="11"/>
      <c r="K17699" s="7"/>
      <c r="L17699" s="12">
        <v>60</v>
      </c>
      <c r="M17699" s="11"/>
      <c r="N17699" s="38">
        <f>I17699*(100-$B$4)*(100-$B$5)/10000</f>
        <v>26111.58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4.950000000000003" customHeight="1" outlineLevel="5" x14ac:dyDescent="0.2">
      <c r="A17700" s="6" t="s">
        <v>35144</v>
      </c>
      <c r="B17700" s="7" t="s">
        <v>35145</v>
      </c>
      <c r="C17700" s="7" t="s">
        <v>8020</v>
      </c>
      <c r="D17700" s="7" t="s">
        <v>34429</v>
      </c>
      <c r="E17700" s="7" t="s">
        <v>35111</v>
      </c>
      <c r="F17700" s="7" t="s">
        <v>31</v>
      </c>
      <c r="G17700" s="8">
        <v>4.1500000000000004</v>
      </c>
      <c r="H17700" s="9">
        <v>2.9735999999999999E-2</v>
      </c>
      <c r="I17700" s="10">
        <v>27344.240000000002</v>
      </c>
      <c r="J17700" s="11"/>
      <c r="K17700" s="7"/>
      <c r="L17700" s="12">
        <v>60</v>
      </c>
      <c r="M17700" s="11"/>
      <c r="N17700" s="38">
        <f>I17700*(100-$B$4)*(100-$B$5)/10000</f>
        <v>27344.240000000002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4.950000000000003" customHeight="1" outlineLevel="5" x14ac:dyDescent="0.2">
      <c r="A17701" s="6" t="s">
        <v>35146</v>
      </c>
      <c r="B17701" s="7" t="s">
        <v>35147</v>
      </c>
      <c r="C17701" s="7" t="s">
        <v>8020</v>
      </c>
      <c r="D17701" s="7" t="s">
        <v>34429</v>
      </c>
      <c r="E17701" s="7" t="s">
        <v>35111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4.950000000000003" customHeight="1" outlineLevel="5" x14ac:dyDescent="0.2">
      <c r="A17702" s="6" t="s">
        <v>35148</v>
      </c>
      <c r="B17702" s="7" t="s">
        <v>35149</v>
      </c>
      <c r="C17702" s="7" t="s">
        <v>8020</v>
      </c>
      <c r="D17702" s="7" t="s">
        <v>34429</v>
      </c>
      <c r="E17702" s="7" t="s">
        <v>35111</v>
      </c>
      <c r="F17702" s="7" t="s">
        <v>31</v>
      </c>
      <c r="G17702" s="8">
        <v>4.1500000000000004</v>
      </c>
      <c r="H17702" s="9">
        <v>2.9735999999999999E-2</v>
      </c>
      <c r="I17702" s="10">
        <v>27344.240000000002</v>
      </c>
      <c r="J17702" s="11"/>
      <c r="K17702" s="7"/>
      <c r="L17702" s="12">
        <v>60</v>
      </c>
      <c r="M17702" s="11"/>
      <c r="N17702" s="38">
        <f>I17702*(100-$B$4)*(100-$B$5)/10000</f>
        <v>27344.240000000002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4.950000000000003" customHeight="1" outlineLevel="5" x14ac:dyDescent="0.2">
      <c r="A17703" s="6" t="s">
        <v>35150</v>
      </c>
      <c r="B17703" s="7" t="s">
        <v>35151</v>
      </c>
      <c r="C17703" s="7" t="s">
        <v>8020</v>
      </c>
      <c r="D17703" s="7" t="s">
        <v>34429</v>
      </c>
      <c r="E17703" s="7" t="s">
        <v>35111</v>
      </c>
      <c r="F17703" s="7" t="s">
        <v>31</v>
      </c>
      <c r="G17703" s="8">
        <v>4.1500000000000004</v>
      </c>
      <c r="H17703" s="9">
        <v>2.9735999999999999E-2</v>
      </c>
      <c r="I17703" s="10">
        <v>26111.58</v>
      </c>
      <c r="J17703" s="11"/>
      <c r="K17703" s="7"/>
      <c r="L17703" s="12">
        <v>60</v>
      </c>
      <c r="M17703" s="11"/>
      <c r="N17703" s="38">
        <f>I17703*(100-$B$4)*(100-$B$5)/10000</f>
        <v>26111.58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4.950000000000003" customHeight="1" outlineLevel="5" x14ac:dyDescent="0.2">
      <c r="A17704" s="6" t="s">
        <v>35152</v>
      </c>
      <c r="B17704" s="7" t="s">
        <v>35153</v>
      </c>
      <c r="C17704" s="7" t="s">
        <v>8020</v>
      </c>
      <c r="D17704" s="7" t="s">
        <v>34429</v>
      </c>
      <c r="E17704" s="7" t="s">
        <v>35111</v>
      </c>
      <c r="F17704" s="7" t="s">
        <v>31</v>
      </c>
      <c r="G17704" s="8">
        <v>4.1500000000000004</v>
      </c>
      <c r="H17704" s="9">
        <v>2.9735999999999999E-2</v>
      </c>
      <c r="I17704" s="10">
        <v>26111.58</v>
      </c>
      <c r="J17704" s="11"/>
      <c r="K17704" s="7"/>
      <c r="L17704" s="12">
        <v>60</v>
      </c>
      <c r="M17704" s="11"/>
      <c r="N17704" s="38">
        <f>I17704*(100-$B$4)*(100-$B$5)/10000</f>
        <v>26111.58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4.950000000000003" customHeight="1" outlineLevel="5" x14ac:dyDescent="0.2">
      <c r="A17705" s="6" t="s">
        <v>35154</v>
      </c>
      <c r="B17705" s="7" t="s">
        <v>35155</v>
      </c>
      <c r="C17705" s="7" t="s">
        <v>8020</v>
      </c>
      <c r="D17705" s="7" t="s">
        <v>34429</v>
      </c>
      <c r="E17705" s="7" t="s">
        <v>35111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4.950000000000003" customHeight="1" outlineLevel="5" x14ac:dyDescent="0.2">
      <c r="A17706" s="6" t="s">
        <v>35156</v>
      </c>
      <c r="B17706" s="7" t="s">
        <v>35157</v>
      </c>
      <c r="C17706" s="7" t="s">
        <v>8020</v>
      </c>
      <c r="D17706" s="7" t="s">
        <v>34429</v>
      </c>
      <c r="E17706" s="7" t="s">
        <v>35111</v>
      </c>
      <c r="F17706" s="7" t="s">
        <v>31</v>
      </c>
      <c r="G17706" s="8">
        <v>4.1500000000000004</v>
      </c>
      <c r="H17706" s="9">
        <v>2.9735999999999999E-2</v>
      </c>
      <c r="I17706" s="10">
        <v>27344.240000000002</v>
      </c>
      <c r="J17706" s="11"/>
      <c r="K17706" s="7"/>
      <c r="L17706" s="12">
        <v>60</v>
      </c>
      <c r="M17706" s="11"/>
      <c r="N17706" s="38">
        <f>I17706*(100-$B$4)*(100-$B$5)/10000</f>
        <v>27344.240000000002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4.950000000000003" customHeight="1" outlineLevel="5" x14ac:dyDescent="0.2">
      <c r="A17707" s="6" t="s">
        <v>35158</v>
      </c>
      <c r="B17707" s="7" t="s">
        <v>35159</v>
      </c>
      <c r="C17707" s="7" t="s">
        <v>8020</v>
      </c>
      <c r="D17707" s="7" t="s">
        <v>34429</v>
      </c>
      <c r="E17707" s="7" t="s">
        <v>35111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4.950000000000003" customHeight="1" outlineLevel="5" x14ac:dyDescent="0.2">
      <c r="A17708" s="6" t="s">
        <v>35160</v>
      </c>
      <c r="B17708" s="7" t="s">
        <v>35161</v>
      </c>
      <c r="C17708" s="7" t="s">
        <v>8020</v>
      </c>
      <c r="D17708" s="7" t="s">
        <v>34429</v>
      </c>
      <c r="E17708" s="7" t="s">
        <v>35111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4.950000000000003" customHeight="1" outlineLevel="5" x14ac:dyDescent="0.2">
      <c r="A17709" s="6" t="s">
        <v>35162</v>
      </c>
      <c r="B17709" s="7" t="s">
        <v>35163</v>
      </c>
      <c r="C17709" s="7" t="s">
        <v>8020</v>
      </c>
      <c r="D17709" s="7" t="s">
        <v>34429</v>
      </c>
      <c r="E17709" s="7" t="s">
        <v>35111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4.950000000000003" customHeight="1" outlineLevel="5" x14ac:dyDescent="0.2">
      <c r="A17710" s="6" t="s">
        <v>35164</v>
      </c>
      <c r="B17710" s="7" t="s">
        <v>35165</v>
      </c>
      <c r="C17710" s="7" t="s">
        <v>8020</v>
      </c>
      <c r="D17710" s="7" t="s">
        <v>34429</v>
      </c>
      <c r="E17710" s="7" t="s">
        <v>35111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4.950000000000003" customHeight="1" outlineLevel="5" x14ac:dyDescent="0.2">
      <c r="A17711" s="6" t="s">
        <v>35166</v>
      </c>
      <c r="B17711" s="7" t="s">
        <v>35167</v>
      </c>
      <c r="C17711" s="7" t="s">
        <v>8020</v>
      </c>
      <c r="D17711" s="7" t="s">
        <v>34429</v>
      </c>
      <c r="E17711" s="7" t="s">
        <v>35111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4.950000000000003" customHeight="1" outlineLevel="5" x14ac:dyDescent="0.2">
      <c r="A17712" s="6" t="s">
        <v>35168</v>
      </c>
      <c r="B17712" s="7" t="s">
        <v>35169</v>
      </c>
      <c r="C17712" s="7" t="s">
        <v>8020</v>
      </c>
      <c r="D17712" s="7" t="s">
        <v>34429</v>
      </c>
      <c r="E17712" s="7" t="s">
        <v>35111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4.950000000000003" customHeight="1" outlineLevel="5" x14ac:dyDescent="0.2">
      <c r="A17713" s="6" t="s">
        <v>35170</v>
      </c>
      <c r="B17713" s="7" t="s">
        <v>35171</v>
      </c>
      <c r="C17713" s="7" t="s">
        <v>8020</v>
      </c>
      <c r="D17713" s="7" t="s">
        <v>34429</v>
      </c>
      <c r="E17713" s="7" t="s">
        <v>35111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4.950000000000003" customHeight="1" outlineLevel="5" x14ac:dyDescent="0.2">
      <c r="A17714" s="6" t="s">
        <v>35172</v>
      </c>
      <c r="B17714" s="7" t="s">
        <v>35173</v>
      </c>
      <c r="C17714" s="7" t="s">
        <v>8020</v>
      </c>
      <c r="D17714" s="7" t="s">
        <v>34429</v>
      </c>
      <c r="E17714" s="7" t="s">
        <v>35111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10.95" customHeight="1" outlineLevel="4" x14ac:dyDescent="0.2">
      <c r="A17715" s="30" t="s">
        <v>35174</v>
      </c>
      <c r="B17715" s="30"/>
      <c r="C17715" s="30"/>
      <c r="D17715" s="30"/>
      <c r="E17715" s="30"/>
      <c r="F17715" s="30"/>
      <c r="G17715" s="30"/>
      <c r="H17715" s="30"/>
      <c r="I17715" s="30"/>
      <c r="J17715" s="30"/>
      <c r="K17715" s="30"/>
      <c r="L17715" s="30"/>
      <c r="M17715" s="30"/>
      <c r="N17715" s="37"/>
      <c r="O17715" s="37"/>
      <c r="P17715" s="37"/>
      <c r="Q17715" s="37"/>
    </row>
    <row r="17716" spans="1:17" ht="34.950000000000003" customHeight="1" outlineLevel="5" x14ac:dyDescent="0.2">
      <c r="A17716" s="6" t="s">
        <v>35175</v>
      </c>
      <c r="B17716" s="7" t="s">
        <v>35176</v>
      </c>
      <c r="C17716" s="7" t="s">
        <v>247</v>
      </c>
      <c r="D17716" s="7" t="s">
        <v>29</v>
      </c>
      <c r="E17716" s="7" t="s">
        <v>28015</v>
      </c>
      <c r="F17716" s="7" t="s">
        <v>31</v>
      </c>
      <c r="G17716" s="8">
        <v>5.0999999999999996</v>
      </c>
      <c r="H17716" s="9">
        <v>2.4549999999999999E-2</v>
      </c>
      <c r="I17716" s="10">
        <v>33433.050000000003</v>
      </c>
      <c r="J17716" s="11"/>
      <c r="K17716" s="7"/>
      <c r="L17716" s="12">
        <v>60</v>
      </c>
      <c r="M17716" s="11"/>
      <c r="N17716" s="38">
        <f>I17716*(100-$B$4)*(100-$B$5)/10000</f>
        <v>33433.050000000003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4.950000000000003" customHeight="1" outlineLevel="5" x14ac:dyDescent="0.2">
      <c r="A17717" s="6" t="s">
        <v>35177</v>
      </c>
      <c r="B17717" s="7" t="s">
        <v>35178</v>
      </c>
      <c r="C17717" s="7" t="s">
        <v>247</v>
      </c>
      <c r="D17717" s="7" t="s">
        <v>29</v>
      </c>
      <c r="E17717" s="7" t="s">
        <v>28015</v>
      </c>
      <c r="F17717" s="7" t="s">
        <v>31</v>
      </c>
      <c r="G17717" s="8">
        <v>5.0999999999999996</v>
      </c>
      <c r="H17717" s="9">
        <v>2.4549999999999999E-2</v>
      </c>
      <c r="I17717" s="10">
        <v>32200.41</v>
      </c>
      <c r="J17717" s="11"/>
      <c r="K17717" s="7"/>
      <c r="L17717" s="12">
        <v>60</v>
      </c>
      <c r="M17717" s="11"/>
      <c r="N17717" s="38">
        <f>I17717*(100-$B$4)*(100-$B$5)/10000</f>
        <v>32200.41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4.950000000000003" customHeight="1" outlineLevel="5" x14ac:dyDescent="0.2">
      <c r="A17718" s="6" t="s">
        <v>35179</v>
      </c>
      <c r="B17718" s="7" t="s">
        <v>35180</v>
      </c>
      <c r="C17718" s="7" t="s">
        <v>247</v>
      </c>
      <c r="D17718" s="7" t="s">
        <v>29</v>
      </c>
      <c r="E17718" s="7" t="s">
        <v>28015</v>
      </c>
      <c r="F17718" s="7" t="s">
        <v>31</v>
      </c>
      <c r="G17718" s="8">
        <v>5.0999999999999996</v>
      </c>
      <c r="H17718" s="9">
        <v>2.4549999999999999E-2</v>
      </c>
      <c r="I17718" s="10">
        <v>33433.050000000003</v>
      </c>
      <c r="J17718" s="11"/>
      <c r="K17718" s="7"/>
      <c r="L17718" s="12">
        <v>60</v>
      </c>
      <c r="M17718" s="11"/>
      <c r="N17718" s="38">
        <f>I17718*(100-$B$4)*(100-$B$5)/10000</f>
        <v>33433.050000000003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4.950000000000003" customHeight="1" outlineLevel="5" x14ac:dyDescent="0.2">
      <c r="A17719" s="6" t="s">
        <v>35181</v>
      </c>
      <c r="B17719" s="7" t="s">
        <v>35182</v>
      </c>
      <c r="C17719" s="7" t="s">
        <v>247</v>
      </c>
      <c r="D17719" s="7" t="s">
        <v>29</v>
      </c>
      <c r="E17719" s="7" t="s">
        <v>28015</v>
      </c>
      <c r="F17719" s="7" t="s">
        <v>31</v>
      </c>
      <c r="G17719" s="8">
        <v>5.0999999999999996</v>
      </c>
      <c r="H17719" s="9">
        <v>2.4549999999999999E-2</v>
      </c>
      <c r="I17719" s="10">
        <v>32200.41</v>
      </c>
      <c r="J17719" s="11"/>
      <c r="K17719" s="7"/>
      <c r="L17719" s="12">
        <v>60</v>
      </c>
      <c r="M17719" s="11"/>
      <c r="N17719" s="38">
        <f>I17719*(100-$B$4)*(100-$B$5)/10000</f>
        <v>32200.41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4.950000000000003" customHeight="1" outlineLevel="5" x14ac:dyDescent="0.2">
      <c r="A17720" s="6" t="s">
        <v>35183</v>
      </c>
      <c r="B17720" s="7" t="s">
        <v>35184</v>
      </c>
      <c r="C17720" s="7" t="s">
        <v>247</v>
      </c>
      <c r="D17720" s="7" t="s">
        <v>29</v>
      </c>
      <c r="E17720" s="7" t="s">
        <v>28015</v>
      </c>
      <c r="F17720" s="7" t="s">
        <v>31</v>
      </c>
      <c r="G17720" s="8">
        <v>5.0999999999999996</v>
      </c>
      <c r="H17720" s="9">
        <v>2.4549999999999999E-2</v>
      </c>
      <c r="I17720" s="10">
        <v>33433.050000000003</v>
      </c>
      <c r="J17720" s="11"/>
      <c r="K17720" s="7"/>
      <c r="L17720" s="12">
        <v>60</v>
      </c>
      <c r="M17720" s="11"/>
      <c r="N17720" s="38">
        <f>I17720*(100-$B$4)*(100-$B$5)/10000</f>
        <v>33433.050000000003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4.950000000000003" customHeight="1" outlineLevel="5" x14ac:dyDescent="0.2">
      <c r="A17721" s="6" t="s">
        <v>35185</v>
      </c>
      <c r="B17721" s="7" t="s">
        <v>35186</v>
      </c>
      <c r="C17721" s="7" t="s">
        <v>247</v>
      </c>
      <c r="D17721" s="7" t="s">
        <v>29</v>
      </c>
      <c r="E17721" s="7" t="s">
        <v>28015</v>
      </c>
      <c r="F17721" s="7" t="s">
        <v>31</v>
      </c>
      <c r="G17721" s="8">
        <v>5.0999999999999996</v>
      </c>
      <c r="H17721" s="9">
        <v>2.4549999999999999E-2</v>
      </c>
      <c r="I17721" s="10">
        <v>32200.41</v>
      </c>
      <c r="J17721" s="11"/>
      <c r="K17721" s="7"/>
      <c r="L17721" s="12">
        <v>60</v>
      </c>
      <c r="M17721" s="11"/>
      <c r="N17721" s="38">
        <f>I17721*(100-$B$4)*(100-$B$5)/10000</f>
        <v>32200.41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4.950000000000003" customHeight="1" outlineLevel="5" x14ac:dyDescent="0.2">
      <c r="A17722" s="6" t="s">
        <v>35187</v>
      </c>
      <c r="B17722" s="7" t="s">
        <v>35188</v>
      </c>
      <c r="C17722" s="7" t="s">
        <v>247</v>
      </c>
      <c r="D17722" s="7" t="s">
        <v>29</v>
      </c>
      <c r="E17722" s="7" t="s">
        <v>28015</v>
      </c>
      <c r="F17722" s="7" t="s">
        <v>31</v>
      </c>
      <c r="G17722" s="8">
        <v>5.0999999999999996</v>
      </c>
      <c r="H17722" s="9">
        <v>2.4549999999999999E-2</v>
      </c>
      <c r="I17722" s="10">
        <v>32200.41</v>
      </c>
      <c r="J17722" s="11"/>
      <c r="K17722" s="7"/>
      <c r="L17722" s="12">
        <v>60</v>
      </c>
      <c r="M17722" s="11"/>
      <c r="N17722" s="38">
        <f>I17722*(100-$B$4)*(100-$B$5)/10000</f>
        <v>32200.41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4.950000000000003" customHeight="1" outlineLevel="5" x14ac:dyDescent="0.2">
      <c r="A17723" s="6" t="s">
        <v>35189</v>
      </c>
      <c r="B17723" s="7" t="s">
        <v>35190</v>
      </c>
      <c r="C17723" s="7" t="s">
        <v>247</v>
      </c>
      <c r="D17723" s="7" t="s">
        <v>29</v>
      </c>
      <c r="E17723" s="7" t="s">
        <v>28015</v>
      </c>
      <c r="F17723" s="7" t="s">
        <v>31</v>
      </c>
      <c r="G17723" s="8">
        <v>5.0999999999999996</v>
      </c>
      <c r="H17723" s="9">
        <v>2.4549999999999999E-2</v>
      </c>
      <c r="I17723" s="10">
        <v>33433.050000000003</v>
      </c>
      <c r="J17723" s="11"/>
      <c r="K17723" s="7"/>
      <c r="L17723" s="12">
        <v>60</v>
      </c>
      <c r="M17723" s="11"/>
      <c r="N17723" s="38">
        <f>I17723*(100-$B$4)*(100-$B$5)/10000</f>
        <v>33433.050000000003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4.950000000000003" customHeight="1" outlineLevel="5" x14ac:dyDescent="0.2">
      <c r="A17724" s="6" t="s">
        <v>35191</v>
      </c>
      <c r="B17724" s="7" t="s">
        <v>35192</v>
      </c>
      <c r="C17724" s="7" t="s">
        <v>247</v>
      </c>
      <c r="D17724" s="7" t="s">
        <v>29</v>
      </c>
      <c r="E17724" s="7" t="s">
        <v>28015</v>
      </c>
      <c r="F17724" s="7" t="s">
        <v>31</v>
      </c>
      <c r="G17724" s="8">
        <v>5.0999999999999996</v>
      </c>
      <c r="H17724" s="9">
        <v>2.4549999999999999E-2</v>
      </c>
      <c r="I17724" s="10">
        <v>34431.26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34431.26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4.950000000000003" customHeight="1" outlineLevel="5" x14ac:dyDescent="0.2">
      <c r="A17725" s="6" t="s">
        <v>35193</v>
      </c>
      <c r="B17725" s="7" t="s">
        <v>35194</v>
      </c>
      <c r="C17725" s="7" t="s">
        <v>247</v>
      </c>
      <c r="D17725" s="7" t="s">
        <v>29</v>
      </c>
      <c r="E17725" s="7" t="s">
        <v>28015</v>
      </c>
      <c r="F17725" s="7" t="s">
        <v>31</v>
      </c>
      <c r="G17725" s="8">
        <v>5.0999999999999996</v>
      </c>
      <c r="H17725" s="9">
        <v>2.4549999999999999E-2</v>
      </c>
      <c r="I17725" s="10">
        <v>34431.26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34431.26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4.950000000000003" customHeight="1" outlineLevel="5" x14ac:dyDescent="0.2">
      <c r="A17726" s="6" t="s">
        <v>35195</v>
      </c>
      <c r="B17726" s="7" t="s">
        <v>35196</v>
      </c>
      <c r="C17726" s="7" t="s">
        <v>247</v>
      </c>
      <c r="D17726" s="7" t="s">
        <v>29</v>
      </c>
      <c r="E17726" s="7" t="s">
        <v>28015</v>
      </c>
      <c r="F17726" s="7" t="s">
        <v>31</v>
      </c>
      <c r="G17726" s="8">
        <v>5.0999999999999996</v>
      </c>
      <c r="H17726" s="9">
        <v>2.4549999999999999E-2</v>
      </c>
      <c r="I17726" s="10">
        <v>34431.26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34431.26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4.950000000000003" customHeight="1" outlineLevel="5" x14ac:dyDescent="0.2">
      <c r="A17727" s="6" t="s">
        <v>35197</v>
      </c>
      <c r="B17727" s="7" t="s">
        <v>35198</v>
      </c>
      <c r="C17727" s="7" t="s">
        <v>247</v>
      </c>
      <c r="D17727" s="7" t="s">
        <v>29</v>
      </c>
      <c r="E17727" s="7" t="s">
        <v>28015</v>
      </c>
      <c r="F17727" s="7" t="s">
        <v>31</v>
      </c>
      <c r="G17727" s="8">
        <v>5.0999999999999996</v>
      </c>
      <c r="H17727" s="9">
        <v>2.4549999999999999E-2</v>
      </c>
      <c r="I17727" s="10">
        <v>34431.26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34431.26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4.950000000000003" customHeight="1" outlineLevel="5" x14ac:dyDescent="0.2">
      <c r="A17728" s="6" t="s">
        <v>35199</v>
      </c>
      <c r="B17728" s="7" t="s">
        <v>35200</v>
      </c>
      <c r="C17728" s="7" t="s">
        <v>247</v>
      </c>
      <c r="D17728" s="7" t="s">
        <v>29</v>
      </c>
      <c r="E17728" s="7" t="s">
        <v>28015</v>
      </c>
      <c r="F17728" s="7" t="s">
        <v>31</v>
      </c>
      <c r="G17728" s="8">
        <v>5.0999999999999996</v>
      </c>
      <c r="H17728" s="9">
        <v>2.4549999999999999E-2</v>
      </c>
      <c r="I17728" s="10">
        <v>34431.26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34431.26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4.950000000000003" customHeight="1" outlineLevel="5" x14ac:dyDescent="0.2">
      <c r="A17729" s="6" t="s">
        <v>35201</v>
      </c>
      <c r="B17729" s="7" t="s">
        <v>35202</v>
      </c>
      <c r="C17729" s="7" t="s">
        <v>247</v>
      </c>
      <c r="D17729" s="7" t="s">
        <v>29</v>
      </c>
      <c r="E17729" s="7" t="s">
        <v>28015</v>
      </c>
      <c r="F17729" s="7" t="s">
        <v>31</v>
      </c>
      <c r="G17729" s="8">
        <v>5.0999999999999996</v>
      </c>
      <c r="H17729" s="9">
        <v>2.4549999999999999E-2</v>
      </c>
      <c r="I17729" s="10">
        <v>34431.26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34431.26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4.950000000000003" customHeight="1" outlineLevel="5" x14ac:dyDescent="0.2">
      <c r="A17730" s="6" t="s">
        <v>35203</v>
      </c>
      <c r="B17730" s="7" t="s">
        <v>35204</v>
      </c>
      <c r="C17730" s="7" t="s">
        <v>247</v>
      </c>
      <c r="D17730" s="7" t="s">
        <v>29</v>
      </c>
      <c r="E17730" s="7" t="s">
        <v>28015</v>
      </c>
      <c r="F17730" s="7" t="s">
        <v>31</v>
      </c>
      <c r="G17730" s="8">
        <v>5.0999999999999996</v>
      </c>
      <c r="H17730" s="9">
        <v>2.4549999999999999E-2</v>
      </c>
      <c r="I17730" s="10">
        <v>34431.26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34431.26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4.950000000000003" customHeight="1" outlineLevel="5" x14ac:dyDescent="0.2">
      <c r="A17731" s="6" t="s">
        <v>35205</v>
      </c>
      <c r="B17731" s="7" t="s">
        <v>35206</v>
      </c>
      <c r="C17731" s="7" t="s">
        <v>247</v>
      </c>
      <c r="D17731" s="7" t="s">
        <v>29</v>
      </c>
      <c r="E17731" s="7" t="s">
        <v>28015</v>
      </c>
      <c r="F17731" s="7" t="s">
        <v>31</v>
      </c>
      <c r="G17731" s="8">
        <v>5.0999999999999996</v>
      </c>
      <c r="H17731" s="9">
        <v>2.4549999999999999E-2</v>
      </c>
      <c r="I17731" s="10">
        <v>34431.26</v>
      </c>
      <c r="J17731" s="11"/>
      <c r="K17731" s="7" t="s">
        <v>705</v>
      </c>
      <c r="L17731" s="12">
        <v>60</v>
      </c>
      <c r="M17731" s="11"/>
      <c r="N17731" s="38">
        <f>I17731*(100-$B$4)*(100-$B$5)/10000</f>
        <v>34431.26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4.950000000000003" customHeight="1" outlineLevel="5" x14ac:dyDescent="0.2">
      <c r="A17732" s="6" t="s">
        <v>35207</v>
      </c>
      <c r="B17732" s="7" t="s">
        <v>35208</v>
      </c>
      <c r="C17732" s="7" t="s">
        <v>247</v>
      </c>
      <c r="D17732" s="7" t="s">
        <v>34429</v>
      </c>
      <c r="E17732" s="7" t="s">
        <v>28015</v>
      </c>
      <c r="F17732" s="7" t="s">
        <v>31</v>
      </c>
      <c r="G17732" s="8">
        <v>5.0999999999999996</v>
      </c>
      <c r="H17732" s="9">
        <v>2.4549999999999999E-2</v>
      </c>
      <c r="I17732" s="10">
        <v>32200.41</v>
      </c>
      <c r="J17732" s="11"/>
      <c r="K17732" s="7"/>
      <c r="L17732" s="12">
        <v>60</v>
      </c>
      <c r="M17732" s="11"/>
      <c r="N17732" s="38">
        <f>I17732*(100-$B$4)*(100-$B$5)/10000</f>
        <v>32200.41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4.950000000000003" customHeight="1" outlineLevel="5" x14ac:dyDescent="0.2">
      <c r="A17733" s="6" t="s">
        <v>35209</v>
      </c>
      <c r="B17733" s="7" t="s">
        <v>35210</v>
      </c>
      <c r="C17733" s="7" t="s">
        <v>247</v>
      </c>
      <c r="D17733" s="7" t="s">
        <v>34429</v>
      </c>
      <c r="E17733" s="7" t="s">
        <v>28015</v>
      </c>
      <c r="F17733" s="7" t="s">
        <v>31</v>
      </c>
      <c r="G17733" s="8">
        <v>5.0999999999999996</v>
      </c>
      <c r="H17733" s="9">
        <v>2.4549999999999999E-2</v>
      </c>
      <c r="I17733" s="10">
        <v>32200.41</v>
      </c>
      <c r="J17733" s="11"/>
      <c r="K17733" s="7"/>
      <c r="L17733" s="12">
        <v>60</v>
      </c>
      <c r="M17733" s="11"/>
      <c r="N17733" s="38">
        <f>I17733*(100-$B$4)*(100-$B$5)/10000</f>
        <v>32200.41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4.950000000000003" customHeight="1" outlineLevel="5" x14ac:dyDescent="0.2">
      <c r="A17734" s="6" t="s">
        <v>35211</v>
      </c>
      <c r="B17734" s="7" t="s">
        <v>35212</v>
      </c>
      <c r="C17734" s="7" t="s">
        <v>247</v>
      </c>
      <c r="D17734" s="7" t="s">
        <v>34429</v>
      </c>
      <c r="E17734" s="7" t="s">
        <v>28015</v>
      </c>
      <c r="F17734" s="7" t="s">
        <v>31</v>
      </c>
      <c r="G17734" s="8">
        <v>5.0999999999999996</v>
      </c>
      <c r="H17734" s="9">
        <v>2.4549999999999999E-2</v>
      </c>
      <c r="I17734" s="10">
        <v>33433.050000000003</v>
      </c>
      <c r="J17734" s="11"/>
      <c r="K17734" s="7"/>
      <c r="L17734" s="12">
        <v>60</v>
      </c>
      <c r="M17734" s="11"/>
      <c r="N17734" s="38">
        <f>I17734*(100-$B$4)*(100-$B$5)/10000</f>
        <v>33433.050000000003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4.950000000000003" customHeight="1" outlineLevel="5" x14ac:dyDescent="0.2">
      <c r="A17735" s="6" t="s">
        <v>35213</v>
      </c>
      <c r="B17735" s="7" t="s">
        <v>35214</v>
      </c>
      <c r="C17735" s="7" t="s">
        <v>247</v>
      </c>
      <c r="D17735" s="7" t="s">
        <v>34429</v>
      </c>
      <c r="E17735" s="7" t="s">
        <v>28015</v>
      </c>
      <c r="F17735" s="7" t="s">
        <v>31</v>
      </c>
      <c r="G17735" s="8">
        <v>5.0999999999999996</v>
      </c>
      <c r="H17735" s="9">
        <v>2.4549999999999999E-2</v>
      </c>
      <c r="I17735" s="10">
        <v>33433.050000000003</v>
      </c>
      <c r="J17735" s="11"/>
      <c r="K17735" s="7"/>
      <c r="L17735" s="12">
        <v>60</v>
      </c>
      <c r="M17735" s="11"/>
      <c r="N17735" s="38">
        <f>I17735*(100-$B$4)*(100-$B$5)/10000</f>
        <v>33433.050000000003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4.950000000000003" customHeight="1" outlineLevel="5" x14ac:dyDescent="0.2">
      <c r="A17736" s="6" t="s">
        <v>35215</v>
      </c>
      <c r="B17736" s="7" t="s">
        <v>35216</v>
      </c>
      <c r="C17736" s="7" t="s">
        <v>247</v>
      </c>
      <c r="D17736" s="7" t="s">
        <v>34429</v>
      </c>
      <c r="E17736" s="7" t="s">
        <v>28015</v>
      </c>
      <c r="F17736" s="7" t="s">
        <v>31</v>
      </c>
      <c r="G17736" s="8">
        <v>5.0999999999999996</v>
      </c>
      <c r="H17736" s="9">
        <v>2.4549999999999999E-2</v>
      </c>
      <c r="I17736" s="10">
        <v>32200.41</v>
      </c>
      <c r="J17736" s="11"/>
      <c r="K17736" s="7"/>
      <c r="L17736" s="12">
        <v>60</v>
      </c>
      <c r="M17736" s="11"/>
      <c r="N17736" s="38">
        <f>I17736*(100-$B$4)*(100-$B$5)/10000</f>
        <v>32200.41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4.950000000000003" customHeight="1" outlineLevel="5" x14ac:dyDescent="0.2">
      <c r="A17737" s="6" t="s">
        <v>35217</v>
      </c>
      <c r="B17737" s="7" t="s">
        <v>35218</v>
      </c>
      <c r="C17737" s="7" t="s">
        <v>247</v>
      </c>
      <c r="D17737" s="7" t="s">
        <v>34429</v>
      </c>
      <c r="E17737" s="7" t="s">
        <v>28015</v>
      </c>
      <c r="F17737" s="7" t="s">
        <v>31</v>
      </c>
      <c r="G17737" s="8">
        <v>5.0999999999999996</v>
      </c>
      <c r="H17737" s="9">
        <v>2.4549999999999999E-2</v>
      </c>
      <c r="I17737" s="10">
        <v>33433.050000000003</v>
      </c>
      <c r="J17737" s="11"/>
      <c r="K17737" s="7"/>
      <c r="L17737" s="12">
        <v>60</v>
      </c>
      <c r="M17737" s="11"/>
      <c r="N17737" s="38">
        <f>I17737*(100-$B$4)*(100-$B$5)/10000</f>
        <v>33433.050000000003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4.950000000000003" customHeight="1" outlineLevel="5" x14ac:dyDescent="0.2">
      <c r="A17738" s="6" t="s">
        <v>35219</v>
      </c>
      <c r="B17738" s="7" t="s">
        <v>35220</v>
      </c>
      <c r="C17738" s="7" t="s">
        <v>247</v>
      </c>
      <c r="D17738" s="7" t="s">
        <v>34429</v>
      </c>
      <c r="E17738" s="7" t="s">
        <v>28015</v>
      </c>
      <c r="F17738" s="7" t="s">
        <v>31</v>
      </c>
      <c r="G17738" s="8">
        <v>5.0999999999999996</v>
      </c>
      <c r="H17738" s="9">
        <v>2.4549999999999999E-2</v>
      </c>
      <c r="I17738" s="10">
        <v>33433.050000000003</v>
      </c>
      <c r="J17738" s="11"/>
      <c r="K17738" s="7"/>
      <c r="L17738" s="12">
        <v>60</v>
      </c>
      <c r="M17738" s="11"/>
      <c r="N17738" s="38">
        <f>I17738*(100-$B$4)*(100-$B$5)/10000</f>
        <v>33433.050000000003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4.950000000000003" customHeight="1" outlineLevel="5" x14ac:dyDescent="0.2">
      <c r="A17739" s="6" t="s">
        <v>35221</v>
      </c>
      <c r="B17739" s="7" t="s">
        <v>35222</v>
      </c>
      <c r="C17739" s="7" t="s">
        <v>247</v>
      </c>
      <c r="D17739" s="7" t="s">
        <v>34429</v>
      </c>
      <c r="E17739" s="7" t="s">
        <v>28015</v>
      </c>
      <c r="F17739" s="7" t="s">
        <v>31</v>
      </c>
      <c r="G17739" s="8">
        <v>5.0999999999999996</v>
      </c>
      <c r="H17739" s="9">
        <v>2.4549999999999999E-2</v>
      </c>
      <c r="I17739" s="10">
        <v>32200.41</v>
      </c>
      <c r="J17739" s="11"/>
      <c r="K17739" s="7"/>
      <c r="L17739" s="12">
        <v>60</v>
      </c>
      <c r="M17739" s="11"/>
      <c r="N17739" s="38">
        <f>I17739*(100-$B$4)*(100-$B$5)/10000</f>
        <v>32200.41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4.950000000000003" customHeight="1" outlineLevel="5" x14ac:dyDescent="0.2">
      <c r="A17740" s="6" t="s">
        <v>35223</v>
      </c>
      <c r="B17740" s="7" t="s">
        <v>35224</v>
      </c>
      <c r="C17740" s="7" t="s">
        <v>247</v>
      </c>
      <c r="D17740" s="7" t="s">
        <v>34429</v>
      </c>
      <c r="E17740" s="7" t="s">
        <v>28015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4.950000000000003" customHeight="1" outlineLevel="5" x14ac:dyDescent="0.2">
      <c r="A17741" s="6" t="s">
        <v>35225</v>
      </c>
      <c r="B17741" s="7" t="s">
        <v>35226</v>
      </c>
      <c r="C17741" s="7" t="s">
        <v>247</v>
      </c>
      <c r="D17741" s="7" t="s">
        <v>34429</v>
      </c>
      <c r="E17741" s="7" t="s">
        <v>28015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4.950000000000003" customHeight="1" outlineLevel="5" x14ac:dyDescent="0.2">
      <c r="A17742" s="6" t="s">
        <v>35227</v>
      </c>
      <c r="B17742" s="7" t="s">
        <v>35228</v>
      </c>
      <c r="C17742" s="7" t="s">
        <v>247</v>
      </c>
      <c r="D17742" s="7" t="s">
        <v>34429</v>
      </c>
      <c r="E17742" s="7" t="s">
        <v>28015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4.950000000000003" customHeight="1" outlineLevel="5" x14ac:dyDescent="0.2">
      <c r="A17743" s="6" t="s">
        <v>35229</v>
      </c>
      <c r="B17743" s="7" t="s">
        <v>35230</v>
      </c>
      <c r="C17743" s="7" t="s">
        <v>247</v>
      </c>
      <c r="D17743" s="7" t="s">
        <v>34429</v>
      </c>
      <c r="E17743" s="7" t="s">
        <v>28015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4.950000000000003" customHeight="1" outlineLevel="5" x14ac:dyDescent="0.2">
      <c r="A17744" s="6" t="s">
        <v>35231</v>
      </c>
      <c r="B17744" s="7" t="s">
        <v>35232</v>
      </c>
      <c r="C17744" s="7" t="s">
        <v>247</v>
      </c>
      <c r="D17744" s="7" t="s">
        <v>34429</v>
      </c>
      <c r="E17744" s="7" t="s">
        <v>28015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4.950000000000003" customHeight="1" outlineLevel="5" x14ac:dyDescent="0.2">
      <c r="A17745" s="6" t="s">
        <v>35233</v>
      </c>
      <c r="B17745" s="7" t="s">
        <v>35234</v>
      </c>
      <c r="C17745" s="7" t="s">
        <v>247</v>
      </c>
      <c r="D17745" s="7" t="s">
        <v>34429</v>
      </c>
      <c r="E17745" s="7" t="s">
        <v>28015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4.950000000000003" customHeight="1" outlineLevel="5" x14ac:dyDescent="0.2">
      <c r="A17746" s="6" t="s">
        <v>35235</v>
      </c>
      <c r="B17746" s="7" t="s">
        <v>35236</v>
      </c>
      <c r="C17746" s="7" t="s">
        <v>247</v>
      </c>
      <c r="D17746" s="7" t="s">
        <v>34429</v>
      </c>
      <c r="E17746" s="7" t="s">
        <v>28015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4.950000000000003" customHeight="1" outlineLevel="5" x14ac:dyDescent="0.2">
      <c r="A17747" s="6" t="s">
        <v>35237</v>
      </c>
      <c r="B17747" s="7" t="s">
        <v>35238</v>
      </c>
      <c r="C17747" s="7" t="s">
        <v>247</v>
      </c>
      <c r="D17747" s="7" t="s">
        <v>34429</v>
      </c>
      <c r="E17747" s="7" t="s">
        <v>28015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10.95" customHeight="1" outlineLevel="4" x14ac:dyDescent="0.2">
      <c r="A17748" s="30" t="s">
        <v>35239</v>
      </c>
      <c r="B17748" s="30"/>
      <c r="C17748" s="30"/>
      <c r="D17748" s="30"/>
      <c r="E17748" s="30"/>
      <c r="F17748" s="30"/>
      <c r="G17748" s="30"/>
      <c r="H17748" s="30"/>
      <c r="I17748" s="30"/>
      <c r="J17748" s="30"/>
      <c r="K17748" s="30"/>
      <c r="L17748" s="30"/>
      <c r="M17748" s="30"/>
      <c r="N17748" s="37"/>
      <c r="O17748" s="37"/>
      <c r="P17748" s="37"/>
      <c r="Q17748" s="37"/>
    </row>
    <row r="17749" spans="1:17" ht="34.950000000000003" customHeight="1" outlineLevel="5" x14ac:dyDescent="0.2">
      <c r="A17749" s="6" t="s">
        <v>35240</v>
      </c>
      <c r="B17749" s="7" t="s">
        <v>35241</v>
      </c>
      <c r="C17749" s="7" t="s">
        <v>254</v>
      </c>
      <c r="D17749" s="7" t="s">
        <v>29</v>
      </c>
      <c r="E17749" s="7" t="s">
        <v>12320</v>
      </c>
      <c r="F17749" s="7" t="s">
        <v>31</v>
      </c>
      <c r="G17749" s="8">
        <v>7.6</v>
      </c>
      <c r="H17749" s="9">
        <v>3.6303000000000002E-2</v>
      </c>
      <c r="I17749" s="10">
        <v>47530.25</v>
      </c>
      <c r="J17749" s="11"/>
      <c r="K17749" s="7"/>
      <c r="L17749" s="12">
        <v>60</v>
      </c>
      <c r="M17749" s="11"/>
      <c r="N17749" s="38">
        <f>I17749*(100-$B$4)*(100-$B$5)/10000</f>
        <v>47530.25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4.950000000000003" customHeight="1" outlineLevel="5" x14ac:dyDescent="0.2">
      <c r="A17750" s="6" t="s">
        <v>35242</v>
      </c>
      <c r="B17750" s="7" t="s">
        <v>35243</v>
      </c>
      <c r="C17750" s="7" t="s">
        <v>254</v>
      </c>
      <c r="D17750" s="7" t="s">
        <v>29</v>
      </c>
      <c r="E17750" s="7" t="s">
        <v>12320</v>
      </c>
      <c r="F17750" s="7" t="s">
        <v>31</v>
      </c>
      <c r="G17750" s="8">
        <v>7.6</v>
      </c>
      <c r="H17750" s="9">
        <v>3.6303000000000002E-2</v>
      </c>
      <c r="I17750" s="10">
        <v>45064.99</v>
      </c>
      <c r="J17750" s="11"/>
      <c r="K17750" s="7"/>
      <c r="L17750" s="12">
        <v>60</v>
      </c>
      <c r="M17750" s="11"/>
      <c r="N17750" s="38">
        <f>I17750*(100-$B$4)*(100-$B$5)/10000</f>
        <v>45064.99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4.950000000000003" customHeight="1" outlineLevel="5" x14ac:dyDescent="0.2">
      <c r="A17751" s="6" t="s">
        <v>35244</v>
      </c>
      <c r="B17751" s="7" t="s">
        <v>35245</v>
      </c>
      <c r="C17751" s="7" t="s">
        <v>254</v>
      </c>
      <c r="D17751" s="7" t="s">
        <v>29</v>
      </c>
      <c r="E17751" s="7" t="s">
        <v>12320</v>
      </c>
      <c r="F17751" s="7" t="s">
        <v>31</v>
      </c>
      <c r="G17751" s="8">
        <v>7.6</v>
      </c>
      <c r="H17751" s="9">
        <v>3.6303000000000002E-2</v>
      </c>
      <c r="I17751" s="10">
        <v>47530.25</v>
      </c>
      <c r="J17751" s="11"/>
      <c r="K17751" s="7"/>
      <c r="L17751" s="12">
        <v>60</v>
      </c>
      <c r="M17751" s="11"/>
      <c r="N17751" s="38">
        <f>I17751*(100-$B$4)*(100-$B$5)/10000</f>
        <v>47530.25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4.950000000000003" customHeight="1" outlineLevel="5" x14ac:dyDescent="0.2">
      <c r="A17752" s="6" t="s">
        <v>35246</v>
      </c>
      <c r="B17752" s="7" t="s">
        <v>35247</v>
      </c>
      <c r="C17752" s="7" t="s">
        <v>254</v>
      </c>
      <c r="D17752" s="7" t="s">
        <v>29</v>
      </c>
      <c r="E17752" s="7" t="s">
        <v>12320</v>
      </c>
      <c r="F17752" s="7" t="s">
        <v>31</v>
      </c>
      <c r="G17752" s="8">
        <v>7.6</v>
      </c>
      <c r="H17752" s="9">
        <v>3.6303000000000002E-2</v>
      </c>
      <c r="I17752" s="10">
        <v>47530.25</v>
      </c>
      <c r="J17752" s="11"/>
      <c r="K17752" s="7"/>
      <c r="L17752" s="12">
        <v>60</v>
      </c>
      <c r="M17752" s="11"/>
      <c r="N17752" s="38">
        <f>I17752*(100-$B$4)*(100-$B$5)/10000</f>
        <v>47530.25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4.950000000000003" customHeight="1" outlineLevel="5" x14ac:dyDescent="0.2">
      <c r="A17753" s="6" t="s">
        <v>35248</v>
      </c>
      <c r="B17753" s="7" t="s">
        <v>35249</v>
      </c>
      <c r="C17753" s="7" t="s">
        <v>254</v>
      </c>
      <c r="D17753" s="7" t="s">
        <v>29</v>
      </c>
      <c r="E17753" s="7" t="s">
        <v>12320</v>
      </c>
      <c r="F17753" s="7" t="s">
        <v>31</v>
      </c>
      <c r="G17753" s="8">
        <v>7.6</v>
      </c>
      <c r="H17753" s="9">
        <v>3.6303000000000002E-2</v>
      </c>
      <c r="I17753" s="10">
        <v>45064.99</v>
      </c>
      <c r="J17753" s="11"/>
      <c r="K17753" s="7"/>
      <c r="L17753" s="12">
        <v>60</v>
      </c>
      <c r="M17753" s="11"/>
      <c r="N17753" s="38">
        <f>I17753*(100-$B$4)*(100-$B$5)/10000</f>
        <v>45064.99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4.950000000000003" customHeight="1" outlineLevel="5" x14ac:dyDescent="0.2">
      <c r="A17754" s="6" t="s">
        <v>35250</v>
      </c>
      <c r="B17754" s="7" t="s">
        <v>35251</v>
      </c>
      <c r="C17754" s="7" t="s">
        <v>254</v>
      </c>
      <c r="D17754" s="7" t="s">
        <v>29</v>
      </c>
      <c r="E17754" s="7" t="s">
        <v>12320</v>
      </c>
      <c r="F17754" s="7" t="s">
        <v>31</v>
      </c>
      <c r="G17754" s="8">
        <v>7.6</v>
      </c>
      <c r="H17754" s="9">
        <v>3.6303000000000002E-2</v>
      </c>
      <c r="I17754" s="10">
        <v>45064.99</v>
      </c>
      <c r="J17754" s="11"/>
      <c r="K17754" s="7"/>
      <c r="L17754" s="12">
        <v>60</v>
      </c>
      <c r="M17754" s="11"/>
      <c r="N17754" s="38">
        <f>I17754*(100-$B$4)*(100-$B$5)/10000</f>
        <v>45064.99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4.950000000000003" customHeight="1" outlineLevel="5" x14ac:dyDescent="0.2">
      <c r="A17755" s="6" t="s">
        <v>35252</v>
      </c>
      <c r="B17755" s="7" t="s">
        <v>35253</v>
      </c>
      <c r="C17755" s="7" t="s">
        <v>254</v>
      </c>
      <c r="D17755" s="7" t="s">
        <v>29</v>
      </c>
      <c r="E17755" s="7" t="s">
        <v>12320</v>
      </c>
      <c r="F17755" s="7" t="s">
        <v>31</v>
      </c>
      <c r="G17755" s="8">
        <v>7.6</v>
      </c>
      <c r="H17755" s="9">
        <v>3.6303000000000002E-2</v>
      </c>
      <c r="I17755" s="10">
        <v>47530.25</v>
      </c>
      <c r="J17755" s="11"/>
      <c r="K17755" s="7"/>
      <c r="L17755" s="12">
        <v>60</v>
      </c>
      <c r="M17755" s="11"/>
      <c r="N17755" s="38">
        <f>I17755*(100-$B$4)*(100-$B$5)/10000</f>
        <v>47530.25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4.950000000000003" customHeight="1" outlineLevel="5" x14ac:dyDescent="0.2">
      <c r="A17756" s="6" t="s">
        <v>35254</v>
      </c>
      <c r="B17756" s="7" t="s">
        <v>35255</v>
      </c>
      <c r="C17756" s="7" t="s">
        <v>254</v>
      </c>
      <c r="D17756" s="7" t="s">
        <v>29</v>
      </c>
      <c r="E17756" s="7" t="s">
        <v>12320</v>
      </c>
      <c r="F17756" s="7" t="s">
        <v>31</v>
      </c>
      <c r="G17756" s="8">
        <v>7.6</v>
      </c>
      <c r="H17756" s="9">
        <v>3.6303000000000002E-2</v>
      </c>
      <c r="I17756" s="10">
        <v>45064.99</v>
      </c>
      <c r="J17756" s="11"/>
      <c r="K17756" s="7"/>
      <c r="L17756" s="12">
        <v>60</v>
      </c>
      <c r="M17756" s="11"/>
      <c r="N17756" s="38">
        <f>I17756*(100-$B$4)*(100-$B$5)/10000</f>
        <v>45064.99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4.950000000000003" customHeight="1" outlineLevel="5" x14ac:dyDescent="0.2">
      <c r="A17757" s="6" t="s">
        <v>35256</v>
      </c>
      <c r="B17757" s="7" t="s">
        <v>35257</v>
      </c>
      <c r="C17757" s="7" t="s">
        <v>254</v>
      </c>
      <c r="D17757" s="7" t="s">
        <v>29</v>
      </c>
      <c r="E17757" s="7" t="s">
        <v>12320</v>
      </c>
      <c r="F17757" s="7" t="s">
        <v>31</v>
      </c>
      <c r="G17757" s="8">
        <v>7.6</v>
      </c>
      <c r="H17757" s="9">
        <v>3.6303000000000002E-2</v>
      </c>
      <c r="I17757" s="10">
        <v>48881.78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48881.78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4.950000000000003" customHeight="1" outlineLevel="5" x14ac:dyDescent="0.2">
      <c r="A17758" s="6" t="s">
        <v>35258</v>
      </c>
      <c r="B17758" s="7" t="s">
        <v>35259</v>
      </c>
      <c r="C17758" s="7" t="s">
        <v>254</v>
      </c>
      <c r="D17758" s="7" t="s">
        <v>29</v>
      </c>
      <c r="E17758" s="7" t="s">
        <v>12320</v>
      </c>
      <c r="F17758" s="7" t="s">
        <v>31</v>
      </c>
      <c r="G17758" s="8">
        <v>7.6</v>
      </c>
      <c r="H17758" s="9">
        <v>3.6303000000000002E-2</v>
      </c>
      <c r="I17758" s="10">
        <v>48881.78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48881.78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4.950000000000003" customHeight="1" outlineLevel="5" x14ac:dyDescent="0.2">
      <c r="A17759" s="6" t="s">
        <v>35260</v>
      </c>
      <c r="B17759" s="7" t="s">
        <v>35261</v>
      </c>
      <c r="C17759" s="7" t="s">
        <v>254</v>
      </c>
      <c r="D17759" s="7" t="s">
        <v>29</v>
      </c>
      <c r="E17759" s="7" t="s">
        <v>12320</v>
      </c>
      <c r="F17759" s="7" t="s">
        <v>31</v>
      </c>
      <c r="G17759" s="8">
        <v>7.6</v>
      </c>
      <c r="H17759" s="9">
        <v>3.6303000000000002E-2</v>
      </c>
      <c r="I17759" s="10">
        <v>48881.78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48881.78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4.950000000000003" customHeight="1" outlineLevel="5" x14ac:dyDescent="0.2">
      <c r="A17760" s="6" t="s">
        <v>35262</v>
      </c>
      <c r="B17760" s="7" t="s">
        <v>35263</v>
      </c>
      <c r="C17760" s="7" t="s">
        <v>254</v>
      </c>
      <c r="D17760" s="7" t="s">
        <v>29</v>
      </c>
      <c r="E17760" s="7" t="s">
        <v>12320</v>
      </c>
      <c r="F17760" s="7" t="s">
        <v>31</v>
      </c>
      <c r="G17760" s="8">
        <v>7.6</v>
      </c>
      <c r="H17760" s="9">
        <v>3.6303000000000002E-2</v>
      </c>
      <c r="I17760" s="10">
        <v>48881.78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48881.78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4.950000000000003" customHeight="1" outlineLevel="5" x14ac:dyDescent="0.2">
      <c r="A17761" s="6" t="s">
        <v>35264</v>
      </c>
      <c r="B17761" s="7" t="s">
        <v>35265</v>
      </c>
      <c r="C17761" s="7" t="s">
        <v>254</v>
      </c>
      <c r="D17761" s="7" t="s">
        <v>29</v>
      </c>
      <c r="E17761" s="7" t="s">
        <v>12320</v>
      </c>
      <c r="F17761" s="7" t="s">
        <v>31</v>
      </c>
      <c r="G17761" s="8">
        <v>7.6</v>
      </c>
      <c r="H17761" s="9">
        <v>3.6303000000000002E-2</v>
      </c>
      <c r="I17761" s="10">
        <v>48881.78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48881.78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4.950000000000003" customHeight="1" outlineLevel="5" x14ac:dyDescent="0.2">
      <c r="A17762" s="6" t="s">
        <v>35266</v>
      </c>
      <c r="B17762" s="7" t="s">
        <v>35267</v>
      </c>
      <c r="C17762" s="7" t="s">
        <v>254</v>
      </c>
      <c r="D17762" s="7" t="s">
        <v>29</v>
      </c>
      <c r="E17762" s="7" t="s">
        <v>12320</v>
      </c>
      <c r="F17762" s="7" t="s">
        <v>31</v>
      </c>
      <c r="G17762" s="8">
        <v>7.6</v>
      </c>
      <c r="H17762" s="9">
        <v>3.6303000000000002E-2</v>
      </c>
      <c r="I17762" s="10">
        <v>48881.78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48881.78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4.950000000000003" customHeight="1" outlineLevel="5" x14ac:dyDescent="0.2">
      <c r="A17763" s="6" t="s">
        <v>35268</v>
      </c>
      <c r="B17763" s="7" t="s">
        <v>35269</v>
      </c>
      <c r="C17763" s="7" t="s">
        <v>254</v>
      </c>
      <c r="D17763" s="7" t="s">
        <v>29</v>
      </c>
      <c r="E17763" s="7" t="s">
        <v>12320</v>
      </c>
      <c r="F17763" s="7" t="s">
        <v>31</v>
      </c>
      <c r="G17763" s="8">
        <v>7.6</v>
      </c>
      <c r="H17763" s="9">
        <v>3.6303000000000002E-2</v>
      </c>
      <c r="I17763" s="10">
        <v>48881.78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48881.78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4.950000000000003" customHeight="1" outlineLevel="5" x14ac:dyDescent="0.2">
      <c r="A17764" s="6" t="s">
        <v>35270</v>
      </c>
      <c r="B17764" s="7" t="s">
        <v>35271</v>
      </c>
      <c r="C17764" s="7" t="s">
        <v>254</v>
      </c>
      <c r="D17764" s="7" t="s">
        <v>29</v>
      </c>
      <c r="E17764" s="7" t="s">
        <v>12320</v>
      </c>
      <c r="F17764" s="7" t="s">
        <v>31</v>
      </c>
      <c r="G17764" s="8">
        <v>7.6</v>
      </c>
      <c r="H17764" s="9">
        <v>3.6303000000000002E-2</v>
      </c>
      <c r="I17764" s="10">
        <v>48881.78</v>
      </c>
      <c r="J17764" s="11"/>
      <c r="K17764" s="7" t="s">
        <v>705</v>
      </c>
      <c r="L17764" s="12">
        <v>60</v>
      </c>
      <c r="M17764" s="11"/>
      <c r="N17764" s="38">
        <f>I17764*(100-$B$4)*(100-$B$5)/10000</f>
        <v>48881.78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4.950000000000003" customHeight="1" outlineLevel="5" x14ac:dyDescent="0.2">
      <c r="A17765" s="6" t="s">
        <v>35272</v>
      </c>
      <c r="B17765" s="7" t="s">
        <v>35273</v>
      </c>
      <c r="C17765" s="7" t="s">
        <v>254</v>
      </c>
      <c r="D17765" s="7" t="s">
        <v>34429</v>
      </c>
      <c r="E17765" s="7" t="s">
        <v>12320</v>
      </c>
      <c r="F17765" s="7" t="s">
        <v>31</v>
      </c>
      <c r="G17765" s="8">
        <v>7.6</v>
      </c>
      <c r="H17765" s="9">
        <v>3.6303000000000002E-2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4.950000000000003" customHeight="1" outlineLevel="5" x14ac:dyDescent="0.2">
      <c r="A17766" s="6" t="s">
        <v>35274</v>
      </c>
      <c r="B17766" s="7" t="s">
        <v>35275</v>
      </c>
      <c r="C17766" s="7" t="s">
        <v>254</v>
      </c>
      <c r="D17766" s="7" t="s">
        <v>34429</v>
      </c>
      <c r="E17766" s="7" t="s">
        <v>12320</v>
      </c>
      <c r="F17766" s="7" t="s">
        <v>31</v>
      </c>
      <c r="G17766" s="8">
        <v>7.6</v>
      </c>
      <c r="H17766" s="9">
        <v>3.6303000000000002E-2</v>
      </c>
      <c r="I17766" s="10">
        <v>47530.25</v>
      </c>
      <c r="J17766" s="11"/>
      <c r="K17766" s="7"/>
      <c r="L17766" s="12">
        <v>60</v>
      </c>
      <c r="M17766" s="11"/>
      <c r="N17766" s="38">
        <f>I17766*(100-$B$4)*(100-$B$5)/10000</f>
        <v>47530.25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4.950000000000003" customHeight="1" outlineLevel="5" x14ac:dyDescent="0.2">
      <c r="A17767" s="6" t="s">
        <v>35276</v>
      </c>
      <c r="B17767" s="7" t="s">
        <v>35277</v>
      </c>
      <c r="C17767" s="7" t="s">
        <v>254</v>
      </c>
      <c r="D17767" s="7" t="s">
        <v>34429</v>
      </c>
      <c r="E17767" s="7" t="s">
        <v>12320</v>
      </c>
      <c r="F17767" s="7" t="s">
        <v>31</v>
      </c>
      <c r="G17767" s="8">
        <v>7.6</v>
      </c>
      <c r="H17767" s="9">
        <v>3.6303000000000002E-2</v>
      </c>
      <c r="I17767" s="10">
        <v>45064.99</v>
      </c>
      <c r="J17767" s="11"/>
      <c r="K17767" s="7"/>
      <c r="L17767" s="12">
        <v>60</v>
      </c>
      <c r="M17767" s="11"/>
      <c r="N17767" s="38">
        <f>I17767*(100-$B$4)*(100-$B$5)/10000</f>
        <v>45064.99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4.950000000000003" customHeight="1" outlineLevel="5" x14ac:dyDescent="0.2">
      <c r="A17768" s="6" t="s">
        <v>35278</v>
      </c>
      <c r="B17768" s="7" t="s">
        <v>35279</v>
      </c>
      <c r="C17768" s="7" t="s">
        <v>254</v>
      </c>
      <c r="D17768" s="7" t="s">
        <v>34429</v>
      </c>
      <c r="E17768" s="7" t="s">
        <v>12320</v>
      </c>
      <c r="F17768" s="7" t="s">
        <v>31</v>
      </c>
      <c r="G17768" s="8">
        <v>7.6</v>
      </c>
      <c r="H17768" s="9">
        <v>3.6303000000000002E-2</v>
      </c>
      <c r="I17768" s="10">
        <v>47530.25</v>
      </c>
      <c r="J17768" s="11"/>
      <c r="K17768" s="7"/>
      <c r="L17768" s="12">
        <v>60</v>
      </c>
      <c r="M17768" s="11"/>
      <c r="N17768" s="38">
        <f>I17768*(100-$B$4)*(100-$B$5)/10000</f>
        <v>47530.25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4.950000000000003" customHeight="1" outlineLevel="5" x14ac:dyDescent="0.2">
      <c r="A17769" s="6" t="s">
        <v>35280</v>
      </c>
      <c r="B17769" s="7" t="s">
        <v>35281</v>
      </c>
      <c r="C17769" s="7" t="s">
        <v>254</v>
      </c>
      <c r="D17769" s="7" t="s">
        <v>34429</v>
      </c>
      <c r="E17769" s="7" t="s">
        <v>12320</v>
      </c>
      <c r="F17769" s="7" t="s">
        <v>31</v>
      </c>
      <c r="G17769" s="8">
        <v>7.6</v>
      </c>
      <c r="H17769" s="9">
        <v>3.6303000000000002E-2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4.950000000000003" customHeight="1" outlineLevel="5" x14ac:dyDescent="0.2">
      <c r="A17770" s="6" t="s">
        <v>35282</v>
      </c>
      <c r="B17770" s="7" t="s">
        <v>35283</v>
      </c>
      <c r="C17770" s="7" t="s">
        <v>254</v>
      </c>
      <c r="D17770" s="7" t="s">
        <v>34429</v>
      </c>
      <c r="E17770" s="7" t="s">
        <v>12320</v>
      </c>
      <c r="F17770" s="7" t="s">
        <v>31</v>
      </c>
      <c r="G17770" s="8">
        <v>7.6</v>
      </c>
      <c r="H17770" s="9">
        <v>3.6303000000000002E-2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4.950000000000003" customHeight="1" outlineLevel="5" x14ac:dyDescent="0.2">
      <c r="A17771" s="6" t="s">
        <v>35284</v>
      </c>
      <c r="B17771" s="7" t="s">
        <v>35285</v>
      </c>
      <c r="C17771" s="7" t="s">
        <v>254</v>
      </c>
      <c r="D17771" s="7" t="s">
        <v>34429</v>
      </c>
      <c r="E17771" s="7" t="s">
        <v>12320</v>
      </c>
      <c r="F17771" s="7" t="s">
        <v>31</v>
      </c>
      <c r="G17771" s="8">
        <v>7.6</v>
      </c>
      <c r="H17771" s="9">
        <v>3.6303000000000002E-2</v>
      </c>
      <c r="I17771" s="10">
        <v>45064.99</v>
      </c>
      <c r="J17771" s="11"/>
      <c r="K17771" s="7"/>
      <c r="L17771" s="12">
        <v>60</v>
      </c>
      <c r="M17771" s="11"/>
      <c r="N17771" s="38">
        <f>I17771*(100-$B$4)*(100-$B$5)/10000</f>
        <v>45064.99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4.950000000000003" customHeight="1" outlineLevel="5" x14ac:dyDescent="0.2">
      <c r="A17772" s="6" t="s">
        <v>35286</v>
      </c>
      <c r="B17772" s="7" t="s">
        <v>35287</v>
      </c>
      <c r="C17772" s="7" t="s">
        <v>254</v>
      </c>
      <c r="D17772" s="7" t="s">
        <v>34429</v>
      </c>
      <c r="E17772" s="7" t="s">
        <v>12320</v>
      </c>
      <c r="F17772" s="7" t="s">
        <v>31</v>
      </c>
      <c r="G17772" s="8">
        <v>7.6</v>
      </c>
      <c r="H17772" s="9">
        <v>3.6303000000000002E-2</v>
      </c>
      <c r="I17772" s="10">
        <v>47530.25</v>
      </c>
      <c r="J17772" s="11"/>
      <c r="K17772" s="7"/>
      <c r="L17772" s="12">
        <v>60</v>
      </c>
      <c r="M17772" s="11"/>
      <c r="N17772" s="38">
        <f>I17772*(100-$B$4)*(100-$B$5)/10000</f>
        <v>47530.25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4.950000000000003" customHeight="1" outlineLevel="5" x14ac:dyDescent="0.2">
      <c r="A17773" s="6" t="s">
        <v>35288</v>
      </c>
      <c r="B17773" s="7" t="s">
        <v>35289</v>
      </c>
      <c r="C17773" s="7" t="s">
        <v>254</v>
      </c>
      <c r="D17773" s="7" t="s">
        <v>34429</v>
      </c>
      <c r="E17773" s="7" t="s">
        <v>12320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4.950000000000003" customHeight="1" outlineLevel="5" x14ac:dyDescent="0.2">
      <c r="A17774" s="6" t="s">
        <v>35290</v>
      </c>
      <c r="B17774" s="7" t="s">
        <v>35291</v>
      </c>
      <c r="C17774" s="7" t="s">
        <v>254</v>
      </c>
      <c r="D17774" s="7" t="s">
        <v>34429</v>
      </c>
      <c r="E17774" s="7" t="s">
        <v>12320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4.950000000000003" customHeight="1" outlineLevel="5" x14ac:dyDescent="0.2">
      <c r="A17775" s="6" t="s">
        <v>35292</v>
      </c>
      <c r="B17775" s="7" t="s">
        <v>35293</v>
      </c>
      <c r="C17775" s="7" t="s">
        <v>254</v>
      </c>
      <c r="D17775" s="7" t="s">
        <v>34429</v>
      </c>
      <c r="E17775" s="7" t="s">
        <v>12320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4.950000000000003" customHeight="1" outlineLevel="5" x14ac:dyDescent="0.2">
      <c r="A17776" s="6" t="s">
        <v>35294</v>
      </c>
      <c r="B17776" s="7" t="s">
        <v>35295</v>
      </c>
      <c r="C17776" s="7" t="s">
        <v>254</v>
      </c>
      <c r="D17776" s="7" t="s">
        <v>34429</v>
      </c>
      <c r="E17776" s="7" t="s">
        <v>12320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4.950000000000003" customHeight="1" outlineLevel="5" x14ac:dyDescent="0.2">
      <c r="A17777" s="6" t="s">
        <v>35296</v>
      </c>
      <c r="B17777" s="7" t="s">
        <v>35297</v>
      </c>
      <c r="C17777" s="7" t="s">
        <v>254</v>
      </c>
      <c r="D17777" s="7" t="s">
        <v>34429</v>
      </c>
      <c r="E17777" s="7" t="s">
        <v>12320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4.950000000000003" customHeight="1" outlineLevel="5" x14ac:dyDescent="0.2">
      <c r="A17778" s="6" t="s">
        <v>35298</v>
      </c>
      <c r="B17778" s="7" t="s">
        <v>35299</v>
      </c>
      <c r="C17778" s="7" t="s">
        <v>254</v>
      </c>
      <c r="D17778" s="7" t="s">
        <v>34429</v>
      </c>
      <c r="E17778" s="7" t="s">
        <v>12320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4.950000000000003" customHeight="1" outlineLevel="5" x14ac:dyDescent="0.2">
      <c r="A17779" s="6" t="s">
        <v>35300</v>
      </c>
      <c r="B17779" s="7" t="s">
        <v>35301</v>
      </c>
      <c r="C17779" s="7" t="s">
        <v>254</v>
      </c>
      <c r="D17779" s="7" t="s">
        <v>34429</v>
      </c>
      <c r="E17779" s="7" t="s">
        <v>12320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4.950000000000003" customHeight="1" outlineLevel="5" x14ac:dyDescent="0.2">
      <c r="A17780" s="6" t="s">
        <v>35302</v>
      </c>
      <c r="B17780" s="7" t="s">
        <v>35303</v>
      </c>
      <c r="C17780" s="7" t="s">
        <v>254</v>
      </c>
      <c r="D17780" s="7" t="s">
        <v>34429</v>
      </c>
      <c r="E17780" s="7" t="s">
        <v>12320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10.95" customHeight="1" outlineLevel="4" x14ac:dyDescent="0.2">
      <c r="A17781" s="30" t="s">
        <v>35304</v>
      </c>
      <c r="B17781" s="30"/>
      <c r="C17781" s="30"/>
      <c r="D17781" s="30"/>
      <c r="E17781" s="30"/>
      <c r="F17781" s="30"/>
      <c r="G17781" s="30"/>
      <c r="H17781" s="30"/>
      <c r="I17781" s="30"/>
      <c r="J17781" s="30"/>
      <c r="K17781" s="30"/>
      <c r="L17781" s="30"/>
      <c r="M17781" s="30"/>
      <c r="N17781" s="37"/>
      <c r="O17781" s="37"/>
      <c r="P17781" s="37"/>
      <c r="Q17781" s="37"/>
    </row>
    <row r="17782" spans="1:17" ht="34.950000000000003" customHeight="1" outlineLevel="5" x14ac:dyDescent="0.2">
      <c r="A17782" s="6" t="s">
        <v>35305</v>
      </c>
      <c r="B17782" s="7" t="s">
        <v>35306</v>
      </c>
      <c r="C17782" s="7" t="s">
        <v>261</v>
      </c>
      <c r="D17782" s="7" t="s">
        <v>29</v>
      </c>
      <c r="E17782" s="7" t="s">
        <v>35307</v>
      </c>
      <c r="F17782" s="7" t="s">
        <v>31</v>
      </c>
      <c r="G17782" s="8">
        <v>8.1</v>
      </c>
      <c r="H17782" s="9">
        <v>6.4449000000000006E-2</v>
      </c>
      <c r="I17782" s="10">
        <v>59269.89</v>
      </c>
      <c r="J17782" s="11"/>
      <c r="K17782" s="7"/>
      <c r="L17782" s="12">
        <v>60</v>
      </c>
      <c r="M17782" s="11"/>
      <c r="N17782" s="38">
        <f>I17782*(100-$B$4)*(100-$B$5)/10000</f>
        <v>59269.89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4.950000000000003" customHeight="1" outlineLevel="5" x14ac:dyDescent="0.2">
      <c r="A17783" s="6" t="s">
        <v>35308</v>
      </c>
      <c r="B17783" s="7" t="s">
        <v>35309</v>
      </c>
      <c r="C17783" s="7" t="s">
        <v>261</v>
      </c>
      <c r="D17783" s="7" t="s">
        <v>29</v>
      </c>
      <c r="E17783" s="7" t="s">
        <v>35307</v>
      </c>
      <c r="F17783" s="7" t="s">
        <v>31</v>
      </c>
      <c r="G17783" s="8">
        <v>8.1</v>
      </c>
      <c r="H17783" s="9">
        <v>6.4449000000000006E-2</v>
      </c>
      <c r="I17783" s="10">
        <v>55572</v>
      </c>
      <c r="J17783" s="11"/>
      <c r="K17783" s="7"/>
      <c r="L17783" s="12">
        <v>60</v>
      </c>
      <c r="M17783" s="11"/>
      <c r="N17783" s="38">
        <f>I17783*(100-$B$4)*(100-$B$5)/10000</f>
        <v>55572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4.950000000000003" customHeight="1" outlineLevel="5" x14ac:dyDescent="0.2">
      <c r="A17784" s="6" t="s">
        <v>35310</v>
      </c>
      <c r="B17784" s="7" t="s">
        <v>35311</v>
      </c>
      <c r="C17784" s="7" t="s">
        <v>261</v>
      </c>
      <c r="D17784" s="7" t="s">
        <v>29</v>
      </c>
      <c r="E17784" s="7" t="s">
        <v>35307</v>
      </c>
      <c r="F17784" s="7" t="s">
        <v>31</v>
      </c>
      <c r="G17784" s="8">
        <v>8.1</v>
      </c>
      <c r="H17784" s="9">
        <v>6.4449000000000006E-2</v>
      </c>
      <c r="I17784" s="10">
        <v>55572</v>
      </c>
      <c r="J17784" s="11"/>
      <c r="K17784" s="7"/>
      <c r="L17784" s="12">
        <v>60</v>
      </c>
      <c r="M17784" s="11"/>
      <c r="N17784" s="38">
        <f>I17784*(100-$B$4)*(100-$B$5)/10000</f>
        <v>55572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4.950000000000003" customHeight="1" outlineLevel="5" x14ac:dyDescent="0.2">
      <c r="A17785" s="6" t="s">
        <v>35312</v>
      </c>
      <c r="B17785" s="7" t="s">
        <v>35313</v>
      </c>
      <c r="C17785" s="7" t="s">
        <v>261</v>
      </c>
      <c r="D17785" s="7" t="s">
        <v>29</v>
      </c>
      <c r="E17785" s="7" t="s">
        <v>35307</v>
      </c>
      <c r="F17785" s="7" t="s">
        <v>31</v>
      </c>
      <c r="G17785" s="8">
        <v>8.1</v>
      </c>
      <c r="H17785" s="9">
        <v>6.4449000000000006E-2</v>
      </c>
      <c r="I17785" s="10">
        <v>59269.89</v>
      </c>
      <c r="J17785" s="11"/>
      <c r="K17785" s="7"/>
      <c r="L17785" s="12">
        <v>60</v>
      </c>
      <c r="M17785" s="11"/>
      <c r="N17785" s="38">
        <f>I17785*(100-$B$4)*(100-$B$5)/10000</f>
        <v>59269.89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4.950000000000003" customHeight="1" outlineLevel="5" x14ac:dyDescent="0.2">
      <c r="A17786" s="6" t="s">
        <v>35314</v>
      </c>
      <c r="B17786" s="7" t="s">
        <v>35315</v>
      </c>
      <c r="C17786" s="7" t="s">
        <v>261</v>
      </c>
      <c r="D17786" s="7" t="s">
        <v>29</v>
      </c>
      <c r="E17786" s="7" t="s">
        <v>35307</v>
      </c>
      <c r="F17786" s="7" t="s">
        <v>31</v>
      </c>
      <c r="G17786" s="8">
        <v>8.1</v>
      </c>
      <c r="H17786" s="9">
        <v>6.4449000000000006E-2</v>
      </c>
      <c r="I17786" s="10">
        <v>59269.89</v>
      </c>
      <c r="J17786" s="11"/>
      <c r="K17786" s="7"/>
      <c r="L17786" s="12">
        <v>60</v>
      </c>
      <c r="M17786" s="11"/>
      <c r="N17786" s="38">
        <f>I17786*(100-$B$4)*(100-$B$5)/10000</f>
        <v>59269.89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4.950000000000003" customHeight="1" outlineLevel="5" x14ac:dyDescent="0.2">
      <c r="A17787" s="6" t="s">
        <v>35316</v>
      </c>
      <c r="B17787" s="7" t="s">
        <v>35317</v>
      </c>
      <c r="C17787" s="7" t="s">
        <v>261</v>
      </c>
      <c r="D17787" s="7" t="s">
        <v>29</v>
      </c>
      <c r="E17787" s="7" t="s">
        <v>35307</v>
      </c>
      <c r="F17787" s="7" t="s">
        <v>31</v>
      </c>
      <c r="G17787" s="8">
        <v>8.1</v>
      </c>
      <c r="H17787" s="9">
        <v>6.4449000000000006E-2</v>
      </c>
      <c r="I17787" s="10">
        <v>55572</v>
      </c>
      <c r="J17787" s="11"/>
      <c r="K17787" s="7"/>
      <c r="L17787" s="12">
        <v>60</v>
      </c>
      <c r="M17787" s="11"/>
      <c r="N17787" s="38">
        <f>I17787*(100-$B$4)*(100-$B$5)/10000</f>
        <v>55572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4.950000000000003" customHeight="1" outlineLevel="5" x14ac:dyDescent="0.2">
      <c r="A17788" s="6" t="s">
        <v>35318</v>
      </c>
      <c r="B17788" s="7" t="s">
        <v>35319</v>
      </c>
      <c r="C17788" s="7" t="s">
        <v>261</v>
      </c>
      <c r="D17788" s="7" t="s">
        <v>29</v>
      </c>
      <c r="E17788" s="7" t="s">
        <v>35307</v>
      </c>
      <c r="F17788" s="7" t="s">
        <v>31</v>
      </c>
      <c r="G17788" s="8">
        <v>8.1</v>
      </c>
      <c r="H17788" s="9">
        <v>6.4449000000000006E-2</v>
      </c>
      <c r="I17788" s="10">
        <v>59269.89</v>
      </c>
      <c r="J17788" s="11"/>
      <c r="K17788" s="7"/>
      <c r="L17788" s="12">
        <v>60</v>
      </c>
      <c r="M17788" s="11"/>
      <c r="N17788" s="38">
        <f>I17788*(100-$B$4)*(100-$B$5)/10000</f>
        <v>59269.89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4.950000000000003" customHeight="1" outlineLevel="5" x14ac:dyDescent="0.2">
      <c r="A17789" s="6" t="s">
        <v>35320</v>
      </c>
      <c r="B17789" s="7" t="s">
        <v>35321</v>
      </c>
      <c r="C17789" s="7" t="s">
        <v>261</v>
      </c>
      <c r="D17789" s="7" t="s">
        <v>29</v>
      </c>
      <c r="E17789" s="7" t="s">
        <v>35307</v>
      </c>
      <c r="F17789" s="7" t="s">
        <v>31</v>
      </c>
      <c r="G17789" s="8">
        <v>8.1</v>
      </c>
      <c r="H17789" s="9">
        <v>6.4449000000000006E-2</v>
      </c>
      <c r="I17789" s="10">
        <v>55572</v>
      </c>
      <c r="J17789" s="11"/>
      <c r="K17789" s="7"/>
      <c r="L17789" s="12">
        <v>60</v>
      </c>
      <c r="M17789" s="11"/>
      <c r="N17789" s="38">
        <f>I17789*(100-$B$4)*(100-$B$5)/10000</f>
        <v>55572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4.950000000000003" customHeight="1" outlineLevel="5" x14ac:dyDescent="0.2">
      <c r="A17790" s="6" t="s">
        <v>35322</v>
      </c>
      <c r="B17790" s="7" t="s">
        <v>35323</v>
      </c>
      <c r="C17790" s="7" t="s">
        <v>261</v>
      </c>
      <c r="D17790" s="7" t="s">
        <v>29</v>
      </c>
      <c r="E17790" s="7" t="s">
        <v>35307</v>
      </c>
      <c r="F17790" s="7" t="s">
        <v>31</v>
      </c>
      <c r="G17790" s="8">
        <v>8.1</v>
      </c>
      <c r="H17790" s="9">
        <v>6.4449000000000006E-2</v>
      </c>
      <c r="I17790" s="10">
        <v>63086.68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63086.68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4.950000000000003" customHeight="1" outlineLevel="5" x14ac:dyDescent="0.2">
      <c r="A17791" s="6" t="s">
        <v>35324</v>
      </c>
      <c r="B17791" s="7" t="s">
        <v>35325</v>
      </c>
      <c r="C17791" s="7" t="s">
        <v>261</v>
      </c>
      <c r="D17791" s="7" t="s">
        <v>29</v>
      </c>
      <c r="E17791" s="7" t="s">
        <v>35307</v>
      </c>
      <c r="F17791" s="7" t="s">
        <v>31</v>
      </c>
      <c r="G17791" s="8">
        <v>8.1</v>
      </c>
      <c r="H17791" s="9">
        <v>6.4449000000000006E-2</v>
      </c>
      <c r="I17791" s="10">
        <v>63086.68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63086.68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4.950000000000003" customHeight="1" outlineLevel="5" x14ac:dyDescent="0.2">
      <c r="A17792" s="6" t="s">
        <v>35326</v>
      </c>
      <c r="B17792" s="7" t="s">
        <v>35327</v>
      </c>
      <c r="C17792" s="7" t="s">
        <v>261</v>
      </c>
      <c r="D17792" s="7" t="s">
        <v>29</v>
      </c>
      <c r="E17792" s="7" t="s">
        <v>35307</v>
      </c>
      <c r="F17792" s="7" t="s">
        <v>31</v>
      </c>
      <c r="G17792" s="8">
        <v>8.1</v>
      </c>
      <c r="H17792" s="9">
        <v>6.4449000000000006E-2</v>
      </c>
      <c r="I17792" s="10">
        <v>63086.68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63086.68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4.950000000000003" customHeight="1" outlineLevel="5" x14ac:dyDescent="0.2">
      <c r="A17793" s="6" t="s">
        <v>35328</v>
      </c>
      <c r="B17793" s="7" t="s">
        <v>35329</v>
      </c>
      <c r="C17793" s="7" t="s">
        <v>261</v>
      </c>
      <c r="D17793" s="7" t="s">
        <v>29</v>
      </c>
      <c r="E17793" s="7" t="s">
        <v>35307</v>
      </c>
      <c r="F17793" s="7" t="s">
        <v>31</v>
      </c>
      <c r="G17793" s="8">
        <v>8.1</v>
      </c>
      <c r="H17793" s="9">
        <v>6.4449000000000006E-2</v>
      </c>
      <c r="I17793" s="10">
        <v>63086.68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63086.68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4.950000000000003" customHeight="1" outlineLevel="5" x14ac:dyDescent="0.2">
      <c r="A17794" s="6" t="s">
        <v>35330</v>
      </c>
      <c r="B17794" s="7" t="s">
        <v>35331</v>
      </c>
      <c r="C17794" s="7" t="s">
        <v>261</v>
      </c>
      <c r="D17794" s="7" t="s">
        <v>29</v>
      </c>
      <c r="E17794" s="7" t="s">
        <v>35307</v>
      </c>
      <c r="F17794" s="7" t="s">
        <v>31</v>
      </c>
      <c r="G17794" s="8">
        <v>8.1</v>
      </c>
      <c r="H17794" s="9">
        <v>6.4449000000000006E-2</v>
      </c>
      <c r="I17794" s="10">
        <v>63086.68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63086.68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4.950000000000003" customHeight="1" outlineLevel="5" x14ac:dyDescent="0.2">
      <c r="A17795" s="6" t="s">
        <v>35332</v>
      </c>
      <c r="B17795" s="7" t="s">
        <v>35333</v>
      </c>
      <c r="C17795" s="7" t="s">
        <v>261</v>
      </c>
      <c r="D17795" s="7" t="s">
        <v>29</v>
      </c>
      <c r="E17795" s="7" t="s">
        <v>35307</v>
      </c>
      <c r="F17795" s="7" t="s">
        <v>31</v>
      </c>
      <c r="G17795" s="8">
        <v>8.1</v>
      </c>
      <c r="H17795" s="9">
        <v>6.4449000000000006E-2</v>
      </c>
      <c r="I17795" s="10">
        <v>63086.68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63086.68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4.950000000000003" customHeight="1" outlineLevel="5" x14ac:dyDescent="0.2">
      <c r="A17796" s="6" t="s">
        <v>35334</v>
      </c>
      <c r="B17796" s="7" t="s">
        <v>35335</v>
      </c>
      <c r="C17796" s="7" t="s">
        <v>261</v>
      </c>
      <c r="D17796" s="7" t="s">
        <v>29</v>
      </c>
      <c r="E17796" s="7" t="s">
        <v>35307</v>
      </c>
      <c r="F17796" s="7" t="s">
        <v>31</v>
      </c>
      <c r="G17796" s="8">
        <v>8.1</v>
      </c>
      <c r="H17796" s="9">
        <v>6.4449000000000006E-2</v>
      </c>
      <c r="I17796" s="10">
        <v>63086.68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63086.68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4.950000000000003" customHeight="1" outlineLevel="5" x14ac:dyDescent="0.2">
      <c r="A17797" s="6" t="s">
        <v>35336</v>
      </c>
      <c r="B17797" s="7" t="s">
        <v>35337</v>
      </c>
      <c r="C17797" s="7" t="s">
        <v>261</v>
      </c>
      <c r="D17797" s="7" t="s">
        <v>29</v>
      </c>
      <c r="E17797" s="7" t="s">
        <v>35307</v>
      </c>
      <c r="F17797" s="7" t="s">
        <v>31</v>
      </c>
      <c r="G17797" s="8">
        <v>8.1</v>
      </c>
      <c r="H17797" s="9">
        <v>6.4449000000000006E-2</v>
      </c>
      <c r="I17797" s="10">
        <v>63086.68</v>
      </c>
      <c r="J17797" s="11"/>
      <c r="K17797" s="7" t="s">
        <v>705</v>
      </c>
      <c r="L17797" s="12">
        <v>60</v>
      </c>
      <c r="M17797" s="11"/>
      <c r="N17797" s="38">
        <f>I17797*(100-$B$4)*(100-$B$5)/10000</f>
        <v>63086.68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4.950000000000003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34429</v>
      </c>
      <c r="E17798" s="7" t="s">
        <v>35307</v>
      </c>
      <c r="F17798" s="7" t="s">
        <v>31</v>
      </c>
      <c r="G17798" s="8">
        <v>8.1</v>
      </c>
      <c r="H17798" s="9">
        <v>6.4449000000000006E-2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4.950000000000003" customHeight="1" outlineLevel="5" x14ac:dyDescent="0.2">
      <c r="A17799" s="6" t="s">
        <v>35340</v>
      </c>
      <c r="B17799" s="7" t="s">
        <v>35341</v>
      </c>
      <c r="C17799" s="7" t="s">
        <v>261</v>
      </c>
      <c r="D17799" s="7" t="s">
        <v>34429</v>
      </c>
      <c r="E17799" s="7" t="s">
        <v>35307</v>
      </c>
      <c r="F17799" s="7" t="s">
        <v>31</v>
      </c>
      <c r="G17799" s="8">
        <v>8.1</v>
      </c>
      <c r="H17799" s="9">
        <v>6.4449000000000006E-2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4.950000000000003" customHeight="1" outlineLevel="5" x14ac:dyDescent="0.2">
      <c r="A17800" s="6" t="s">
        <v>35342</v>
      </c>
      <c r="B17800" s="7" t="s">
        <v>35343</v>
      </c>
      <c r="C17800" s="7" t="s">
        <v>261</v>
      </c>
      <c r="D17800" s="7" t="s">
        <v>34429</v>
      </c>
      <c r="E17800" s="7" t="s">
        <v>35307</v>
      </c>
      <c r="F17800" s="7" t="s">
        <v>31</v>
      </c>
      <c r="G17800" s="8">
        <v>8.1</v>
      </c>
      <c r="H17800" s="9">
        <v>6.4449000000000006E-2</v>
      </c>
      <c r="I17800" s="10">
        <v>59269.89</v>
      </c>
      <c r="J17800" s="11"/>
      <c r="K17800" s="7"/>
      <c r="L17800" s="12">
        <v>60</v>
      </c>
      <c r="M17800" s="11"/>
      <c r="N17800" s="38">
        <f>I17800*(100-$B$4)*(100-$B$5)/10000</f>
        <v>59269.89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4.950000000000003" customHeight="1" outlineLevel="5" x14ac:dyDescent="0.2">
      <c r="A17801" s="6" t="s">
        <v>35344</v>
      </c>
      <c r="B17801" s="7" t="s">
        <v>35345</v>
      </c>
      <c r="C17801" s="7" t="s">
        <v>261</v>
      </c>
      <c r="D17801" s="7" t="s">
        <v>34429</v>
      </c>
      <c r="E17801" s="7" t="s">
        <v>35307</v>
      </c>
      <c r="F17801" s="7" t="s">
        <v>31</v>
      </c>
      <c r="G17801" s="8">
        <v>8.1</v>
      </c>
      <c r="H17801" s="9">
        <v>6.4449000000000006E-2</v>
      </c>
      <c r="I17801" s="10">
        <v>55572</v>
      </c>
      <c r="J17801" s="11"/>
      <c r="K17801" s="7"/>
      <c r="L17801" s="12">
        <v>60</v>
      </c>
      <c r="M17801" s="11"/>
      <c r="N17801" s="38">
        <f>I17801*(100-$B$4)*(100-$B$5)/10000</f>
        <v>55572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4.950000000000003" customHeight="1" outlineLevel="5" x14ac:dyDescent="0.2">
      <c r="A17802" s="6" t="s">
        <v>35346</v>
      </c>
      <c r="B17802" s="7" t="s">
        <v>35347</v>
      </c>
      <c r="C17802" s="7" t="s">
        <v>261</v>
      </c>
      <c r="D17802" s="7" t="s">
        <v>34429</v>
      </c>
      <c r="E17802" s="7" t="s">
        <v>35307</v>
      </c>
      <c r="F17802" s="7" t="s">
        <v>31</v>
      </c>
      <c r="G17802" s="8">
        <v>8.1</v>
      </c>
      <c r="H17802" s="9">
        <v>6.4449000000000006E-2</v>
      </c>
      <c r="I17802" s="10">
        <v>55572</v>
      </c>
      <c r="J17802" s="11"/>
      <c r="K17802" s="7"/>
      <c r="L17802" s="12">
        <v>60</v>
      </c>
      <c r="M17802" s="11"/>
      <c r="N17802" s="38">
        <f>I17802*(100-$B$4)*(100-$B$5)/10000</f>
        <v>55572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4.950000000000003" customHeight="1" outlineLevel="5" x14ac:dyDescent="0.2">
      <c r="A17803" s="6" t="s">
        <v>35348</v>
      </c>
      <c r="B17803" s="7" t="s">
        <v>35349</v>
      </c>
      <c r="C17803" s="7" t="s">
        <v>261</v>
      </c>
      <c r="D17803" s="7" t="s">
        <v>34429</v>
      </c>
      <c r="E17803" s="7" t="s">
        <v>35307</v>
      </c>
      <c r="F17803" s="7" t="s">
        <v>31</v>
      </c>
      <c r="G17803" s="8">
        <v>8.1</v>
      </c>
      <c r="H17803" s="9">
        <v>6.4449000000000006E-2</v>
      </c>
      <c r="I17803" s="10">
        <v>59269.89</v>
      </c>
      <c r="J17803" s="11"/>
      <c r="K17803" s="7"/>
      <c r="L17803" s="12">
        <v>60</v>
      </c>
      <c r="M17803" s="11"/>
      <c r="N17803" s="38">
        <f>I17803*(100-$B$4)*(100-$B$5)/10000</f>
        <v>59269.89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4.950000000000003" customHeight="1" outlineLevel="5" x14ac:dyDescent="0.2">
      <c r="A17804" s="6" t="s">
        <v>35350</v>
      </c>
      <c r="B17804" s="7" t="s">
        <v>35351</v>
      </c>
      <c r="C17804" s="7" t="s">
        <v>261</v>
      </c>
      <c r="D17804" s="7" t="s">
        <v>34429</v>
      </c>
      <c r="E17804" s="7" t="s">
        <v>35307</v>
      </c>
      <c r="F17804" s="7" t="s">
        <v>31</v>
      </c>
      <c r="G17804" s="8">
        <v>8.1</v>
      </c>
      <c r="H17804" s="9">
        <v>6.4449000000000006E-2</v>
      </c>
      <c r="I17804" s="10">
        <v>59269.89</v>
      </c>
      <c r="J17804" s="11"/>
      <c r="K17804" s="7"/>
      <c r="L17804" s="12">
        <v>60</v>
      </c>
      <c r="M17804" s="11"/>
      <c r="N17804" s="38">
        <f>I17804*(100-$B$4)*(100-$B$5)/10000</f>
        <v>59269.89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4.950000000000003" customHeight="1" outlineLevel="5" x14ac:dyDescent="0.2">
      <c r="A17805" s="6" t="s">
        <v>35352</v>
      </c>
      <c r="B17805" s="7" t="s">
        <v>35353</v>
      </c>
      <c r="C17805" s="7" t="s">
        <v>261</v>
      </c>
      <c r="D17805" s="7" t="s">
        <v>34429</v>
      </c>
      <c r="E17805" s="7" t="s">
        <v>35307</v>
      </c>
      <c r="F17805" s="7" t="s">
        <v>31</v>
      </c>
      <c r="G17805" s="8">
        <v>8.1</v>
      </c>
      <c r="H17805" s="9">
        <v>6.4449000000000006E-2</v>
      </c>
      <c r="I17805" s="10">
        <v>55572</v>
      </c>
      <c r="J17805" s="11"/>
      <c r="K17805" s="7"/>
      <c r="L17805" s="12">
        <v>60</v>
      </c>
      <c r="M17805" s="11"/>
      <c r="N17805" s="38">
        <f>I17805*(100-$B$4)*(100-$B$5)/10000</f>
        <v>55572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4.950000000000003" customHeight="1" outlineLevel="5" x14ac:dyDescent="0.2">
      <c r="A17806" s="6" t="s">
        <v>35354</v>
      </c>
      <c r="B17806" s="7" t="s">
        <v>35355</v>
      </c>
      <c r="C17806" s="7" t="s">
        <v>261</v>
      </c>
      <c r="D17806" s="7" t="s">
        <v>34429</v>
      </c>
      <c r="E17806" s="7" t="s">
        <v>35307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4.950000000000003" customHeight="1" outlineLevel="5" x14ac:dyDescent="0.2">
      <c r="A17807" s="6" t="s">
        <v>35356</v>
      </c>
      <c r="B17807" s="7" t="s">
        <v>35357</v>
      </c>
      <c r="C17807" s="7" t="s">
        <v>261</v>
      </c>
      <c r="D17807" s="7" t="s">
        <v>34429</v>
      </c>
      <c r="E17807" s="7" t="s">
        <v>35307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4.950000000000003" customHeight="1" outlineLevel="5" x14ac:dyDescent="0.2">
      <c r="A17808" s="6" t="s">
        <v>35358</v>
      </c>
      <c r="B17808" s="7" t="s">
        <v>35359</v>
      </c>
      <c r="C17808" s="7" t="s">
        <v>261</v>
      </c>
      <c r="D17808" s="7" t="s">
        <v>34429</v>
      </c>
      <c r="E17808" s="7" t="s">
        <v>35307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4.950000000000003" customHeight="1" outlineLevel="5" x14ac:dyDescent="0.2">
      <c r="A17809" s="6" t="s">
        <v>35360</v>
      </c>
      <c r="B17809" s="7" t="s">
        <v>35361</v>
      </c>
      <c r="C17809" s="7" t="s">
        <v>261</v>
      </c>
      <c r="D17809" s="7" t="s">
        <v>34429</v>
      </c>
      <c r="E17809" s="7" t="s">
        <v>35307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4.950000000000003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34429</v>
      </c>
      <c r="E17810" s="7" t="s">
        <v>35307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4.950000000000003" customHeight="1" outlineLevel="5" x14ac:dyDescent="0.2">
      <c r="A17811" s="6" t="s">
        <v>35364</v>
      </c>
      <c r="B17811" s="7" t="s">
        <v>35365</v>
      </c>
      <c r="C17811" s="7" t="s">
        <v>261</v>
      </c>
      <c r="D17811" s="7" t="s">
        <v>34429</v>
      </c>
      <c r="E17811" s="7" t="s">
        <v>35307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4.950000000000003" customHeight="1" outlineLevel="5" x14ac:dyDescent="0.2">
      <c r="A17812" s="6" t="s">
        <v>35366</v>
      </c>
      <c r="B17812" s="7" t="s">
        <v>35367</v>
      </c>
      <c r="C17812" s="7" t="s">
        <v>261</v>
      </c>
      <c r="D17812" s="7" t="s">
        <v>34429</v>
      </c>
      <c r="E17812" s="7" t="s">
        <v>35307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4.950000000000003" customHeight="1" outlineLevel="5" x14ac:dyDescent="0.2">
      <c r="A17813" s="6" t="s">
        <v>35368</v>
      </c>
      <c r="B17813" s="7" t="s">
        <v>35369</v>
      </c>
      <c r="C17813" s="7" t="s">
        <v>261</v>
      </c>
      <c r="D17813" s="7" t="s">
        <v>34429</v>
      </c>
      <c r="E17813" s="7" t="s">
        <v>35307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10.95" customHeight="1" outlineLevel="4" x14ac:dyDescent="0.2">
      <c r="A17814" s="30" t="s">
        <v>35370</v>
      </c>
      <c r="B17814" s="30"/>
      <c r="C17814" s="30"/>
      <c r="D17814" s="30"/>
      <c r="E17814" s="30"/>
      <c r="F17814" s="30"/>
      <c r="G17814" s="30"/>
      <c r="H17814" s="30"/>
      <c r="I17814" s="30"/>
      <c r="J17814" s="30"/>
      <c r="K17814" s="30"/>
      <c r="L17814" s="30"/>
      <c r="M17814" s="30"/>
      <c r="N17814" s="37"/>
      <c r="O17814" s="37"/>
      <c r="P17814" s="37"/>
      <c r="Q17814" s="37"/>
    </row>
    <row r="17815" spans="1:17" ht="34.950000000000003" customHeight="1" outlineLevel="5" x14ac:dyDescent="0.2">
      <c r="A17815" s="6" t="s">
        <v>35371</v>
      </c>
      <c r="B17815" s="7" t="s">
        <v>35372</v>
      </c>
      <c r="C17815" s="7" t="s">
        <v>10568</v>
      </c>
      <c r="D17815" s="7" t="s">
        <v>29</v>
      </c>
      <c r="E17815" s="7" t="s">
        <v>35373</v>
      </c>
      <c r="F17815" s="7" t="s">
        <v>31</v>
      </c>
      <c r="G17815" s="8">
        <v>8.5</v>
      </c>
      <c r="H17815" s="9">
        <v>3.6303000000000002E-2</v>
      </c>
      <c r="I17815" s="10">
        <v>61660.83</v>
      </c>
      <c r="J17815" s="11"/>
      <c r="K17815" s="7"/>
      <c r="L17815" s="12">
        <v>60</v>
      </c>
      <c r="M17815" s="11"/>
      <c r="N17815" s="38">
        <f>I17815*(100-$B$4)*(100-$B$5)/10000</f>
        <v>61660.83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4.950000000000003" customHeight="1" outlineLevel="5" x14ac:dyDescent="0.2">
      <c r="A17816" s="6" t="s">
        <v>35374</v>
      </c>
      <c r="B17816" s="7" t="s">
        <v>35375</v>
      </c>
      <c r="C17816" s="7" t="s">
        <v>10568</v>
      </c>
      <c r="D17816" s="7" t="s">
        <v>29</v>
      </c>
      <c r="E17816" s="7" t="s">
        <v>35373</v>
      </c>
      <c r="F17816" s="7" t="s">
        <v>31</v>
      </c>
      <c r="G17816" s="8">
        <v>8.5</v>
      </c>
      <c r="H17816" s="9">
        <v>3.6303000000000002E-2</v>
      </c>
      <c r="I17816" s="10">
        <v>65358.71</v>
      </c>
      <c r="J17816" s="11"/>
      <c r="K17816" s="7"/>
      <c r="L17816" s="12">
        <v>60</v>
      </c>
      <c r="M17816" s="11"/>
      <c r="N17816" s="38">
        <f>I17816*(100-$B$4)*(100-$B$5)/10000</f>
        <v>65358.71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4.950000000000003" customHeight="1" outlineLevel="5" x14ac:dyDescent="0.2">
      <c r="A17817" s="6" t="s">
        <v>35376</v>
      </c>
      <c r="B17817" s="7" t="s">
        <v>35377</v>
      </c>
      <c r="C17817" s="7" t="s">
        <v>10568</v>
      </c>
      <c r="D17817" s="7" t="s">
        <v>29</v>
      </c>
      <c r="E17817" s="7" t="s">
        <v>35373</v>
      </c>
      <c r="F17817" s="7" t="s">
        <v>31</v>
      </c>
      <c r="G17817" s="8">
        <v>8.5</v>
      </c>
      <c r="H17817" s="9">
        <v>3.6303000000000002E-2</v>
      </c>
      <c r="I17817" s="10">
        <v>61660.83</v>
      </c>
      <c r="J17817" s="11"/>
      <c r="K17817" s="7"/>
      <c r="L17817" s="12">
        <v>60</v>
      </c>
      <c r="M17817" s="11"/>
      <c r="N17817" s="38">
        <f>I17817*(100-$B$4)*(100-$B$5)/10000</f>
        <v>61660.83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4.950000000000003" customHeight="1" outlineLevel="5" x14ac:dyDescent="0.2">
      <c r="A17818" s="6" t="s">
        <v>35378</v>
      </c>
      <c r="B17818" s="7" t="s">
        <v>35379</v>
      </c>
      <c r="C17818" s="7" t="s">
        <v>10568</v>
      </c>
      <c r="D17818" s="7" t="s">
        <v>29</v>
      </c>
      <c r="E17818" s="7" t="s">
        <v>35373</v>
      </c>
      <c r="F17818" s="7" t="s">
        <v>31</v>
      </c>
      <c r="G17818" s="8">
        <v>8.5</v>
      </c>
      <c r="H17818" s="9">
        <v>3.6303000000000002E-2</v>
      </c>
      <c r="I17818" s="10">
        <v>65358.71</v>
      </c>
      <c r="J17818" s="11"/>
      <c r="K17818" s="7"/>
      <c r="L17818" s="12">
        <v>60</v>
      </c>
      <c r="M17818" s="11"/>
      <c r="N17818" s="38">
        <f>I17818*(100-$B$4)*(100-$B$5)/10000</f>
        <v>65358.71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4.950000000000003" customHeight="1" outlineLevel="5" x14ac:dyDescent="0.2">
      <c r="A17819" s="6" t="s">
        <v>35380</v>
      </c>
      <c r="B17819" s="7" t="s">
        <v>35381</v>
      </c>
      <c r="C17819" s="7" t="s">
        <v>10568</v>
      </c>
      <c r="D17819" s="7" t="s">
        <v>29</v>
      </c>
      <c r="E17819" s="7" t="s">
        <v>35373</v>
      </c>
      <c r="F17819" s="7" t="s">
        <v>31</v>
      </c>
      <c r="G17819" s="8">
        <v>8.5</v>
      </c>
      <c r="H17819" s="9">
        <v>3.6303000000000002E-2</v>
      </c>
      <c r="I17819" s="10">
        <v>61660.83</v>
      </c>
      <c r="J17819" s="11"/>
      <c r="K17819" s="7"/>
      <c r="L17819" s="12">
        <v>60</v>
      </c>
      <c r="M17819" s="11"/>
      <c r="N17819" s="38">
        <f>I17819*(100-$B$4)*(100-$B$5)/10000</f>
        <v>61660.83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4.950000000000003" customHeight="1" outlineLevel="5" x14ac:dyDescent="0.2">
      <c r="A17820" s="6" t="s">
        <v>35382</v>
      </c>
      <c r="B17820" s="7" t="s">
        <v>35383</v>
      </c>
      <c r="C17820" s="7" t="s">
        <v>10568</v>
      </c>
      <c r="D17820" s="7" t="s">
        <v>29</v>
      </c>
      <c r="E17820" s="7" t="s">
        <v>35373</v>
      </c>
      <c r="F17820" s="7" t="s">
        <v>31</v>
      </c>
      <c r="G17820" s="8">
        <v>8.5</v>
      </c>
      <c r="H17820" s="9">
        <v>3.6303000000000002E-2</v>
      </c>
      <c r="I17820" s="10">
        <v>61660.83</v>
      </c>
      <c r="J17820" s="11"/>
      <c r="K17820" s="7"/>
      <c r="L17820" s="12">
        <v>60</v>
      </c>
      <c r="M17820" s="11"/>
      <c r="N17820" s="38">
        <f>I17820*(100-$B$4)*(100-$B$5)/10000</f>
        <v>61660.83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4.950000000000003" customHeight="1" outlineLevel="5" x14ac:dyDescent="0.2">
      <c r="A17821" s="6" t="s">
        <v>35384</v>
      </c>
      <c r="B17821" s="7" t="s">
        <v>35385</v>
      </c>
      <c r="C17821" s="7" t="s">
        <v>10568</v>
      </c>
      <c r="D17821" s="7" t="s">
        <v>29</v>
      </c>
      <c r="E17821" s="7" t="s">
        <v>35373</v>
      </c>
      <c r="F17821" s="7" t="s">
        <v>31</v>
      </c>
      <c r="G17821" s="8">
        <v>8.5</v>
      </c>
      <c r="H17821" s="9">
        <v>3.6303000000000002E-2</v>
      </c>
      <c r="I17821" s="10">
        <v>65358.71</v>
      </c>
      <c r="J17821" s="11"/>
      <c r="K17821" s="7"/>
      <c r="L17821" s="12">
        <v>60</v>
      </c>
      <c r="M17821" s="11"/>
      <c r="N17821" s="38">
        <f>I17821*(100-$B$4)*(100-$B$5)/10000</f>
        <v>65358.71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4.950000000000003" customHeight="1" outlineLevel="5" x14ac:dyDescent="0.2">
      <c r="A17822" s="6" t="s">
        <v>35386</v>
      </c>
      <c r="B17822" s="7" t="s">
        <v>35387</v>
      </c>
      <c r="C17822" s="7" t="s">
        <v>10568</v>
      </c>
      <c r="D17822" s="7" t="s">
        <v>29</v>
      </c>
      <c r="E17822" s="7" t="s">
        <v>35373</v>
      </c>
      <c r="F17822" s="7" t="s">
        <v>31</v>
      </c>
      <c r="G17822" s="8">
        <v>8.5</v>
      </c>
      <c r="H17822" s="9">
        <v>3.6303000000000002E-2</v>
      </c>
      <c r="I17822" s="10">
        <v>65358.71</v>
      </c>
      <c r="J17822" s="11"/>
      <c r="K17822" s="7"/>
      <c r="L17822" s="12">
        <v>60</v>
      </c>
      <c r="M17822" s="11"/>
      <c r="N17822" s="38">
        <f>I17822*(100-$B$4)*(100-$B$5)/10000</f>
        <v>65358.71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4.950000000000003" customHeight="1" outlineLevel="5" x14ac:dyDescent="0.2">
      <c r="A17823" s="6" t="s">
        <v>35388</v>
      </c>
      <c r="B17823" s="7" t="s">
        <v>35389</v>
      </c>
      <c r="C17823" s="7" t="s">
        <v>10568</v>
      </c>
      <c r="D17823" s="7" t="s">
        <v>29</v>
      </c>
      <c r="E17823" s="7" t="s">
        <v>35373</v>
      </c>
      <c r="F17823" s="7" t="s">
        <v>31</v>
      </c>
      <c r="G17823" s="8">
        <v>8.5</v>
      </c>
      <c r="H17823" s="9">
        <v>3.6303000000000002E-2</v>
      </c>
      <c r="I17823" s="10">
        <v>65477.61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65477.61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4.950000000000003" customHeight="1" outlineLevel="5" x14ac:dyDescent="0.2">
      <c r="A17824" s="6" t="s">
        <v>35390</v>
      </c>
      <c r="B17824" s="7" t="s">
        <v>35391</v>
      </c>
      <c r="C17824" s="7" t="s">
        <v>10568</v>
      </c>
      <c r="D17824" s="7" t="s">
        <v>29</v>
      </c>
      <c r="E17824" s="7" t="s">
        <v>35373</v>
      </c>
      <c r="F17824" s="7" t="s">
        <v>31</v>
      </c>
      <c r="G17824" s="8">
        <v>8.5</v>
      </c>
      <c r="H17824" s="9">
        <v>3.6303000000000002E-2</v>
      </c>
      <c r="I17824" s="10">
        <v>65477.61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65477.61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4.950000000000003" customHeight="1" outlineLevel="5" x14ac:dyDescent="0.2">
      <c r="A17825" s="6" t="s">
        <v>35392</v>
      </c>
      <c r="B17825" s="7" t="s">
        <v>35393</v>
      </c>
      <c r="C17825" s="7" t="s">
        <v>10568</v>
      </c>
      <c r="D17825" s="7" t="s">
        <v>29</v>
      </c>
      <c r="E17825" s="7" t="s">
        <v>35373</v>
      </c>
      <c r="F17825" s="7" t="s">
        <v>31</v>
      </c>
      <c r="G17825" s="8">
        <v>8.5</v>
      </c>
      <c r="H17825" s="9">
        <v>3.6303000000000002E-2</v>
      </c>
      <c r="I17825" s="10">
        <v>65477.61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65477.61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4.950000000000003" customHeight="1" outlineLevel="5" x14ac:dyDescent="0.2">
      <c r="A17826" s="6" t="s">
        <v>35394</v>
      </c>
      <c r="B17826" s="7" t="s">
        <v>35395</v>
      </c>
      <c r="C17826" s="7" t="s">
        <v>10568</v>
      </c>
      <c r="D17826" s="7" t="s">
        <v>29</v>
      </c>
      <c r="E17826" s="7" t="s">
        <v>35373</v>
      </c>
      <c r="F17826" s="7" t="s">
        <v>31</v>
      </c>
      <c r="G17826" s="8">
        <v>8.5</v>
      </c>
      <c r="H17826" s="9">
        <v>3.6303000000000002E-2</v>
      </c>
      <c r="I17826" s="10">
        <v>65477.61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65477.61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4.950000000000003" customHeight="1" outlineLevel="5" x14ac:dyDescent="0.2">
      <c r="A17827" s="6" t="s">
        <v>35396</v>
      </c>
      <c r="B17827" s="7" t="s">
        <v>35397</v>
      </c>
      <c r="C17827" s="7" t="s">
        <v>10568</v>
      </c>
      <c r="D17827" s="7" t="s">
        <v>29</v>
      </c>
      <c r="E17827" s="7" t="s">
        <v>35373</v>
      </c>
      <c r="F17827" s="7" t="s">
        <v>31</v>
      </c>
      <c r="G17827" s="8">
        <v>8.5</v>
      </c>
      <c r="H17827" s="9">
        <v>3.6303000000000002E-2</v>
      </c>
      <c r="I17827" s="10">
        <v>65477.61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65477.61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4.950000000000003" customHeight="1" outlineLevel="5" x14ac:dyDescent="0.2">
      <c r="A17828" s="6" t="s">
        <v>35398</v>
      </c>
      <c r="B17828" s="7" t="s">
        <v>35399</v>
      </c>
      <c r="C17828" s="7" t="s">
        <v>10568</v>
      </c>
      <c r="D17828" s="7" t="s">
        <v>29</v>
      </c>
      <c r="E17828" s="7" t="s">
        <v>35373</v>
      </c>
      <c r="F17828" s="7" t="s">
        <v>31</v>
      </c>
      <c r="G17828" s="8">
        <v>8.5</v>
      </c>
      <c r="H17828" s="9">
        <v>3.6303000000000002E-2</v>
      </c>
      <c r="I17828" s="10">
        <v>65477.61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65477.61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4.950000000000003" customHeight="1" outlineLevel="5" x14ac:dyDescent="0.2">
      <c r="A17829" s="6" t="s">
        <v>35400</v>
      </c>
      <c r="B17829" s="7" t="s">
        <v>35401</v>
      </c>
      <c r="C17829" s="7" t="s">
        <v>10568</v>
      </c>
      <c r="D17829" s="7" t="s">
        <v>29</v>
      </c>
      <c r="E17829" s="7" t="s">
        <v>35373</v>
      </c>
      <c r="F17829" s="7" t="s">
        <v>31</v>
      </c>
      <c r="G17829" s="8">
        <v>8.5</v>
      </c>
      <c r="H17829" s="9">
        <v>3.6303000000000002E-2</v>
      </c>
      <c r="I17829" s="10">
        <v>65477.61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65477.61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4.950000000000003" customHeight="1" outlineLevel="5" x14ac:dyDescent="0.2">
      <c r="A17830" s="6" t="s">
        <v>35402</v>
      </c>
      <c r="B17830" s="7" t="s">
        <v>35403</v>
      </c>
      <c r="C17830" s="7" t="s">
        <v>10568</v>
      </c>
      <c r="D17830" s="7" t="s">
        <v>29</v>
      </c>
      <c r="E17830" s="7" t="s">
        <v>35373</v>
      </c>
      <c r="F17830" s="7" t="s">
        <v>31</v>
      </c>
      <c r="G17830" s="8">
        <v>8.5</v>
      </c>
      <c r="H17830" s="9">
        <v>3.6303000000000002E-2</v>
      </c>
      <c r="I17830" s="10">
        <v>65477.61</v>
      </c>
      <c r="J17830" s="11"/>
      <c r="K17830" s="7" t="s">
        <v>705</v>
      </c>
      <c r="L17830" s="12">
        <v>60</v>
      </c>
      <c r="M17830" s="11"/>
      <c r="N17830" s="38">
        <f>I17830*(100-$B$4)*(100-$B$5)/10000</f>
        <v>65477.61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4.950000000000003" customHeight="1" outlineLevel="5" x14ac:dyDescent="0.2">
      <c r="A17831" s="6" t="s">
        <v>35404</v>
      </c>
      <c r="B17831" s="7" t="s">
        <v>35405</v>
      </c>
      <c r="C17831" s="7" t="s">
        <v>10568</v>
      </c>
      <c r="D17831" s="7" t="s">
        <v>34429</v>
      </c>
      <c r="E17831" s="7" t="s">
        <v>35373</v>
      </c>
      <c r="F17831" s="7" t="s">
        <v>31</v>
      </c>
      <c r="G17831" s="8">
        <v>8.5</v>
      </c>
      <c r="H17831" s="9">
        <v>3.6303000000000002E-2</v>
      </c>
      <c r="I17831" s="10">
        <v>65358.71</v>
      </c>
      <c r="J17831" s="11"/>
      <c r="K17831" s="7"/>
      <c r="L17831" s="12">
        <v>60</v>
      </c>
      <c r="M17831" s="11"/>
      <c r="N17831" s="38">
        <f>I17831*(100-$B$4)*(100-$B$5)/10000</f>
        <v>65358.71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4.950000000000003" customHeight="1" outlineLevel="5" x14ac:dyDescent="0.2">
      <c r="A17832" s="6" t="s">
        <v>35406</v>
      </c>
      <c r="B17832" s="7" t="s">
        <v>35407</v>
      </c>
      <c r="C17832" s="7" t="s">
        <v>10568</v>
      </c>
      <c r="D17832" s="7" t="s">
        <v>34429</v>
      </c>
      <c r="E17832" s="7" t="s">
        <v>35373</v>
      </c>
      <c r="F17832" s="7" t="s">
        <v>31</v>
      </c>
      <c r="G17832" s="8">
        <v>8.5</v>
      </c>
      <c r="H17832" s="9">
        <v>3.6303000000000002E-2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4.950000000000003" customHeight="1" outlineLevel="5" x14ac:dyDescent="0.2">
      <c r="A17833" s="6" t="s">
        <v>35408</v>
      </c>
      <c r="B17833" s="7" t="s">
        <v>35409</v>
      </c>
      <c r="C17833" s="7" t="s">
        <v>10568</v>
      </c>
      <c r="D17833" s="7" t="s">
        <v>34429</v>
      </c>
      <c r="E17833" s="7" t="s">
        <v>35373</v>
      </c>
      <c r="F17833" s="7" t="s">
        <v>31</v>
      </c>
      <c r="G17833" s="8">
        <v>8.5</v>
      </c>
      <c r="H17833" s="9">
        <v>3.6303000000000002E-2</v>
      </c>
      <c r="I17833" s="10">
        <v>65358.71</v>
      </c>
      <c r="J17833" s="11"/>
      <c r="K17833" s="7"/>
      <c r="L17833" s="12">
        <v>60</v>
      </c>
      <c r="M17833" s="11"/>
      <c r="N17833" s="38">
        <f>I17833*(100-$B$4)*(100-$B$5)/10000</f>
        <v>65358.71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4.950000000000003" customHeight="1" outlineLevel="5" x14ac:dyDescent="0.2">
      <c r="A17834" s="6" t="s">
        <v>35410</v>
      </c>
      <c r="B17834" s="7" t="s">
        <v>35411</v>
      </c>
      <c r="C17834" s="7" t="s">
        <v>10568</v>
      </c>
      <c r="D17834" s="7" t="s">
        <v>34429</v>
      </c>
      <c r="E17834" s="7" t="s">
        <v>35373</v>
      </c>
      <c r="F17834" s="7" t="s">
        <v>31</v>
      </c>
      <c r="G17834" s="8">
        <v>8.5</v>
      </c>
      <c r="H17834" s="9">
        <v>3.6303000000000002E-2</v>
      </c>
      <c r="I17834" s="10">
        <v>61660.83</v>
      </c>
      <c r="J17834" s="11"/>
      <c r="K17834" s="7"/>
      <c r="L17834" s="12">
        <v>60</v>
      </c>
      <c r="M17834" s="11"/>
      <c r="N17834" s="38">
        <f>I17834*(100-$B$4)*(100-$B$5)/10000</f>
        <v>61660.83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4.950000000000003" customHeight="1" outlineLevel="5" x14ac:dyDescent="0.2">
      <c r="A17835" s="6" t="s">
        <v>35412</v>
      </c>
      <c r="B17835" s="7" t="s">
        <v>35413</v>
      </c>
      <c r="C17835" s="7" t="s">
        <v>10568</v>
      </c>
      <c r="D17835" s="7" t="s">
        <v>34429</v>
      </c>
      <c r="E17835" s="7" t="s">
        <v>35373</v>
      </c>
      <c r="F17835" s="7" t="s">
        <v>31</v>
      </c>
      <c r="G17835" s="8">
        <v>8.5</v>
      </c>
      <c r="H17835" s="9">
        <v>3.6303000000000002E-2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4.950000000000003" customHeight="1" outlineLevel="5" x14ac:dyDescent="0.2">
      <c r="A17836" s="6" t="s">
        <v>35414</v>
      </c>
      <c r="B17836" s="7" t="s">
        <v>35415</v>
      </c>
      <c r="C17836" s="7" t="s">
        <v>10568</v>
      </c>
      <c r="D17836" s="7" t="s">
        <v>34429</v>
      </c>
      <c r="E17836" s="7" t="s">
        <v>35373</v>
      </c>
      <c r="F17836" s="7" t="s">
        <v>31</v>
      </c>
      <c r="G17836" s="8">
        <v>8.5</v>
      </c>
      <c r="H17836" s="9">
        <v>3.6303000000000002E-2</v>
      </c>
      <c r="I17836" s="10">
        <v>65358.71</v>
      </c>
      <c r="J17836" s="11"/>
      <c r="K17836" s="7"/>
      <c r="L17836" s="12">
        <v>60</v>
      </c>
      <c r="M17836" s="11"/>
      <c r="N17836" s="38">
        <f>I17836*(100-$B$4)*(100-$B$5)/10000</f>
        <v>65358.71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4.950000000000003" customHeight="1" outlineLevel="5" x14ac:dyDescent="0.2">
      <c r="A17837" s="6" t="s">
        <v>35416</v>
      </c>
      <c r="B17837" s="7" t="s">
        <v>35417</v>
      </c>
      <c r="C17837" s="7" t="s">
        <v>10568</v>
      </c>
      <c r="D17837" s="7" t="s">
        <v>34429</v>
      </c>
      <c r="E17837" s="7" t="s">
        <v>35373</v>
      </c>
      <c r="F17837" s="7" t="s">
        <v>31</v>
      </c>
      <c r="G17837" s="8">
        <v>8.5</v>
      </c>
      <c r="H17837" s="9">
        <v>3.6303000000000002E-2</v>
      </c>
      <c r="I17837" s="10">
        <v>61660.83</v>
      </c>
      <c r="J17837" s="11"/>
      <c r="K17837" s="7"/>
      <c r="L17837" s="12">
        <v>60</v>
      </c>
      <c r="M17837" s="11"/>
      <c r="N17837" s="38">
        <f>I17837*(100-$B$4)*(100-$B$5)/10000</f>
        <v>61660.83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4.950000000000003" customHeight="1" outlineLevel="5" x14ac:dyDescent="0.2">
      <c r="A17838" s="6" t="s">
        <v>35418</v>
      </c>
      <c r="B17838" s="7" t="s">
        <v>35419</v>
      </c>
      <c r="C17838" s="7" t="s">
        <v>10568</v>
      </c>
      <c r="D17838" s="7" t="s">
        <v>34429</v>
      </c>
      <c r="E17838" s="7" t="s">
        <v>35373</v>
      </c>
      <c r="F17838" s="7" t="s">
        <v>31</v>
      </c>
      <c r="G17838" s="8">
        <v>8.5</v>
      </c>
      <c r="H17838" s="9">
        <v>3.6303000000000002E-2</v>
      </c>
      <c r="I17838" s="10">
        <v>61660.83</v>
      </c>
      <c r="J17838" s="11"/>
      <c r="K17838" s="7"/>
      <c r="L17838" s="12">
        <v>60</v>
      </c>
      <c r="M17838" s="11"/>
      <c r="N17838" s="38">
        <f>I17838*(100-$B$4)*(100-$B$5)/10000</f>
        <v>61660.83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4.950000000000003" customHeight="1" outlineLevel="5" x14ac:dyDescent="0.2">
      <c r="A17839" s="6" t="s">
        <v>35420</v>
      </c>
      <c r="B17839" s="7" t="s">
        <v>35421</v>
      </c>
      <c r="C17839" s="7" t="s">
        <v>10568</v>
      </c>
      <c r="D17839" s="7" t="s">
        <v>34429</v>
      </c>
      <c r="E17839" s="7" t="s">
        <v>35373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4.950000000000003" customHeight="1" outlineLevel="5" x14ac:dyDescent="0.2">
      <c r="A17840" s="6" t="s">
        <v>35422</v>
      </c>
      <c r="B17840" s="7" t="s">
        <v>35423</v>
      </c>
      <c r="C17840" s="7" t="s">
        <v>10568</v>
      </c>
      <c r="D17840" s="7" t="s">
        <v>34429</v>
      </c>
      <c r="E17840" s="7" t="s">
        <v>35373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4.950000000000003" customHeight="1" outlineLevel="5" x14ac:dyDescent="0.2">
      <c r="A17841" s="6" t="s">
        <v>35424</v>
      </c>
      <c r="B17841" s="7" t="s">
        <v>35425</v>
      </c>
      <c r="C17841" s="7" t="s">
        <v>10568</v>
      </c>
      <c r="D17841" s="7" t="s">
        <v>34429</v>
      </c>
      <c r="E17841" s="7" t="s">
        <v>35373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4.950000000000003" customHeight="1" outlineLevel="5" x14ac:dyDescent="0.2">
      <c r="A17842" s="6" t="s">
        <v>35426</v>
      </c>
      <c r="B17842" s="7" t="s">
        <v>35427</v>
      </c>
      <c r="C17842" s="7" t="s">
        <v>10568</v>
      </c>
      <c r="D17842" s="7" t="s">
        <v>34429</v>
      </c>
      <c r="E17842" s="7" t="s">
        <v>35373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4.950000000000003" customHeight="1" outlineLevel="5" x14ac:dyDescent="0.2">
      <c r="A17843" s="6" t="s">
        <v>35428</v>
      </c>
      <c r="B17843" s="7" t="s">
        <v>35429</v>
      </c>
      <c r="C17843" s="7" t="s">
        <v>10568</v>
      </c>
      <c r="D17843" s="7" t="s">
        <v>34429</v>
      </c>
      <c r="E17843" s="7" t="s">
        <v>35373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4.950000000000003" customHeight="1" outlineLevel="5" x14ac:dyDescent="0.2">
      <c r="A17844" s="6" t="s">
        <v>35430</v>
      </c>
      <c r="B17844" s="7" t="s">
        <v>35431</v>
      </c>
      <c r="C17844" s="7" t="s">
        <v>10568</v>
      </c>
      <c r="D17844" s="7" t="s">
        <v>34429</v>
      </c>
      <c r="E17844" s="7" t="s">
        <v>35373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4.950000000000003" customHeight="1" outlineLevel="5" x14ac:dyDescent="0.2">
      <c r="A17845" s="6" t="s">
        <v>35432</v>
      </c>
      <c r="B17845" s="7" t="s">
        <v>35433</v>
      </c>
      <c r="C17845" s="7" t="s">
        <v>10568</v>
      </c>
      <c r="D17845" s="7" t="s">
        <v>34429</v>
      </c>
      <c r="E17845" s="7" t="s">
        <v>35373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4.950000000000003" customHeight="1" outlineLevel="5" x14ac:dyDescent="0.2">
      <c r="A17846" s="6" t="s">
        <v>35434</v>
      </c>
      <c r="B17846" s="7" t="s">
        <v>35435</v>
      </c>
      <c r="C17846" s="7" t="s">
        <v>10568</v>
      </c>
      <c r="D17846" s="7" t="s">
        <v>34429</v>
      </c>
      <c r="E17846" s="7" t="s">
        <v>35373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10.95" customHeight="1" outlineLevel="3" x14ac:dyDescent="0.2">
      <c r="A17847" s="29" t="s">
        <v>35436</v>
      </c>
      <c r="B17847" s="29"/>
      <c r="C17847" s="29"/>
      <c r="D17847" s="29"/>
      <c r="E17847" s="29"/>
      <c r="F17847" s="29"/>
      <c r="G17847" s="29"/>
      <c r="H17847" s="29"/>
      <c r="I17847" s="29"/>
      <c r="J17847" s="29"/>
      <c r="K17847" s="29"/>
      <c r="L17847" s="29"/>
      <c r="M17847" s="29"/>
      <c r="N17847" s="36"/>
      <c r="O17847" s="36"/>
      <c r="P17847" s="36"/>
      <c r="Q17847" s="36"/>
    </row>
    <row r="17848" spans="1:17" ht="10.95" customHeight="1" outlineLevel="4" x14ac:dyDescent="0.2">
      <c r="A17848" s="30" t="s">
        <v>35437</v>
      </c>
      <c r="B17848" s="30"/>
      <c r="C17848" s="30"/>
      <c r="D17848" s="30"/>
      <c r="E17848" s="30"/>
      <c r="F17848" s="30"/>
      <c r="G17848" s="30"/>
      <c r="H17848" s="30"/>
      <c r="I17848" s="30"/>
      <c r="J17848" s="30"/>
      <c r="K17848" s="30"/>
      <c r="L17848" s="30"/>
      <c r="M17848" s="30"/>
      <c r="N17848" s="37"/>
      <c r="O17848" s="37"/>
      <c r="P17848" s="37"/>
      <c r="Q17848" s="37"/>
    </row>
    <row r="17849" spans="1:17" ht="34.950000000000003" customHeight="1" outlineLevel="5" x14ac:dyDescent="0.2">
      <c r="A17849" s="6" t="s">
        <v>35438</v>
      </c>
      <c r="B17849" s="7" t="s">
        <v>35439</v>
      </c>
      <c r="C17849" s="7" t="s">
        <v>8020</v>
      </c>
      <c r="D17849" s="7" t="s">
        <v>29</v>
      </c>
      <c r="E17849" s="7" t="s">
        <v>35440</v>
      </c>
      <c r="F17849" s="7" t="s">
        <v>31</v>
      </c>
      <c r="G17849" s="8">
        <v>4.1500000000000004</v>
      </c>
      <c r="H17849" s="9">
        <v>2.9735999999999999E-2</v>
      </c>
      <c r="I17849" s="10">
        <v>25283.52</v>
      </c>
      <c r="J17849" s="11"/>
      <c r="K17849" s="7"/>
      <c r="L17849" s="12">
        <v>30</v>
      </c>
      <c r="M17849" s="11"/>
      <c r="N17849" s="38">
        <f>I17849*(100-$B$4)*(100-$B$5)/10000</f>
        <v>25283.52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4.950000000000003" customHeight="1" outlineLevel="5" x14ac:dyDescent="0.2">
      <c r="A17850" s="6" t="s">
        <v>35441</v>
      </c>
      <c r="B17850" s="7" t="s">
        <v>35442</v>
      </c>
      <c r="C17850" s="7" t="s">
        <v>8020</v>
      </c>
      <c r="D17850" s="7" t="s">
        <v>29</v>
      </c>
      <c r="E17850" s="7" t="s">
        <v>35440</v>
      </c>
      <c r="F17850" s="7" t="s">
        <v>31</v>
      </c>
      <c r="G17850" s="8">
        <v>4.1500000000000004</v>
      </c>
      <c r="H17850" s="9">
        <v>2.9735999999999999E-2</v>
      </c>
      <c r="I17850" s="10">
        <v>25283.52</v>
      </c>
      <c r="J17850" s="11"/>
      <c r="K17850" s="7"/>
      <c r="L17850" s="12">
        <v>30</v>
      </c>
      <c r="M17850" s="11"/>
      <c r="N17850" s="38">
        <f>I17850*(100-$B$4)*(100-$B$5)/10000</f>
        <v>25283.52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4.950000000000003" customHeight="1" outlineLevel="5" x14ac:dyDescent="0.2">
      <c r="A17851" s="6" t="s">
        <v>35443</v>
      </c>
      <c r="B17851" s="7" t="s">
        <v>35444</v>
      </c>
      <c r="C17851" s="7" t="s">
        <v>8020</v>
      </c>
      <c r="D17851" s="7" t="s">
        <v>29</v>
      </c>
      <c r="E17851" s="7" t="s">
        <v>35445</v>
      </c>
      <c r="F17851" s="7" t="s">
        <v>31</v>
      </c>
      <c r="G17851" s="8">
        <v>4.1500000000000004</v>
      </c>
      <c r="H17851" s="9">
        <v>2.9735999999999999E-2</v>
      </c>
      <c r="I17851" s="10">
        <v>25283.52</v>
      </c>
      <c r="J17851" s="11"/>
      <c r="K17851" s="7"/>
      <c r="L17851" s="12">
        <v>30</v>
      </c>
      <c r="M17851" s="11"/>
      <c r="N17851" s="38">
        <f>I17851*(100-$B$4)*(100-$B$5)/10000</f>
        <v>25283.52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4.950000000000003" customHeight="1" outlineLevel="5" x14ac:dyDescent="0.2">
      <c r="A17852" s="6" t="s">
        <v>35446</v>
      </c>
      <c r="B17852" s="7" t="s">
        <v>35447</v>
      </c>
      <c r="C17852" s="7" t="s">
        <v>8020</v>
      </c>
      <c r="D17852" s="7" t="s">
        <v>29</v>
      </c>
      <c r="E17852" s="7" t="s">
        <v>35440</v>
      </c>
      <c r="F17852" s="7" t="s">
        <v>31</v>
      </c>
      <c r="G17852" s="8">
        <v>4.1500000000000004</v>
      </c>
      <c r="H17852" s="9">
        <v>2.9735999999999999E-2</v>
      </c>
      <c r="I17852" s="10">
        <v>25283.52</v>
      </c>
      <c r="J17852" s="11"/>
      <c r="K17852" s="7"/>
      <c r="L17852" s="12">
        <v>30</v>
      </c>
      <c r="M17852" s="11"/>
      <c r="N17852" s="38">
        <f>I17852*(100-$B$4)*(100-$B$5)/10000</f>
        <v>25283.52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4.950000000000003" customHeight="1" outlineLevel="5" x14ac:dyDescent="0.2">
      <c r="A17853" s="6" t="s">
        <v>35448</v>
      </c>
      <c r="B17853" s="7" t="s">
        <v>35449</v>
      </c>
      <c r="C17853" s="7" t="s">
        <v>8020</v>
      </c>
      <c r="D17853" s="7" t="s">
        <v>29</v>
      </c>
      <c r="E17853" s="7" t="s">
        <v>35440</v>
      </c>
      <c r="F17853" s="7" t="s">
        <v>31</v>
      </c>
      <c r="G17853" s="8">
        <v>4.1500000000000004</v>
      </c>
      <c r="H17853" s="9">
        <v>2.9735999999999999E-2</v>
      </c>
      <c r="I17853" s="10">
        <v>26922.82</v>
      </c>
      <c r="J17853" s="11"/>
      <c r="K17853" s="7" t="s">
        <v>705</v>
      </c>
      <c r="L17853" s="12">
        <v>30</v>
      </c>
      <c r="M17853" s="11"/>
      <c r="N17853" s="38">
        <f>I17853*(100-$B$4)*(100-$B$5)/10000</f>
        <v>26922.82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4.950000000000003" customHeight="1" outlineLevel="5" x14ac:dyDescent="0.2">
      <c r="A17854" s="6" t="s">
        <v>35450</v>
      </c>
      <c r="B17854" s="7" t="s">
        <v>35451</v>
      </c>
      <c r="C17854" s="7" t="s">
        <v>8020</v>
      </c>
      <c r="D17854" s="7" t="s">
        <v>29</v>
      </c>
      <c r="E17854" s="7" t="s">
        <v>35445</v>
      </c>
      <c r="F17854" s="7" t="s">
        <v>31</v>
      </c>
      <c r="G17854" s="8">
        <v>4.1500000000000004</v>
      </c>
      <c r="H17854" s="9">
        <v>2.9735999999999999E-2</v>
      </c>
      <c r="I17854" s="10">
        <v>26922.82</v>
      </c>
      <c r="J17854" s="11"/>
      <c r="K17854" s="7" t="s">
        <v>705</v>
      </c>
      <c r="L17854" s="12">
        <v>30</v>
      </c>
      <c r="M17854" s="11"/>
      <c r="N17854" s="38">
        <f>I17854*(100-$B$4)*(100-$B$5)/10000</f>
        <v>26922.82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4.950000000000003" customHeight="1" outlineLevel="5" x14ac:dyDescent="0.2">
      <c r="A17855" s="6" t="s">
        <v>35452</v>
      </c>
      <c r="B17855" s="7" t="s">
        <v>35453</v>
      </c>
      <c r="C17855" s="7" t="s">
        <v>8020</v>
      </c>
      <c r="D17855" s="7" t="s">
        <v>29</v>
      </c>
      <c r="E17855" s="7" t="s">
        <v>35440</v>
      </c>
      <c r="F17855" s="7" t="s">
        <v>31</v>
      </c>
      <c r="G17855" s="8">
        <v>4.1500000000000004</v>
      </c>
      <c r="H17855" s="9">
        <v>2.9735999999999999E-2</v>
      </c>
      <c r="I17855" s="10">
        <v>26922.82</v>
      </c>
      <c r="J17855" s="11"/>
      <c r="K17855" s="7" t="s">
        <v>705</v>
      </c>
      <c r="L17855" s="12">
        <v>30</v>
      </c>
      <c r="M17855" s="11"/>
      <c r="N17855" s="38">
        <f>I17855*(100-$B$4)*(100-$B$5)/10000</f>
        <v>26922.82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4.950000000000003" customHeight="1" outlineLevel="5" x14ac:dyDescent="0.2">
      <c r="A17856" s="6" t="s">
        <v>35454</v>
      </c>
      <c r="B17856" s="7" t="s">
        <v>35455</v>
      </c>
      <c r="C17856" s="7" t="s">
        <v>8020</v>
      </c>
      <c r="D17856" s="7" t="s">
        <v>29</v>
      </c>
      <c r="E17856" s="7" t="s">
        <v>35440</v>
      </c>
      <c r="F17856" s="7" t="s">
        <v>31</v>
      </c>
      <c r="G17856" s="8">
        <v>4.1500000000000004</v>
      </c>
      <c r="H17856" s="9">
        <v>2.9735999999999999E-2</v>
      </c>
      <c r="I17856" s="10">
        <v>26922.82</v>
      </c>
      <c r="J17856" s="11"/>
      <c r="K17856" s="7" t="s">
        <v>705</v>
      </c>
      <c r="L17856" s="12">
        <v>30</v>
      </c>
      <c r="M17856" s="11"/>
      <c r="N17856" s="38">
        <f>I17856*(100-$B$4)*(100-$B$5)/10000</f>
        <v>26922.82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4.950000000000003" customHeight="1" outlineLevel="5" x14ac:dyDescent="0.2">
      <c r="A17857" s="6" t="s">
        <v>35456</v>
      </c>
      <c r="B17857" s="7" t="s">
        <v>35457</v>
      </c>
      <c r="C17857" s="7" t="s">
        <v>8020</v>
      </c>
      <c r="D17857" s="7" t="s">
        <v>61</v>
      </c>
      <c r="E17857" s="7" t="s">
        <v>35440</v>
      </c>
      <c r="F17857" s="7" t="s">
        <v>31</v>
      </c>
      <c r="G17857" s="8">
        <v>4.1500000000000004</v>
      </c>
      <c r="H17857" s="9">
        <v>2.9735999999999999E-2</v>
      </c>
      <c r="I17857" s="10">
        <v>25283.52</v>
      </c>
      <c r="J17857" s="11"/>
      <c r="K17857" s="7"/>
      <c r="L17857" s="12">
        <v>30</v>
      </c>
      <c r="M17857" s="11"/>
      <c r="N17857" s="38">
        <f>I17857*(100-$B$4)*(100-$B$5)/10000</f>
        <v>25283.52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4.950000000000003" customHeight="1" outlineLevel="5" x14ac:dyDescent="0.2">
      <c r="A17858" s="6" t="s">
        <v>35458</v>
      </c>
      <c r="B17858" s="7" t="s">
        <v>35459</v>
      </c>
      <c r="C17858" s="7" t="s">
        <v>8020</v>
      </c>
      <c r="D17858" s="7" t="s">
        <v>61</v>
      </c>
      <c r="E17858" s="7" t="s">
        <v>35440</v>
      </c>
      <c r="F17858" s="7" t="s">
        <v>31</v>
      </c>
      <c r="G17858" s="8">
        <v>4.1500000000000004</v>
      </c>
      <c r="H17858" s="9">
        <v>2.9735999999999999E-2</v>
      </c>
      <c r="I17858" s="10">
        <v>25283.52</v>
      </c>
      <c r="J17858" s="11"/>
      <c r="K17858" s="7"/>
      <c r="L17858" s="12">
        <v>30</v>
      </c>
      <c r="M17858" s="11"/>
      <c r="N17858" s="38">
        <f>I17858*(100-$B$4)*(100-$B$5)/10000</f>
        <v>25283.52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4.950000000000003" customHeight="1" outlineLevel="5" x14ac:dyDescent="0.2">
      <c r="A17859" s="6" t="s">
        <v>35460</v>
      </c>
      <c r="B17859" s="7" t="s">
        <v>35461</v>
      </c>
      <c r="C17859" s="7" t="s">
        <v>8020</v>
      </c>
      <c r="D17859" s="7" t="s">
        <v>61</v>
      </c>
      <c r="E17859" s="7" t="s">
        <v>35440</v>
      </c>
      <c r="F17859" s="7" t="s">
        <v>31</v>
      </c>
      <c r="G17859" s="8">
        <v>4.1500000000000004</v>
      </c>
      <c r="H17859" s="9">
        <v>2.9735999999999999E-2</v>
      </c>
      <c r="I17859" s="10">
        <v>25283.52</v>
      </c>
      <c r="J17859" s="11"/>
      <c r="K17859" s="7"/>
      <c r="L17859" s="12">
        <v>30</v>
      </c>
      <c r="M17859" s="11"/>
      <c r="N17859" s="38">
        <f>I17859*(100-$B$4)*(100-$B$5)/10000</f>
        <v>25283.52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4.950000000000003" customHeight="1" outlineLevel="5" x14ac:dyDescent="0.2">
      <c r="A17860" s="6" t="s">
        <v>35462</v>
      </c>
      <c r="B17860" s="7" t="s">
        <v>35463</v>
      </c>
      <c r="C17860" s="7" t="s">
        <v>8020</v>
      </c>
      <c r="D17860" s="7" t="s">
        <v>61</v>
      </c>
      <c r="E17860" s="7" t="s">
        <v>35445</v>
      </c>
      <c r="F17860" s="7" t="s">
        <v>31</v>
      </c>
      <c r="G17860" s="8">
        <v>4.1500000000000004</v>
      </c>
      <c r="H17860" s="9">
        <v>2.9735999999999999E-2</v>
      </c>
      <c r="I17860" s="10">
        <v>25283.52</v>
      </c>
      <c r="J17860" s="11"/>
      <c r="K17860" s="7"/>
      <c r="L17860" s="12">
        <v>30</v>
      </c>
      <c r="M17860" s="11"/>
      <c r="N17860" s="38">
        <f>I17860*(100-$B$4)*(100-$B$5)/10000</f>
        <v>25283.52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4.950000000000003" customHeight="1" outlineLevel="5" x14ac:dyDescent="0.2">
      <c r="A17861" s="6" t="s">
        <v>35464</v>
      </c>
      <c r="B17861" s="7" t="s">
        <v>35465</v>
      </c>
      <c r="C17861" s="7" t="s">
        <v>8020</v>
      </c>
      <c r="D17861" s="7" t="s">
        <v>61</v>
      </c>
      <c r="E17861" s="7" t="s">
        <v>35440</v>
      </c>
      <c r="F17861" s="7" t="s">
        <v>31</v>
      </c>
      <c r="G17861" s="8">
        <v>4.1500000000000004</v>
      </c>
      <c r="H17861" s="9">
        <v>2.9735999999999999E-2</v>
      </c>
      <c r="I17861" s="10">
        <v>26922.82</v>
      </c>
      <c r="J17861" s="11"/>
      <c r="K17861" s="7" t="s">
        <v>705</v>
      </c>
      <c r="L17861" s="12">
        <v>30</v>
      </c>
      <c r="M17861" s="11"/>
      <c r="N17861" s="38">
        <f>I17861*(100-$B$4)*(100-$B$5)/10000</f>
        <v>26922.82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4.950000000000003" customHeight="1" outlineLevel="5" x14ac:dyDescent="0.2">
      <c r="A17862" s="6" t="s">
        <v>35466</v>
      </c>
      <c r="B17862" s="7" t="s">
        <v>35467</v>
      </c>
      <c r="C17862" s="7" t="s">
        <v>8020</v>
      </c>
      <c r="D17862" s="7" t="s">
        <v>61</v>
      </c>
      <c r="E17862" s="7" t="s">
        <v>35440</v>
      </c>
      <c r="F17862" s="7" t="s">
        <v>31</v>
      </c>
      <c r="G17862" s="8">
        <v>4.1500000000000004</v>
      </c>
      <c r="H17862" s="9">
        <v>2.9735999999999999E-2</v>
      </c>
      <c r="I17862" s="10">
        <v>26922.82</v>
      </c>
      <c r="J17862" s="11"/>
      <c r="K17862" s="7" t="s">
        <v>705</v>
      </c>
      <c r="L17862" s="12">
        <v>30</v>
      </c>
      <c r="M17862" s="11"/>
      <c r="N17862" s="38">
        <f>I17862*(100-$B$4)*(100-$B$5)/10000</f>
        <v>26922.82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4.950000000000003" customHeight="1" outlineLevel="5" x14ac:dyDescent="0.2">
      <c r="A17863" s="6" t="s">
        <v>35468</v>
      </c>
      <c r="B17863" s="7" t="s">
        <v>35469</v>
      </c>
      <c r="C17863" s="7" t="s">
        <v>8020</v>
      </c>
      <c r="D17863" s="7" t="s">
        <v>61</v>
      </c>
      <c r="E17863" s="7" t="s">
        <v>35445</v>
      </c>
      <c r="F17863" s="7" t="s">
        <v>31</v>
      </c>
      <c r="G17863" s="8">
        <v>4.1500000000000004</v>
      </c>
      <c r="H17863" s="9">
        <v>2.9735999999999999E-2</v>
      </c>
      <c r="I17863" s="10">
        <v>26922.82</v>
      </c>
      <c r="J17863" s="11"/>
      <c r="K17863" s="7" t="s">
        <v>705</v>
      </c>
      <c r="L17863" s="12">
        <v>30</v>
      </c>
      <c r="M17863" s="11"/>
      <c r="N17863" s="38">
        <f>I17863*(100-$B$4)*(100-$B$5)/10000</f>
        <v>26922.82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4.950000000000003" customHeight="1" outlineLevel="5" x14ac:dyDescent="0.2">
      <c r="A17864" s="6" t="s">
        <v>35470</v>
      </c>
      <c r="B17864" s="7" t="s">
        <v>35471</v>
      </c>
      <c r="C17864" s="7" t="s">
        <v>8020</v>
      </c>
      <c r="D17864" s="7" t="s">
        <v>61</v>
      </c>
      <c r="E17864" s="7" t="s">
        <v>35440</v>
      </c>
      <c r="F17864" s="7" t="s">
        <v>31</v>
      </c>
      <c r="G17864" s="8">
        <v>4.1500000000000004</v>
      </c>
      <c r="H17864" s="9">
        <v>2.9735999999999999E-2</v>
      </c>
      <c r="I17864" s="10">
        <v>26922.82</v>
      </c>
      <c r="J17864" s="11"/>
      <c r="K17864" s="7" t="s">
        <v>705</v>
      </c>
      <c r="L17864" s="12">
        <v>30</v>
      </c>
      <c r="M17864" s="11"/>
      <c r="N17864" s="38">
        <f>I17864*(100-$B$4)*(100-$B$5)/10000</f>
        <v>26922.82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10.95" customHeight="1" outlineLevel="4" x14ac:dyDescent="0.2">
      <c r="A17865" s="30" t="s">
        <v>35472</v>
      </c>
      <c r="B17865" s="30"/>
      <c r="C17865" s="30"/>
      <c r="D17865" s="30"/>
      <c r="E17865" s="30"/>
      <c r="F17865" s="30"/>
      <c r="G17865" s="30"/>
      <c r="H17865" s="30"/>
      <c r="I17865" s="30"/>
      <c r="J17865" s="30"/>
      <c r="K17865" s="30"/>
      <c r="L17865" s="30"/>
      <c r="M17865" s="30"/>
      <c r="N17865" s="37"/>
      <c r="O17865" s="37"/>
      <c r="P17865" s="37"/>
      <c r="Q17865" s="37"/>
    </row>
    <row r="17866" spans="1:17" ht="34.950000000000003" customHeight="1" outlineLevel="5" x14ac:dyDescent="0.2">
      <c r="A17866" s="6" t="s">
        <v>35473</v>
      </c>
      <c r="B17866" s="7" t="s">
        <v>35474</v>
      </c>
      <c r="C17866" s="7" t="s">
        <v>247</v>
      </c>
      <c r="D17866" s="7" t="s">
        <v>29</v>
      </c>
      <c r="E17866" s="7" t="s">
        <v>35475</v>
      </c>
      <c r="F17866" s="7" t="s">
        <v>31</v>
      </c>
      <c r="G17866" s="8">
        <v>5.0999999999999996</v>
      </c>
      <c r="H17866" s="9">
        <v>2.1167999999999999E-2</v>
      </c>
      <c r="I17866" s="10">
        <v>31372.35</v>
      </c>
      <c r="J17866" s="11"/>
      <c r="K17866" s="7"/>
      <c r="L17866" s="12">
        <v>30</v>
      </c>
      <c r="M17866" s="11"/>
      <c r="N17866" s="38">
        <f>I17866*(100-$B$4)*(100-$B$5)/10000</f>
        <v>31372.35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4.950000000000003" customHeight="1" outlineLevel="5" x14ac:dyDescent="0.2">
      <c r="A17867" s="6" t="s">
        <v>35476</v>
      </c>
      <c r="B17867" s="7" t="s">
        <v>35477</v>
      </c>
      <c r="C17867" s="7" t="s">
        <v>247</v>
      </c>
      <c r="D17867" s="7" t="s">
        <v>29</v>
      </c>
      <c r="E17867" s="7" t="s">
        <v>35475</v>
      </c>
      <c r="F17867" s="7" t="s">
        <v>31</v>
      </c>
      <c r="G17867" s="8">
        <v>5.0999999999999996</v>
      </c>
      <c r="H17867" s="9">
        <v>2.1167999999999999E-2</v>
      </c>
      <c r="I17867" s="10">
        <v>31372.35</v>
      </c>
      <c r="J17867" s="11"/>
      <c r="K17867" s="7"/>
      <c r="L17867" s="12">
        <v>30</v>
      </c>
      <c r="M17867" s="11"/>
      <c r="N17867" s="38">
        <f>I17867*(100-$B$4)*(100-$B$5)/10000</f>
        <v>31372.35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4.950000000000003" customHeight="1" outlineLevel="5" x14ac:dyDescent="0.2">
      <c r="A17868" s="6" t="s">
        <v>35478</v>
      </c>
      <c r="B17868" s="7" t="s">
        <v>35479</v>
      </c>
      <c r="C17868" s="7" t="s">
        <v>247</v>
      </c>
      <c r="D17868" s="7" t="s">
        <v>29</v>
      </c>
      <c r="E17868" s="7" t="s">
        <v>35475</v>
      </c>
      <c r="F17868" s="7" t="s">
        <v>31</v>
      </c>
      <c r="G17868" s="8">
        <v>5.0999999999999996</v>
      </c>
      <c r="H17868" s="9">
        <v>2.1167999999999999E-2</v>
      </c>
      <c r="I17868" s="10">
        <v>31372.35</v>
      </c>
      <c r="J17868" s="11"/>
      <c r="K17868" s="7"/>
      <c r="L17868" s="12">
        <v>30</v>
      </c>
      <c r="M17868" s="11"/>
      <c r="N17868" s="38">
        <f>I17868*(100-$B$4)*(100-$B$5)/10000</f>
        <v>31372.35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4.950000000000003" customHeight="1" outlineLevel="5" x14ac:dyDescent="0.2">
      <c r="A17869" s="6" t="s">
        <v>35480</v>
      </c>
      <c r="B17869" s="7" t="s">
        <v>35481</v>
      </c>
      <c r="C17869" s="7" t="s">
        <v>247</v>
      </c>
      <c r="D17869" s="7" t="s">
        <v>29</v>
      </c>
      <c r="E17869" s="7" t="s">
        <v>35482</v>
      </c>
      <c r="F17869" s="7" t="s">
        <v>31</v>
      </c>
      <c r="G17869" s="8">
        <v>5.0999999999999996</v>
      </c>
      <c r="H17869" s="9">
        <v>2.1167999999999999E-2</v>
      </c>
      <c r="I17869" s="10">
        <v>31372.35</v>
      </c>
      <c r="J17869" s="11"/>
      <c r="K17869" s="7"/>
      <c r="L17869" s="12">
        <v>30</v>
      </c>
      <c r="M17869" s="11"/>
      <c r="N17869" s="38">
        <f>I17869*(100-$B$4)*(100-$B$5)/10000</f>
        <v>31372.35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4.950000000000003" customHeight="1" outlineLevel="5" x14ac:dyDescent="0.2">
      <c r="A17870" s="6" t="s">
        <v>35483</v>
      </c>
      <c r="B17870" s="7" t="s">
        <v>35484</v>
      </c>
      <c r="C17870" s="7" t="s">
        <v>247</v>
      </c>
      <c r="D17870" s="7" t="s">
        <v>29</v>
      </c>
      <c r="E17870" s="7" t="s">
        <v>35475</v>
      </c>
      <c r="F17870" s="7" t="s">
        <v>31</v>
      </c>
      <c r="G17870" s="8">
        <v>5.0999999999999996</v>
      </c>
      <c r="H17870" s="9">
        <v>2.1167999999999999E-2</v>
      </c>
      <c r="I17870" s="10">
        <v>33603.199999999997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33603.199999999997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4.950000000000003" customHeight="1" outlineLevel="5" x14ac:dyDescent="0.2">
      <c r="A17871" s="6" t="s">
        <v>35485</v>
      </c>
      <c r="B17871" s="7" t="s">
        <v>35486</v>
      </c>
      <c r="C17871" s="7" t="s">
        <v>247</v>
      </c>
      <c r="D17871" s="7" t="s">
        <v>29</v>
      </c>
      <c r="E17871" s="7" t="s">
        <v>35475</v>
      </c>
      <c r="F17871" s="7" t="s">
        <v>31</v>
      </c>
      <c r="G17871" s="8">
        <v>5.0999999999999996</v>
      </c>
      <c r="H17871" s="9">
        <v>2.1167999999999999E-2</v>
      </c>
      <c r="I17871" s="10">
        <v>33603.199999999997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33603.199999999997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4.950000000000003" customHeight="1" outlineLevel="5" x14ac:dyDescent="0.2">
      <c r="A17872" s="6" t="s">
        <v>35487</v>
      </c>
      <c r="B17872" s="7" t="s">
        <v>35488</v>
      </c>
      <c r="C17872" s="7" t="s">
        <v>247</v>
      </c>
      <c r="D17872" s="7" t="s">
        <v>29</v>
      </c>
      <c r="E17872" s="7" t="s">
        <v>35482</v>
      </c>
      <c r="F17872" s="7" t="s">
        <v>31</v>
      </c>
      <c r="G17872" s="8">
        <v>5.0999999999999996</v>
      </c>
      <c r="H17872" s="9">
        <v>2.1167999999999999E-2</v>
      </c>
      <c r="I17872" s="10">
        <v>33603.199999999997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33603.199999999997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4.950000000000003" customHeight="1" outlineLevel="5" x14ac:dyDescent="0.2">
      <c r="A17873" s="6" t="s">
        <v>35489</v>
      </c>
      <c r="B17873" s="7" t="s">
        <v>35490</v>
      </c>
      <c r="C17873" s="7" t="s">
        <v>247</v>
      </c>
      <c r="D17873" s="7" t="s">
        <v>29</v>
      </c>
      <c r="E17873" s="7" t="s">
        <v>35475</v>
      </c>
      <c r="F17873" s="7" t="s">
        <v>31</v>
      </c>
      <c r="G17873" s="8">
        <v>5.0999999999999996</v>
      </c>
      <c r="H17873" s="9">
        <v>2.1167999999999999E-2</v>
      </c>
      <c r="I17873" s="10">
        <v>22669.26</v>
      </c>
      <c r="J17873" s="11"/>
      <c r="K17873" s="7" t="s">
        <v>705</v>
      </c>
      <c r="L17873" s="12">
        <v>30</v>
      </c>
      <c r="M17873" s="11"/>
      <c r="N17873" s="38">
        <f>I17873*(100-$B$4)*(100-$B$5)/10000</f>
        <v>22669.26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4.950000000000003" customHeight="1" outlineLevel="5" x14ac:dyDescent="0.2">
      <c r="A17874" s="6" t="s">
        <v>35491</v>
      </c>
      <c r="B17874" s="7" t="s">
        <v>35492</v>
      </c>
      <c r="C17874" s="7" t="s">
        <v>247</v>
      </c>
      <c r="D17874" s="7" t="s">
        <v>61</v>
      </c>
      <c r="E17874" s="7" t="s">
        <v>35475</v>
      </c>
      <c r="F17874" s="7" t="s">
        <v>31</v>
      </c>
      <c r="G17874" s="8">
        <v>5.0999999999999996</v>
      </c>
      <c r="H17874" s="9">
        <v>2.1167999999999999E-2</v>
      </c>
      <c r="I17874" s="10">
        <v>31372.35</v>
      </c>
      <c r="J17874" s="11"/>
      <c r="K17874" s="7"/>
      <c r="L17874" s="12">
        <v>30</v>
      </c>
      <c r="M17874" s="11"/>
      <c r="N17874" s="38">
        <f>I17874*(100-$B$4)*(100-$B$5)/10000</f>
        <v>31372.35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4.950000000000003" customHeight="1" outlineLevel="5" x14ac:dyDescent="0.2">
      <c r="A17875" s="6" t="s">
        <v>35493</v>
      </c>
      <c r="B17875" s="7" t="s">
        <v>35494</v>
      </c>
      <c r="C17875" s="7" t="s">
        <v>247</v>
      </c>
      <c r="D17875" s="7" t="s">
        <v>61</v>
      </c>
      <c r="E17875" s="7" t="s">
        <v>35475</v>
      </c>
      <c r="F17875" s="7" t="s">
        <v>31</v>
      </c>
      <c r="G17875" s="8">
        <v>5.0999999999999996</v>
      </c>
      <c r="H17875" s="9">
        <v>2.1167999999999999E-2</v>
      </c>
      <c r="I17875" s="10">
        <v>31372.35</v>
      </c>
      <c r="J17875" s="12">
        <v>3</v>
      </c>
      <c r="K17875" s="7"/>
      <c r="L17875" s="12">
        <v>30</v>
      </c>
      <c r="M17875" s="11"/>
      <c r="N17875" s="38">
        <f>I17875*(100-$B$4)*(100-$B$5)/10000</f>
        <v>31372.35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4.950000000000003" customHeight="1" outlineLevel="5" x14ac:dyDescent="0.2">
      <c r="A17876" s="6" t="s">
        <v>35495</v>
      </c>
      <c r="B17876" s="7" t="s">
        <v>35496</v>
      </c>
      <c r="C17876" s="7" t="s">
        <v>247</v>
      </c>
      <c r="D17876" s="7" t="s">
        <v>61</v>
      </c>
      <c r="E17876" s="7" t="s">
        <v>35482</v>
      </c>
      <c r="F17876" s="7" t="s">
        <v>31</v>
      </c>
      <c r="G17876" s="8">
        <v>5.0999999999999996</v>
      </c>
      <c r="H17876" s="9">
        <v>2.1167999999999999E-2</v>
      </c>
      <c r="I17876" s="10">
        <v>31372.35</v>
      </c>
      <c r="J17876" s="11"/>
      <c r="K17876" s="7"/>
      <c r="L17876" s="12">
        <v>30</v>
      </c>
      <c r="M17876" s="11"/>
      <c r="N17876" s="38">
        <f>I17876*(100-$B$4)*(100-$B$5)/10000</f>
        <v>31372.35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4.950000000000003" customHeight="1" outlineLevel="5" x14ac:dyDescent="0.2">
      <c r="A17877" s="6" t="s">
        <v>35497</v>
      </c>
      <c r="B17877" s="7" t="s">
        <v>35498</v>
      </c>
      <c r="C17877" s="7" t="s">
        <v>247</v>
      </c>
      <c r="D17877" s="7" t="s">
        <v>61</v>
      </c>
      <c r="E17877" s="7" t="s">
        <v>35475</v>
      </c>
      <c r="F17877" s="7" t="s">
        <v>31</v>
      </c>
      <c r="G17877" s="8">
        <v>5.0999999999999996</v>
      </c>
      <c r="H17877" s="9">
        <v>2.1167999999999999E-2</v>
      </c>
      <c r="I17877" s="10">
        <v>31372.35</v>
      </c>
      <c r="J17877" s="11"/>
      <c r="K17877" s="7"/>
      <c r="L17877" s="12">
        <v>30</v>
      </c>
      <c r="M17877" s="11"/>
      <c r="N17877" s="38">
        <f>I17877*(100-$B$4)*(100-$B$5)/10000</f>
        <v>31372.35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4.950000000000003" customHeight="1" outlineLevel="5" x14ac:dyDescent="0.2">
      <c r="A17878" s="6" t="s">
        <v>35499</v>
      </c>
      <c r="B17878" s="7" t="s">
        <v>35500</v>
      </c>
      <c r="C17878" s="7" t="s">
        <v>247</v>
      </c>
      <c r="D17878" s="7" t="s">
        <v>61</v>
      </c>
      <c r="E17878" s="7" t="s">
        <v>35482</v>
      </c>
      <c r="F17878" s="7" t="s">
        <v>31</v>
      </c>
      <c r="G17878" s="8">
        <v>5.0999999999999996</v>
      </c>
      <c r="H17878" s="9">
        <v>2.1167999999999999E-2</v>
      </c>
      <c r="I17878" s="10">
        <v>33603.199999999997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33603.199999999997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4.950000000000003" customHeight="1" outlineLevel="5" x14ac:dyDescent="0.2">
      <c r="A17879" s="6" t="s">
        <v>35501</v>
      </c>
      <c r="B17879" s="7" t="s">
        <v>35502</v>
      </c>
      <c r="C17879" s="7" t="s">
        <v>247</v>
      </c>
      <c r="D17879" s="7" t="s">
        <v>61</v>
      </c>
      <c r="E17879" s="7" t="s">
        <v>35475</v>
      </c>
      <c r="F17879" s="7" t="s">
        <v>31</v>
      </c>
      <c r="G17879" s="8">
        <v>5.0999999999999996</v>
      </c>
      <c r="H17879" s="9">
        <v>2.1167999999999999E-2</v>
      </c>
      <c r="I17879" s="10">
        <v>22669.26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22669.26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4.950000000000003" customHeight="1" outlineLevel="5" x14ac:dyDescent="0.2">
      <c r="A17880" s="6" t="s">
        <v>35503</v>
      </c>
      <c r="B17880" s="7" t="s">
        <v>35504</v>
      </c>
      <c r="C17880" s="7" t="s">
        <v>247</v>
      </c>
      <c r="D17880" s="7" t="s">
        <v>61</v>
      </c>
      <c r="E17880" s="7" t="s">
        <v>35475</v>
      </c>
      <c r="F17880" s="7" t="s">
        <v>31</v>
      </c>
      <c r="G17880" s="8">
        <v>5.0999999999999996</v>
      </c>
      <c r="H17880" s="9">
        <v>2.1167999999999999E-2</v>
      </c>
      <c r="I17880" s="10">
        <v>33603.199999999997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33603.199999999997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4.950000000000003" customHeight="1" outlineLevel="5" x14ac:dyDescent="0.2">
      <c r="A17881" s="6" t="s">
        <v>35505</v>
      </c>
      <c r="B17881" s="7" t="s">
        <v>35506</v>
      </c>
      <c r="C17881" s="7" t="s">
        <v>247</v>
      </c>
      <c r="D17881" s="7" t="s">
        <v>61</v>
      </c>
      <c r="E17881" s="7" t="s">
        <v>35475</v>
      </c>
      <c r="F17881" s="7" t="s">
        <v>31</v>
      </c>
      <c r="G17881" s="8">
        <v>5.0999999999999996</v>
      </c>
      <c r="H17881" s="9">
        <v>2.1167999999999999E-2</v>
      </c>
      <c r="I17881" s="10">
        <v>33603.199999999997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33603.199999999997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10.95" customHeight="1" outlineLevel="4" x14ac:dyDescent="0.2">
      <c r="A17882" s="30" t="s">
        <v>35507</v>
      </c>
      <c r="B17882" s="30"/>
      <c r="C17882" s="30"/>
      <c r="D17882" s="30"/>
      <c r="E17882" s="30"/>
      <c r="F17882" s="30"/>
      <c r="G17882" s="30"/>
      <c r="H17882" s="30"/>
      <c r="I17882" s="30"/>
      <c r="J17882" s="30"/>
      <c r="K17882" s="30"/>
      <c r="L17882" s="30"/>
      <c r="M17882" s="30"/>
      <c r="N17882" s="37"/>
      <c r="O17882" s="37"/>
      <c r="P17882" s="37"/>
      <c r="Q17882" s="37"/>
    </row>
    <row r="17883" spans="1:17" ht="34.950000000000003" customHeight="1" outlineLevel="5" x14ac:dyDescent="0.2">
      <c r="A17883" s="6" t="s">
        <v>35508</v>
      </c>
      <c r="B17883" s="7" t="s">
        <v>35509</v>
      </c>
      <c r="C17883" s="7" t="s">
        <v>254</v>
      </c>
      <c r="D17883" s="7" t="s">
        <v>29</v>
      </c>
      <c r="E17883" s="7" t="s">
        <v>35510</v>
      </c>
      <c r="F17883" s="7" t="s">
        <v>31</v>
      </c>
      <c r="G17883" s="8">
        <v>7.6</v>
      </c>
      <c r="H17883" s="9">
        <v>3.6303000000000002E-2</v>
      </c>
      <c r="I17883" s="10">
        <v>44782.65</v>
      </c>
      <c r="J17883" s="11"/>
      <c r="K17883" s="7"/>
      <c r="L17883" s="12">
        <v>30</v>
      </c>
      <c r="M17883" s="11"/>
      <c r="N17883" s="38">
        <f>I17883*(100-$B$4)*(100-$B$5)/10000</f>
        <v>44782.65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4.950000000000003" customHeight="1" outlineLevel="5" x14ac:dyDescent="0.2">
      <c r="A17884" s="6" t="s">
        <v>35511</v>
      </c>
      <c r="B17884" s="7" t="s">
        <v>35512</v>
      </c>
      <c r="C17884" s="7" t="s">
        <v>254</v>
      </c>
      <c r="D17884" s="7" t="s">
        <v>29</v>
      </c>
      <c r="E17884" s="7" t="s">
        <v>35510</v>
      </c>
      <c r="F17884" s="7" t="s">
        <v>31</v>
      </c>
      <c r="G17884" s="8">
        <v>7.6</v>
      </c>
      <c r="H17884" s="9">
        <v>3.6303000000000002E-2</v>
      </c>
      <c r="I17884" s="10">
        <v>44782.65</v>
      </c>
      <c r="J17884" s="11"/>
      <c r="K17884" s="7"/>
      <c r="L17884" s="12">
        <v>30</v>
      </c>
      <c r="M17884" s="11"/>
      <c r="N17884" s="38">
        <f>I17884*(100-$B$4)*(100-$B$5)/10000</f>
        <v>44782.65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4.950000000000003" customHeight="1" outlineLevel="5" x14ac:dyDescent="0.2">
      <c r="A17885" s="6" t="s">
        <v>35513</v>
      </c>
      <c r="B17885" s="7" t="s">
        <v>35514</v>
      </c>
      <c r="C17885" s="7" t="s">
        <v>254</v>
      </c>
      <c r="D17885" s="7" t="s">
        <v>29</v>
      </c>
      <c r="E17885" s="7" t="s">
        <v>35515</v>
      </c>
      <c r="F17885" s="7" t="s">
        <v>31</v>
      </c>
      <c r="G17885" s="8">
        <v>7.6</v>
      </c>
      <c r="H17885" s="9">
        <v>3.6303000000000002E-2</v>
      </c>
      <c r="I17885" s="10">
        <v>44782.65</v>
      </c>
      <c r="J17885" s="11"/>
      <c r="K17885" s="7"/>
      <c r="L17885" s="12">
        <v>30</v>
      </c>
      <c r="M17885" s="11"/>
      <c r="N17885" s="38">
        <f>I17885*(100-$B$4)*(100-$B$5)/10000</f>
        <v>44782.65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4.950000000000003" customHeight="1" outlineLevel="5" x14ac:dyDescent="0.2">
      <c r="A17886" s="6" t="s">
        <v>35516</v>
      </c>
      <c r="B17886" s="7" t="s">
        <v>35517</v>
      </c>
      <c r="C17886" s="7" t="s">
        <v>254</v>
      </c>
      <c r="D17886" s="7" t="s">
        <v>29</v>
      </c>
      <c r="E17886" s="7" t="s">
        <v>35510</v>
      </c>
      <c r="F17886" s="7" t="s">
        <v>31</v>
      </c>
      <c r="G17886" s="8">
        <v>7.6</v>
      </c>
      <c r="H17886" s="9">
        <v>3.6303000000000002E-2</v>
      </c>
      <c r="I17886" s="10">
        <v>44782.65</v>
      </c>
      <c r="J17886" s="11"/>
      <c r="K17886" s="7"/>
      <c r="L17886" s="12">
        <v>30</v>
      </c>
      <c r="M17886" s="11"/>
      <c r="N17886" s="38">
        <f>I17886*(100-$B$4)*(100-$B$5)/10000</f>
        <v>44782.65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4.950000000000003" customHeight="1" outlineLevel="5" x14ac:dyDescent="0.2">
      <c r="A17887" s="6" t="s">
        <v>35518</v>
      </c>
      <c r="B17887" s="7" t="s">
        <v>35519</v>
      </c>
      <c r="C17887" s="7" t="s">
        <v>254</v>
      </c>
      <c r="D17887" s="7" t="s">
        <v>29</v>
      </c>
      <c r="E17887" s="7" t="s">
        <v>35515</v>
      </c>
      <c r="F17887" s="7" t="s">
        <v>31</v>
      </c>
      <c r="G17887" s="8">
        <v>7.6</v>
      </c>
      <c r="H17887" s="9">
        <v>3.6303000000000002E-2</v>
      </c>
      <c r="I17887" s="10">
        <v>48599.44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48599.44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4.950000000000003" customHeight="1" outlineLevel="5" x14ac:dyDescent="0.2">
      <c r="A17888" s="6" t="s">
        <v>35520</v>
      </c>
      <c r="B17888" s="7" t="s">
        <v>35521</v>
      </c>
      <c r="C17888" s="7" t="s">
        <v>254</v>
      </c>
      <c r="D17888" s="7" t="s">
        <v>29</v>
      </c>
      <c r="E17888" s="7" t="s">
        <v>35510</v>
      </c>
      <c r="F17888" s="7" t="s">
        <v>31</v>
      </c>
      <c r="G17888" s="8">
        <v>7.6</v>
      </c>
      <c r="H17888" s="9">
        <v>3.6303000000000002E-2</v>
      </c>
      <c r="I17888" s="10">
        <v>48599.44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48599.44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4.950000000000003" customHeight="1" outlineLevel="5" x14ac:dyDescent="0.2">
      <c r="A17889" s="6" t="s">
        <v>35522</v>
      </c>
      <c r="B17889" s="7" t="s">
        <v>35523</v>
      </c>
      <c r="C17889" s="7" t="s">
        <v>254</v>
      </c>
      <c r="D17889" s="7" t="s">
        <v>29</v>
      </c>
      <c r="E17889" s="7" t="s">
        <v>35510</v>
      </c>
      <c r="F17889" s="7" t="s">
        <v>31</v>
      </c>
      <c r="G17889" s="8">
        <v>7.6</v>
      </c>
      <c r="H17889" s="9">
        <v>3.6303000000000002E-2</v>
      </c>
      <c r="I17889" s="10">
        <v>48599.44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48599.44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4.950000000000003" customHeight="1" outlineLevel="5" x14ac:dyDescent="0.2">
      <c r="A17890" s="6" t="s">
        <v>35524</v>
      </c>
      <c r="B17890" s="7" t="s">
        <v>35525</v>
      </c>
      <c r="C17890" s="7" t="s">
        <v>254</v>
      </c>
      <c r="D17890" s="7" t="s">
        <v>29</v>
      </c>
      <c r="E17890" s="7" t="s">
        <v>35510</v>
      </c>
      <c r="F17890" s="7" t="s">
        <v>31</v>
      </c>
      <c r="G17890" s="8">
        <v>7.6</v>
      </c>
      <c r="H17890" s="9">
        <v>3.6303000000000002E-2</v>
      </c>
      <c r="I17890" s="10">
        <v>48599.44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48599.44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4.950000000000003" customHeight="1" outlineLevel="5" x14ac:dyDescent="0.2">
      <c r="A17891" s="6" t="s">
        <v>35526</v>
      </c>
      <c r="B17891" s="7" t="s">
        <v>35527</v>
      </c>
      <c r="C17891" s="7" t="s">
        <v>254</v>
      </c>
      <c r="D17891" s="7" t="s">
        <v>61</v>
      </c>
      <c r="E17891" s="7" t="s">
        <v>35510</v>
      </c>
      <c r="F17891" s="7" t="s">
        <v>31</v>
      </c>
      <c r="G17891" s="8">
        <v>7.6</v>
      </c>
      <c r="H17891" s="9">
        <v>3.6303000000000002E-2</v>
      </c>
      <c r="I17891" s="10">
        <v>44782.65</v>
      </c>
      <c r="J17891" s="11"/>
      <c r="K17891" s="7"/>
      <c r="L17891" s="12">
        <v>30</v>
      </c>
      <c r="M17891" s="11"/>
      <c r="N17891" s="38">
        <f>I17891*(100-$B$4)*(100-$B$5)/10000</f>
        <v>44782.65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4.950000000000003" customHeight="1" outlineLevel="5" x14ac:dyDescent="0.2">
      <c r="A17892" s="6" t="s">
        <v>35528</v>
      </c>
      <c r="B17892" s="7" t="s">
        <v>35529</v>
      </c>
      <c r="C17892" s="7" t="s">
        <v>254</v>
      </c>
      <c r="D17892" s="7" t="s">
        <v>61</v>
      </c>
      <c r="E17892" s="7" t="s">
        <v>35515</v>
      </c>
      <c r="F17892" s="7" t="s">
        <v>31</v>
      </c>
      <c r="G17892" s="8">
        <v>7.6</v>
      </c>
      <c r="H17892" s="9">
        <v>3.6303000000000002E-2</v>
      </c>
      <c r="I17892" s="10">
        <v>44782.65</v>
      </c>
      <c r="J17892" s="11"/>
      <c r="K17892" s="7"/>
      <c r="L17892" s="12">
        <v>30</v>
      </c>
      <c r="M17892" s="11"/>
      <c r="N17892" s="38">
        <f>I17892*(100-$B$4)*(100-$B$5)/10000</f>
        <v>44782.65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4.950000000000003" customHeight="1" outlineLevel="5" x14ac:dyDescent="0.2">
      <c r="A17893" s="6" t="s">
        <v>35530</v>
      </c>
      <c r="B17893" s="7" t="s">
        <v>35531</v>
      </c>
      <c r="C17893" s="7" t="s">
        <v>254</v>
      </c>
      <c r="D17893" s="7" t="s">
        <v>61</v>
      </c>
      <c r="E17893" s="7" t="s">
        <v>35510</v>
      </c>
      <c r="F17893" s="7" t="s">
        <v>31</v>
      </c>
      <c r="G17893" s="8">
        <v>7.6</v>
      </c>
      <c r="H17893" s="9">
        <v>3.6303000000000002E-2</v>
      </c>
      <c r="I17893" s="10">
        <v>44782.65</v>
      </c>
      <c r="J17893" s="11"/>
      <c r="K17893" s="7"/>
      <c r="L17893" s="12">
        <v>30</v>
      </c>
      <c r="M17893" s="11"/>
      <c r="N17893" s="38">
        <f>I17893*(100-$B$4)*(100-$B$5)/10000</f>
        <v>44782.65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4.950000000000003" customHeight="1" outlineLevel="5" x14ac:dyDescent="0.2">
      <c r="A17894" s="6" t="s">
        <v>35532</v>
      </c>
      <c r="B17894" s="7" t="s">
        <v>35533</v>
      </c>
      <c r="C17894" s="7" t="s">
        <v>254</v>
      </c>
      <c r="D17894" s="7" t="s">
        <v>61</v>
      </c>
      <c r="E17894" s="7" t="s">
        <v>35510</v>
      </c>
      <c r="F17894" s="7" t="s">
        <v>31</v>
      </c>
      <c r="G17894" s="8">
        <v>7.6</v>
      </c>
      <c r="H17894" s="9">
        <v>3.6303000000000002E-2</v>
      </c>
      <c r="I17894" s="10">
        <v>44782.65</v>
      </c>
      <c r="J17894" s="11"/>
      <c r="K17894" s="7"/>
      <c r="L17894" s="12">
        <v>30</v>
      </c>
      <c r="M17894" s="11"/>
      <c r="N17894" s="38">
        <f>I17894*(100-$B$4)*(100-$B$5)/10000</f>
        <v>44782.65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4.950000000000003" customHeight="1" outlineLevel="5" x14ac:dyDescent="0.2">
      <c r="A17895" s="6" t="s">
        <v>35534</v>
      </c>
      <c r="B17895" s="7" t="s">
        <v>35535</v>
      </c>
      <c r="C17895" s="7" t="s">
        <v>254</v>
      </c>
      <c r="D17895" s="7" t="s">
        <v>61</v>
      </c>
      <c r="E17895" s="7" t="s">
        <v>35510</v>
      </c>
      <c r="F17895" s="7" t="s">
        <v>31</v>
      </c>
      <c r="G17895" s="8">
        <v>7.6</v>
      </c>
      <c r="H17895" s="9">
        <v>3.6303000000000002E-2</v>
      </c>
      <c r="I17895" s="10">
        <v>48599.44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48599.44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4.950000000000003" customHeight="1" outlineLevel="5" x14ac:dyDescent="0.2">
      <c r="A17896" s="6" t="s">
        <v>35536</v>
      </c>
      <c r="B17896" s="7" t="s">
        <v>35537</v>
      </c>
      <c r="C17896" s="7" t="s">
        <v>254</v>
      </c>
      <c r="D17896" s="7" t="s">
        <v>61</v>
      </c>
      <c r="E17896" s="7" t="s">
        <v>35515</v>
      </c>
      <c r="F17896" s="7" t="s">
        <v>31</v>
      </c>
      <c r="G17896" s="8">
        <v>7.6</v>
      </c>
      <c r="H17896" s="9">
        <v>3.6303000000000002E-2</v>
      </c>
      <c r="I17896" s="10">
        <v>48599.44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48599.44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4.950000000000003" customHeight="1" outlineLevel="5" x14ac:dyDescent="0.2">
      <c r="A17897" s="6" t="s">
        <v>35538</v>
      </c>
      <c r="B17897" s="7" t="s">
        <v>35539</v>
      </c>
      <c r="C17897" s="7" t="s">
        <v>254</v>
      </c>
      <c r="D17897" s="7" t="s">
        <v>61</v>
      </c>
      <c r="E17897" s="7" t="s">
        <v>35510</v>
      </c>
      <c r="F17897" s="7" t="s">
        <v>31</v>
      </c>
      <c r="G17897" s="8">
        <v>7.6</v>
      </c>
      <c r="H17897" s="9">
        <v>3.6303000000000002E-2</v>
      </c>
      <c r="I17897" s="10">
        <v>48599.44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48599.44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4.950000000000003" customHeight="1" outlineLevel="5" x14ac:dyDescent="0.2">
      <c r="A17898" s="6" t="s">
        <v>35540</v>
      </c>
      <c r="B17898" s="7" t="s">
        <v>35541</v>
      </c>
      <c r="C17898" s="7" t="s">
        <v>254</v>
      </c>
      <c r="D17898" s="7" t="s">
        <v>61</v>
      </c>
      <c r="E17898" s="7" t="s">
        <v>35510</v>
      </c>
      <c r="F17898" s="7" t="s">
        <v>31</v>
      </c>
      <c r="G17898" s="8">
        <v>7.6</v>
      </c>
      <c r="H17898" s="9">
        <v>3.6303000000000002E-2</v>
      </c>
      <c r="I17898" s="10">
        <v>48599.44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48599.44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10.95" customHeight="1" outlineLevel="4" x14ac:dyDescent="0.2">
      <c r="A17899" s="30" t="s">
        <v>35542</v>
      </c>
      <c r="B17899" s="30"/>
      <c r="C17899" s="30"/>
      <c r="D17899" s="30"/>
      <c r="E17899" s="30"/>
      <c r="F17899" s="30"/>
      <c r="G17899" s="30"/>
      <c r="H17899" s="30"/>
      <c r="I17899" s="30"/>
      <c r="J17899" s="30"/>
      <c r="K17899" s="30"/>
      <c r="L17899" s="30"/>
      <c r="M17899" s="30"/>
      <c r="N17899" s="37"/>
      <c r="O17899" s="37"/>
      <c r="P17899" s="37"/>
      <c r="Q17899" s="37"/>
    </row>
    <row r="17900" spans="1:17" ht="34.950000000000003" customHeight="1" outlineLevel="5" x14ac:dyDescent="0.2">
      <c r="A17900" s="6" t="s">
        <v>35543</v>
      </c>
      <c r="B17900" s="7" t="s">
        <v>35544</v>
      </c>
      <c r="C17900" s="7" t="s">
        <v>261</v>
      </c>
      <c r="D17900" s="7" t="s">
        <v>29</v>
      </c>
      <c r="E17900" s="7" t="s">
        <v>35545</v>
      </c>
      <c r="F17900" s="7" t="s">
        <v>31</v>
      </c>
      <c r="G17900" s="8">
        <v>8.1</v>
      </c>
      <c r="H17900" s="9">
        <v>6.4449000000000006E-2</v>
      </c>
      <c r="I17900" s="10">
        <v>55148.53</v>
      </c>
      <c r="J17900" s="11"/>
      <c r="K17900" s="7"/>
      <c r="L17900" s="12">
        <v>30</v>
      </c>
      <c r="M17900" s="11"/>
      <c r="N17900" s="38">
        <f>I17900*(100-$B$4)*(100-$B$5)/10000</f>
        <v>55148.53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4.950000000000003" customHeight="1" outlineLevel="5" x14ac:dyDescent="0.2">
      <c r="A17901" s="6" t="s">
        <v>35546</v>
      </c>
      <c r="B17901" s="7" t="s">
        <v>35547</v>
      </c>
      <c r="C17901" s="7" t="s">
        <v>261</v>
      </c>
      <c r="D17901" s="7" t="s">
        <v>29</v>
      </c>
      <c r="E17901" s="7" t="s">
        <v>35545</v>
      </c>
      <c r="F17901" s="7" t="s">
        <v>31</v>
      </c>
      <c r="G17901" s="8">
        <v>8.1</v>
      </c>
      <c r="H17901" s="9">
        <v>6.4449000000000006E-2</v>
      </c>
      <c r="I17901" s="10">
        <v>55148.53</v>
      </c>
      <c r="J17901" s="11"/>
      <c r="K17901" s="7"/>
      <c r="L17901" s="12">
        <v>30</v>
      </c>
      <c r="M17901" s="11"/>
      <c r="N17901" s="38">
        <f>I17901*(100-$B$4)*(100-$B$5)/10000</f>
        <v>55148.53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4.950000000000003" customHeight="1" outlineLevel="5" x14ac:dyDescent="0.2">
      <c r="A17902" s="6" t="s">
        <v>35548</v>
      </c>
      <c r="B17902" s="7" t="s">
        <v>35549</v>
      </c>
      <c r="C17902" s="7" t="s">
        <v>261</v>
      </c>
      <c r="D17902" s="7" t="s">
        <v>29</v>
      </c>
      <c r="E17902" s="7" t="s">
        <v>35550</v>
      </c>
      <c r="F17902" s="7" t="s">
        <v>31</v>
      </c>
      <c r="G17902" s="8">
        <v>8.1</v>
      </c>
      <c r="H17902" s="9">
        <v>6.4449000000000006E-2</v>
      </c>
      <c r="I17902" s="10">
        <v>55148.53</v>
      </c>
      <c r="J17902" s="11"/>
      <c r="K17902" s="7"/>
      <c r="L17902" s="12">
        <v>30</v>
      </c>
      <c r="M17902" s="11"/>
      <c r="N17902" s="38">
        <f>I17902*(100-$B$4)*(100-$B$5)/10000</f>
        <v>55148.53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4.950000000000003" customHeight="1" outlineLevel="5" x14ac:dyDescent="0.2">
      <c r="A17903" s="6" t="s">
        <v>35551</v>
      </c>
      <c r="B17903" s="7" t="s">
        <v>35552</v>
      </c>
      <c r="C17903" s="7" t="s">
        <v>261</v>
      </c>
      <c r="D17903" s="7" t="s">
        <v>29</v>
      </c>
      <c r="E17903" s="7" t="s">
        <v>35545</v>
      </c>
      <c r="F17903" s="7" t="s">
        <v>31</v>
      </c>
      <c r="G17903" s="8">
        <v>8.1</v>
      </c>
      <c r="H17903" s="9">
        <v>6.4449000000000006E-2</v>
      </c>
      <c r="I17903" s="10">
        <v>55148.53</v>
      </c>
      <c r="J17903" s="11"/>
      <c r="K17903" s="7"/>
      <c r="L17903" s="12">
        <v>30</v>
      </c>
      <c r="M17903" s="11"/>
      <c r="N17903" s="38">
        <f>I17903*(100-$B$4)*(100-$B$5)/10000</f>
        <v>55148.53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4.950000000000003" customHeight="1" outlineLevel="5" x14ac:dyDescent="0.2">
      <c r="A17904" s="6" t="s">
        <v>35553</v>
      </c>
      <c r="B17904" s="7" t="s">
        <v>35554</v>
      </c>
      <c r="C17904" s="7" t="s">
        <v>261</v>
      </c>
      <c r="D17904" s="7" t="s">
        <v>29</v>
      </c>
      <c r="E17904" s="7" t="s">
        <v>35545</v>
      </c>
      <c r="F17904" s="7" t="s">
        <v>31</v>
      </c>
      <c r="G17904" s="8">
        <v>8.1</v>
      </c>
      <c r="H17904" s="9">
        <v>6.4449000000000006E-2</v>
      </c>
      <c r="I17904" s="10">
        <v>58965.32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58965.32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4.950000000000003" customHeight="1" outlineLevel="5" x14ac:dyDescent="0.2">
      <c r="A17905" s="6" t="s">
        <v>35555</v>
      </c>
      <c r="B17905" s="7" t="s">
        <v>35556</v>
      </c>
      <c r="C17905" s="7" t="s">
        <v>261</v>
      </c>
      <c r="D17905" s="7" t="s">
        <v>29</v>
      </c>
      <c r="E17905" s="7" t="s">
        <v>35545</v>
      </c>
      <c r="F17905" s="7" t="s">
        <v>31</v>
      </c>
      <c r="G17905" s="8">
        <v>8.1</v>
      </c>
      <c r="H17905" s="9">
        <v>6.4449000000000006E-2</v>
      </c>
      <c r="I17905" s="10">
        <v>58965.32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58965.32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4.950000000000003" customHeight="1" outlineLevel="5" x14ac:dyDescent="0.2">
      <c r="A17906" s="6" t="s">
        <v>35557</v>
      </c>
      <c r="B17906" s="7" t="s">
        <v>35558</v>
      </c>
      <c r="C17906" s="7" t="s">
        <v>261</v>
      </c>
      <c r="D17906" s="7" t="s">
        <v>29</v>
      </c>
      <c r="E17906" s="7" t="s">
        <v>35545</v>
      </c>
      <c r="F17906" s="7" t="s">
        <v>31</v>
      </c>
      <c r="G17906" s="8">
        <v>8.1</v>
      </c>
      <c r="H17906" s="9">
        <v>6.4449000000000006E-2</v>
      </c>
      <c r="I17906" s="10">
        <v>58965.32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58965.32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4.950000000000003" customHeight="1" outlineLevel="5" x14ac:dyDescent="0.2">
      <c r="A17907" s="6" t="s">
        <v>35559</v>
      </c>
      <c r="B17907" s="7" t="s">
        <v>35560</v>
      </c>
      <c r="C17907" s="7" t="s">
        <v>261</v>
      </c>
      <c r="D17907" s="7" t="s">
        <v>29</v>
      </c>
      <c r="E17907" s="7" t="s">
        <v>35550</v>
      </c>
      <c r="F17907" s="7" t="s">
        <v>31</v>
      </c>
      <c r="G17907" s="8">
        <v>8.1</v>
      </c>
      <c r="H17907" s="9">
        <v>6.4449000000000006E-2</v>
      </c>
      <c r="I17907" s="10">
        <v>58965.32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58965.32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4.950000000000003" customHeight="1" outlineLevel="5" x14ac:dyDescent="0.2">
      <c r="A17908" s="6" t="s">
        <v>35561</v>
      </c>
      <c r="B17908" s="7" t="s">
        <v>35562</v>
      </c>
      <c r="C17908" s="7" t="s">
        <v>261</v>
      </c>
      <c r="D17908" s="7" t="s">
        <v>61</v>
      </c>
      <c r="E17908" s="7" t="s">
        <v>35545</v>
      </c>
      <c r="F17908" s="7" t="s">
        <v>31</v>
      </c>
      <c r="G17908" s="8">
        <v>8.1</v>
      </c>
      <c r="H17908" s="9">
        <v>6.4449000000000006E-2</v>
      </c>
      <c r="I17908" s="10">
        <v>55148.53</v>
      </c>
      <c r="J17908" s="11"/>
      <c r="K17908" s="7"/>
      <c r="L17908" s="12">
        <v>30</v>
      </c>
      <c r="M17908" s="11"/>
      <c r="N17908" s="38">
        <f>I17908*(100-$B$4)*(100-$B$5)/10000</f>
        <v>55148.53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4.950000000000003" customHeight="1" outlineLevel="5" x14ac:dyDescent="0.2">
      <c r="A17909" s="6" t="s">
        <v>35563</v>
      </c>
      <c r="B17909" s="7" t="s">
        <v>35564</v>
      </c>
      <c r="C17909" s="7" t="s">
        <v>261</v>
      </c>
      <c r="D17909" s="7" t="s">
        <v>61</v>
      </c>
      <c r="E17909" s="7" t="s">
        <v>35545</v>
      </c>
      <c r="F17909" s="7" t="s">
        <v>31</v>
      </c>
      <c r="G17909" s="8">
        <v>8.1</v>
      </c>
      <c r="H17909" s="9">
        <v>6.4449000000000006E-2</v>
      </c>
      <c r="I17909" s="10">
        <v>55148.53</v>
      </c>
      <c r="J17909" s="11"/>
      <c r="K17909" s="7"/>
      <c r="L17909" s="12">
        <v>30</v>
      </c>
      <c r="M17909" s="11"/>
      <c r="N17909" s="38">
        <f>I17909*(100-$B$4)*(100-$B$5)/10000</f>
        <v>55148.53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4.950000000000003" customHeight="1" outlineLevel="5" x14ac:dyDescent="0.2">
      <c r="A17910" s="6" t="s">
        <v>35565</v>
      </c>
      <c r="B17910" s="7" t="s">
        <v>35566</v>
      </c>
      <c r="C17910" s="7" t="s">
        <v>261</v>
      </c>
      <c r="D17910" s="7" t="s">
        <v>61</v>
      </c>
      <c r="E17910" s="7" t="s">
        <v>35550</v>
      </c>
      <c r="F17910" s="7" t="s">
        <v>31</v>
      </c>
      <c r="G17910" s="8">
        <v>8.1</v>
      </c>
      <c r="H17910" s="9">
        <v>6.4449000000000006E-2</v>
      </c>
      <c r="I17910" s="10">
        <v>55148.53</v>
      </c>
      <c r="J17910" s="11"/>
      <c r="K17910" s="7"/>
      <c r="L17910" s="12">
        <v>30</v>
      </c>
      <c r="M17910" s="11"/>
      <c r="N17910" s="38">
        <f>I17910*(100-$B$4)*(100-$B$5)/10000</f>
        <v>55148.53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4.950000000000003" customHeight="1" outlineLevel="5" x14ac:dyDescent="0.2">
      <c r="A17911" s="6" t="s">
        <v>35567</v>
      </c>
      <c r="B17911" s="7" t="s">
        <v>35568</v>
      </c>
      <c r="C17911" s="7" t="s">
        <v>261</v>
      </c>
      <c r="D17911" s="7" t="s">
        <v>61</v>
      </c>
      <c r="E17911" s="7" t="s">
        <v>35545</v>
      </c>
      <c r="F17911" s="7" t="s">
        <v>31</v>
      </c>
      <c r="G17911" s="8">
        <v>8.1</v>
      </c>
      <c r="H17911" s="9">
        <v>6.4449000000000006E-2</v>
      </c>
      <c r="I17911" s="10">
        <v>55148.53</v>
      </c>
      <c r="J17911" s="11"/>
      <c r="K17911" s="7"/>
      <c r="L17911" s="12">
        <v>30</v>
      </c>
      <c r="M17911" s="11"/>
      <c r="N17911" s="38">
        <f>I17911*(100-$B$4)*(100-$B$5)/10000</f>
        <v>55148.53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4.950000000000003" customHeight="1" outlineLevel="5" x14ac:dyDescent="0.2">
      <c r="A17912" s="6" t="s">
        <v>35569</v>
      </c>
      <c r="B17912" s="7" t="s">
        <v>35570</v>
      </c>
      <c r="C17912" s="7" t="s">
        <v>261</v>
      </c>
      <c r="D17912" s="7" t="s">
        <v>61</v>
      </c>
      <c r="E17912" s="7" t="s">
        <v>35545</v>
      </c>
      <c r="F17912" s="7" t="s">
        <v>31</v>
      </c>
      <c r="G17912" s="8">
        <v>8.1</v>
      </c>
      <c r="H17912" s="9">
        <v>6.4449000000000006E-2</v>
      </c>
      <c r="I17912" s="10">
        <v>58965.32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58965.32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4.950000000000003" customHeight="1" outlineLevel="5" x14ac:dyDescent="0.2">
      <c r="A17913" s="6" t="s">
        <v>35571</v>
      </c>
      <c r="B17913" s="7" t="s">
        <v>35572</v>
      </c>
      <c r="C17913" s="7" t="s">
        <v>261</v>
      </c>
      <c r="D17913" s="7" t="s">
        <v>61</v>
      </c>
      <c r="E17913" s="7" t="s">
        <v>35550</v>
      </c>
      <c r="F17913" s="7" t="s">
        <v>31</v>
      </c>
      <c r="G17913" s="8">
        <v>8.1</v>
      </c>
      <c r="H17913" s="9">
        <v>6.4449000000000006E-2</v>
      </c>
      <c r="I17913" s="10">
        <v>58965.32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58965.32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4.950000000000003" customHeight="1" outlineLevel="5" x14ac:dyDescent="0.2">
      <c r="A17914" s="6" t="s">
        <v>35573</v>
      </c>
      <c r="B17914" s="7" t="s">
        <v>35574</v>
      </c>
      <c r="C17914" s="7" t="s">
        <v>261</v>
      </c>
      <c r="D17914" s="7" t="s">
        <v>61</v>
      </c>
      <c r="E17914" s="7" t="s">
        <v>35545</v>
      </c>
      <c r="F17914" s="7" t="s">
        <v>31</v>
      </c>
      <c r="G17914" s="8">
        <v>8.1</v>
      </c>
      <c r="H17914" s="9">
        <v>6.4449000000000006E-2</v>
      </c>
      <c r="I17914" s="10">
        <v>58965.32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58965.32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4.950000000000003" customHeight="1" outlineLevel="5" x14ac:dyDescent="0.2">
      <c r="A17915" s="6" t="s">
        <v>35575</v>
      </c>
      <c r="B17915" s="7" t="s">
        <v>35576</v>
      </c>
      <c r="C17915" s="7" t="s">
        <v>261</v>
      </c>
      <c r="D17915" s="7" t="s">
        <v>61</v>
      </c>
      <c r="E17915" s="7" t="s">
        <v>35545</v>
      </c>
      <c r="F17915" s="7" t="s">
        <v>31</v>
      </c>
      <c r="G17915" s="8">
        <v>8.1</v>
      </c>
      <c r="H17915" s="9">
        <v>6.4449000000000006E-2</v>
      </c>
      <c r="I17915" s="10">
        <v>58965.32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58965.32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10.95" customHeight="1" outlineLevel="4" x14ac:dyDescent="0.2">
      <c r="A17916" s="30" t="s">
        <v>35577</v>
      </c>
      <c r="B17916" s="30"/>
      <c r="C17916" s="30"/>
      <c r="D17916" s="30"/>
      <c r="E17916" s="30"/>
      <c r="F17916" s="30"/>
      <c r="G17916" s="30"/>
      <c r="H17916" s="30"/>
      <c r="I17916" s="30"/>
      <c r="J17916" s="30"/>
      <c r="K17916" s="30"/>
      <c r="L17916" s="30"/>
      <c r="M17916" s="30"/>
      <c r="N17916" s="37"/>
      <c r="O17916" s="37"/>
      <c r="P17916" s="37"/>
      <c r="Q17916" s="37"/>
    </row>
    <row r="17917" spans="1:17" ht="34.950000000000003" customHeight="1" outlineLevel="5" x14ac:dyDescent="0.2">
      <c r="A17917" s="6" t="s">
        <v>35578</v>
      </c>
      <c r="B17917" s="7" t="s">
        <v>35579</v>
      </c>
      <c r="C17917" s="7" t="s">
        <v>10568</v>
      </c>
      <c r="D17917" s="7" t="s">
        <v>29</v>
      </c>
      <c r="E17917" s="7" t="s">
        <v>35580</v>
      </c>
      <c r="F17917" s="7" t="s">
        <v>31</v>
      </c>
      <c r="G17917" s="8">
        <v>8.5</v>
      </c>
      <c r="H17917" s="9">
        <v>3.6303000000000002E-2</v>
      </c>
      <c r="I17917" s="10">
        <v>61237.36</v>
      </c>
      <c r="J17917" s="11"/>
      <c r="K17917" s="7"/>
      <c r="L17917" s="12">
        <v>30</v>
      </c>
      <c r="M17917" s="11"/>
      <c r="N17917" s="38">
        <f>I17917*(100-$B$4)*(100-$B$5)/10000</f>
        <v>61237.36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4.950000000000003" customHeight="1" outlineLevel="5" x14ac:dyDescent="0.2">
      <c r="A17918" s="6" t="s">
        <v>35581</v>
      </c>
      <c r="B17918" s="7" t="s">
        <v>35582</v>
      </c>
      <c r="C17918" s="7" t="s">
        <v>10568</v>
      </c>
      <c r="D17918" s="7" t="s">
        <v>29</v>
      </c>
      <c r="E17918" s="7" t="s">
        <v>35580</v>
      </c>
      <c r="F17918" s="7" t="s">
        <v>31</v>
      </c>
      <c r="G17918" s="8">
        <v>8.5</v>
      </c>
      <c r="H17918" s="9">
        <v>3.6303000000000002E-2</v>
      </c>
      <c r="I17918" s="10">
        <v>61237.36</v>
      </c>
      <c r="J17918" s="11"/>
      <c r="K17918" s="7"/>
      <c r="L17918" s="12">
        <v>30</v>
      </c>
      <c r="M17918" s="11"/>
      <c r="N17918" s="38">
        <f>I17918*(100-$B$4)*(100-$B$5)/10000</f>
        <v>61237.36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4.950000000000003" customHeight="1" outlineLevel="5" x14ac:dyDescent="0.2">
      <c r="A17919" s="6" t="s">
        <v>35583</v>
      </c>
      <c r="B17919" s="7" t="s">
        <v>35584</v>
      </c>
      <c r="C17919" s="7" t="s">
        <v>10568</v>
      </c>
      <c r="D17919" s="7" t="s">
        <v>29</v>
      </c>
      <c r="E17919" s="7" t="s">
        <v>35585</v>
      </c>
      <c r="F17919" s="7" t="s">
        <v>31</v>
      </c>
      <c r="G17919" s="8">
        <v>8.5</v>
      </c>
      <c r="H17919" s="9">
        <v>3.6303000000000002E-2</v>
      </c>
      <c r="I17919" s="10">
        <v>61237.36</v>
      </c>
      <c r="J17919" s="11"/>
      <c r="K17919" s="7"/>
      <c r="L17919" s="12">
        <v>30</v>
      </c>
      <c r="M17919" s="11"/>
      <c r="N17919" s="38">
        <f>I17919*(100-$B$4)*(100-$B$5)/10000</f>
        <v>61237.36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4.950000000000003" customHeight="1" outlineLevel="5" x14ac:dyDescent="0.2">
      <c r="A17920" s="6" t="s">
        <v>35586</v>
      </c>
      <c r="B17920" s="7" t="s">
        <v>35587</v>
      </c>
      <c r="C17920" s="7" t="s">
        <v>10568</v>
      </c>
      <c r="D17920" s="7" t="s">
        <v>29</v>
      </c>
      <c r="E17920" s="7" t="s">
        <v>35580</v>
      </c>
      <c r="F17920" s="7" t="s">
        <v>31</v>
      </c>
      <c r="G17920" s="8">
        <v>8.5</v>
      </c>
      <c r="H17920" s="9">
        <v>3.6303000000000002E-2</v>
      </c>
      <c r="I17920" s="10">
        <v>61237.36</v>
      </c>
      <c r="J17920" s="11"/>
      <c r="K17920" s="7"/>
      <c r="L17920" s="12">
        <v>30</v>
      </c>
      <c r="M17920" s="11"/>
      <c r="N17920" s="38">
        <f>I17920*(100-$B$4)*(100-$B$5)/10000</f>
        <v>61237.36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4.950000000000003" customHeight="1" outlineLevel="5" x14ac:dyDescent="0.2">
      <c r="A17921" s="6" t="s">
        <v>35588</v>
      </c>
      <c r="B17921" s="7" t="s">
        <v>35589</v>
      </c>
      <c r="C17921" s="7" t="s">
        <v>10568</v>
      </c>
      <c r="D17921" s="7" t="s">
        <v>29</v>
      </c>
      <c r="E17921" s="7" t="s">
        <v>35580</v>
      </c>
      <c r="F17921" s="7" t="s">
        <v>31</v>
      </c>
      <c r="G17921" s="8">
        <v>8.5</v>
      </c>
      <c r="H17921" s="9">
        <v>3.6303000000000002E-2</v>
      </c>
      <c r="I17921" s="10">
        <v>65054.17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65054.17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4.950000000000003" customHeight="1" outlineLevel="5" x14ac:dyDescent="0.2">
      <c r="A17922" s="6" t="s">
        <v>35590</v>
      </c>
      <c r="B17922" s="7" t="s">
        <v>35591</v>
      </c>
      <c r="C17922" s="7" t="s">
        <v>10568</v>
      </c>
      <c r="D17922" s="7" t="s">
        <v>29</v>
      </c>
      <c r="E17922" s="7" t="s">
        <v>35585</v>
      </c>
      <c r="F17922" s="7" t="s">
        <v>31</v>
      </c>
      <c r="G17922" s="8">
        <v>8.5</v>
      </c>
      <c r="H17922" s="9">
        <v>3.6303000000000002E-2</v>
      </c>
      <c r="I17922" s="10">
        <v>65054.17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65054.17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4.950000000000003" customHeight="1" outlineLevel="5" x14ac:dyDescent="0.2">
      <c r="A17923" s="6" t="s">
        <v>35592</v>
      </c>
      <c r="B17923" s="7" t="s">
        <v>35593</v>
      </c>
      <c r="C17923" s="7" t="s">
        <v>10568</v>
      </c>
      <c r="D17923" s="7" t="s">
        <v>29</v>
      </c>
      <c r="E17923" s="7" t="s">
        <v>35580</v>
      </c>
      <c r="F17923" s="7" t="s">
        <v>31</v>
      </c>
      <c r="G17923" s="8">
        <v>8.5</v>
      </c>
      <c r="H17923" s="9">
        <v>3.6303000000000002E-2</v>
      </c>
      <c r="I17923" s="10">
        <v>65054.17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65054.17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4.950000000000003" customHeight="1" outlineLevel="5" x14ac:dyDescent="0.2">
      <c r="A17924" s="6" t="s">
        <v>35594</v>
      </c>
      <c r="B17924" s="7" t="s">
        <v>35595</v>
      </c>
      <c r="C17924" s="7" t="s">
        <v>10568</v>
      </c>
      <c r="D17924" s="7" t="s">
        <v>29</v>
      </c>
      <c r="E17924" s="7" t="s">
        <v>35580</v>
      </c>
      <c r="F17924" s="7" t="s">
        <v>31</v>
      </c>
      <c r="G17924" s="8">
        <v>8.5</v>
      </c>
      <c r="H17924" s="9">
        <v>3.6303000000000002E-2</v>
      </c>
      <c r="I17924" s="10">
        <v>65054.17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65054.17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4.950000000000003" customHeight="1" outlineLevel="5" x14ac:dyDescent="0.2">
      <c r="A17925" s="6" t="s">
        <v>35596</v>
      </c>
      <c r="B17925" s="7" t="s">
        <v>35597</v>
      </c>
      <c r="C17925" s="7" t="s">
        <v>10568</v>
      </c>
      <c r="D17925" s="7" t="s">
        <v>61</v>
      </c>
      <c r="E17925" s="7" t="s">
        <v>35580</v>
      </c>
      <c r="F17925" s="7" t="s">
        <v>31</v>
      </c>
      <c r="G17925" s="8">
        <v>8.5</v>
      </c>
      <c r="H17925" s="9">
        <v>3.6303000000000002E-2</v>
      </c>
      <c r="I17925" s="10">
        <v>61237.36</v>
      </c>
      <c r="J17925" s="11"/>
      <c r="K17925" s="7"/>
      <c r="L17925" s="12">
        <v>30</v>
      </c>
      <c r="M17925" s="11"/>
      <c r="N17925" s="38">
        <f>I17925*(100-$B$4)*(100-$B$5)/10000</f>
        <v>61237.36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4.950000000000003" customHeight="1" outlineLevel="5" x14ac:dyDescent="0.2">
      <c r="A17926" s="6" t="s">
        <v>35598</v>
      </c>
      <c r="B17926" s="7" t="s">
        <v>35599</v>
      </c>
      <c r="C17926" s="7" t="s">
        <v>10568</v>
      </c>
      <c r="D17926" s="7" t="s">
        <v>61</v>
      </c>
      <c r="E17926" s="7" t="s">
        <v>35585</v>
      </c>
      <c r="F17926" s="7" t="s">
        <v>31</v>
      </c>
      <c r="G17926" s="8">
        <v>8.5</v>
      </c>
      <c r="H17926" s="9">
        <v>3.6303000000000002E-2</v>
      </c>
      <c r="I17926" s="10">
        <v>61237.36</v>
      </c>
      <c r="J17926" s="11"/>
      <c r="K17926" s="7"/>
      <c r="L17926" s="12">
        <v>30</v>
      </c>
      <c r="M17926" s="11"/>
      <c r="N17926" s="38">
        <f>I17926*(100-$B$4)*(100-$B$5)/10000</f>
        <v>61237.36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4.950000000000003" customHeight="1" outlineLevel="5" x14ac:dyDescent="0.2">
      <c r="A17927" s="6" t="s">
        <v>35600</v>
      </c>
      <c r="B17927" s="7" t="s">
        <v>35601</v>
      </c>
      <c r="C17927" s="7" t="s">
        <v>10568</v>
      </c>
      <c r="D17927" s="7" t="s">
        <v>61</v>
      </c>
      <c r="E17927" s="7" t="s">
        <v>35580</v>
      </c>
      <c r="F17927" s="7" t="s">
        <v>31</v>
      </c>
      <c r="G17927" s="8">
        <v>8.5</v>
      </c>
      <c r="H17927" s="9">
        <v>3.6303000000000002E-2</v>
      </c>
      <c r="I17927" s="10">
        <v>61237.36</v>
      </c>
      <c r="J17927" s="11"/>
      <c r="K17927" s="7"/>
      <c r="L17927" s="12">
        <v>30</v>
      </c>
      <c r="M17927" s="11"/>
      <c r="N17927" s="38">
        <f>I17927*(100-$B$4)*(100-$B$5)/10000</f>
        <v>61237.36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4.950000000000003" customHeight="1" outlineLevel="5" x14ac:dyDescent="0.2">
      <c r="A17928" s="6" t="s">
        <v>35602</v>
      </c>
      <c r="B17928" s="7" t="s">
        <v>35603</v>
      </c>
      <c r="C17928" s="7" t="s">
        <v>10568</v>
      </c>
      <c r="D17928" s="7" t="s">
        <v>61</v>
      </c>
      <c r="E17928" s="7" t="s">
        <v>35580</v>
      </c>
      <c r="F17928" s="7" t="s">
        <v>31</v>
      </c>
      <c r="G17928" s="8">
        <v>8.5</v>
      </c>
      <c r="H17928" s="9">
        <v>3.6303000000000002E-2</v>
      </c>
      <c r="I17928" s="10">
        <v>61237.36</v>
      </c>
      <c r="J17928" s="11"/>
      <c r="K17928" s="7"/>
      <c r="L17928" s="12">
        <v>30</v>
      </c>
      <c r="M17928" s="11"/>
      <c r="N17928" s="38">
        <f>I17928*(100-$B$4)*(100-$B$5)/10000</f>
        <v>61237.36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4.950000000000003" customHeight="1" outlineLevel="5" x14ac:dyDescent="0.2">
      <c r="A17929" s="6" t="s">
        <v>35604</v>
      </c>
      <c r="B17929" s="7" t="s">
        <v>35605</v>
      </c>
      <c r="C17929" s="7" t="s">
        <v>10568</v>
      </c>
      <c r="D17929" s="7" t="s">
        <v>61</v>
      </c>
      <c r="E17929" s="7" t="s">
        <v>35585</v>
      </c>
      <c r="F17929" s="7" t="s">
        <v>31</v>
      </c>
      <c r="G17929" s="8">
        <v>8.5</v>
      </c>
      <c r="H17929" s="9">
        <v>3.6303000000000002E-2</v>
      </c>
      <c r="I17929" s="10">
        <v>65054.17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65054.17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4.950000000000003" customHeight="1" outlineLevel="5" x14ac:dyDescent="0.2">
      <c r="A17930" s="6" t="s">
        <v>35606</v>
      </c>
      <c r="B17930" s="7" t="s">
        <v>35607</v>
      </c>
      <c r="C17930" s="7" t="s">
        <v>10568</v>
      </c>
      <c r="D17930" s="7" t="s">
        <v>61</v>
      </c>
      <c r="E17930" s="7" t="s">
        <v>35580</v>
      </c>
      <c r="F17930" s="7" t="s">
        <v>31</v>
      </c>
      <c r="G17930" s="8">
        <v>8.5</v>
      </c>
      <c r="H17930" s="9">
        <v>3.6303000000000002E-2</v>
      </c>
      <c r="I17930" s="10">
        <v>65054.17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65054.17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4.950000000000003" customHeight="1" outlineLevel="5" x14ac:dyDescent="0.2">
      <c r="A17931" s="6" t="s">
        <v>35608</v>
      </c>
      <c r="B17931" s="7" t="s">
        <v>35609</v>
      </c>
      <c r="C17931" s="7" t="s">
        <v>10568</v>
      </c>
      <c r="D17931" s="7" t="s">
        <v>61</v>
      </c>
      <c r="E17931" s="7" t="s">
        <v>35580</v>
      </c>
      <c r="F17931" s="7" t="s">
        <v>31</v>
      </c>
      <c r="G17931" s="8">
        <v>8.5</v>
      </c>
      <c r="H17931" s="9">
        <v>3.6303000000000002E-2</v>
      </c>
      <c r="I17931" s="10">
        <v>65054.17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65054.17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4.950000000000003" customHeight="1" outlineLevel="5" x14ac:dyDescent="0.2">
      <c r="A17932" s="6" t="s">
        <v>35610</v>
      </c>
      <c r="B17932" s="7" t="s">
        <v>35611</v>
      </c>
      <c r="C17932" s="7" t="s">
        <v>10568</v>
      </c>
      <c r="D17932" s="7" t="s">
        <v>61</v>
      </c>
      <c r="E17932" s="7" t="s">
        <v>35580</v>
      </c>
      <c r="F17932" s="7" t="s">
        <v>31</v>
      </c>
      <c r="G17932" s="8">
        <v>8.5</v>
      </c>
      <c r="H17932" s="9">
        <v>3.6303000000000002E-2</v>
      </c>
      <c r="I17932" s="10">
        <v>65054.17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65054.17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10.95" customHeight="1" outlineLevel="3" x14ac:dyDescent="0.2">
      <c r="A17933" s="29" t="s">
        <v>35612</v>
      </c>
      <c r="B17933" s="29"/>
      <c r="C17933" s="29"/>
      <c r="D17933" s="29"/>
      <c r="E17933" s="29"/>
      <c r="F17933" s="29"/>
      <c r="G17933" s="29"/>
      <c r="H17933" s="29"/>
      <c r="I17933" s="29"/>
      <c r="J17933" s="29"/>
      <c r="K17933" s="29"/>
      <c r="L17933" s="29"/>
      <c r="M17933" s="29"/>
      <c r="N17933" s="36"/>
      <c r="O17933" s="36"/>
      <c r="P17933" s="36"/>
      <c r="Q17933" s="36"/>
    </row>
    <row r="17934" spans="1:17" ht="10.95" customHeight="1" outlineLevel="4" x14ac:dyDescent="0.2">
      <c r="A17934" s="30" t="s">
        <v>35613</v>
      </c>
      <c r="B17934" s="30"/>
      <c r="C17934" s="30"/>
      <c r="D17934" s="30"/>
      <c r="E17934" s="30"/>
      <c r="F17934" s="30"/>
      <c r="G17934" s="30"/>
      <c r="H17934" s="30"/>
      <c r="I17934" s="30"/>
      <c r="J17934" s="30"/>
      <c r="K17934" s="30"/>
      <c r="L17934" s="30"/>
      <c r="M17934" s="30"/>
      <c r="N17934" s="37"/>
      <c r="O17934" s="37"/>
      <c r="P17934" s="37"/>
      <c r="Q17934" s="37"/>
    </row>
    <row r="17935" spans="1:17" ht="34.950000000000003" customHeight="1" outlineLevel="5" x14ac:dyDescent="0.2">
      <c r="A17935" s="6" t="s">
        <v>35614</v>
      </c>
      <c r="B17935" s="7" t="s">
        <v>35615</v>
      </c>
      <c r="C17935" s="7" t="s">
        <v>247</v>
      </c>
      <c r="D17935" s="7" t="s">
        <v>29</v>
      </c>
      <c r="E17935" s="7" t="s">
        <v>13410</v>
      </c>
      <c r="F17935" s="7" t="s">
        <v>31</v>
      </c>
      <c r="G17935" s="8">
        <v>6.1</v>
      </c>
      <c r="H17935" s="9">
        <v>1.6833999999999998E-2</v>
      </c>
      <c r="I17935" s="10">
        <v>31635.09</v>
      </c>
      <c r="J17935" s="11"/>
      <c r="K17935" s="7"/>
      <c r="L17935" s="12">
        <v>30</v>
      </c>
      <c r="M17935" s="11"/>
      <c r="N17935" s="38">
        <f>I17935*(100-$B$4)*(100-$B$5)/10000</f>
        <v>31635.09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4.950000000000003" customHeight="1" outlineLevel="5" x14ac:dyDescent="0.2">
      <c r="A17936" s="6" t="s">
        <v>35616</v>
      </c>
      <c r="B17936" s="7" t="s">
        <v>35617</v>
      </c>
      <c r="C17936" s="7" t="s">
        <v>247</v>
      </c>
      <c r="D17936" s="7" t="s">
        <v>29</v>
      </c>
      <c r="E17936" s="7" t="s">
        <v>13410</v>
      </c>
      <c r="F17936" s="7" t="s">
        <v>31</v>
      </c>
      <c r="G17936" s="8">
        <v>6.1</v>
      </c>
      <c r="H17936" s="9">
        <v>1.6833999999999998E-2</v>
      </c>
      <c r="I17936" s="10">
        <v>31635.09</v>
      </c>
      <c r="J17936" s="11"/>
      <c r="K17936" s="7"/>
      <c r="L17936" s="12">
        <v>40</v>
      </c>
      <c r="M17936" s="11"/>
      <c r="N17936" s="38">
        <f>I17936*(100-$B$4)*(100-$B$5)/10000</f>
        <v>31635.09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4.950000000000003" customHeight="1" outlineLevel="5" x14ac:dyDescent="0.2">
      <c r="A17937" s="6" t="s">
        <v>35618</v>
      </c>
      <c r="B17937" s="7" t="s">
        <v>35619</v>
      </c>
      <c r="C17937" s="7" t="s">
        <v>247</v>
      </c>
      <c r="D17937" s="7" t="s">
        <v>29</v>
      </c>
      <c r="E17937" s="7" t="s">
        <v>13410</v>
      </c>
      <c r="F17937" s="7" t="s">
        <v>31</v>
      </c>
      <c r="G17937" s="8">
        <v>6.1</v>
      </c>
      <c r="H17937" s="9">
        <v>1.6833999999999998E-2</v>
      </c>
      <c r="I17937" s="10">
        <v>31635.09</v>
      </c>
      <c r="J17937" s="11"/>
      <c r="K17937" s="7"/>
      <c r="L17937" s="12">
        <v>30</v>
      </c>
      <c r="M17937" s="11"/>
      <c r="N17937" s="38">
        <f>I17937*(100-$B$4)*(100-$B$5)/10000</f>
        <v>31635.09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4.950000000000003" customHeight="1" outlineLevel="5" x14ac:dyDescent="0.2">
      <c r="A17938" s="6" t="s">
        <v>35620</v>
      </c>
      <c r="B17938" s="7" t="s">
        <v>35621</v>
      </c>
      <c r="C17938" s="7" t="s">
        <v>247</v>
      </c>
      <c r="D17938" s="7" t="s">
        <v>29</v>
      </c>
      <c r="E17938" s="7" t="s">
        <v>13410</v>
      </c>
      <c r="F17938" s="7" t="s">
        <v>31</v>
      </c>
      <c r="G17938" s="8">
        <v>6.1</v>
      </c>
      <c r="H17938" s="9">
        <v>1.6833999999999998E-2</v>
      </c>
      <c r="I17938" s="10">
        <v>31635.09</v>
      </c>
      <c r="J17938" s="11"/>
      <c r="K17938" s="7"/>
      <c r="L17938" s="12">
        <v>30</v>
      </c>
      <c r="M17938" s="11"/>
      <c r="N17938" s="38">
        <f>I17938*(100-$B$4)*(100-$B$5)/10000</f>
        <v>31635.09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4.950000000000003" customHeight="1" outlineLevel="5" x14ac:dyDescent="0.2">
      <c r="A17939" s="6" t="s">
        <v>35622</v>
      </c>
      <c r="B17939" s="7" t="s">
        <v>35623</v>
      </c>
      <c r="C17939" s="7" t="s">
        <v>247</v>
      </c>
      <c r="D17939" s="7" t="s">
        <v>29</v>
      </c>
      <c r="E17939" s="7" t="s">
        <v>13410</v>
      </c>
      <c r="F17939" s="7" t="s">
        <v>31</v>
      </c>
      <c r="G17939" s="8">
        <v>6.1</v>
      </c>
      <c r="H17939" s="9">
        <v>1.6833999999999998E-2</v>
      </c>
      <c r="I17939" s="10">
        <v>33176.01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33176.01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4.950000000000003" customHeight="1" outlineLevel="5" x14ac:dyDescent="0.2">
      <c r="A17940" s="6" t="s">
        <v>35624</v>
      </c>
      <c r="B17940" s="7" t="s">
        <v>35625</v>
      </c>
      <c r="C17940" s="7" t="s">
        <v>247</v>
      </c>
      <c r="D17940" s="7" t="s">
        <v>29</v>
      </c>
      <c r="E17940" s="7" t="s">
        <v>13410</v>
      </c>
      <c r="F17940" s="7" t="s">
        <v>31</v>
      </c>
      <c r="G17940" s="8">
        <v>6.1</v>
      </c>
      <c r="H17940" s="9">
        <v>1.6833999999999998E-2</v>
      </c>
      <c r="I17940" s="10">
        <v>33176.01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33176.01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4.950000000000003" customHeight="1" outlineLevel="5" x14ac:dyDescent="0.2">
      <c r="A17941" s="6" t="s">
        <v>35626</v>
      </c>
      <c r="B17941" s="7" t="s">
        <v>35627</v>
      </c>
      <c r="C17941" s="7" t="s">
        <v>247</v>
      </c>
      <c r="D17941" s="7" t="s">
        <v>29</v>
      </c>
      <c r="E17941" s="7" t="s">
        <v>13410</v>
      </c>
      <c r="F17941" s="7" t="s">
        <v>31</v>
      </c>
      <c r="G17941" s="8">
        <v>6.1</v>
      </c>
      <c r="H17941" s="9">
        <v>1.6833999999999998E-2</v>
      </c>
      <c r="I17941" s="10">
        <v>33176.01</v>
      </c>
      <c r="J17941" s="11"/>
      <c r="K17941" s="7" t="s">
        <v>705</v>
      </c>
      <c r="L17941" s="12">
        <v>45</v>
      </c>
      <c r="M17941" s="11"/>
      <c r="N17941" s="38">
        <f>I17941*(100-$B$4)*(100-$B$5)/10000</f>
        <v>33176.01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4.950000000000003" customHeight="1" outlineLevel="5" x14ac:dyDescent="0.2">
      <c r="A17942" s="6" t="s">
        <v>35628</v>
      </c>
      <c r="B17942" s="7" t="s">
        <v>35629</v>
      </c>
      <c r="C17942" s="7" t="s">
        <v>247</v>
      </c>
      <c r="D17942" s="7" t="s">
        <v>29</v>
      </c>
      <c r="E17942" s="7" t="s">
        <v>13410</v>
      </c>
      <c r="F17942" s="7" t="s">
        <v>31</v>
      </c>
      <c r="G17942" s="8">
        <v>6.1</v>
      </c>
      <c r="H17942" s="9">
        <v>1.6833999999999998E-2</v>
      </c>
      <c r="I17942" s="10">
        <v>33176.01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33176.01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4.950000000000003" customHeight="1" outlineLevel="5" x14ac:dyDescent="0.2">
      <c r="A17943" s="6" t="s">
        <v>35630</v>
      </c>
      <c r="B17943" s="7" t="s">
        <v>35631</v>
      </c>
      <c r="C17943" s="7" t="s">
        <v>247</v>
      </c>
      <c r="D17943" s="7" t="s">
        <v>61</v>
      </c>
      <c r="E17943" s="7" t="s">
        <v>13410</v>
      </c>
      <c r="F17943" s="7" t="s">
        <v>31</v>
      </c>
      <c r="G17943" s="8">
        <v>6.1</v>
      </c>
      <c r="H17943" s="9">
        <v>1.6833999999999998E-2</v>
      </c>
      <c r="I17943" s="10">
        <v>31635.09</v>
      </c>
      <c r="J17943" s="11"/>
      <c r="K17943" s="7"/>
      <c r="L17943" s="12">
        <v>45</v>
      </c>
      <c r="M17943" s="11"/>
      <c r="N17943" s="38">
        <f>I17943*(100-$B$4)*(100-$B$5)/10000</f>
        <v>31635.09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4.950000000000003" customHeight="1" outlineLevel="5" x14ac:dyDescent="0.2">
      <c r="A17944" s="6" t="s">
        <v>35632</v>
      </c>
      <c r="B17944" s="7" t="s">
        <v>35633</v>
      </c>
      <c r="C17944" s="7" t="s">
        <v>247</v>
      </c>
      <c r="D17944" s="7" t="s">
        <v>61</v>
      </c>
      <c r="E17944" s="7" t="s">
        <v>13410</v>
      </c>
      <c r="F17944" s="7" t="s">
        <v>31</v>
      </c>
      <c r="G17944" s="8">
        <v>6.1</v>
      </c>
      <c r="H17944" s="9">
        <v>1.6833999999999998E-2</v>
      </c>
      <c r="I17944" s="10">
        <v>31635.09</v>
      </c>
      <c r="J17944" s="11"/>
      <c r="K17944" s="7"/>
      <c r="L17944" s="12">
        <v>30</v>
      </c>
      <c r="M17944" s="11"/>
      <c r="N17944" s="38">
        <f>I17944*(100-$B$4)*(100-$B$5)/10000</f>
        <v>31635.09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4.950000000000003" customHeight="1" outlineLevel="5" x14ac:dyDescent="0.2">
      <c r="A17945" s="6" t="s">
        <v>35634</v>
      </c>
      <c r="B17945" s="7" t="s">
        <v>35635</v>
      </c>
      <c r="C17945" s="7" t="s">
        <v>247</v>
      </c>
      <c r="D17945" s="7" t="s">
        <v>61</v>
      </c>
      <c r="E17945" s="7" t="s">
        <v>13410</v>
      </c>
      <c r="F17945" s="7" t="s">
        <v>31</v>
      </c>
      <c r="G17945" s="8">
        <v>6.1</v>
      </c>
      <c r="H17945" s="9">
        <v>1.6833999999999998E-2</v>
      </c>
      <c r="I17945" s="10">
        <v>31635.09</v>
      </c>
      <c r="J17945" s="11"/>
      <c r="K17945" s="7"/>
      <c r="L17945" s="12">
        <v>30</v>
      </c>
      <c r="M17945" s="11"/>
      <c r="N17945" s="38">
        <f>I17945*(100-$B$4)*(100-$B$5)/10000</f>
        <v>31635.09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4.950000000000003" customHeight="1" outlineLevel="5" x14ac:dyDescent="0.2">
      <c r="A17946" s="6" t="s">
        <v>35636</v>
      </c>
      <c r="B17946" s="7" t="s">
        <v>35637</v>
      </c>
      <c r="C17946" s="7" t="s">
        <v>247</v>
      </c>
      <c r="D17946" s="7" t="s">
        <v>61</v>
      </c>
      <c r="E17946" s="7" t="s">
        <v>13410</v>
      </c>
      <c r="F17946" s="7" t="s">
        <v>31</v>
      </c>
      <c r="G17946" s="8">
        <v>6.1</v>
      </c>
      <c r="H17946" s="9">
        <v>1.6833999999999998E-2</v>
      </c>
      <c r="I17946" s="10">
        <v>31635.09</v>
      </c>
      <c r="J17946" s="11"/>
      <c r="K17946" s="7"/>
      <c r="L17946" s="12">
        <v>30</v>
      </c>
      <c r="M17946" s="11"/>
      <c r="N17946" s="38">
        <f>I17946*(100-$B$4)*(100-$B$5)/10000</f>
        <v>31635.09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4.950000000000003" customHeight="1" outlineLevel="5" x14ac:dyDescent="0.2">
      <c r="A17947" s="6" t="s">
        <v>35638</v>
      </c>
      <c r="B17947" s="7" t="s">
        <v>35639</v>
      </c>
      <c r="C17947" s="7" t="s">
        <v>247</v>
      </c>
      <c r="D17947" s="7" t="s">
        <v>61</v>
      </c>
      <c r="E17947" s="7" t="s">
        <v>13410</v>
      </c>
      <c r="F17947" s="7" t="s">
        <v>31</v>
      </c>
      <c r="G17947" s="8">
        <v>6.1</v>
      </c>
      <c r="H17947" s="9">
        <v>1.6833999999999998E-2</v>
      </c>
      <c r="I17947" s="10">
        <v>33176.01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33176.01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4.950000000000003" customHeight="1" outlineLevel="5" x14ac:dyDescent="0.2">
      <c r="A17948" s="6" t="s">
        <v>35640</v>
      </c>
      <c r="B17948" s="7" t="s">
        <v>35641</v>
      </c>
      <c r="C17948" s="7" t="s">
        <v>247</v>
      </c>
      <c r="D17948" s="7" t="s">
        <v>61</v>
      </c>
      <c r="E17948" s="7" t="s">
        <v>13410</v>
      </c>
      <c r="F17948" s="7" t="s">
        <v>31</v>
      </c>
      <c r="G17948" s="8">
        <v>6.1</v>
      </c>
      <c r="H17948" s="9">
        <v>1.6833999999999998E-2</v>
      </c>
      <c r="I17948" s="10">
        <v>33176.01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33176.01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4.950000000000003" customHeight="1" outlineLevel="5" x14ac:dyDescent="0.2">
      <c r="A17949" s="6" t="s">
        <v>35642</v>
      </c>
      <c r="B17949" s="7" t="s">
        <v>35643</v>
      </c>
      <c r="C17949" s="7" t="s">
        <v>247</v>
      </c>
      <c r="D17949" s="7" t="s">
        <v>61</v>
      </c>
      <c r="E17949" s="7" t="s">
        <v>13410</v>
      </c>
      <c r="F17949" s="7" t="s">
        <v>31</v>
      </c>
      <c r="G17949" s="8">
        <v>6.1</v>
      </c>
      <c r="H17949" s="9">
        <v>1.6833999999999998E-2</v>
      </c>
      <c r="I17949" s="10">
        <v>33176.01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33176.01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4.950000000000003" customHeight="1" outlineLevel="5" x14ac:dyDescent="0.2">
      <c r="A17950" s="6" t="s">
        <v>35644</v>
      </c>
      <c r="B17950" s="7" t="s">
        <v>35645</v>
      </c>
      <c r="C17950" s="7" t="s">
        <v>247</v>
      </c>
      <c r="D17950" s="7" t="s">
        <v>61</v>
      </c>
      <c r="E17950" s="7" t="s">
        <v>13410</v>
      </c>
      <c r="F17950" s="7" t="s">
        <v>31</v>
      </c>
      <c r="G17950" s="8">
        <v>6.1</v>
      </c>
      <c r="H17950" s="9">
        <v>1.6833999999999998E-2</v>
      </c>
      <c r="I17950" s="10">
        <v>33176.01</v>
      </c>
      <c r="J17950" s="11"/>
      <c r="K17950" s="7" t="s">
        <v>705</v>
      </c>
      <c r="L17950" s="12">
        <v>45</v>
      </c>
      <c r="M17950" s="11"/>
      <c r="N17950" s="38">
        <f>I17950*(100-$B$4)*(100-$B$5)/10000</f>
        <v>33176.01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4.950000000000003" customHeight="1" outlineLevel="5" x14ac:dyDescent="0.2">
      <c r="A17951" s="6" t="s">
        <v>35646</v>
      </c>
      <c r="B17951" s="7" t="s">
        <v>35647</v>
      </c>
      <c r="C17951" s="7" t="s">
        <v>35648</v>
      </c>
      <c r="D17951" s="7" t="s">
        <v>29</v>
      </c>
      <c r="E17951" s="7" t="s">
        <v>35649</v>
      </c>
      <c r="F17951" s="7" t="s">
        <v>31</v>
      </c>
      <c r="G17951" s="8">
        <v>6.1</v>
      </c>
      <c r="H17951" s="9">
        <v>1.6833999999999998E-2</v>
      </c>
      <c r="I17951" s="10">
        <v>35847.18</v>
      </c>
      <c r="J17951" s="11"/>
      <c r="K17951" s="7"/>
      <c r="L17951" s="12">
        <v>45</v>
      </c>
      <c r="M17951" s="11"/>
      <c r="N17951" s="38">
        <f>I17951*(100-$B$4)*(100-$B$5)/10000</f>
        <v>35847.18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4.950000000000003" customHeight="1" outlineLevel="5" x14ac:dyDescent="0.2">
      <c r="A17952" s="6" t="s">
        <v>35650</v>
      </c>
      <c r="B17952" s="7" t="s">
        <v>35651</v>
      </c>
      <c r="C17952" s="7" t="s">
        <v>35648</v>
      </c>
      <c r="D17952" s="7" t="s">
        <v>29</v>
      </c>
      <c r="E17952" s="7" t="s">
        <v>35649</v>
      </c>
      <c r="F17952" s="7" t="s">
        <v>31</v>
      </c>
      <c r="G17952" s="8">
        <v>6.1</v>
      </c>
      <c r="H17952" s="9">
        <v>1.6833999999999998E-2</v>
      </c>
      <c r="I17952" s="10">
        <v>35847.18</v>
      </c>
      <c r="J17952" s="11"/>
      <c r="K17952" s="7"/>
      <c r="L17952" s="12">
        <v>30</v>
      </c>
      <c r="M17952" s="11"/>
      <c r="N17952" s="38">
        <f>I17952*(100-$B$4)*(100-$B$5)/10000</f>
        <v>35847.18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4.950000000000003" customHeight="1" outlineLevel="5" x14ac:dyDescent="0.2">
      <c r="A17953" s="6" t="s">
        <v>35652</v>
      </c>
      <c r="B17953" s="7" t="s">
        <v>35653</v>
      </c>
      <c r="C17953" s="7" t="s">
        <v>35648</v>
      </c>
      <c r="D17953" s="7" t="s">
        <v>29</v>
      </c>
      <c r="E17953" s="7" t="s">
        <v>35649</v>
      </c>
      <c r="F17953" s="7" t="s">
        <v>31</v>
      </c>
      <c r="G17953" s="8">
        <v>6.1</v>
      </c>
      <c r="H17953" s="9">
        <v>1.6833999999999998E-2</v>
      </c>
      <c r="I17953" s="10">
        <v>35847.18</v>
      </c>
      <c r="J17953" s="11"/>
      <c r="K17953" s="7"/>
      <c r="L17953" s="12">
        <v>30</v>
      </c>
      <c r="M17953" s="11"/>
      <c r="N17953" s="38">
        <f>I17953*(100-$B$4)*(100-$B$5)/10000</f>
        <v>35847.18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4.950000000000003" customHeight="1" outlineLevel="5" x14ac:dyDescent="0.2">
      <c r="A17954" s="6" t="s">
        <v>35654</v>
      </c>
      <c r="B17954" s="7" t="s">
        <v>35655</v>
      </c>
      <c r="C17954" s="7" t="s">
        <v>35648</v>
      </c>
      <c r="D17954" s="7" t="s">
        <v>29</v>
      </c>
      <c r="E17954" s="7" t="s">
        <v>35649</v>
      </c>
      <c r="F17954" s="7" t="s">
        <v>31</v>
      </c>
      <c r="G17954" s="8">
        <v>6.1</v>
      </c>
      <c r="H17954" s="9">
        <v>1.6833999999999998E-2</v>
      </c>
      <c r="I17954" s="10">
        <v>35847.18</v>
      </c>
      <c r="J17954" s="11"/>
      <c r="K17954" s="7"/>
      <c r="L17954" s="12">
        <v>30</v>
      </c>
      <c r="M17954" s="11"/>
      <c r="N17954" s="38">
        <f>I17954*(100-$B$4)*(100-$B$5)/10000</f>
        <v>35847.18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4.950000000000003" customHeight="1" outlineLevel="5" x14ac:dyDescent="0.2">
      <c r="A17955" s="6" t="s">
        <v>35656</v>
      </c>
      <c r="B17955" s="7" t="s">
        <v>35657</v>
      </c>
      <c r="C17955" s="7" t="s">
        <v>35648</v>
      </c>
      <c r="D17955" s="7" t="s">
        <v>29</v>
      </c>
      <c r="E17955" s="7" t="s">
        <v>35649</v>
      </c>
      <c r="F17955" s="7" t="s">
        <v>31</v>
      </c>
      <c r="G17955" s="8">
        <v>6.1</v>
      </c>
      <c r="H17955" s="9">
        <v>1.6833999999999998E-2</v>
      </c>
      <c r="I17955" s="10">
        <v>37578.79</v>
      </c>
      <c r="J17955" s="11"/>
      <c r="K17955" s="7" t="s">
        <v>705</v>
      </c>
      <c r="L17955" s="12">
        <v>45</v>
      </c>
      <c r="M17955" s="11"/>
      <c r="N17955" s="38">
        <f>I17955*(100-$B$4)*(100-$B$5)/10000</f>
        <v>37578.79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4.950000000000003" customHeight="1" outlineLevel="5" x14ac:dyDescent="0.2">
      <c r="A17956" s="6" t="s">
        <v>35658</v>
      </c>
      <c r="B17956" s="7" t="s">
        <v>35659</v>
      </c>
      <c r="C17956" s="7" t="s">
        <v>35648</v>
      </c>
      <c r="D17956" s="7" t="s">
        <v>29</v>
      </c>
      <c r="E17956" s="7" t="s">
        <v>35649</v>
      </c>
      <c r="F17956" s="7" t="s">
        <v>31</v>
      </c>
      <c r="G17956" s="8">
        <v>6.1</v>
      </c>
      <c r="H17956" s="9">
        <v>1.6833999999999998E-2</v>
      </c>
      <c r="I17956" s="10">
        <v>37578.79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37578.79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4.950000000000003" customHeight="1" outlineLevel="5" x14ac:dyDescent="0.2">
      <c r="A17957" s="6" t="s">
        <v>35660</v>
      </c>
      <c r="B17957" s="7" t="s">
        <v>35661</v>
      </c>
      <c r="C17957" s="7" t="s">
        <v>35648</v>
      </c>
      <c r="D17957" s="7" t="s">
        <v>29</v>
      </c>
      <c r="E17957" s="7" t="s">
        <v>35649</v>
      </c>
      <c r="F17957" s="7" t="s">
        <v>31</v>
      </c>
      <c r="G17957" s="8">
        <v>6.1</v>
      </c>
      <c r="H17957" s="9">
        <v>1.6833999999999998E-2</v>
      </c>
      <c r="I17957" s="10">
        <v>37578.79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37578.79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4.950000000000003" customHeight="1" outlineLevel="5" x14ac:dyDescent="0.2">
      <c r="A17958" s="6" t="s">
        <v>35662</v>
      </c>
      <c r="B17958" s="7" t="s">
        <v>35663</v>
      </c>
      <c r="C17958" s="7" t="s">
        <v>35648</v>
      </c>
      <c r="D17958" s="7" t="s">
        <v>29</v>
      </c>
      <c r="E17958" s="7" t="s">
        <v>35649</v>
      </c>
      <c r="F17958" s="7" t="s">
        <v>31</v>
      </c>
      <c r="G17958" s="8">
        <v>6.1</v>
      </c>
      <c r="H17958" s="9">
        <v>1.6833999999999998E-2</v>
      </c>
      <c r="I17958" s="10">
        <v>37578.79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37578.79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4.950000000000003" customHeight="1" outlineLevel="5" x14ac:dyDescent="0.2">
      <c r="A17959" s="6" t="s">
        <v>35664</v>
      </c>
      <c r="B17959" s="7" t="s">
        <v>35665</v>
      </c>
      <c r="C17959" s="7" t="s">
        <v>35648</v>
      </c>
      <c r="D17959" s="7" t="s">
        <v>61</v>
      </c>
      <c r="E17959" s="7" t="s">
        <v>35649</v>
      </c>
      <c r="F17959" s="7" t="s">
        <v>31</v>
      </c>
      <c r="G17959" s="8">
        <v>6.1</v>
      </c>
      <c r="H17959" s="9">
        <v>1.6833999999999998E-2</v>
      </c>
      <c r="I17959" s="10">
        <v>35847.18</v>
      </c>
      <c r="J17959" s="11"/>
      <c r="K17959" s="7"/>
      <c r="L17959" s="12">
        <v>30</v>
      </c>
      <c r="M17959" s="11"/>
      <c r="N17959" s="38">
        <f>I17959*(100-$B$4)*(100-$B$5)/10000</f>
        <v>35847.18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4.950000000000003" customHeight="1" outlineLevel="5" x14ac:dyDescent="0.2">
      <c r="A17960" s="6" t="s">
        <v>35666</v>
      </c>
      <c r="B17960" s="7" t="s">
        <v>35667</v>
      </c>
      <c r="C17960" s="7" t="s">
        <v>35648</v>
      </c>
      <c r="D17960" s="7" t="s">
        <v>61</v>
      </c>
      <c r="E17960" s="7" t="s">
        <v>35649</v>
      </c>
      <c r="F17960" s="7" t="s">
        <v>31</v>
      </c>
      <c r="G17960" s="8">
        <v>6.1</v>
      </c>
      <c r="H17960" s="9">
        <v>1.6833999999999998E-2</v>
      </c>
      <c r="I17960" s="10">
        <v>35847.18</v>
      </c>
      <c r="J17960" s="11"/>
      <c r="K17960" s="7"/>
      <c r="L17960" s="12">
        <v>30</v>
      </c>
      <c r="M17960" s="11"/>
      <c r="N17960" s="38">
        <f>I17960*(100-$B$4)*(100-$B$5)/10000</f>
        <v>35847.18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4.950000000000003" customHeight="1" outlineLevel="5" x14ac:dyDescent="0.2">
      <c r="A17961" s="6" t="s">
        <v>35668</v>
      </c>
      <c r="B17961" s="7" t="s">
        <v>35669</v>
      </c>
      <c r="C17961" s="7" t="s">
        <v>35648</v>
      </c>
      <c r="D17961" s="7" t="s">
        <v>61</v>
      </c>
      <c r="E17961" s="7" t="s">
        <v>35649</v>
      </c>
      <c r="F17961" s="7" t="s">
        <v>31</v>
      </c>
      <c r="G17961" s="8">
        <v>6.1</v>
      </c>
      <c r="H17961" s="9">
        <v>1.6833999999999998E-2</v>
      </c>
      <c r="I17961" s="10">
        <v>35847.18</v>
      </c>
      <c r="J17961" s="11"/>
      <c r="K17961" s="7"/>
      <c r="L17961" s="12">
        <v>45</v>
      </c>
      <c r="M17961" s="11"/>
      <c r="N17961" s="38">
        <f>I17961*(100-$B$4)*(100-$B$5)/10000</f>
        <v>35847.18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4.950000000000003" customHeight="1" outlineLevel="5" x14ac:dyDescent="0.2">
      <c r="A17962" s="6" t="s">
        <v>35670</v>
      </c>
      <c r="B17962" s="7" t="s">
        <v>35671</v>
      </c>
      <c r="C17962" s="7" t="s">
        <v>35648</v>
      </c>
      <c r="D17962" s="7" t="s">
        <v>61</v>
      </c>
      <c r="E17962" s="7" t="s">
        <v>35649</v>
      </c>
      <c r="F17962" s="7" t="s">
        <v>31</v>
      </c>
      <c r="G17962" s="8">
        <v>6.1</v>
      </c>
      <c r="H17962" s="9">
        <v>1.6833999999999998E-2</v>
      </c>
      <c r="I17962" s="10">
        <v>35847.18</v>
      </c>
      <c r="J17962" s="11"/>
      <c r="K17962" s="7"/>
      <c r="L17962" s="12">
        <v>30</v>
      </c>
      <c r="M17962" s="11"/>
      <c r="N17962" s="38">
        <f>I17962*(100-$B$4)*(100-$B$5)/10000</f>
        <v>35847.18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4.950000000000003" customHeight="1" outlineLevel="5" x14ac:dyDescent="0.2">
      <c r="A17963" s="6" t="s">
        <v>35672</v>
      </c>
      <c r="B17963" s="7" t="s">
        <v>35673</v>
      </c>
      <c r="C17963" s="7" t="s">
        <v>35648</v>
      </c>
      <c r="D17963" s="7" t="s">
        <v>61</v>
      </c>
      <c r="E17963" s="7" t="s">
        <v>35649</v>
      </c>
      <c r="F17963" s="7" t="s">
        <v>31</v>
      </c>
      <c r="G17963" s="8">
        <v>6.1</v>
      </c>
      <c r="H17963" s="9">
        <v>1.6833999999999998E-2</v>
      </c>
      <c r="I17963" s="10">
        <v>37578.79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37578.79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4.950000000000003" customHeight="1" outlineLevel="5" x14ac:dyDescent="0.2">
      <c r="A17964" s="6" t="s">
        <v>35674</v>
      </c>
      <c r="B17964" s="7" t="s">
        <v>35675</v>
      </c>
      <c r="C17964" s="7" t="s">
        <v>35648</v>
      </c>
      <c r="D17964" s="7" t="s">
        <v>61</v>
      </c>
      <c r="E17964" s="7" t="s">
        <v>35649</v>
      </c>
      <c r="F17964" s="7" t="s">
        <v>31</v>
      </c>
      <c r="G17964" s="8">
        <v>6.1</v>
      </c>
      <c r="H17964" s="9">
        <v>1.6833999999999998E-2</v>
      </c>
      <c r="I17964" s="10">
        <v>37578.79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37578.79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4.950000000000003" customHeight="1" outlineLevel="5" x14ac:dyDescent="0.2">
      <c r="A17965" s="6" t="s">
        <v>35676</v>
      </c>
      <c r="B17965" s="7" t="s">
        <v>35677</v>
      </c>
      <c r="C17965" s="7" t="s">
        <v>35648</v>
      </c>
      <c r="D17965" s="7" t="s">
        <v>61</v>
      </c>
      <c r="E17965" s="7" t="s">
        <v>35649</v>
      </c>
      <c r="F17965" s="7" t="s">
        <v>31</v>
      </c>
      <c r="G17965" s="8">
        <v>6.1</v>
      </c>
      <c r="H17965" s="9">
        <v>1.6833999999999998E-2</v>
      </c>
      <c r="I17965" s="10">
        <v>37578.79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37578.79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4.950000000000003" customHeight="1" outlineLevel="5" x14ac:dyDescent="0.2">
      <c r="A17966" s="6" t="s">
        <v>35678</v>
      </c>
      <c r="B17966" s="7" t="s">
        <v>35679</v>
      </c>
      <c r="C17966" s="7" t="s">
        <v>35648</v>
      </c>
      <c r="D17966" s="7" t="s">
        <v>61</v>
      </c>
      <c r="E17966" s="7" t="s">
        <v>35649</v>
      </c>
      <c r="F17966" s="7" t="s">
        <v>31</v>
      </c>
      <c r="G17966" s="8">
        <v>6.1</v>
      </c>
      <c r="H17966" s="9">
        <v>1.6833999999999998E-2</v>
      </c>
      <c r="I17966" s="10">
        <v>37578.79</v>
      </c>
      <c r="J17966" s="11"/>
      <c r="K17966" s="7" t="s">
        <v>705</v>
      </c>
      <c r="L17966" s="12">
        <v>45</v>
      </c>
      <c r="M17966" s="11"/>
      <c r="N17966" s="38">
        <f>I17966*(100-$B$4)*(100-$B$5)/10000</f>
        <v>37578.79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10.95" customHeight="1" outlineLevel="4" x14ac:dyDescent="0.2">
      <c r="A17967" s="30" t="s">
        <v>35680</v>
      </c>
      <c r="B17967" s="30"/>
      <c r="C17967" s="30"/>
      <c r="D17967" s="30"/>
      <c r="E17967" s="30"/>
      <c r="F17967" s="30"/>
      <c r="G17967" s="30"/>
      <c r="H17967" s="30"/>
      <c r="I17967" s="30"/>
      <c r="J17967" s="30"/>
      <c r="K17967" s="30"/>
      <c r="L17967" s="30"/>
      <c r="M17967" s="30"/>
      <c r="N17967" s="37"/>
      <c r="O17967" s="37"/>
      <c r="P17967" s="37"/>
      <c r="Q17967" s="37"/>
    </row>
    <row r="17968" spans="1:17" ht="34.950000000000003" customHeight="1" outlineLevel="5" x14ac:dyDescent="0.2">
      <c r="A17968" s="6" t="s">
        <v>35681</v>
      </c>
      <c r="B17968" s="7" t="s">
        <v>35682</v>
      </c>
      <c r="C17968" s="7" t="s">
        <v>28024</v>
      </c>
      <c r="D17968" s="7" t="s">
        <v>29</v>
      </c>
      <c r="E17968" s="7" t="s">
        <v>262</v>
      </c>
      <c r="F17968" s="7" t="s">
        <v>31</v>
      </c>
      <c r="G17968" s="8">
        <v>7.84</v>
      </c>
      <c r="H17968" s="9">
        <v>1.9560000000000001E-2</v>
      </c>
      <c r="I17968" s="10">
        <v>40435.599999999999</v>
      </c>
      <c r="J17968" s="11"/>
      <c r="K17968" s="7"/>
      <c r="L17968" s="12">
        <v>30</v>
      </c>
      <c r="M17968" s="11"/>
      <c r="N17968" s="38">
        <f>I17968*(100-$B$4)*(100-$B$5)/10000</f>
        <v>40435.599999999999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4.950000000000003" customHeight="1" outlineLevel="5" x14ac:dyDescent="0.2">
      <c r="A17969" s="6" t="s">
        <v>35683</v>
      </c>
      <c r="B17969" s="7" t="s">
        <v>35684</v>
      </c>
      <c r="C17969" s="7" t="s">
        <v>28024</v>
      </c>
      <c r="D17969" s="7" t="s">
        <v>29</v>
      </c>
      <c r="E17969" s="7" t="s">
        <v>262</v>
      </c>
      <c r="F17969" s="7" t="s">
        <v>31</v>
      </c>
      <c r="G17969" s="8">
        <v>7.84</v>
      </c>
      <c r="H17969" s="9">
        <v>1.9560000000000001E-2</v>
      </c>
      <c r="I17969" s="10">
        <v>40435.599999999999</v>
      </c>
      <c r="J17969" s="11"/>
      <c r="K17969" s="7"/>
      <c r="L17969" s="12">
        <v>45</v>
      </c>
      <c r="M17969" s="11"/>
      <c r="N17969" s="38">
        <f>I17969*(100-$B$4)*(100-$B$5)/10000</f>
        <v>40435.599999999999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4.950000000000003" customHeight="1" outlineLevel="5" x14ac:dyDescent="0.2">
      <c r="A17970" s="6" t="s">
        <v>35685</v>
      </c>
      <c r="B17970" s="7" t="s">
        <v>35686</v>
      </c>
      <c r="C17970" s="7" t="s">
        <v>28024</v>
      </c>
      <c r="D17970" s="7" t="s">
        <v>29</v>
      </c>
      <c r="E17970" s="7" t="s">
        <v>262</v>
      </c>
      <c r="F17970" s="7" t="s">
        <v>31</v>
      </c>
      <c r="G17970" s="8">
        <v>7.84</v>
      </c>
      <c r="H17970" s="9">
        <v>1.9560000000000001E-2</v>
      </c>
      <c r="I17970" s="10">
        <v>40435.599999999999</v>
      </c>
      <c r="J17970" s="11"/>
      <c r="K17970" s="7"/>
      <c r="L17970" s="12">
        <v>30</v>
      </c>
      <c r="M17970" s="11"/>
      <c r="N17970" s="38">
        <f>I17970*(100-$B$4)*(100-$B$5)/10000</f>
        <v>40435.599999999999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4.950000000000003" customHeight="1" outlineLevel="5" x14ac:dyDescent="0.2">
      <c r="A17971" s="6" t="s">
        <v>35687</v>
      </c>
      <c r="B17971" s="7" t="s">
        <v>35688</v>
      </c>
      <c r="C17971" s="7" t="s">
        <v>28024</v>
      </c>
      <c r="D17971" s="7" t="s">
        <v>29</v>
      </c>
      <c r="E17971" s="7" t="s">
        <v>262</v>
      </c>
      <c r="F17971" s="7" t="s">
        <v>31</v>
      </c>
      <c r="G17971" s="8">
        <v>7.84</v>
      </c>
      <c r="H17971" s="9">
        <v>1.9560000000000001E-2</v>
      </c>
      <c r="I17971" s="10">
        <v>40435.599999999999</v>
      </c>
      <c r="J17971" s="11"/>
      <c r="K17971" s="7"/>
      <c r="L17971" s="12">
        <v>30</v>
      </c>
      <c r="M17971" s="11"/>
      <c r="N17971" s="38">
        <f>I17971*(100-$B$4)*(100-$B$5)/10000</f>
        <v>40435.599999999999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4.950000000000003" customHeight="1" outlineLevel="5" x14ac:dyDescent="0.2">
      <c r="A17972" s="6" t="s">
        <v>35689</v>
      </c>
      <c r="B17972" s="7" t="s">
        <v>35690</v>
      </c>
      <c r="C17972" s="7" t="s">
        <v>28024</v>
      </c>
      <c r="D17972" s="7" t="s">
        <v>29</v>
      </c>
      <c r="E17972" s="7" t="s">
        <v>262</v>
      </c>
      <c r="F17972" s="7" t="s">
        <v>31</v>
      </c>
      <c r="G17972" s="8">
        <v>7.84</v>
      </c>
      <c r="H17972" s="9">
        <v>1.9560000000000001E-2</v>
      </c>
      <c r="I17972" s="10">
        <v>41624.49</v>
      </c>
      <c r="J17972" s="11"/>
      <c r="K17972" s="7" t="s">
        <v>705</v>
      </c>
      <c r="L17972" s="12">
        <v>45</v>
      </c>
      <c r="M17972" s="11"/>
      <c r="N17972" s="38">
        <f>I17972*(100-$B$4)*(100-$B$5)/10000</f>
        <v>41624.49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4.950000000000003" customHeight="1" outlineLevel="5" x14ac:dyDescent="0.2">
      <c r="A17973" s="6" t="s">
        <v>35691</v>
      </c>
      <c r="B17973" s="7" t="s">
        <v>35692</v>
      </c>
      <c r="C17973" s="7" t="s">
        <v>28024</v>
      </c>
      <c r="D17973" s="7" t="s">
        <v>29</v>
      </c>
      <c r="E17973" s="7" t="s">
        <v>262</v>
      </c>
      <c r="F17973" s="7" t="s">
        <v>31</v>
      </c>
      <c r="G17973" s="8">
        <v>7.84</v>
      </c>
      <c r="H17973" s="9">
        <v>1.9560000000000001E-2</v>
      </c>
      <c r="I17973" s="10">
        <v>41624.49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41624.49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4.950000000000003" customHeight="1" outlineLevel="5" x14ac:dyDescent="0.2">
      <c r="A17974" s="6" t="s">
        <v>35693</v>
      </c>
      <c r="B17974" s="7" t="s">
        <v>35694</v>
      </c>
      <c r="C17974" s="7" t="s">
        <v>28024</v>
      </c>
      <c r="D17974" s="7" t="s">
        <v>29</v>
      </c>
      <c r="E17974" s="7" t="s">
        <v>262</v>
      </c>
      <c r="F17974" s="7" t="s">
        <v>31</v>
      </c>
      <c r="G17974" s="8">
        <v>7.84</v>
      </c>
      <c r="H17974" s="9">
        <v>1.9560000000000001E-2</v>
      </c>
      <c r="I17974" s="10">
        <v>41624.49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41624.49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4.950000000000003" customHeight="1" outlineLevel="5" x14ac:dyDescent="0.2">
      <c r="A17975" s="6" t="s">
        <v>35695</v>
      </c>
      <c r="B17975" s="7" t="s">
        <v>35696</v>
      </c>
      <c r="C17975" s="7" t="s">
        <v>28024</v>
      </c>
      <c r="D17975" s="7" t="s">
        <v>29</v>
      </c>
      <c r="E17975" s="7" t="s">
        <v>262</v>
      </c>
      <c r="F17975" s="7" t="s">
        <v>31</v>
      </c>
      <c r="G17975" s="8">
        <v>7.84</v>
      </c>
      <c r="H17975" s="9">
        <v>1.9560000000000001E-2</v>
      </c>
      <c r="I17975" s="10">
        <v>41624.49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41624.49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4.950000000000003" customHeight="1" outlineLevel="5" x14ac:dyDescent="0.2">
      <c r="A17976" s="6" t="s">
        <v>35697</v>
      </c>
      <c r="B17976" s="7" t="s">
        <v>35698</v>
      </c>
      <c r="C17976" s="7" t="s">
        <v>28024</v>
      </c>
      <c r="D17976" s="7" t="s">
        <v>61</v>
      </c>
      <c r="E17976" s="7" t="s">
        <v>262</v>
      </c>
      <c r="F17976" s="7" t="s">
        <v>31</v>
      </c>
      <c r="G17976" s="8">
        <v>7.84</v>
      </c>
      <c r="H17976" s="9">
        <v>1.9560000000000001E-2</v>
      </c>
      <c r="I17976" s="10">
        <v>40435.599999999999</v>
      </c>
      <c r="J17976" s="11"/>
      <c r="K17976" s="7"/>
      <c r="L17976" s="12">
        <v>45</v>
      </c>
      <c r="M17976" s="11"/>
      <c r="N17976" s="38">
        <f>I17976*(100-$B$4)*(100-$B$5)/10000</f>
        <v>40435.599999999999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4.950000000000003" customHeight="1" outlineLevel="5" x14ac:dyDescent="0.2">
      <c r="A17977" s="6" t="s">
        <v>35699</v>
      </c>
      <c r="B17977" s="7" t="s">
        <v>35700</v>
      </c>
      <c r="C17977" s="7" t="s">
        <v>28024</v>
      </c>
      <c r="D17977" s="7" t="s">
        <v>61</v>
      </c>
      <c r="E17977" s="7" t="s">
        <v>262</v>
      </c>
      <c r="F17977" s="7" t="s">
        <v>31</v>
      </c>
      <c r="G17977" s="8">
        <v>7.84</v>
      </c>
      <c r="H17977" s="9">
        <v>1.9560000000000001E-2</v>
      </c>
      <c r="I17977" s="10">
        <v>40435.599999999999</v>
      </c>
      <c r="J17977" s="11"/>
      <c r="K17977" s="7"/>
      <c r="L17977" s="12">
        <v>30</v>
      </c>
      <c r="M17977" s="11"/>
      <c r="N17977" s="38">
        <f>I17977*(100-$B$4)*(100-$B$5)/10000</f>
        <v>40435.599999999999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4.950000000000003" customHeight="1" outlineLevel="5" x14ac:dyDescent="0.2">
      <c r="A17978" s="6" t="s">
        <v>35701</v>
      </c>
      <c r="B17978" s="7" t="s">
        <v>35702</v>
      </c>
      <c r="C17978" s="7" t="s">
        <v>28024</v>
      </c>
      <c r="D17978" s="7" t="s">
        <v>61</v>
      </c>
      <c r="E17978" s="7" t="s">
        <v>262</v>
      </c>
      <c r="F17978" s="7" t="s">
        <v>31</v>
      </c>
      <c r="G17978" s="8">
        <v>7.84</v>
      </c>
      <c r="H17978" s="9">
        <v>1.9560000000000001E-2</v>
      </c>
      <c r="I17978" s="10">
        <v>40435.599999999999</v>
      </c>
      <c r="J17978" s="11"/>
      <c r="K17978" s="7"/>
      <c r="L17978" s="12">
        <v>30</v>
      </c>
      <c r="M17978" s="11"/>
      <c r="N17978" s="38">
        <f>I17978*(100-$B$4)*(100-$B$5)/10000</f>
        <v>40435.599999999999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4.950000000000003" customHeight="1" outlineLevel="5" x14ac:dyDescent="0.2">
      <c r="A17979" s="6" t="s">
        <v>35703</v>
      </c>
      <c r="B17979" s="7" t="s">
        <v>35704</v>
      </c>
      <c r="C17979" s="7" t="s">
        <v>28024</v>
      </c>
      <c r="D17979" s="7" t="s">
        <v>61</v>
      </c>
      <c r="E17979" s="7" t="s">
        <v>262</v>
      </c>
      <c r="F17979" s="7" t="s">
        <v>31</v>
      </c>
      <c r="G17979" s="8">
        <v>7.84</v>
      </c>
      <c r="H17979" s="9">
        <v>1.9560000000000001E-2</v>
      </c>
      <c r="I17979" s="10">
        <v>40435.599999999999</v>
      </c>
      <c r="J17979" s="11"/>
      <c r="K17979" s="7"/>
      <c r="L17979" s="12">
        <v>30</v>
      </c>
      <c r="M17979" s="11"/>
      <c r="N17979" s="38">
        <f>I17979*(100-$B$4)*(100-$B$5)/10000</f>
        <v>40435.599999999999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4.950000000000003" customHeight="1" outlineLevel="5" x14ac:dyDescent="0.2">
      <c r="A17980" s="6" t="s">
        <v>35705</v>
      </c>
      <c r="B17980" s="7" t="s">
        <v>35706</v>
      </c>
      <c r="C17980" s="7" t="s">
        <v>28024</v>
      </c>
      <c r="D17980" s="7" t="s">
        <v>61</v>
      </c>
      <c r="E17980" s="7" t="s">
        <v>262</v>
      </c>
      <c r="F17980" s="7" t="s">
        <v>31</v>
      </c>
      <c r="G17980" s="8">
        <v>7.84</v>
      </c>
      <c r="H17980" s="9">
        <v>1.9560000000000001E-2</v>
      </c>
      <c r="I17980" s="10">
        <v>41624.49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41624.49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4.950000000000003" customHeight="1" outlineLevel="5" x14ac:dyDescent="0.2">
      <c r="A17981" s="6" t="s">
        <v>35707</v>
      </c>
      <c r="B17981" s="7" t="s">
        <v>35708</v>
      </c>
      <c r="C17981" s="7" t="s">
        <v>28024</v>
      </c>
      <c r="D17981" s="7" t="s">
        <v>61</v>
      </c>
      <c r="E17981" s="7" t="s">
        <v>262</v>
      </c>
      <c r="F17981" s="7" t="s">
        <v>31</v>
      </c>
      <c r="G17981" s="8">
        <v>7.84</v>
      </c>
      <c r="H17981" s="9">
        <v>1.9560000000000001E-2</v>
      </c>
      <c r="I17981" s="10">
        <v>41624.49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41624.49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4.950000000000003" customHeight="1" outlineLevel="5" x14ac:dyDescent="0.2">
      <c r="A17982" s="6" t="s">
        <v>35709</v>
      </c>
      <c r="B17982" s="7" t="s">
        <v>35710</v>
      </c>
      <c r="C17982" s="7" t="s">
        <v>28024</v>
      </c>
      <c r="D17982" s="7" t="s">
        <v>61</v>
      </c>
      <c r="E17982" s="7" t="s">
        <v>262</v>
      </c>
      <c r="F17982" s="7" t="s">
        <v>31</v>
      </c>
      <c r="G17982" s="8">
        <v>7.84</v>
      </c>
      <c r="H17982" s="9">
        <v>1.9560000000000001E-2</v>
      </c>
      <c r="I17982" s="10">
        <v>41624.49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41624.49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4.950000000000003" customHeight="1" outlineLevel="5" x14ac:dyDescent="0.2">
      <c r="A17983" s="6" t="s">
        <v>35711</v>
      </c>
      <c r="B17983" s="7" t="s">
        <v>35712</v>
      </c>
      <c r="C17983" s="7" t="s">
        <v>28024</v>
      </c>
      <c r="D17983" s="7" t="s">
        <v>61</v>
      </c>
      <c r="E17983" s="7" t="s">
        <v>262</v>
      </c>
      <c r="F17983" s="7" t="s">
        <v>31</v>
      </c>
      <c r="G17983" s="8">
        <v>7.84</v>
      </c>
      <c r="H17983" s="9">
        <v>1.9560000000000001E-2</v>
      </c>
      <c r="I17983" s="10">
        <v>41624.49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41624.49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4.950000000000003" customHeight="1" outlineLevel="5" x14ac:dyDescent="0.2">
      <c r="A17984" s="6" t="s">
        <v>35713</v>
      </c>
      <c r="B17984" s="7" t="s">
        <v>35714</v>
      </c>
      <c r="C17984" s="7" t="s">
        <v>12429</v>
      </c>
      <c r="D17984" s="7" t="s">
        <v>29</v>
      </c>
      <c r="E17984" s="7" t="s">
        <v>12435</v>
      </c>
      <c r="F17984" s="7" t="s">
        <v>31</v>
      </c>
      <c r="G17984" s="8">
        <v>7.84</v>
      </c>
      <c r="H17984" s="9">
        <v>1.9560000000000001E-2</v>
      </c>
      <c r="I17984" s="10">
        <v>46575.43</v>
      </c>
      <c r="J17984" s="11"/>
      <c r="K17984" s="7"/>
      <c r="L17984" s="12">
        <v>30</v>
      </c>
      <c r="M17984" s="11"/>
      <c r="N17984" s="38">
        <f>I17984*(100-$B$4)*(100-$B$5)/10000</f>
        <v>46575.43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4.950000000000003" customHeight="1" outlineLevel="5" x14ac:dyDescent="0.2">
      <c r="A17985" s="6" t="s">
        <v>35715</v>
      </c>
      <c r="B17985" s="7" t="s">
        <v>35716</v>
      </c>
      <c r="C17985" s="7" t="s">
        <v>12429</v>
      </c>
      <c r="D17985" s="7" t="s">
        <v>29</v>
      </c>
      <c r="E17985" s="7" t="s">
        <v>12435</v>
      </c>
      <c r="F17985" s="7" t="s">
        <v>31</v>
      </c>
      <c r="G17985" s="8">
        <v>7.84</v>
      </c>
      <c r="H17985" s="9">
        <v>1.9560000000000001E-2</v>
      </c>
      <c r="I17985" s="10">
        <v>46575.43</v>
      </c>
      <c r="J17985" s="11"/>
      <c r="K17985" s="7"/>
      <c r="L17985" s="12">
        <v>30</v>
      </c>
      <c r="M17985" s="11"/>
      <c r="N17985" s="38">
        <f>I17985*(100-$B$4)*(100-$B$5)/10000</f>
        <v>46575.43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4.950000000000003" customHeight="1" outlineLevel="5" x14ac:dyDescent="0.2">
      <c r="A17986" s="6" t="s">
        <v>35717</v>
      </c>
      <c r="B17986" s="7" t="s">
        <v>35718</v>
      </c>
      <c r="C17986" s="7" t="s">
        <v>12429</v>
      </c>
      <c r="D17986" s="7" t="s">
        <v>29</v>
      </c>
      <c r="E17986" s="7" t="s">
        <v>12435</v>
      </c>
      <c r="F17986" s="7" t="s">
        <v>31</v>
      </c>
      <c r="G17986" s="8">
        <v>7.84</v>
      </c>
      <c r="H17986" s="9">
        <v>1.9560000000000001E-2</v>
      </c>
      <c r="I17986" s="10">
        <v>46575.43</v>
      </c>
      <c r="J17986" s="11"/>
      <c r="K17986" s="7"/>
      <c r="L17986" s="12">
        <v>30</v>
      </c>
      <c r="M17986" s="11"/>
      <c r="N17986" s="38">
        <f>I17986*(100-$B$4)*(100-$B$5)/10000</f>
        <v>46575.43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4.950000000000003" customHeight="1" outlineLevel="5" x14ac:dyDescent="0.2">
      <c r="A17987" s="6" t="s">
        <v>35719</v>
      </c>
      <c r="B17987" s="7" t="s">
        <v>35720</v>
      </c>
      <c r="C17987" s="7" t="s">
        <v>12429</v>
      </c>
      <c r="D17987" s="7" t="s">
        <v>29</v>
      </c>
      <c r="E17987" s="7" t="s">
        <v>12435</v>
      </c>
      <c r="F17987" s="7" t="s">
        <v>31</v>
      </c>
      <c r="G17987" s="8">
        <v>7.84</v>
      </c>
      <c r="H17987" s="9">
        <v>1.9560000000000001E-2</v>
      </c>
      <c r="I17987" s="10">
        <v>46575.43</v>
      </c>
      <c r="J17987" s="11"/>
      <c r="K17987" s="7"/>
      <c r="L17987" s="12">
        <v>45</v>
      </c>
      <c r="M17987" s="11"/>
      <c r="N17987" s="38">
        <f>I17987*(100-$B$4)*(100-$B$5)/10000</f>
        <v>46575.43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4.950000000000003" customHeight="1" outlineLevel="5" x14ac:dyDescent="0.2">
      <c r="A17988" s="6" t="s">
        <v>35721</v>
      </c>
      <c r="B17988" s="7" t="s">
        <v>35722</v>
      </c>
      <c r="C17988" s="7" t="s">
        <v>12429</v>
      </c>
      <c r="D17988" s="7" t="s">
        <v>29</v>
      </c>
      <c r="E17988" s="7" t="s">
        <v>12435</v>
      </c>
      <c r="F17988" s="7" t="s">
        <v>31</v>
      </c>
      <c r="G17988" s="8">
        <v>7.84</v>
      </c>
      <c r="H17988" s="9">
        <v>1.9560000000000001E-2</v>
      </c>
      <c r="I17988" s="10">
        <v>48916.62</v>
      </c>
      <c r="J17988" s="11"/>
      <c r="K17988" s="7" t="s">
        <v>705</v>
      </c>
      <c r="L17988" s="12">
        <v>30</v>
      </c>
      <c r="M17988" s="11"/>
      <c r="N17988" s="38">
        <f>I17988*(100-$B$4)*(100-$B$5)/10000</f>
        <v>48916.62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4.950000000000003" customHeight="1" outlineLevel="5" x14ac:dyDescent="0.2">
      <c r="A17989" s="6" t="s">
        <v>35723</v>
      </c>
      <c r="B17989" s="7" t="s">
        <v>35724</v>
      </c>
      <c r="C17989" s="7" t="s">
        <v>12429</v>
      </c>
      <c r="D17989" s="7" t="s">
        <v>29</v>
      </c>
      <c r="E17989" s="7" t="s">
        <v>12435</v>
      </c>
      <c r="F17989" s="7" t="s">
        <v>31</v>
      </c>
      <c r="G17989" s="8">
        <v>7.84</v>
      </c>
      <c r="H17989" s="9">
        <v>1.9560000000000001E-2</v>
      </c>
      <c r="I17989" s="10">
        <v>48916.62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48916.62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4.950000000000003" customHeight="1" outlineLevel="5" x14ac:dyDescent="0.2">
      <c r="A17990" s="6" t="s">
        <v>35725</v>
      </c>
      <c r="B17990" s="7" t="s">
        <v>35726</v>
      </c>
      <c r="C17990" s="7" t="s">
        <v>12429</v>
      </c>
      <c r="D17990" s="7" t="s">
        <v>29</v>
      </c>
      <c r="E17990" s="7" t="s">
        <v>12435</v>
      </c>
      <c r="F17990" s="7" t="s">
        <v>31</v>
      </c>
      <c r="G17990" s="8">
        <v>7.84</v>
      </c>
      <c r="H17990" s="9">
        <v>1.9560000000000001E-2</v>
      </c>
      <c r="I17990" s="10">
        <v>48916.62</v>
      </c>
      <c r="J17990" s="11"/>
      <c r="K17990" s="7" t="s">
        <v>705</v>
      </c>
      <c r="L17990" s="12">
        <v>45</v>
      </c>
      <c r="M17990" s="11"/>
      <c r="N17990" s="38">
        <f>I17990*(100-$B$4)*(100-$B$5)/10000</f>
        <v>48916.62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4.950000000000003" customHeight="1" outlineLevel="5" x14ac:dyDescent="0.2">
      <c r="A17991" s="6" t="s">
        <v>35727</v>
      </c>
      <c r="B17991" s="7" t="s">
        <v>35728</v>
      </c>
      <c r="C17991" s="7" t="s">
        <v>12429</v>
      </c>
      <c r="D17991" s="7" t="s">
        <v>29</v>
      </c>
      <c r="E17991" s="7" t="s">
        <v>12435</v>
      </c>
      <c r="F17991" s="7" t="s">
        <v>31</v>
      </c>
      <c r="G17991" s="8">
        <v>7.84</v>
      </c>
      <c r="H17991" s="9">
        <v>1.9560000000000001E-2</v>
      </c>
      <c r="I17991" s="10">
        <v>48916.62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48916.62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4.950000000000003" customHeight="1" outlineLevel="5" x14ac:dyDescent="0.2">
      <c r="A17992" s="6" t="s">
        <v>35729</v>
      </c>
      <c r="B17992" s="7" t="s">
        <v>35730</v>
      </c>
      <c r="C17992" s="7" t="s">
        <v>12429</v>
      </c>
      <c r="D17992" s="7" t="s">
        <v>61</v>
      </c>
      <c r="E17992" s="7" t="s">
        <v>12435</v>
      </c>
      <c r="F17992" s="7" t="s">
        <v>31</v>
      </c>
      <c r="G17992" s="8">
        <v>7.84</v>
      </c>
      <c r="H17992" s="9">
        <v>1.9560000000000001E-2</v>
      </c>
      <c r="I17992" s="10">
        <v>46575.43</v>
      </c>
      <c r="J17992" s="11"/>
      <c r="K17992" s="7"/>
      <c r="L17992" s="12">
        <v>45</v>
      </c>
      <c r="M17992" s="11"/>
      <c r="N17992" s="38">
        <f>I17992*(100-$B$4)*(100-$B$5)/10000</f>
        <v>46575.43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4.950000000000003" customHeight="1" outlineLevel="5" x14ac:dyDescent="0.2">
      <c r="A17993" s="6" t="s">
        <v>35731</v>
      </c>
      <c r="B17993" s="7" t="s">
        <v>35732</v>
      </c>
      <c r="C17993" s="7" t="s">
        <v>12429</v>
      </c>
      <c r="D17993" s="7" t="s">
        <v>61</v>
      </c>
      <c r="E17993" s="7" t="s">
        <v>12435</v>
      </c>
      <c r="F17993" s="7" t="s">
        <v>31</v>
      </c>
      <c r="G17993" s="8">
        <v>7.84</v>
      </c>
      <c r="H17993" s="9">
        <v>1.9560000000000001E-2</v>
      </c>
      <c r="I17993" s="10">
        <v>46575.43</v>
      </c>
      <c r="J17993" s="11"/>
      <c r="K17993" s="7"/>
      <c r="L17993" s="12">
        <v>30</v>
      </c>
      <c r="M17993" s="11"/>
      <c r="N17993" s="38">
        <f>I17993*(100-$B$4)*(100-$B$5)/10000</f>
        <v>46575.43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4.950000000000003" customHeight="1" outlineLevel="5" x14ac:dyDescent="0.2">
      <c r="A17994" s="6" t="s">
        <v>35733</v>
      </c>
      <c r="B17994" s="7" t="s">
        <v>35734</v>
      </c>
      <c r="C17994" s="7" t="s">
        <v>12429</v>
      </c>
      <c r="D17994" s="7" t="s">
        <v>61</v>
      </c>
      <c r="E17994" s="7" t="s">
        <v>12435</v>
      </c>
      <c r="F17994" s="7" t="s">
        <v>31</v>
      </c>
      <c r="G17994" s="8">
        <v>7.84</v>
      </c>
      <c r="H17994" s="9">
        <v>1.9560000000000001E-2</v>
      </c>
      <c r="I17994" s="10">
        <v>46575.43</v>
      </c>
      <c r="J17994" s="11"/>
      <c r="K17994" s="7"/>
      <c r="L17994" s="12">
        <v>30</v>
      </c>
      <c r="M17994" s="11"/>
      <c r="N17994" s="38">
        <f>I17994*(100-$B$4)*(100-$B$5)/10000</f>
        <v>46575.43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4.950000000000003" customHeight="1" outlineLevel="5" x14ac:dyDescent="0.2">
      <c r="A17995" s="6" t="s">
        <v>35735</v>
      </c>
      <c r="B17995" s="7" t="s">
        <v>35736</v>
      </c>
      <c r="C17995" s="7" t="s">
        <v>12429</v>
      </c>
      <c r="D17995" s="7" t="s">
        <v>61</v>
      </c>
      <c r="E17995" s="7" t="s">
        <v>12435</v>
      </c>
      <c r="F17995" s="7" t="s">
        <v>31</v>
      </c>
      <c r="G17995" s="8">
        <v>7.84</v>
      </c>
      <c r="H17995" s="9">
        <v>1.9560000000000001E-2</v>
      </c>
      <c r="I17995" s="10">
        <v>46575.43</v>
      </c>
      <c r="J17995" s="11"/>
      <c r="K17995" s="7"/>
      <c r="L17995" s="12">
        <v>30</v>
      </c>
      <c r="M17995" s="11"/>
      <c r="N17995" s="38">
        <f>I17995*(100-$B$4)*(100-$B$5)/10000</f>
        <v>46575.43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4.950000000000003" customHeight="1" outlineLevel="5" x14ac:dyDescent="0.2">
      <c r="A17996" s="6" t="s">
        <v>35737</v>
      </c>
      <c r="B17996" s="7" t="s">
        <v>35738</v>
      </c>
      <c r="C17996" s="7" t="s">
        <v>12429</v>
      </c>
      <c r="D17996" s="7" t="s">
        <v>61</v>
      </c>
      <c r="E17996" s="7" t="s">
        <v>12435</v>
      </c>
      <c r="F17996" s="7" t="s">
        <v>31</v>
      </c>
      <c r="G17996" s="8">
        <v>7.84</v>
      </c>
      <c r="H17996" s="9">
        <v>1.9560000000000001E-2</v>
      </c>
      <c r="I17996" s="10">
        <v>48916.62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48916.62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4.950000000000003" customHeight="1" outlineLevel="5" x14ac:dyDescent="0.2">
      <c r="A17997" s="6" t="s">
        <v>35739</v>
      </c>
      <c r="B17997" s="7" t="s">
        <v>35740</v>
      </c>
      <c r="C17997" s="7" t="s">
        <v>12429</v>
      </c>
      <c r="D17997" s="7" t="s">
        <v>61</v>
      </c>
      <c r="E17997" s="7" t="s">
        <v>12435</v>
      </c>
      <c r="F17997" s="7" t="s">
        <v>31</v>
      </c>
      <c r="G17997" s="8">
        <v>7.84</v>
      </c>
      <c r="H17997" s="9">
        <v>1.9560000000000001E-2</v>
      </c>
      <c r="I17997" s="10">
        <v>48916.62</v>
      </c>
      <c r="J17997" s="11"/>
      <c r="K17997" s="7" t="s">
        <v>705</v>
      </c>
      <c r="L17997" s="12">
        <v>45</v>
      </c>
      <c r="M17997" s="11"/>
      <c r="N17997" s="38">
        <f>I17997*(100-$B$4)*(100-$B$5)/10000</f>
        <v>48916.62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4.950000000000003" customHeight="1" outlineLevel="5" x14ac:dyDescent="0.2">
      <c r="A17998" s="6" t="s">
        <v>35741</v>
      </c>
      <c r="B17998" s="7" t="s">
        <v>35742</v>
      </c>
      <c r="C17998" s="7" t="s">
        <v>12429</v>
      </c>
      <c r="D17998" s="7" t="s">
        <v>61</v>
      </c>
      <c r="E17998" s="7" t="s">
        <v>12435</v>
      </c>
      <c r="F17998" s="7" t="s">
        <v>31</v>
      </c>
      <c r="G17998" s="8">
        <v>7.84</v>
      </c>
      <c r="H17998" s="9">
        <v>1.9560000000000001E-2</v>
      </c>
      <c r="I17998" s="10">
        <v>48916.62</v>
      </c>
      <c r="J17998" s="11"/>
      <c r="K17998" s="7" t="s">
        <v>705</v>
      </c>
      <c r="L17998" s="12">
        <v>30</v>
      </c>
      <c r="M17998" s="11"/>
      <c r="N17998" s="38">
        <f>I17998*(100-$B$4)*(100-$B$5)/10000</f>
        <v>48916.62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4.950000000000003" customHeight="1" outlineLevel="5" x14ac:dyDescent="0.2">
      <c r="A17999" s="6" t="s">
        <v>35743</v>
      </c>
      <c r="B17999" s="7" t="s">
        <v>35744</v>
      </c>
      <c r="C17999" s="7" t="s">
        <v>12429</v>
      </c>
      <c r="D17999" s="7" t="s">
        <v>61</v>
      </c>
      <c r="E17999" s="7" t="s">
        <v>12435</v>
      </c>
      <c r="F17999" s="7" t="s">
        <v>31</v>
      </c>
      <c r="G17999" s="8">
        <v>7.84</v>
      </c>
      <c r="H17999" s="9">
        <v>1.9560000000000001E-2</v>
      </c>
      <c r="I17999" s="10">
        <v>48916.62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48916.62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10.95" customHeight="1" outlineLevel="2" x14ac:dyDescent="0.2">
      <c r="A18000" s="28" t="s">
        <v>35745</v>
      </c>
      <c r="B18000" s="28"/>
      <c r="C18000" s="28"/>
      <c r="D18000" s="28"/>
      <c r="E18000" s="28"/>
      <c r="F18000" s="28"/>
      <c r="G18000" s="28"/>
      <c r="H18000" s="28"/>
      <c r="I18000" s="28"/>
      <c r="J18000" s="28"/>
      <c r="K18000" s="28"/>
      <c r="L18000" s="28"/>
      <c r="M18000" s="28"/>
      <c r="N18000" s="35"/>
      <c r="O18000" s="35"/>
      <c r="P18000" s="35"/>
      <c r="Q18000" s="35"/>
    </row>
    <row r="18001" spans="1:17" ht="10.95" customHeight="1" outlineLevel="3" x14ac:dyDescent="0.2">
      <c r="A18001" s="29" t="s">
        <v>35746</v>
      </c>
      <c r="B18001" s="29"/>
      <c r="C18001" s="29"/>
      <c r="D18001" s="29"/>
      <c r="E18001" s="29"/>
      <c r="F18001" s="29"/>
      <c r="G18001" s="29"/>
      <c r="H18001" s="29"/>
      <c r="I18001" s="29"/>
      <c r="J18001" s="29"/>
      <c r="K18001" s="29"/>
      <c r="L18001" s="29"/>
      <c r="M18001" s="29"/>
      <c r="N18001" s="36"/>
      <c r="O18001" s="36"/>
      <c r="P18001" s="36"/>
      <c r="Q18001" s="36"/>
    </row>
    <row r="18002" spans="1:17" ht="10.95" customHeight="1" outlineLevel="4" x14ac:dyDescent="0.2">
      <c r="A18002" s="30" t="s">
        <v>35747</v>
      </c>
      <c r="B18002" s="30"/>
      <c r="C18002" s="30"/>
      <c r="D18002" s="30"/>
      <c r="E18002" s="30"/>
      <c r="F18002" s="30"/>
      <c r="G18002" s="30"/>
      <c r="H18002" s="30"/>
      <c r="I18002" s="30"/>
      <c r="J18002" s="30"/>
      <c r="K18002" s="30"/>
      <c r="L18002" s="30"/>
      <c r="M18002" s="30"/>
      <c r="N18002" s="37"/>
      <c r="O18002" s="37"/>
      <c r="P18002" s="37"/>
      <c r="Q18002" s="37"/>
    </row>
    <row r="18003" spans="1:17" ht="22.95" customHeight="1" outlineLevel="5" x14ac:dyDescent="0.2">
      <c r="A18003" s="6" t="s">
        <v>35748</v>
      </c>
      <c r="B18003" s="7" t="s">
        <v>35749</v>
      </c>
      <c r="C18003" s="7"/>
      <c r="D18003" s="7"/>
      <c r="E18003" s="7" t="s">
        <v>52</v>
      </c>
      <c r="F18003" s="7" t="s">
        <v>31</v>
      </c>
      <c r="G18003" s="8">
        <v>0.06</v>
      </c>
      <c r="H18003" s="9">
        <v>1.0000000000000001E-5</v>
      </c>
      <c r="I18003" s="10">
        <v>11920.79</v>
      </c>
      <c r="J18003" s="12">
        <v>713</v>
      </c>
      <c r="K18003" s="7" t="s">
        <v>705</v>
      </c>
      <c r="L18003" s="12">
        <v>15</v>
      </c>
      <c r="M18003" s="11"/>
      <c r="N18003" s="38">
        <f>I18003*(100-$B$4)*(100-$B$5)/10000</f>
        <v>11920.79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10.95" customHeight="1" outlineLevel="5" x14ac:dyDescent="0.2">
      <c r="A18004" s="6" t="s">
        <v>35750</v>
      </c>
      <c r="B18004" s="7" t="s">
        <v>35751</v>
      </c>
      <c r="C18004" s="7"/>
      <c r="D18004" s="7"/>
      <c r="E18004" s="7" t="s">
        <v>52</v>
      </c>
      <c r="F18004" s="7" t="s">
        <v>31</v>
      </c>
      <c r="G18004" s="8">
        <v>0.2</v>
      </c>
      <c r="H18004" s="9">
        <v>6.9999999999999994E-5</v>
      </c>
      <c r="I18004" s="10">
        <v>14682.86</v>
      </c>
      <c r="J18004" s="12">
        <v>21</v>
      </c>
      <c r="K18004" s="7" t="s">
        <v>705</v>
      </c>
      <c r="L18004" s="12">
        <v>15</v>
      </c>
      <c r="M18004" s="11"/>
      <c r="N18004" s="38">
        <f>I18004*(100-$B$4)*(100-$B$5)/10000</f>
        <v>14682.86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10.95" customHeight="1" outlineLevel="5" x14ac:dyDescent="0.2">
      <c r="A18005" s="6" t="s">
        <v>35752</v>
      </c>
      <c r="B18005" s="7" t="s">
        <v>35753</v>
      </c>
      <c r="C18005" s="7"/>
      <c r="D18005" s="7"/>
      <c r="E18005" s="7" t="s">
        <v>52</v>
      </c>
      <c r="F18005" s="7" t="s">
        <v>31</v>
      </c>
      <c r="G18005" s="8">
        <v>0.12</v>
      </c>
      <c r="H18005" s="9">
        <v>4.2000000000000002E-4</v>
      </c>
      <c r="I18005" s="10">
        <v>76690.62</v>
      </c>
      <c r="J18005" s="12">
        <v>12</v>
      </c>
      <c r="K18005" s="7" t="s">
        <v>705</v>
      </c>
      <c r="L18005" s="12">
        <v>15</v>
      </c>
      <c r="M18005" s="11"/>
      <c r="N18005" s="38">
        <f>I18005*(100-$B$4)*(100-$B$5)/10000</f>
        <v>76690.62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10.95" customHeight="1" outlineLevel="5" x14ac:dyDescent="0.2">
      <c r="A18006" s="6" t="s">
        <v>35754</v>
      </c>
      <c r="B18006" s="7" t="s">
        <v>35755</v>
      </c>
      <c r="C18006" s="7"/>
      <c r="D18006" s="7"/>
      <c r="E18006" s="7" t="s">
        <v>52</v>
      </c>
      <c r="F18006" s="7" t="s">
        <v>31</v>
      </c>
      <c r="G18006" s="8">
        <v>0.2</v>
      </c>
      <c r="H18006" s="9">
        <v>8.5999999999999998E-4</v>
      </c>
      <c r="I18006" s="10">
        <v>29292.31</v>
      </c>
      <c r="J18006" s="12">
        <v>82</v>
      </c>
      <c r="K18006" s="7" t="s">
        <v>705</v>
      </c>
      <c r="L18006" s="12">
        <v>7</v>
      </c>
      <c r="M18006" s="11"/>
      <c r="N18006" s="38">
        <f>I18006*(100-$B$4)*(100-$B$5)/10000</f>
        <v>29292.31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10.95" customHeight="1" outlineLevel="5" x14ac:dyDescent="0.2">
      <c r="A18007" s="6" t="s">
        <v>35756</v>
      </c>
      <c r="B18007" s="7" t="s">
        <v>35757</v>
      </c>
      <c r="C18007" s="7"/>
      <c r="D18007" s="7"/>
      <c r="E18007" s="7" t="s">
        <v>52</v>
      </c>
      <c r="F18007" s="7" t="s">
        <v>31</v>
      </c>
      <c r="G18007" s="8">
        <v>0.4</v>
      </c>
      <c r="H18007" s="9">
        <v>1.0000000000000001E-5</v>
      </c>
      <c r="I18007" s="10">
        <v>14423.92</v>
      </c>
      <c r="J18007" s="12">
        <v>4</v>
      </c>
      <c r="K18007" s="7" t="s">
        <v>705</v>
      </c>
      <c r="L18007" s="12">
        <v>15</v>
      </c>
      <c r="M18007" s="11"/>
      <c r="N18007" s="38">
        <f>I18007*(100-$B$4)*(100-$B$5)/10000</f>
        <v>14423.92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22.95" customHeight="1" outlineLevel="5" x14ac:dyDescent="0.2">
      <c r="A18008" s="6" t="s">
        <v>35758</v>
      </c>
      <c r="B18008" s="7" t="s">
        <v>35759</v>
      </c>
      <c r="C18008" s="7"/>
      <c r="D18008" s="7"/>
      <c r="E18008" s="7" t="s">
        <v>52</v>
      </c>
      <c r="F18008" s="7" t="s">
        <v>31</v>
      </c>
      <c r="G18008" s="8">
        <v>0.15</v>
      </c>
      <c r="H18008" s="9">
        <v>0.01</v>
      </c>
      <c r="I18008" s="10">
        <v>14258.69</v>
      </c>
      <c r="J18008" s="12">
        <v>731</v>
      </c>
      <c r="K18008" s="7" t="s">
        <v>705</v>
      </c>
      <c r="L18008" s="12">
        <v>15</v>
      </c>
      <c r="M18008" s="11"/>
      <c r="N18008" s="38">
        <f>I18008*(100-$B$4)*(100-$B$5)/10000</f>
        <v>14258.69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10.95" customHeight="1" outlineLevel="5" x14ac:dyDescent="0.2">
      <c r="A18009" s="6" t="s">
        <v>35760</v>
      </c>
      <c r="B18009" s="7" t="s">
        <v>35761</v>
      </c>
      <c r="C18009" s="7"/>
      <c r="D18009" s="7"/>
      <c r="E18009" s="7" t="s">
        <v>52</v>
      </c>
      <c r="F18009" s="7" t="s">
        <v>31</v>
      </c>
      <c r="G18009" s="8">
        <v>0.2</v>
      </c>
      <c r="H18009" s="9">
        <v>5.0000000000000002E-5</v>
      </c>
      <c r="I18009" s="10">
        <v>16738.46</v>
      </c>
      <c r="J18009" s="12">
        <v>505</v>
      </c>
      <c r="K18009" s="7" t="s">
        <v>705</v>
      </c>
      <c r="L18009" s="12">
        <v>15</v>
      </c>
      <c r="M18009" s="11"/>
      <c r="N18009" s="38">
        <f>I18009*(100-$B$4)*(100-$B$5)/10000</f>
        <v>16738.46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22.95" customHeight="1" outlineLevel="5" x14ac:dyDescent="0.2">
      <c r="A18010" s="6" t="s">
        <v>35762</v>
      </c>
      <c r="B18010" s="7" t="s">
        <v>35763</v>
      </c>
      <c r="C18010" s="7"/>
      <c r="D18010" s="7"/>
      <c r="E18010" s="7" t="s">
        <v>52</v>
      </c>
      <c r="F18010" s="7" t="s">
        <v>31</v>
      </c>
      <c r="G18010" s="8">
        <v>0.05</v>
      </c>
      <c r="H18010" s="9">
        <v>1.6000000000000001E-4</v>
      </c>
      <c r="I18010" s="10">
        <v>13581.65</v>
      </c>
      <c r="J18010" s="12">
        <v>710</v>
      </c>
      <c r="K18010" s="7" t="s">
        <v>705</v>
      </c>
      <c r="L18010" s="12">
        <v>15</v>
      </c>
      <c r="M18010" s="11"/>
      <c r="N18010" s="38">
        <f>I18010*(100-$B$4)*(100-$B$5)/10000</f>
        <v>13581.65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10.95" customHeight="1" outlineLevel="4" x14ac:dyDescent="0.2">
      <c r="A18011" s="30" t="s">
        <v>35764</v>
      </c>
      <c r="B18011" s="30"/>
      <c r="C18011" s="30"/>
      <c r="D18011" s="30"/>
      <c r="E18011" s="30"/>
      <c r="F18011" s="30"/>
      <c r="G18011" s="30"/>
      <c r="H18011" s="30"/>
      <c r="I18011" s="30"/>
      <c r="J18011" s="30"/>
      <c r="K18011" s="30"/>
      <c r="L18011" s="30"/>
      <c r="M18011" s="30"/>
      <c r="N18011" s="37"/>
      <c r="O18011" s="37"/>
      <c r="P18011" s="37"/>
      <c r="Q18011" s="37"/>
    </row>
    <row r="18012" spans="1:17" ht="22.95" customHeight="1" outlineLevel="5" x14ac:dyDescent="0.2">
      <c r="A18012" s="6" t="s">
        <v>35765</v>
      </c>
      <c r="B18012" s="7" t="s">
        <v>35766</v>
      </c>
      <c r="C18012" s="7"/>
      <c r="D18012" s="7"/>
      <c r="E18012" s="7" t="s">
        <v>52</v>
      </c>
      <c r="F18012" s="7" t="s">
        <v>31</v>
      </c>
      <c r="G18012" s="8">
        <v>0.31</v>
      </c>
      <c r="H18012" s="9">
        <v>1E-3</v>
      </c>
      <c r="I18012" s="10">
        <v>18788.509999999998</v>
      </c>
      <c r="J18012" s="12">
        <v>11</v>
      </c>
      <c r="K18012" s="7" t="s">
        <v>705</v>
      </c>
      <c r="L18012" s="12">
        <v>40</v>
      </c>
      <c r="M18012" s="11"/>
      <c r="N18012" s="38">
        <f>I18012*(100-$B$4)*(100-$B$5)/10000</f>
        <v>18788.509999999998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22.95" customHeight="1" outlineLevel="5" x14ac:dyDescent="0.2">
      <c r="A18013" s="6" t="s">
        <v>35767</v>
      </c>
      <c r="B18013" s="7" t="s">
        <v>35768</v>
      </c>
      <c r="C18013" s="7"/>
      <c r="D18013" s="7"/>
      <c r="E18013" s="7" t="s">
        <v>52</v>
      </c>
      <c r="F18013" s="7" t="s">
        <v>31</v>
      </c>
      <c r="G18013" s="8">
        <v>0.3</v>
      </c>
      <c r="H18013" s="9">
        <v>1.5200000000000001E-3</v>
      </c>
      <c r="I18013" s="10">
        <v>25516.1</v>
      </c>
      <c r="J18013" s="12">
        <v>12</v>
      </c>
      <c r="K18013" s="7" t="s">
        <v>705</v>
      </c>
      <c r="L18013" s="12">
        <v>31</v>
      </c>
      <c r="M18013" s="11"/>
      <c r="N18013" s="38">
        <f>I18013*(100-$B$4)*(100-$B$5)/10000</f>
        <v>25516.1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22.95" customHeight="1" outlineLevel="5" x14ac:dyDescent="0.2">
      <c r="A18014" s="6" t="s">
        <v>35769</v>
      </c>
      <c r="B18014" s="7" t="s">
        <v>35770</v>
      </c>
      <c r="C18014" s="7"/>
      <c r="D18014" s="7"/>
      <c r="E18014" s="7" t="s">
        <v>52</v>
      </c>
      <c r="F18014" s="7" t="s">
        <v>31</v>
      </c>
      <c r="G18014" s="8">
        <v>0.3</v>
      </c>
      <c r="H18014" s="9">
        <v>5.0000000000000001E-4</v>
      </c>
      <c r="I18014" s="10">
        <v>55242.11</v>
      </c>
      <c r="J18014" s="11"/>
      <c r="K18014" s="7" t="s">
        <v>705</v>
      </c>
      <c r="L18014" s="12">
        <v>21</v>
      </c>
      <c r="M18014" s="11"/>
      <c r="N18014" s="38">
        <f>I18014*(100-$B$4)*(100-$B$5)/10000</f>
        <v>55242.11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22.95" customHeight="1" outlineLevel="5" x14ac:dyDescent="0.2">
      <c r="A18015" s="6" t="s">
        <v>35771</v>
      </c>
      <c r="B18015" s="7" t="s">
        <v>35772</v>
      </c>
      <c r="C18015" s="7"/>
      <c r="D18015" s="7"/>
      <c r="E18015" s="7" t="s">
        <v>52</v>
      </c>
      <c r="F18015" s="7" t="s">
        <v>31</v>
      </c>
      <c r="G18015" s="8">
        <v>0.15</v>
      </c>
      <c r="H18015" s="9">
        <v>0.01</v>
      </c>
      <c r="I18015" s="10">
        <v>13988.57</v>
      </c>
      <c r="J18015" s="11"/>
      <c r="K18015" s="7" t="s">
        <v>705</v>
      </c>
      <c r="L18015" s="12">
        <v>21</v>
      </c>
      <c r="M18015" s="11"/>
      <c r="N18015" s="38">
        <f>I18015*(100-$B$4)*(100-$B$5)/10000</f>
        <v>13988.57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22.95" customHeight="1" outlineLevel="5" x14ac:dyDescent="0.2">
      <c r="A18016" s="6" t="s">
        <v>35773</v>
      </c>
      <c r="B18016" s="7" t="s">
        <v>35774</v>
      </c>
      <c r="C18016" s="7"/>
      <c r="D18016" s="7"/>
      <c r="E18016" s="7" t="s">
        <v>52</v>
      </c>
      <c r="F18016" s="7" t="s">
        <v>31</v>
      </c>
      <c r="G18016" s="8">
        <v>0.4</v>
      </c>
      <c r="H18016" s="9">
        <v>0.01</v>
      </c>
      <c r="I18016" s="10">
        <v>26234.82</v>
      </c>
      <c r="J18016" s="12">
        <v>57</v>
      </c>
      <c r="K18016" s="7" t="s">
        <v>705</v>
      </c>
      <c r="L18016" s="12">
        <v>21</v>
      </c>
      <c r="M18016" s="11"/>
      <c r="N18016" s="38">
        <f>I18016*(100-$B$4)*(100-$B$5)/10000</f>
        <v>26234.82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22.95" customHeight="1" outlineLevel="5" x14ac:dyDescent="0.2">
      <c r="A18017" s="6" t="s">
        <v>35775</v>
      </c>
      <c r="B18017" s="7" t="s">
        <v>35776</v>
      </c>
      <c r="C18017" s="7"/>
      <c r="D18017" s="7"/>
      <c r="E18017" s="7" t="s">
        <v>52</v>
      </c>
      <c r="F18017" s="7" t="s">
        <v>31</v>
      </c>
      <c r="G18017" s="8">
        <v>0.7</v>
      </c>
      <c r="H18017" s="9">
        <v>0.01</v>
      </c>
      <c r="I18017" s="10">
        <v>58475.79</v>
      </c>
      <c r="J18017" s="11"/>
      <c r="K18017" s="7" t="s">
        <v>705</v>
      </c>
      <c r="L18017" s="12">
        <v>21</v>
      </c>
      <c r="M18017" s="11"/>
      <c r="N18017" s="38">
        <f>I18017*(100-$B$4)*(100-$B$5)/10000</f>
        <v>58475.79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22.95" customHeight="1" outlineLevel="5" x14ac:dyDescent="0.2">
      <c r="A18018" s="6" t="s">
        <v>35777</v>
      </c>
      <c r="B18018" s="7" t="s">
        <v>35778</v>
      </c>
      <c r="C18018" s="7"/>
      <c r="D18018" s="7"/>
      <c r="E18018" s="7" t="s">
        <v>52</v>
      </c>
      <c r="F18018" s="7" t="s">
        <v>31</v>
      </c>
      <c r="G18018" s="8">
        <v>0.3</v>
      </c>
      <c r="H18018" s="9">
        <v>0.01</v>
      </c>
      <c r="I18018" s="10">
        <v>54223.16</v>
      </c>
      <c r="J18018" s="12">
        <v>3</v>
      </c>
      <c r="K18018" s="7" t="s">
        <v>705</v>
      </c>
      <c r="L18018" s="12">
        <v>21</v>
      </c>
      <c r="M18018" s="11"/>
      <c r="N18018" s="38">
        <f>I18018*(100-$B$4)*(100-$B$5)/10000</f>
        <v>54223.16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22.95" customHeight="1" outlineLevel="5" x14ac:dyDescent="0.2">
      <c r="A18019" s="6" t="s">
        <v>35779</v>
      </c>
      <c r="B18019" s="7" t="s">
        <v>35780</v>
      </c>
      <c r="C18019" s="7"/>
      <c r="D18019" s="7"/>
      <c r="E18019" s="7" t="s">
        <v>52</v>
      </c>
      <c r="F18019" s="7" t="s">
        <v>31</v>
      </c>
      <c r="G18019" s="8">
        <v>0.3</v>
      </c>
      <c r="H18019" s="9">
        <v>1.5200000000000001E-3</v>
      </c>
      <c r="I18019" s="10">
        <v>50989.47</v>
      </c>
      <c r="J18019" s="12">
        <v>31</v>
      </c>
      <c r="K18019" s="7" t="s">
        <v>705</v>
      </c>
      <c r="L18019" s="12">
        <v>15</v>
      </c>
      <c r="M18019" s="11"/>
      <c r="N18019" s="38">
        <f>I18019*(100-$B$4)*(100-$B$5)/10000</f>
        <v>50989.47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22.95" customHeight="1" outlineLevel="5" x14ac:dyDescent="0.2">
      <c r="A18020" s="6" t="s">
        <v>35781</v>
      </c>
      <c r="B18020" s="7" t="s">
        <v>35782</v>
      </c>
      <c r="C18020" s="7"/>
      <c r="D18020" s="7"/>
      <c r="E18020" s="7" t="s">
        <v>52</v>
      </c>
      <c r="F18020" s="7" t="s">
        <v>31</v>
      </c>
      <c r="G18020" s="8">
        <v>0.3</v>
      </c>
      <c r="H18020" s="9">
        <v>0.01</v>
      </c>
      <c r="I18020" s="10">
        <v>41069.47</v>
      </c>
      <c r="J18020" s="12">
        <v>10</v>
      </c>
      <c r="K18020" s="7" t="s">
        <v>705</v>
      </c>
      <c r="L18020" s="12">
        <v>21</v>
      </c>
      <c r="M18020" s="11"/>
      <c r="N18020" s="38">
        <f>I18020*(100-$B$4)*(100-$B$5)/10000</f>
        <v>41069.47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22.95" customHeight="1" outlineLevel="5" x14ac:dyDescent="0.2">
      <c r="A18021" s="6" t="s">
        <v>35783</v>
      </c>
      <c r="B18021" s="7" t="s">
        <v>35784</v>
      </c>
      <c r="C18021" s="7"/>
      <c r="D18021" s="7"/>
      <c r="E18021" s="7" t="s">
        <v>52</v>
      </c>
      <c r="F18021" s="7" t="s">
        <v>31</v>
      </c>
      <c r="G18021" s="8">
        <v>0.25</v>
      </c>
      <c r="H18021" s="9">
        <v>1.6000000000000001E-4</v>
      </c>
      <c r="I18021" s="10">
        <v>51934.76</v>
      </c>
      <c r="J18021" s="11"/>
      <c r="K18021" s="7" t="s">
        <v>705</v>
      </c>
      <c r="L18021" s="12">
        <v>21</v>
      </c>
      <c r="M18021" s="11"/>
      <c r="N18021" s="38">
        <f>I18021*(100-$B$4)*(100-$B$5)/10000</f>
        <v>51934.76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22.95" customHeight="1" outlineLevel="5" x14ac:dyDescent="0.2">
      <c r="A18022" s="6" t="s">
        <v>35785</v>
      </c>
      <c r="B18022" s="7" t="s">
        <v>35786</v>
      </c>
      <c r="C18022" s="7"/>
      <c r="D18022" s="7"/>
      <c r="E18022" s="7" t="s">
        <v>52</v>
      </c>
      <c r="F18022" s="7" t="s">
        <v>35787</v>
      </c>
      <c r="G18022" s="8">
        <v>0.2</v>
      </c>
      <c r="H18022" s="9">
        <v>0.01</v>
      </c>
      <c r="I18022" s="10">
        <v>9900</v>
      </c>
      <c r="J18022" s="12">
        <v>10</v>
      </c>
      <c r="K18022" s="7" t="s">
        <v>705</v>
      </c>
      <c r="L18022" s="12">
        <v>60</v>
      </c>
      <c r="M18022" s="11"/>
      <c r="N18022" s="38">
        <f>I18022*(100-$B$4)*(100-$B$5)/10000</f>
        <v>9900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22.95" customHeight="1" outlineLevel="5" x14ac:dyDescent="0.2">
      <c r="A18023" s="6" t="s">
        <v>35788</v>
      </c>
      <c r="B18023" s="7" t="s">
        <v>35789</v>
      </c>
      <c r="C18023" s="7"/>
      <c r="D18023" s="7"/>
      <c r="E18023" s="7" t="s">
        <v>52</v>
      </c>
      <c r="F18023" s="7" t="s">
        <v>31</v>
      </c>
      <c r="G18023" s="8">
        <v>0.3</v>
      </c>
      <c r="H18023" s="9">
        <v>0.01</v>
      </c>
      <c r="I18023" s="10">
        <v>45305.26</v>
      </c>
      <c r="J18023" s="12">
        <v>14</v>
      </c>
      <c r="K18023" s="7" t="s">
        <v>705</v>
      </c>
      <c r="L18023" s="12">
        <v>21</v>
      </c>
      <c r="M18023" s="11"/>
      <c r="N18023" s="38">
        <f>I18023*(100-$B$4)*(100-$B$5)/10000</f>
        <v>45305.26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2.95" customHeight="1" outlineLevel="5" x14ac:dyDescent="0.2">
      <c r="A18024" s="6" t="s">
        <v>35790</v>
      </c>
      <c r="B18024" s="7" t="s">
        <v>35791</v>
      </c>
      <c r="C18024" s="7"/>
      <c r="D18024" s="7"/>
      <c r="E18024" s="7" t="s">
        <v>52</v>
      </c>
      <c r="F18024" s="7" t="s">
        <v>31</v>
      </c>
      <c r="G18024" s="8">
        <v>0.3</v>
      </c>
      <c r="H18024" s="9">
        <v>0.01</v>
      </c>
      <c r="I18024" s="10">
        <v>52791.58</v>
      </c>
      <c r="J18024" s="11"/>
      <c r="K18024" s="7" t="s">
        <v>705</v>
      </c>
      <c r="L18024" s="12">
        <v>21</v>
      </c>
      <c r="M18024" s="11"/>
      <c r="N18024" s="38">
        <f>I18024*(100-$B$4)*(100-$B$5)/10000</f>
        <v>52791.58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22.95" customHeight="1" outlineLevel="5" x14ac:dyDescent="0.2">
      <c r="A18025" s="6" t="s">
        <v>35792</v>
      </c>
      <c r="B18025" s="7" t="s">
        <v>35793</v>
      </c>
      <c r="C18025" s="7"/>
      <c r="D18025" s="7"/>
      <c r="E18025" s="7" t="s">
        <v>52</v>
      </c>
      <c r="F18025" s="7" t="s">
        <v>31</v>
      </c>
      <c r="G18025" s="8">
        <v>0.3</v>
      </c>
      <c r="H18025" s="9">
        <v>1.5200000000000001E-3</v>
      </c>
      <c r="I18025" s="10">
        <v>49557.89</v>
      </c>
      <c r="J18025" s="12">
        <v>24</v>
      </c>
      <c r="K18025" s="7" t="s">
        <v>705</v>
      </c>
      <c r="L18025" s="12">
        <v>15</v>
      </c>
      <c r="M18025" s="11"/>
      <c r="N18025" s="38">
        <f>I18025*(100-$B$4)*(100-$B$5)/10000</f>
        <v>49557.89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2.95" customHeight="1" outlineLevel="5" x14ac:dyDescent="0.2">
      <c r="A18026" s="6" t="s">
        <v>35794</v>
      </c>
      <c r="B18026" s="7" t="s">
        <v>35795</v>
      </c>
      <c r="C18026" s="7"/>
      <c r="D18026" s="7"/>
      <c r="E18026" s="7" t="s">
        <v>52</v>
      </c>
      <c r="F18026" s="7" t="s">
        <v>31</v>
      </c>
      <c r="G18026" s="8">
        <v>0.3</v>
      </c>
      <c r="H18026" s="9">
        <v>1.5200000000000001E-3</v>
      </c>
      <c r="I18026" s="10">
        <v>44381.72</v>
      </c>
      <c r="J18026" s="12">
        <v>52</v>
      </c>
      <c r="K18026" s="7" t="s">
        <v>705</v>
      </c>
      <c r="L18026" s="12">
        <v>31</v>
      </c>
      <c r="M18026" s="11"/>
      <c r="N18026" s="38">
        <f>I18026*(100-$B$4)*(100-$B$5)/10000</f>
        <v>44381.72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22.95" customHeight="1" outlineLevel="5" x14ac:dyDescent="0.2">
      <c r="A18027" s="6" t="s">
        <v>35796</v>
      </c>
      <c r="B18027" s="7" t="s">
        <v>35797</v>
      </c>
      <c r="C18027" s="7"/>
      <c r="D18027" s="7"/>
      <c r="E18027" s="7" t="s">
        <v>52</v>
      </c>
      <c r="F18027" s="7" t="s">
        <v>31</v>
      </c>
      <c r="G18027" s="8">
        <v>0.3</v>
      </c>
      <c r="H18027" s="9">
        <v>0.01</v>
      </c>
      <c r="I18027" s="10">
        <v>20969.349999999999</v>
      </c>
      <c r="J18027" s="11"/>
      <c r="K18027" s="7" t="s">
        <v>705</v>
      </c>
      <c r="L18027" s="12">
        <v>21</v>
      </c>
      <c r="M18027" s="11"/>
      <c r="N18027" s="38">
        <f>I18027*(100-$B$4)*(100-$B$5)/10000</f>
        <v>20969.349999999999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2.95" customHeight="1" outlineLevel="5" x14ac:dyDescent="0.2">
      <c r="A18028" s="6" t="s">
        <v>35798</v>
      </c>
      <c r="B18028" s="7" t="s">
        <v>35799</v>
      </c>
      <c r="C18028" s="7"/>
      <c r="D18028" s="7"/>
      <c r="E18028" s="7" t="s">
        <v>52</v>
      </c>
      <c r="F18028" s="7" t="s">
        <v>31</v>
      </c>
      <c r="G18028" s="8">
        <v>7.0000000000000007E-2</v>
      </c>
      <c r="H18028" s="9">
        <v>0.01</v>
      </c>
      <c r="I18028" s="10">
        <v>10043.08</v>
      </c>
      <c r="J18028" s="11" t="s">
        <v>235</v>
      </c>
      <c r="K18028" s="7" t="s">
        <v>705</v>
      </c>
      <c r="L18028" s="12">
        <v>21</v>
      </c>
      <c r="M18028" s="11"/>
      <c r="N18028" s="38">
        <f>I18028*(100-$B$4)*(100-$B$5)/10000</f>
        <v>10043.08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2.95" customHeight="1" outlineLevel="5" x14ac:dyDescent="0.2">
      <c r="A18029" s="6" t="s">
        <v>35800</v>
      </c>
      <c r="B18029" s="7" t="s">
        <v>35801</v>
      </c>
      <c r="C18029" s="7"/>
      <c r="D18029" s="7"/>
      <c r="E18029" s="7" t="s">
        <v>52</v>
      </c>
      <c r="F18029" s="7" t="s">
        <v>31</v>
      </c>
      <c r="G18029" s="8">
        <v>0.2</v>
      </c>
      <c r="H18029" s="9">
        <v>0.01</v>
      </c>
      <c r="I18029" s="10">
        <v>10126.77</v>
      </c>
      <c r="J18029" s="12">
        <v>107</v>
      </c>
      <c r="K18029" s="7" t="s">
        <v>705</v>
      </c>
      <c r="L18029" s="12">
        <v>21</v>
      </c>
      <c r="M18029" s="11"/>
      <c r="N18029" s="38">
        <f>I18029*(100-$B$4)*(100-$B$5)/10000</f>
        <v>10126.77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2.95" customHeight="1" outlineLevel="5" x14ac:dyDescent="0.2">
      <c r="A18030" s="6" t="s">
        <v>35802</v>
      </c>
      <c r="B18030" s="7" t="s">
        <v>35803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0.01</v>
      </c>
      <c r="I18030" s="10">
        <v>58467.37</v>
      </c>
      <c r="J18030" s="11"/>
      <c r="K18030" s="7" t="s">
        <v>705</v>
      </c>
      <c r="L18030" s="12">
        <v>31</v>
      </c>
      <c r="M18030" s="11"/>
      <c r="N18030" s="38">
        <f>I18030*(100-$B$4)*(100-$B$5)/10000</f>
        <v>58467.37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2.95" customHeight="1" outlineLevel="5" x14ac:dyDescent="0.2">
      <c r="A18031" s="6" t="s">
        <v>35804</v>
      </c>
      <c r="B18031" s="7" t="s">
        <v>35805</v>
      </c>
      <c r="C18031" s="7"/>
      <c r="D18031" s="7"/>
      <c r="E18031" s="7" t="s">
        <v>52</v>
      </c>
      <c r="F18031" s="7" t="s">
        <v>31</v>
      </c>
      <c r="G18031" s="8">
        <v>0.4</v>
      </c>
      <c r="H18031" s="9">
        <v>1.5200000000000001E-3</v>
      </c>
      <c r="I18031" s="10">
        <v>39475.300000000003</v>
      </c>
      <c r="J18031" s="12">
        <v>13</v>
      </c>
      <c r="K18031" s="7" t="s">
        <v>705</v>
      </c>
      <c r="L18031" s="12">
        <v>31</v>
      </c>
      <c r="M18031" s="11"/>
      <c r="N18031" s="38">
        <f>I18031*(100-$B$4)*(100-$B$5)/10000</f>
        <v>39475.300000000003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2.95" customHeight="1" outlineLevel="5" x14ac:dyDescent="0.2">
      <c r="A18032" s="6" t="s">
        <v>35806</v>
      </c>
      <c r="B18032" s="7" t="s">
        <v>35807</v>
      </c>
      <c r="C18032" s="7"/>
      <c r="D18032" s="7"/>
      <c r="E18032" s="7" t="s">
        <v>52</v>
      </c>
      <c r="F18032" s="7" t="s">
        <v>31</v>
      </c>
      <c r="G18032" s="8">
        <v>0.3</v>
      </c>
      <c r="H18032" s="9">
        <v>0.01</v>
      </c>
      <c r="I18032" s="10">
        <v>37667.370000000003</v>
      </c>
      <c r="J18032" s="12">
        <v>16</v>
      </c>
      <c r="K18032" s="7" t="s">
        <v>705</v>
      </c>
      <c r="L18032" s="12">
        <v>21</v>
      </c>
      <c r="M18032" s="11"/>
      <c r="N18032" s="38">
        <f>I18032*(100-$B$4)*(100-$B$5)/10000</f>
        <v>37667.370000000003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2.95" customHeight="1" outlineLevel="5" x14ac:dyDescent="0.2">
      <c r="A18033" s="6" t="s">
        <v>35808</v>
      </c>
      <c r="B18033" s="7" t="s">
        <v>35809</v>
      </c>
      <c r="C18033" s="7"/>
      <c r="D18033" s="7"/>
      <c r="E18033" s="7" t="s">
        <v>52</v>
      </c>
      <c r="F18033" s="7" t="s">
        <v>31</v>
      </c>
      <c r="G18033" s="8">
        <v>0.3</v>
      </c>
      <c r="H18033" s="9">
        <v>0.01</v>
      </c>
      <c r="I18033" s="10">
        <v>55239.64</v>
      </c>
      <c r="J18033" s="12">
        <v>28</v>
      </c>
      <c r="K18033" s="7" t="s">
        <v>705</v>
      </c>
      <c r="L18033" s="12">
        <v>40</v>
      </c>
      <c r="M18033" s="11"/>
      <c r="N18033" s="38">
        <f>I18033*(100-$B$4)*(100-$B$5)/10000</f>
        <v>55239.64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2.95" customHeight="1" outlineLevel="5" x14ac:dyDescent="0.2">
      <c r="A18034" s="6" t="s">
        <v>35810</v>
      </c>
      <c r="B18034" s="7" t="s">
        <v>35811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5.9000000000000003E-4</v>
      </c>
      <c r="I18034" s="10">
        <v>55233.68</v>
      </c>
      <c r="J18034" s="12">
        <v>4</v>
      </c>
      <c r="K18034" s="7" t="s">
        <v>705</v>
      </c>
      <c r="L18034" s="12">
        <v>21</v>
      </c>
      <c r="M18034" s="11"/>
      <c r="N18034" s="38">
        <f>I18034*(100-$B$4)*(100-$B$5)/10000</f>
        <v>55233.68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2.95" customHeight="1" outlineLevel="5" x14ac:dyDescent="0.2">
      <c r="A18035" s="6" t="s">
        <v>35812</v>
      </c>
      <c r="B18035" s="7" t="s">
        <v>35813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0.01</v>
      </c>
      <c r="I18035" s="10">
        <v>45313.68</v>
      </c>
      <c r="J18035" s="12">
        <v>70</v>
      </c>
      <c r="K18035" s="7" t="s">
        <v>705</v>
      </c>
      <c r="L18035" s="12">
        <v>21</v>
      </c>
      <c r="M18035" s="11"/>
      <c r="N18035" s="38">
        <f>I18035*(100-$B$4)*(100-$B$5)/10000</f>
        <v>45313.68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2.95" customHeight="1" outlineLevel="5" x14ac:dyDescent="0.2">
      <c r="A18036" s="6" t="s">
        <v>35814</v>
      </c>
      <c r="B18036" s="7" t="s">
        <v>35815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7392.82</v>
      </c>
      <c r="J18036" s="11" t="s">
        <v>235</v>
      </c>
      <c r="K18036" s="7" t="s">
        <v>705</v>
      </c>
      <c r="L18036" s="12">
        <v>21</v>
      </c>
      <c r="M18036" s="11"/>
      <c r="N18036" s="38">
        <f>I18036*(100-$B$4)*(100-$B$5)/10000</f>
        <v>7392.82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2.95" customHeight="1" outlineLevel="5" x14ac:dyDescent="0.2">
      <c r="A18037" s="6" t="s">
        <v>35816</v>
      </c>
      <c r="B18037" s="7" t="s">
        <v>35817</v>
      </c>
      <c r="C18037" s="7"/>
      <c r="D18037" s="7"/>
      <c r="E18037" s="7" t="s">
        <v>52</v>
      </c>
      <c r="F18037" s="7" t="s">
        <v>31</v>
      </c>
      <c r="G18037" s="8">
        <v>0.5</v>
      </c>
      <c r="H18037" s="9">
        <v>0.01</v>
      </c>
      <c r="I18037" s="10">
        <v>50591.09</v>
      </c>
      <c r="J18037" s="12">
        <v>426</v>
      </c>
      <c r="K18037" s="7" t="s">
        <v>705</v>
      </c>
      <c r="L18037" s="12">
        <v>21</v>
      </c>
      <c r="M18037" s="11"/>
      <c r="N18037" s="38">
        <f>I18037*(100-$B$4)*(100-$B$5)/10000</f>
        <v>50591.09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2.95" customHeight="1" outlineLevel="5" x14ac:dyDescent="0.2">
      <c r="A18038" s="6" t="s">
        <v>35818</v>
      </c>
      <c r="B18038" s="7" t="s">
        <v>35819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1.6000000000000001E-4</v>
      </c>
      <c r="I18038" s="10">
        <v>47028.34</v>
      </c>
      <c r="J18038" s="11"/>
      <c r="K18038" s="7" t="s">
        <v>705</v>
      </c>
      <c r="L18038" s="12">
        <v>21</v>
      </c>
      <c r="M18038" s="11"/>
      <c r="N18038" s="38">
        <f>I18038*(100-$B$4)*(100-$B$5)/10000</f>
        <v>47028.34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34.950000000000003" customHeight="1" outlineLevel="5" x14ac:dyDescent="0.2">
      <c r="A18039" s="6" t="s">
        <v>35820</v>
      </c>
      <c r="B18039" s="7" t="s">
        <v>35821</v>
      </c>
      <c r="C18039" s="7"/>
      <c r="D18039" s="7"/>
      <c r="E18039" s="7" t="s">
        <v>52</v>
      </c>
      <c r="F18039" s="7" t="s">
        <v>31</v>
      </c>
      <c r="G18039" s="8">
        <v>0.2</v>
      </c>
      <c r="H18039" s="9">
        <v>0.01</v>
      </c>
      <c r="I18039" s="10">
        <v>50333.22</v>
      </c>
      <c r="J18039" s="11"/>
      <c r="K18039" s="7" t="s">
        <v>705</v>
      </c>
      <c r="L18039" s="12">
        <v>31</v>
      </c>
      <c r="M18039" s="11"/>
      <c r="N18039" s="38">
        <f>I18039*(100-$B$4)*(100-$B$5)/10000</f>
        <v>50333.22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10.95" customHeight="1" outlineLevel="4" x14ac:dyDescent="0.2">
      <c r="A18040" s="30" t="s">
        <v>35822</v>
      </c>
      <c r="B18040" s="30"/>
      <c r="C18040" s="30"/>
      <c r="D18040" s="30"/>
      <c r="E18040" s="30"/>
      <c r="F18040" s="30"/>
      <c r="G18040" s="30"/>
      <c r="H18040" s="30"/>
      <c r="I18040" s="30"/>
      <c r="J18040" s="30"/>
      <c r="K18040" s="30"/>
      <c r="L18040" s="30"/>
      <c r="M18040" s="30"/>
      <c r="N18040" s="37"/>
      <c r="O18040" s="37"/>
      <c r="P18040" s="37"/>
      <c r="Q18040" s="37"/>
    </row>
    <row r="18041" spans="1:17" ht="22.95" customHeight="1" outlineLevel="5" x14ac:dyDescent="0.2">
      <c r="A18041" s="6" t="s">
        <v>35823</v>
      </c>
      <c r="B18041" s="7" t="s">
        <v>35824</v>
      </c>
      <c r="C18041" s="7"/>
      <c r="D18041" s="7"/>
      <c r="E18041" s="7" t="s">
        <v>52</v>
      </c>
      <c r="F18041" s="7" t="s">
        <v>31</v>
      </c>
      <c r="G18041" s="8">
        <v>0.2</v>
      </c>
      <c r="H18041" s="9">
        <v>3.2000000000000003E-4</v>
      </c>
      <c r="I18041" s="10">
        <v>16738.46</v>
      </c>
      <c r="J18041" s="12">
        <v>85</v>
      </c>
      <c r="K18041" s="7" t="s">
        <v>705</v>
      </c>
      <c r="L18041" s="12">
        <v>30</v>
      </c>
      <c r="M18041" s="11"/>
      <c r="N18041" s="38">
        <f>I18041*(100-$B$4)*(100-$B$5)/10000</f>
        <v>16738.46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2.95" customHeight="1" outlineLevel="5" x14ac:dyDescent="0.2">
      <c r="A18042" s="6" t="s">
        <v>35825</v>
      </c>
      <c r="B18042" s="7" t="s">
        <v>35826</v>
      </c>
      <c r="C18042" s="7"/>
      <c r="D18042" s="7"/>
      <c r="E18042" s="7" t="s">
        <v>52</v>
      </c>
      <c r="F18042" s="7" t="s">
        <v>31</v>
      </c>
      <c r="G18042" s="8">
        <v>0.2</v>
      </c>
      <c r="H18042" s="9">
        <v>2.9999999999999997E-4</v>
      </c>
      <c r="I18042" s="10">
        <v>16738.46</v>
      </c>
      <c r="J18042" s="12">
        <v>96</v>
      </c>
      <c r="K18042" s="7" t="s">
        <v>705</v>
      </c>
      <c r="L18042" s="12">
        <v>30</v>
      </c>
      <c r="M18042" s="11"/>
      <c r="N18042" s="38">
        <f>I18042*(100-$B$4)*(100-$B$5)/10000</f>
        <v>16738.46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2.95" customHeight="1" outlineLevel="5" x14ac:dyDescent="0.2">
      <c r="A18043" s="6" t="s">
        <v>35827</v>
      </c>
      <c r="B18043" s="7" t="s">
        <v>35828</v>
      </c>
      <c r="C18043" s="7"/>
      <c r="D18043" s="7"/>
      <c r="E18043" s="7" t="s">
        <v>52</v>
      </c>
      <c r="F18043" s="7" t="s">
        <v>31</v>
      </c>
      <c r="G18043" s="8">
        <v>0.2</v>
      </c>
      <c r="H18043" s="9">
        <v>2.9999999999999997E-4</v>
      </c>
      <c r="I18043" s="10">
        <v>16738.46</v>
      </c>
      <c r="J18043" s="12">
        <v>5</v>
      </c>
      <c r="K18043" s="7" t="s">
        <v>705</v>
      </c>
      <c r="L18043" s="12">
        <v>30</v>
      </c>
      <c r="M18043" s="11"/>
      <c r="N18043" s="38">
        <f>I18043*(100-$B$4)*(100-$B$5)/10000</f>
        <v>16738.46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2.95" customHeight="1" outlineLevel="5" x14ac:dyDescent="0.2">
      <c r="A18044" s="6" t="s">
        <v>35829</v>
      </c>
      <c r="B18044" s="7" t="s">
        <v>35830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3.2000000000000003E-4</v>
      </c>
      <c r="I18044" s="10">
        <v>16738.46</v>
      </c>
      <c r="J18044" s="12">
        <v>30</v>
      </c>
      <c r="K18044" s="7" t="s">
        <v>705</v>
      </c>
      <c r="L18044" s="12">
        <v>30</v>
      </c>
      <c r="M18044" s="11"/>
      <c r="N18044" s="38">
        <f>I18044*(100-$B$4)*(100-$B$5)/10000</f>
        <v>16738.46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2.95" customHeight="1" outlineLevel="5" x14ac:dyDescent="0.2">
      <c r="A18045" s="14" t="s">
        <v>35831</v>
      </c>
      <c r="B18045" s="15" t="s">
        <v>35832</v>
      </c>
      <c r="C18045" s="15"/>
      <c r="D18045" s="15"/>
      <c r="E18045" s="15" t="s">
        <v>52</v>
      </c>
      <c r="F18045" s="15" t="s">
        <v>31</v>
      </c>
      <c r="G18045" s="16">
        <v>0.2</v>
      </c>
      <c r="H18045" s="17">
        <v>1E-3</v>
      </c>
      <c r="I18045" s="18">
        <v>17993.849999999999</v>
      </c>
      <c r="J18045" s="20">
        <v>241</v>
      </c>
      <c r="K18045" s="15" t="s">
        <v>705</v>
      </c>
      <c r="L18045" s="20">
        <v>30</v>
      </c>
      <c r="M18045" s="19"/>
      <c r="N18045" s="39">
        <f>I18045*(100-$B$4)*(100-$B$5)/10000</f>
        <v>17993.849999999999</v>
      </c>
      <c r="O18045" s="39">
        <f>M18045*N18045</f>
        <v>0</v>
      </c>
      <c r="P18045" s="39">
        <f>G18045*M18045</f>
        <v>0</v>
      </c>
      <c r="Q18045" s="39">
        <f>H18045*M18045</f>
        <v>0</v>
      </c>
    </row>
    <row r="18046" spans="1:17" ht="22.95" customHeight="1" outlineLevel="5" x14ac:dyDescent="0.2">
      <c r="A18046" s="14" t="s">
        <v>35833</v>
      </c>
      <c r="B18046" s="15" t="s">
        <v>35834</v>
      </c>
      <c r="C18046" s="15"/>
      <c r="D18046" s="15"/>
      <c r="E18046" s="15" t="s">
        <v>52</v>
      </c>
      <c r="F18046" s="15" t="s">
        <v>31</v>
      </c>
      <c r="G18046" s="16">
        <v>0.2</v>
      </c>
      <c r="H18046" s="17">
        <v>3.2000000000000003E-4</v>
      </c>
      <c r="I18046" s="18">
        <v>17993.849999999999</v>
      </c>
      <c r="J18046" s="20">
        <v>207</v>
      </c>
      <c r="K18046" s="15" t="s">
        <v>705</v>
      </c>
      <c r="L18046" s="20">
        <v>60</v>
      </c>
      <c r="M18046" s="19"/>
      <c r="N18046" s="39">
        <f>I18046*(100-$B$4)*(100-$B$5)/10000</f>
        <v>17993.849999999999</v>
      </c>
      <c r="O18046" s="39">
        <f>M18046*N18046</f>
        <v>0</v>
      </c>
      <c r="P18046" s="39">
        <f>G18046*M18046</f>
        <v>0</v>
      </c>
      <c r="Q18046" s="39">
        <f>H18046*M18046</f>
        <v>0</v>
      </c>
    </row>
    <row r="18047" spans="1:17" ht="22.95" customHeight="1" outlineLevel="5" x14ac:dyDescent="0.2">
      <c r="A18047" s="14" t="s">
        <v>35835</v>
      </c>
      <c r="B18047" s="15" t="s">
        <v>35836</v>
      </c>
      <c r="C18047" s="15"/>
      <c r="D18047" s="15"/>
      <c r="E18047" s="15" t="s">
        <v>52</v>
      </c>
      <c r="F18047" s="15" t="s">
        <v>31</v>
      </c>
      <c r="G18047" s="16">
        <v>0.2</v>
      </c>
      <c r="H18047" s="17">
        <v>3.2000000000000003E-4</v>
      </c>
      <c r="I18047" s="18">
        <v>17993.849999999999</v>
      </c>
      <c r="J18047" s="20">
        <v>252</v>
      </c>
      <c r="K18047" s="15" t="s">
        <v>705</v>
      </c>
      <c r="L18047" s="20">
        <v>60</v>
      </c>
      <c r="M18047" s="19"/>
      <c r="N18047" s="39">
        <f>I18047*(100-$B$4)*(100-$B$5)/10000</f>
        <v>17993.849999999999</v>
      </c>
      <c r="O18047" s="39">
        <f>M18047*N18047</f>
        <v>0</v>
      </c>
      <c r="P18047" s="39">
        <f>G18047*M18047</f>
        <v>0</v>
      </c>
      <c r="Q18047" s="39">
        <f>H18047*M18047</f>
        <v>0</v>
      </c>
    </row>
    <row r="18048" spans="1:17" ht="22.95" customHeight="1" outlineLevel="5" x14ac:dyDescent="0.2">
      <c r="A18048" s="6" t="s">
        <v>35837</v>
      </c>
      <c r="B18048" s="7" t="s">
        <v>35838</v>
      </c>
      <c r="C18048" s="7"/>
      <c r="D18048" s="7"/>
      <c r="E18048" s="7" t="s">
        <v>52</v>
      </c>
      <c r="F18048" s="7" t="s">
        <v>31</v>
      </c>
      <c r="G18048" s="8">
        <v>0.2</v>
      </c>
      <c r="H18048" s="9">
        <v>3.2000000000000003E-4</v>
      </c>
      <c r="I18048" s="10">
        <v>16738.46</v>
      </c>
      <c r="J18048" s="12">
        <v>52</v>
      </c>
      <c r="K18048" s="7" t="s">
        <v>705</v>
      </c>
      <c r="L18048" s="12">
        <v>30</v>
      </c>
      <c r="M18048" s="11"/>
      <c r="N18048" s="38">
        <f>I18048*(100-$B$4)*(100-$B$5)/10000</f>
        <v>16738.46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2.95" customHeight="1" outlineLevel="5" x14ac:dyDescent="0.2">
      <c r="A18049" s="6" t="s">
        <v>35839</v>
      </c>
      <c r="B18049" s="7" t="s">
        <v>35840</v>
      </c>
      <c r="C18049" s="7"/>
      <c r="D18049" s="7"/>
      <c r="E18049" s="7" t="s">
        <v>52</v>
      </c>
      <c r="F18049" s="7" t="s">
        <v>31</v>
      </c>
      <c r="G18049" s="8">
        <v>0.6</v>
      </c>
      <c r="H18049" s="9">
        <v>0.01</v>
      </c>
      <c r="I18049" s="10">
        <v>4184.62</v>
      </c>
      <c r="J18049" s="12">
        <v>66</v>
      </c>
      <c r="K18049" s="7" t="s">
        <v>35841</v>
      </c>
      <c r="L18049" s="12">
        <v>7</v>
      </c>
      <c r="M18049" s="11"/>
      <c r="N18049" s="38">
        <f>I18049*(100-$B$4)*(100-$B$5)/10000</f>
        <v>4184.62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10.95" customHeight="1" outlineLevel="5" x14ac:dyDescent="0.2">
      <c r="A18050" s="6" t="s">
        <v>35842</v>
      </c>
      <c r="B18050" s="7" t="s">
        <v>35843</v>
      </c>
      <c r="C18050" s="7"/>
      <c r="D18050" s="7"/>
      <c r="E18050" s="7" t="s">
        <v>52</v>
      </c>
      <c r="F18050" s="7" t="s">
        <v>31</v>
      </c>
      <c r="G18050" s="8">
        <v>1.5</v>
      </c>
      <c r="H18050" s="9">
        <v>1.4999999999999999E-2</v>
      </c>
      <c r="I18050" s="10">
        <v>83200</v>
      </c>
      <c r="J18050" s="12">
        <v>92</v>
      </c>
      <c r="K18050" s="7" t="s">
        <v>35841</v>
      </c>
      <c r="L18050" s="12">
        <v>7</v>
      </c>
      <c r="M18050" s="11"/>
      <c r="N18050" s="38">
        <f>I18050*(100-$B$4)*(100-$B$5)/10000</f>
        <v>83200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10.95" customHeight="1" outlineLevel="5" x14ac:dyDescent="0.2">
      <c r="A18051" s="6" t="s">
        <v>35844</v>
      </c>
      <c r="B18051" s="7" t="s">
        <v>35845</v>
      </c>
      <c r="C18051" s="7"/>
      <c r="D18051" s="7"/>
      <c r="E18051" s="7" t="s">
        <v>52</v>
      </c>
      <c r="F18051" s="7" t="s">
        <v>31</v>
      </c>
      <c r="G18051" s="8">
        <v>1.5</v>
      </c>
      <c r="H18051" s="9">
        <v>1.4999999999999999E-2</v>
      </c>
      <c r="I18051" s="10">
        <v>130591.09</v>
      </c>
      <c r="J18051" s="11"/>
      <c r="K18051" s="7" t="s">
        <v>35841</v>
      </c>
      <c r="L18051" s="12">
        <v>21</v>
      </c>
      <c r="M18051" s="11"/>
      <c r="N18051" s="38">
        <f>I18051*(100-$B$4)*(100-$B$5)/10000</f>
        <v>130591.09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10.95" customHeight="1" outlineLevel="5" x14ac:dyDescent="0.2">
      <c r="A18052" s="6" t="s">
        <v>35846</v>
      </c>
      <c r="B18052" s="7" t="s">
        <v>35847</v>
      </c>
      <c r="C18052" s="7"/>
      <c r="D18052" s="7"/>
      <c r="E18052" s="7" t="s">
        <v>52</v>
      </c>
      <c r="F18052" s="7" t="s">
        <v>31</v>
      </c>
      <c r="G18052" s="8">
        <v>3</v>
      </c>
      <c r="H18052" s="9">
        <v>6.0499999999999998E-3</v>
      </c>
      <c r="I18052" s="10">
        <v>170422.86</v>
      </c>
      <c r="J18052" s="12">
        <v>32</v>
      </c>
      <c r="K18052" s="7" t="s">
        <v>35841</v>
      </c>
      <c r="L18052" s="12">
        <v>21</v>
      </c>
      <c r="M18052" s="11"/>
      <c r="N18052" s="38">
        <f>I18052*(100-$B$4)*(100-$B$5)/10000</f>
        <v>170422.86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10.95" customHeight="1" outlineLevel="5" x14ac:dyDescent="0.2">
      <c r="A18053" s="6" t="s">
        <v>35848</v>
      </c>
      <c r="B18053" s="7" t="s">
        <v>35849</v>
      </c>
      <c r="C18053" s="7"/>
      <c r="D18053" s="7"/>
      <c r="E18053" s="7" t="s">
        <v>52</v>
      </c>
      <c r="F18053" s="7" t="s">
        <v>31</v>
      </c>
      <c r="G18053" s="8">
        <v>6</v>
      </c>
      <c r="H18053" s="9">
        <v>2.0999999999999999E-3</v>
      </c>
      <c r="I18053" s="10">
        <v>136594.29</v>
      </c>
      <c r="J18053" s="12">
        <v>34</v>
      </c>
      <c r="K18053" s="7" t="s">
        <v>35841</v>
      </c>
      <c r="L18053" s="12">
        <v>21</v>
      </c>
      <c r="M18053" s="11"/>
      <c r="N18053" s="38">
        <f>I18053*(100-$B$4)*(100-$B$5)/10000</f>
        <v>136594.29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10.95" customHeight="1" outlineLevel="4" x14ac:dyDescent="0.2">
      <c r="A18054" s="30" t="s">
        <v>35850</v>
      </c>
      <c r="B18054" s="30"/>
      <c r="C18054" s="30"/>
      <c r="D18054" s="30"/>
      <c r="E18054" s="30"/>
      <c r="F18054" s="30"/>
      <c r="G18054" s="30"/>
      <c r="H18054" s="30"/>
      <c r="I18054" s="30"/>
      <c r="J18054" s="30"/>
      <c r="K18054" s="30"/>
      <c r="L18054" s="30"/>
      <c r="M18054" s="30"/>
      <c r="N18054" s="37"/>
      <c r="O18054" s="37"/>
      <c r="P18054" s="37"/>
      <c r="Q18054" s="37"/>
    </row>
    <row r="18055" spans="1:17" ht="34.950000000000003" customHeight="1" outlineLevel="5" x14ac:dyDescent="0.2">
      <c r="A18055" s="6" t="s">
        <v>35851</v>
      </c>
      <c r="B18055" s="7" t="s">
        <v>35852</v>
      </c>
      <c r="C18055" s="7"/>
      <c r="D18055" s="7"/>
      <c r="E18055" s="7" t="s">
        <v>52</v>
      </c>
      <c r="F18055" s="7" t="s">
        <v>31</v>
      </c>
      <c r="G18055" s="8">
        <v>50</v>
      </c>
      <c r="H18055" s="9">
        <v>0.27</v>
      </c>
      <c r="I18055" s="10">
        <v>384923.3</v>
      </c>
      <c r="J18055" s="11"/>
      <c r="K18055" s="7" t="s">
        <v>15359</v>
      </c>
      <c r="L18055" s="12">
        <v>30</v>
      </c>
      <c r="M18055" s="11"/>
      <c r="N18055" s="38">
        <f>I18055*(100-$B$4)*(100-$B$5)/10000</f>
        <v>384923.3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2.95" customHeight="1" outlineLevel="5" x14ac:dyDescent="0.2">
      <c r="A18056" s="6" t="s">
        <v>35853</v>
      </c>
      <c r="B18056" s="7" t="s">
        <v>35854</v>
      </c>
      <c r="C18056" s="7"/>
      <c r="D18056" s="7"/>
      <c r="E18056" s="7" t="s">
        <v>52</v>
      </c>
      <c r="F18056" s="7" t="s">
        <v>31</v>
      </c>
      <c r="G18056" s="8">
        <v>0.33</v>
      </c>
      <c r="H18056" s="9">
        <v>2E-3</v>
      </c>
      <c r="I18056" s="10">
        <v>8178.96</v>
      </c>
      <c r="J18056" s="11"/>
      <c r="K18056" s="7" t="s">
        <v>15359</v>
      </c>
      <c r="L18056" s="12">
        <v>80</v>
      </c>
      <c r="M18056" s="11"/>
      <c r="N18056" s="38">
        <f>I18056*(100-$B$4)*(100-$B$5)/10000</f>
        <v>8178.96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34.950000000000003" customHeight="1" outlineLevel="5" x14ac:dyDescent="0.2">
      <c r="A18057" s="6" t="s">
        <v>35855</v>
      </c>
      <c r="B18057" s="7" t="s">
        <v>35856</v>
      </c>
      <c r="C18057" s="7"/>
      <c r="D18057" s="7"/>
      <c r="E18057" s="7" t="s">
        <v>52</v>
      </c>
      <c r="F18057" s="7" t="s">
        <v>31</v>
      </c>
      <c r="G18057" s="8">
        <v>50</v>
      </c>
      <c r="H18057" s="9">
        <v>0.27</v>
      </c>
      <c r="I18057" s="10">
        <v>397314.59</v>
      </c>
      <c r="J18057" s="11"/>
      <c r="K18057" s="7" t="s">
        <v>15359</v>
      </c>
      <c r="L18057" s="12">
        <v>60</v>
      </c>
      <c r="M18057" s="11"/>
      <c r="N18057" s="38">
        <f>I18057*(100-$B$4)*(100-$B$5)/10000</f>
        <v>397314.59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4.950000000000003" customHeight="1" outlineLevel="5" x14ac:dyDescent="0.2">
      <c r="A18058" s="6" t="s">
        <v>35857</v>
      </c>
      <c r="B18058" s="7" t="s">
        <v>35858</v>
      </c>
      <c r="C18058" s="7"/>
      <c r="D18058" s="7"/>
      <c r="E18058" s="7" t="s">
        <v>52</v>
      </c>
      <c r="F18058" s="7" t="s">
        <v>31</v>
      </c>
      <c r="G18058" s="8">
        <v>50</v>
      </c>
      <c r="H18058" s="9">
        <v>0.27</v>
      </c>
      <c r="I18058" s="10">
        <v>308686.57</v>
      </c>
      <c r="J18058" s="11"/>
      <c r="K18058" s="7" t="s">
        <v>15359</v>
      </c>
      <c r="L18058" s="12">
        <v>60</v>
      </c>
      <c r="M18058" s="11"/>
      <c r="N18058" s="38">
        <f>I18058*(100-$B$4)*(100-$B$5)/10000</f>
        <v>308686.57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34.950000000000003" customHeight="1" outlineLevel="5" x14ac:dyDescent="0.2">
      <c r="A18059" s="6" t="s">
        <v>35859</v>
      </c>
      <c r="B18059" s="7" t="s">
        <v>35860</v>
      </c>
      <c r="C18059" s="7"/>
      <c r="D18059" s="7"/>
      <c r="E18059" s="7" t="s">
        <v>52</v>
      </c>
      <c r="F18059" s="7" t="s">
        <v>31</v>
      </c>
      <c r="G18059" s="8">
        <v>50</v>
      </c>
      <c r="H18059" s="9">
        <v>0.27</v>
      </c>
      <c r="I18059" s="10">
        <v>351459.98</v>
      </c>
      <c r="J18059" s="11"/>
      <c r="K18059" s="7" t="s">
        <v>15359</v>
      </c>
      <c r="L18059" s="12">
        <v>60</v>
      </c>
      <c r="M18059" s="11"/>
      <c r="N18059" s="38">
        <f>I18059*(100-$B$4)*(100-$B$5)/10000</f>
        <v>351459.98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2.95" customHeight="1" outlineLevel="5" x14ac:dyDescent="0.2">
      <c r="A18060" s="6" t="s">
        <v>35861</v>
      </c>
      <c r="B18060" s="7" t="s">
        <v>35862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5.0000000000000001E-3</v>
      </c>
      <c r="I18060" s="10">
        <v>43186</v>
      </c>
      <c r="J18060" s="12">
        <v>7</v>
      </c>
      <c r="K18060" s="7" t="s">
        <v>15359</v>
      </c>
      <c r="L18060" s="12">
        <v>60</v>
      </c>
      <c r="M18060" s="11"/>
      <c r="N18060" s="38">
        <f>I18060*(100-$B$4)*(100-$B$5)/10000</f>
        <v>43186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34.950000000000003" customHeight="1" outlineLevel="5" x14ac:dyDescent="0.2">
      <c r="A18061" s="6" t="s">
        <v>35863</v>
      </c>
      <c r="B18061" s="7" t="s">
        <v>35864</v>
      </c>
      <c r="C18061" s="7"/>
      <c r="D18061" s="7"/>
      <c r="E18061" s="7" t="s">
        <v>52</v>
      </c>
      <c r="F18061" s="7" t="s">
        <v>31</v>
      </c>
      <c r="G18061" s="8">
        <v>50</v>
      </c>
      <c r="H18061" s="9">
        <v>0.27</v>
      </c>
      <c r="I18061" s="10">
        <v>262552.58</v>
      </c>
      <c r="J18061" s="11"/>
      <c r="K18061" s="7" t="s">
        <v>15359</v>
      </c>
      <c r="L18061" s="12">
        <v>30</v>
      </c>
      <c r="M18061" s="11"/>
      <c r="N18061" s="38">
        <f>I18061*(100-$B$4)*(100-$B$5)/10000</f>
        <v>262552.58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34.950000000000003" customHeight="1" outlineLevel="5" x14ac:dyDescent="0.2">
      <c r="A18062" s="6" t="s">
        <v>35865</v>
      </c>
      <c r="B18062" s="7" t="s">
        <v>35866</v>
      </c>
      <c r="C18062" s="7"/>
      <c r="D18062" s="7"/>
      <c r="E18062" s="7" t="s">
        <v>52</v>
      </c>
      <c r="F18062" s="7" t="s">
        <v>31</v>
      </c>
      <c r="G18062" s="8">
        <v>50</v>
      </c>
      <c r="H18062" s="9">
        <v>0.27</v>
      </c>
      <c r="I18062" s="10">
        <v>473043.99</v>
      </c>
      <c r="J18062" s="11"/>
      <c r="K18062" s="7" t="s">
        <v>15359</v>
      </c>
      <c r="L18062" s="12">
        <v>60</v>
      </c>
      <c r="M18062" s="11"/>
      <c r="N18062" s="38">
        <f>I18062*(100-$B$4)*(100-$B$5)/10000</f>
        <v>473043.99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2.95" customHeight="1" outlineLevel="5" x14ac:dyDescent="0.2">
      <c r="A18063" s="6" t="s">
        <v>35867</v>
      </c>
      <c r="B18063" s="7" t="s">
        <v>35868</v>
      </c>
      <c r="C18063" s="7"/>
      <c r="D18063" s="7"/>
      <c r="E18063" s="7" t="s">
        <v>52</v>
      </c>
      <c r="F18063" s="7" t="s">
        <v>31</v>
      </c>
      <c r="G18063" s="8">
        <v>0.33</v>
      </c>
      <c r="H18063" s="9">
        <v>1E-3</v>
      </c>
      <c r="I18063" s="10">
        <v>10796.22</v>
      </c>
      <c r="J18063" s="11"/>
      <c r="K18063" s="7" t="s">
        <v>15359</v>
      </c>
      <c r="L18063" s="12">
        <v>60</v>
      </c>
      <c r="M18063" s="11"/>
      <c r="N18063" s="38">
        <f>I18063*(100-$B$4)*(100-$B$5)/10000</f>
        <v>10796.22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34.950000000000003" customHeight="1" outlineLevel="5" x14ac:dyDescent="0.2">
      <c r="A18064" s="6" t="s">
        <v>35869</v>
      </c>
      <c r="B18064" s="7" t="s">
        <v>35870</v>
      </c>
      <c r="C18064" s="7"/>
      <c r="D18064" s="7"/>
      <c r="E18064" s="7" t="s">
        <v>52</v>
      </c>
      <c r="F18064" s="7" t="s">
        <v>31</v>
      </c>
      <c r="G18064" s="8">
        <v>50</v>
      </c>
      <c r="H18064" s="9">
        <v>0.27</v>
      </c>
      <c r="I18064" s="10">
        <v>397593.97</v>
      </c>
      <c r="J18064" s="11"/>
      <c r="K18064" s="7" t="s">
        <v>15359</v>
      </c>
      <c r="L18064" s="12">
        <v>60</v>
      </c>
      <c r="M18064" s="11"/>
      <c r="N18064" s="38">
        <f>I18064*(100-$B$4)*(100-$B$5)/10000</f>
        <v>397593.97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2.95" customHeight="1" outlineLevel="5" x14ac:dyDescent="0.2">
      <c r="A18065" s="6" t="s">
        <v>35871</v>
      </c>
      <c r="B18065" s="7" t="s">
        <v>35872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66099.31</v>
      </c>
      <c r="J18065" s="11"/>
      <c r="K18065" s="7" t="s">
        <v>35841</v>
      </c>
      <c r="L18065" s="12">
        <v>30</v>
      </c>
      <c r="M18065" s="11"/>
      <c r="N18065" s="38">
        <f>I18065*(100-$B$4)*(100-$B$5)/10000</f>
        <v>66099.31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2.95" customHeight="1" outlineLevel="5" x14ac:dyDescent="0.2">
      <c r="A18066" s="6" t="s">
        <v>35873</v>
      </c>
      <c r="B18066" s="7" t="s">
        <v>35874</v>
      </c>
      <c r="C18066" s="7"/>
      <c r="D18066" s="7"/>
      <c r="E18066" s="7" t="s">
        <v>52</v>
      </c>
      <c r="F18066" s="7" t="s">
        <v>31</v>
      </c>
      <c r="G18066" s="8">
        <v>0.05</v>
      </c>
      <c r="H18066" s="9">
        <v>1E-3</v>
      </c>
      <c r="I18066" s="10">
        <v>20654.330000000002</v>
      </c>
      <c r="J18066" s="12">
        <v>302</v>
      </c>
      <c r="K18066" s="7" t="s">
        <v>13209</v>
      </c>
      <c r="L18066" s="12">
        <v>30</v>
      </c>
      <c r="M18066" s="11"/>
      <c r="N18066" s="38">
        <f>I18066*(100-$B$4)*(100-$B$5)/10000</f>
        <v>20654.330000000002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0.95" customHeight="1" outlineLevel="4" x14ac:dyDescent="0.2">
      <c r="A18067" s="30" t="s">
        <v>35875</v>
      </c>
      <c r="B18067" s="30"/>
      <c r="C18067" s="30"/>
      <c r="D18067" s="30"/>
      <c r="E18067" s="30"/>
      <c r="F18067" s="30"/>
      <c r="G18067" s="30"/>
      <c r="H18067" s="30"/>
      <c r="I18067" s="30"/>
      <c r="J18067" s="30"/>
      <c r="K18067" s="30"/>
      <c r="L18067" s="30"/>
      <c r="M18067" s="30"/>
      <c r="N18067" s="37"/>
      <c r="O18067" s="37"/>
      <c r="P18067" s="37"/>
      <c r="Q18067" s="37"/>
    </row>
    <row r="18068" spans="1:17" ht="22.95" customHeight="1" outlineLevel="5" x14ac:dyDescent="0.2">
      <c r="A18068" s="6" t="s">
        <v>35876</v>
      </c>
      <c r="B18068" s="7" t="s">
        <v>35877</v>
      </c>
      <c r="C18068" s="7"/>
      <c r="D18068" s="7"/>
      <c r="E18068" s="7" t="s">
        <v>52</v>
      </c>
      <c r="F18068" s="7" t="s">
        <v>31</v>
      </c>
      <c r="G18068" s="8">
        <v>30</v>
      </c>
      <c r="H18068" s="9">
        <v>0.10199999999999999</v>
      </c>
      <c r="I18068" s="10">
        <v>1774260.15</v>
      </c>
      <c r="J18068" s="11"/>
      <c r="K18068" s="7" t="s">
        <v>705</v>
      </c>
      <c r="L18068" s="12">
        <v>15</v>
      </c>
      <c r="M18068" s="11"/>
      <c r="N18068" s="38">
        <f>I18068*(100-$B$4)*(100-$B$5)/10000</f>
        <v>1774260.15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2.95" customHeight="1" outlineLevel="5" x14ac:dyDescent="0.2">
      <c r="A18069" s="6" t="s">
        <v>35878</v>
      </c>
      <c r="B18069" s="7" t="s">
        <v>35879</v>
      </c>
      <c r="C18069" s="7"/>
      <c r="D18069" s="7"/>
      <c r="E18069" s="7" t="s">
        <v>52</v>
      </c>
      <c r="F18069" s="7" t="s">
        <v>31</v>
      </c>
      <c r="G18069" s="8">
        <v>55</v>
      </c>
      <c r="H18069" s="9">
        <v>0.27</v>
      </c>
      <c r="I18069" s="10">
        <v>3783976.75</v>
      </c>
      <c r="J18069" s="11"/>
      <c r="K18069" s="7" t="s">
        <v>705</v>
      </c>
      <c r="L18069" s="12">
        <v>15</v>
      </c>
      <c r="M18069" s="11"/>
      <c r="N18069" s="38">
        <f>I18069*(100-$B$4)*(100-$B$5)/10000</f>
        <v>3783976.75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2.95" customHeight="1" outlineLevel="5" x14ac:dyDescent="0.2">
      <c r="A18070" s="6" t="s">
        <v>35880</v>
      </c>
      <c r="B18070" s="7" t="s">
        <v>35881</v>
      </c>
      <c r="C18070" s="7"/>
      <c r="D18070" s="7"/>
      <c r="E18070" s="7" t="s">
        <v>52</v>
      </c>
      <c r="F18070" s="7" t="s">
        <v>31</v>
      </c>
      <c r="G18070" s="8">
        <v>28</v>
      </c>
      <c r="H18070" s="9">
        <v>0.10199999999999999</v>
      </c>
      <c r="I18070" s="10">
        <v>1547645.3</v>
      </c>
      <c r="J18070" s="11"/>
      <c r="K18070" s="7" t="s">
        <v>705</v>
      </c>
      <c r="L18070" s="12">
        <v>15</v>
      </c>
      <c r="M18070" s="11"/>
      <c r="N18070" s="38">
        <f>I18070*(100-$B$4)*(100-$B$5)/10000</f>
        <v>1547645.3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2.95" customHeight="1" outlineLevel="5" x14ac:dyDescent="0.2">
      <c r="A18071" s="6" t="s">
        <v>35882</v>
      </c>
      <c r="B18071" s="7" t="s">
        <v>35883</v>
      </c>
      <c r="C18071" s="7"/>
      <c r="D18071" s="7"/>
      <c r="E18071" s="7" t="s">
        <v>52</v>
      </c>
      <c r="F18071" s="7" t="s">
        <v>31</v>
      </c>
      <c r="G18071" s="8">
        <v>14.7</v>
      </c>
      <c r="H18071" s="9">
        <v>4.9000000000000002E-2</v>
      </c>
      <c r="I18071" s="10">
        <v>531048.29</v>
      </c>
      <c r="J18071" s="11"/>
      <c r="K18071" s="7" t="s">
        <v>705</v>
      </c>
      <c r="L18071" s="12">
        <v>15</v>
      </c>
      <c r="M18071" s="11"/>
      <c r="N18071" s="38">
        <f>I18071*(100-$B$4)*(100-$B$5)/10000</f>
        <v>531048.29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2.95" customHeight="1" outlineLevel="5" x14ac:dyDescent="0.2">
      <c r="A18072" s="6" t="s">
        <v>35884</v>
      </c>
      <c r="B18072" s="7" t="s">
        <v>35885</v>
      </c>
      <c r="C18072" s="7"/>
      <c r="D18072" s="7"/>
      <c r="E18072" s="7" t="s">
        <v>52</v>
      </c>
      <c r="F18072" s="7" t="s">
        <v>31</v>
      </c>
      <c r="G18072" s="8">
        <v>56</v>
      </c>
      <c r="H18072" s="9">
        <v>0.27</v>
      </c>
      <c r="I18072" s="10">
        <v>3479336.1</v>
      </c>
      <c r="J18072" s="11"/>
      <c r="K18072" s="7" t="s">
        <v>705</v>
      </c>
      <c r="L18072" s="12">
        <v>15</v>
      </c>
      <c r="M18072" s="11"/>
      <c r="N18072" s="38">
        <f>I18072*(100-$B$4)*(100-$B$5)/10000</f>
        <v>3479336.1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2.95" customHeight="1" outlineLevel="5" x14ac:dyDescent="0.2">
      <c r="A18073" s="6" t="s">
        <v>35886</v>
      </c>
      <c r="B18073" s="7" t="s">
        <v>35887</v>
      </c>
      <c r="C18073" s="7"/>
      <c r="D18073" s="7"/>
      <c r="E18073" s="7" t="s">
        <v>52</v>
      </c>
      <c r="F18073" s="7" t="s">
        <v>31</v>
      </c>
      <c r="G18073" s="8">
        <v>20</v>
      </c>
      <c r="H18073" s="9">
        <v>7.0000000000000007E-2</v>
      </c>
      <c r="I18073" s="10">
        <v>1013429.9</v>
      </c>
      <c r="J18073" s="11"/>
      <c r="K18073" s="7" t="s">
        <v>705</v>
      </c>
      <c r="L18073" s="12">
        <v>15</v>
      </c>
      <c r="M18073" s="11"/>
      <c r="N18073" s="38">
        <f>I18073*(100-$B$4)*(100-$B$5)/10000</f>
        <v>1013429.9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2.95" customHeight="1" outlineLevel="5" x14ac:dyDescent="0.2">
      <c r="A18074" s="6" t="s">
        <v>35888</v>
      </c>
      <c r="B18074" s="7" t="s">
        <v>35889</v>
      </c>
      <c r="C18074" s="7"/>
      <c r="D18074" s="7"/>
      <c r="E18074" s="7" t="s">
        <v>52</v>
      </c>
      <c r="F18074" s="7" t="s">
        <v>31</v>
      </c>
      <c r="G18074" s="8">
        <v>37</v>
      </c>
      <c r="H18074" s="9">
        <v>0.14000000000000001</v>
      </c>
      <c r="I18074" s="10">
        <v>2672921.4700000002</v>
      </c>
      <c r="J18074" s="11"/>
      <c r="K18074" s="7" t="s">
        <v>705</v>
      </c>
      <c r="L18074" s="12">
        <v>15</v>
      </c>
      <c r="M18074" s="11"/>
      <c r="N18074" s="38">
        <f>I18074*(100-$B$4)*(100-$B$5)/10000</f>
        <v>2672921.4700000002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2.95" customHeight="1" outlineLevel="5" x14ac:dyDescent="0.2">
      <c r="A18075" s="6" t="s">
        <v>35890</v>
      </c>
      <c r="B18075" s="7" t="s">
        <v>35891</v>
      </c>
      <c r="C18075" s="7"/>
      <c r="D18075" s="7"/>
      <c r="E18075" s="7" t="s">
        <v>52</v>
      </c>
      <c r="F18075" s="7" t="s">
        <v>31</v>
      </c>
      <c r="G18075" s="8">
        <v>30</v>
      </c>
      <c r="H18075" s="9">
        <v>0.10199999999999999</v>
      </c>
      <c r="I18075" s="10">
        <v>2078900.79</v>
      </c>
      <c r="J18075" s="11"/>
      <c r="K18075" s="7" t="s">
        <v>705</v>
      </c>
      <c r="L18075" s="12">
        <v>15</v>
      </c>
      <c r="M18075" s="11"/>
      <c r="N18075" s="38">
        <f>I18075*(100-$B$4)*(100-$B$5)/10000</f>
        <v>2078900.79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2.95" customHeight="1" outlineLevel="5" x14ac:dyDescent="0.2">
      <c r="A18076" s="6" t="s">
        <v>35892</v>
      </c>
      <c r="B18076" s="7" t="s">
        <v>35893</v>
      </c>
      <c r="C18076" s="7"/>
      <c r="D18076" s="7"/>
      <c r="E18076" s="7" t="s">
        <v>52</v>
      </c>
      <c r="F18076" s="7" t="s">
        <v>31</v>
      </c>
      <c r="G18076" s="8">
        <v>57</v>
      </c>
      <c r="H18076" s="9">
        <v>0.27</v>
      </c>
      <c r="I18076" s="10">
        <v>3557595.85</v>
      </c>
      <c r="J18076" s="11"/>
      <c r="K18076" s="7" t="s">
        <v>705</v>
      </c>
      <c r="L18076" s="12">
        <v>15</v>
      </c>
      <c r="M18076" s="11"/>
      <c r="N18076" s="38">
        <f>I18076*(100-$B$4)*(100-$B$5)/10000</f>
        <v>3557595.85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2.95" customHeight="1" outlineLevel="5" x14ac:dyDescent="0.2">
      <c r="A18077" s="6" t="s">
        <v>35894</v>
      </c>
      <c r="B18077" s="7" t="s">
        <v>35895</v>
      </c>
      <c r="C18077" s="7"/>
      <c r="D18077" s="7"/>
      <c r="E18077" s="7" t="s">
        <v>52</v>
      </c>
      <c r="F18077" s="7" t="s">
        <v>31</v>
      </c>
      <c r="G18077" s="8">
        <v>57</v>
      </c>
      <c r="H18077" s="9">
        <v>0.27</v>
      </c>
      <c r="I18077" s="10">
        <v>3708115.26</v>
      </c>
      <c r="J18077" s="11"/>
      <c r="K18077" s="7" t="s">
        <v>705</v>
      </c>
      <c r="L18077" s="12">
        <v>15</v>
      </c>
      <c r="M18077" s="11"/>
      <c r="N18077" s="38">
        <f>I18077*(100-$B$4)*(100-$B$5)/10000</f>
        <v>3708115.26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2.95" customHeight="1" outlineLevel="5" x14ac:dyDescent="0.2">
      <c r="A18078" s="6" t="s">
        <v>35896</v>
      </c>
      <c r="B18078" s="7" t="s">
        <v>35897</v>
      </c>
      <c r="C18078" s="7"/>
      <c r="D18078" s="7"/>
      <c r="E18078" s="7" t="s">
        <v>52</v>
      </c>
      <c r="F18078" s="7" t="s">
        <v>31</v>
      </c>
      <c r="G18078" s="8">
        <v>17</v>
      </c>
      <c r="H18078" s="9">
        <v>4.9000000000000002E-2</v>
      </c>
      <c r="I18078" s="10">
        <v>312553.68</v>
      </c>
      <c r="J18078" s="11"/>
      <c r="K18078" s="7" t="s">
        <v>705</v>
      </c>
      <c r="L18078" s="12">
        <v>15</v>
      </c>
      <c r="M18078" s="11"/>
      <c r="N18078" s="38">
        <f>I18078*(100-$B$4)*(100-$B$5)/10000</f>
        <v>312553.68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22.95" customHeight="1" outlineLevel="5" x14ac:dyDescent="0.2">
      <c r="A18079" s="6" t="s">
        <v>35898</v>
      </c>
      <c r="B18079" s="7" t="s">
        <v>35899</v>
      </c>
      <c r="C18079" s="7"/>
      <c r="D18079" s="7"/>
      <c r="E18079" s="7" t="s">
        <v>52</v>
      </c>
      <c r="F18079" s="7" t="s">
        <v>31</v>
      </c>
      <c r="G18079" s="8">
        <v>56</v>
      </c>
      <c r="H18079" s="9">
        <v>0.27</v>
      </c>
      <c r="I18079" s="10">
        <v>3328811.08</v>
      </c>
      <c r="J18079" s="11"/>
      <c r="K18079" s="7" t="s">
        <v>705</v>
      </c>
      <c r="L18079" s="12">
        <v>15</v>
      </c>
      <c r="M18079" s="11"/>
      <c r="N18079" s="38">
        <f>I18079*(100-$B$4)*(100-$B$5)/10000</f>
        <v>3328811.08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2.95" customHeight="1" outlineLevel="5" x14ac:dyDescent="0.2">
      <c r="A18080" s="6" t="s">
        <v>35900</v>
      </c>
      <c r="B18080" s="7" t="s">
        <v>35901</v>
      </c>
      <c r="C18080" s="7"/>
      <c r="D18080" s="7"/>
      <c r="E18080" s="7" t="s">
        <v>52</v>
      </c>
      <c r="F18080" s="7" t="s">
        <v>31</v>
      </c>
      <c r="G18080" s="8">
        <v>30</v>
      </c>
      <c r="H18080" s="9">
        <v>0.10199999999999999</v>
      </c>
      <c r="I18080" s="10">
        <v>2003039.31</v>
      </c>
      <c r="J18080" s="11"/>
      <c r="K18080" s="7" t="s">
        <v>705</v>
      </c>
      <c r="L18080" s="12">
        <v>15</v>
      </c>
      <c r="M18080" s="11"/>
      <c r="N18080" s="38">
        <f>I18080*(100-$B$4)*(100-$B$5)/10000</f>
        <v>2003039.31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22.95" customHeight="1" outlineLevel="5" x14ac:dyDescent="0.2">
      <c r="A18081" s="6" t="s">
        <v>35902</v>
      </c>
      <c r="B18081" s="7" t="s">
        <v>35903</v>
      </c>
      <c r="C18081" s="7"/>
      <c r="D18081" s="7"/>
      <c r="E18081" s="7" t="s">
        <v>52</v>
      </c>
      <c r="F18081" s="7" t="s">
        <v>31</v>
      </c>
      <c r="G18081" s="8">
        <v>30</v>
      </c>
      <c r="H18081" s="9">
        <v>0.10199999999999999</v>
      </c>
      <c r="I18081" s="10">
        <v>1623930.32</v>
      </c>
      <c r="J18081" s="11"/>
      <c r="K18081" s="7" t="s">
        <v>705</v>
      </c>
      <c r="L18081" s="12">
        <v>15</v>
      </c>
      <c r="M18081" s="11"/>
      <c r="N18081" s="38">
        <f>I18081*(100-$B$4)*(100-$B$5)/10000</f>
        <v>1623930.32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2.95" customHeight="1" outlineLevel="5" x14ac:dyDescent="0.2">
      <c r="A18082" s="6" t="s">
        <v>35904</v>
      </c>
      <c r="B18082" s="7" t="s">
        <v>35905</v>
      </c>
      <c r="C18082" s="7"/>
      <c r="D18082" s="7"/>
      <c r="E18082" s="7" t="s">
        <v>52</v>
      </c>
      <c r="F18082" s="7" t="s">
        <v>31</v>
      </c>
      <c r="G18082" s="8">
        <v>56</v>
      </c>
      <c r="H18082" s="9">
        <v>0.27</v>
      </c>
      <c r="I18082" s="10">
        <v>3403377.02</v>
      </c>
      <c r="J18082" s="11"/>
      <c r="K18082" s="7" t="s">
        <v>705</v>
      </c>
      <c r="L18082" s="12">
        <v>15</v>
      </c>
      <c r="M18082" s="11"/>
      <c r="N18082" s="38">
        <f>I18082*(100-$B$4)*(100-$B$5)/10000</f>
        <v>3403377.02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22.95" customHeight="1" outlineLevel="5" x14ac:dyDescent="0.2">
      <c r="A18083" s="6" t="s">
        <v>35906</v>
      </c>
      <c r="B18083" s="7" t="s">
        <v>35907</v>
      </c>
      <c r="C18083" s="7"/>
      <c r="D18083" s="7"/>
      <c r="E18083" s="7" t="s">
        <v>52</v>
      </c>
      <c r="F18083" s="7" t="s">
        <v>31</v>
      </c>
      <c r="G18083" s="8">
        <v>35</v>
      </c>
      <c r="H18083" s="9">
        <v>0.14000000000000001</v>
      </c>
      <c r="I18083" s="10">
        <v>2518800.23</v>
      </c>
      <c r="J18083" s="11"/>
      <c r="K18083" s="7" t="s">
        <v>705</v>
      </c>
      <c r="L18083" s="12">
        <v>15</v>
      </c>
      <c r="M18083" s="11"/>
      <c r="N18083" s="38">
        <f>I18083*(100-$B$4)*(100-$B$5)/10000</f>
        <v>2518800.23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2.95" customHeight="1" outlineLevel="5" x14ac:dyDescent="0.2">
      <c r="A18084" s="6" t="s">
        <v>35908</v>
      </c>
      <c r="B18084" s="7" t="s">
        <v>35909</v>
      </c>
      <c r="C18084" s="7"/>
      <c r="D18084" s="7"/>
      <c r="E18084" s="7" t="s">
        <v>52</v>
      </c>
      <c r="F18084" s="7" t="s">
        <v>31</v>
      </c>
      <c r="G18084" s="8">
        <v>37</v>
      </c>
      <c r="H18084" s="9">
        <v>0.14000000000000001</v>
      </c>
      <c r="I18084" s="10">
        <v>2899302.36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2899302.36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2.95" customHeight="1" outlineLevel="5" x14ac:dyDescent="0.2">
      <c r="A18085" s="6" t="s">
        <v>35910</v>
      </c>
      <c r="B18085" s="7" t="s">
        <v>35911</v>
      </c>
      <c r="C18085" s="7"/>
      <c r="D18085" s="7"/>
      <c r="E18085" s="7" t="s">
        <v>52</v>
      </c>
      <c r="F18085" s="7" t="s">
        <v>31</v>
      </c>
      <c r="G18085" s="8">
        <v>30</v>
      </c>
      <c r="H18085" s="9">
        <v>0.10199999999999999</v>
      </c>
      <c r="I18085" s="10">
        <v>1698447.46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1698447.46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2.95" customHeight="1" outlineLevel="5" x14ac:dyDescent="0.2">
      <c r="A18086" s="6" t="s">
        <v>35912</v>
      </c>
      <c r="B18086" s="7" t="s">
        <v>35913</v>
      </c>
      <c r="C18086" s="7"/>
      <c r="D18086" s="7"/>
      <c r="E18086" s="7" t="s">
        <v>52</v>
      </c>
      <c r="F18086" s="7" t="s">
        <v>31</v>
      </c>
      <c r="G18086" s="8">
        <v>38</v>
      </c>
      <c r="H18086" s="9">
        <v>0.14000000000000001</v>
      </c>
      <c r="I18086" s="10">
        <v>2823440.87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2823440.87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2.95" customHeight="1" outlineLevel="5" x14ac:dyDescent="0.2">
      <c r="A18087" s="6" t="s">
        <v>35914</v>
      </c>
      <c r="B18087" s="7" t="s">
        <v>35915</v>
      </c>
      <c r="C18087" s="7"/>
      <c r="D18087" s="7"/>
      <c r="E18087" s="7" t="s">
        <v>52</v>
      </c>
      <c r="F18087" s="7" t="s">
        <v>31</v>
      </c>
      <c r="G18087" s="8">
        <v>30</v>
      </c>
      <c r="H18087" s="9">
        <v>0.10199999999999999</v>
      </c>
      <c r="I18087" s="10">
        <v>1928381.39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1928381.39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2.95" customHeight="1" outlineLevel="5" x14ac:dyDescent="0.2">
      <c r="A18088" s="6" t="s">
        <v>35916</v>
      </c>
      <c r="B18088" s="7" t="s">
        <v>35917</v>
      </c>
      <c r="C18088" s="7"/>
      <c r="D18088" s="7"/>
      <c r="E18088" s="7" t="s">
        <v>52</v>
      </c>
      <c r="F18088" s="7" t="s">
        <v>31</v>
      </c>
      <c r="G18088" s="8">
        <v>57</v>
      </c>
      <c r="H18088" s="9">
        <v>0.27</v>
      </c>
      <c r="I18088" s="10">
        <v>3633457.34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3633457.34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2.95" customHeight="1" outlineLevel="5" x14ac:dyDescent="0.2">
      <c r="A18089" s="6" t="s">
        <v>35918</v>
      </c>
      <c r="B18089" s="7" t="s">
        <v>35919</v>
      </c>
      <c r="C18089" s="7"/>
      <c r="D18089" s="7"/>
      <c r="E18089" s="7" t="s">
        <v>52</v>
      </c>
      <c r="F18089" s="7" t="s">
        <v>31</v>
      </c>
      <c r="G18089" s="8">
        <v>20</v>
      </c>
      <c r="H18089" s="9">
        <v>7.0000000000000007E-2</v>
      </c>
      <c r="I18089" s="10">
        <v>793983.13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793983.13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2.95" customHeight="1" outlineLevel="5" x14ac:dyDescent="0.2">
      <c r="A18090" s="6" t="s">
        <v>35920</v>
      </c>
      <c r="B18090" s="7" t="s">
        <v>35921</v>
      </c>
      <c r="C18090" s="7"/>
      <c r="D18090" s="7"/>
      <c r="E18090" s="7" t="s">
        <v>52</v>
      </c>
      <c r="F18090" s="7" t="s">
        <v>31</v>
      </c>
      <c r="G18090" s="8">
        <v>55</v>
      </c>
      <c r="H18090" s="9">
        <v>0.27</v>
      </c>
      <c r="I18090" s="10">
        <v>3252949.59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3252949.59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2.95" customHeight="1" outlineLevel="5" x14ac:dyDescent="0.2">
      <c r="A18091" s="6" t="s">
        <v>35922</v>
      </c>
      <c r="B18091" s="7" t="s">
        <v>35923</v>
      </c>
      <c r="C18091" s="7"/>
      <c r="D18091" s="7"/>
      <c r="E18091" s="7" t="s">
        <v>52</v>
      </c>
      <c r="F18091" s="7" t="s">
        <v>31</v>
      </c>
      <c r="G18091" s="8">
        <v>36</v>
      </c>
      <c r="H18091" s="9">
        <v>0.14000000000000001</v>
      </c>
      <c r="I18091" s="10">
        <v>2368372.7999999998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2368372.7999999998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2.95" customHeight="1" outlineLevel="5" x14ac:dyDescent="0.2">
      <c r="A18092" s="6" t="s">
        <v>35924</v>
      </c>
      <c r="B18092" s="7" t="s">
        <v>35925</v>
      </c>
      <c r="C18092" s="7"/>
      <c r="D18092" s="7"/>
      <c r="E18092" s="7" t="s">
        <v>52</v>
      </c>
      <c r="F18092" s="7" t="s">
        <v>31</v>
      </c>
      <c r="G18092" s="8">
        <v>20</v>
      </c>
      <c r="H18092" s="9">
        <v>7.0000000000000007E-2</v>
      </c>
      <c r="I18092" s="10">
        <v>638000.18000000005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638000.18000000005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2.95" customHeight="1" outlineLevel="5" x14ac:dyDescent="0.2">
      <c r="A18093" s="6" t="s">
        <v>35926</v>
      </c>
      <c r="B18093" s="7" t="s">
        <v>35927</v>
      </c>
      <c r="C18093" s="7"/>
      <c r="D18093" s="7"/>
      <c r="E18093" s="7" t="s">
        <v>52</v>
      </c>
      <c r="F18093" s="7" t="s">
        <v>31</v>
      </c>
      <c r="G18093" s="8">
        <v>30</v>
      </c>
      <c r="H18093" s="9">
        <v>0.10199999999999999</v>
      </c>
      <c r="I18093" s="10">
        <v>1852519.9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1852519.9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2.95" customHeight="1" outlineLevel="5" x14ac:dyDescent="0.2">
      <c r="A18094" s="6" t="s">
        <v>35928</v>
      </c>
      <c r="B18094" s="7" t="s">
        <v>35929</v>
      </c>
      <c r="C18094" s="7"/>
      <c r="D18094" s="7"/>
      <c r="E18094" s="7" t="s">
        <v>52</v>
      </c>
      <c r="F18094" s="7" t="s">
        <v>31</v>
      </c>
      <c r="G18094" s="8">
        <v>20</v>
      </c>
      <c r="H18094" s="9">
        <v>4.9000000000000002E-2</v>
      </c>
      <c r="I18094" s="10">
        <v>465366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465366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2.95" customHeight="1" outlineLevel="5" x14ac:dyDescent="0.2">
      <c r="A18095" s="6" t="s">
        <v>35930</v>
      </c>
      <c r="B18095" s="7" t="s">
        <v>35931</v>
      </c>
      <c r="C18095" s="7"/>
      <c r="D18095" s="7"/>
      <c r="E18095" s="7" t="s">
        <v>52</v>
      </c>
      <c r="F18095" s="7" t="s">
        <v>31</v>
      </c>
      <c r="G18095" s="8">
        <v>36</v>
      </c>
      <c r="H18095" s="9">
        <v>1.4E-2</v>
      </c>
      <c r="I18095" s="10">
        <v>2594661.71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2594661.71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2.95" customHeight="1" outlineLevel="5" x14ac:dyDescent="0.2">
      <c r="A18096" s="6" t="s">
        <v>35932</v>
      </c>
      <c r="B18096" s="7" t="s">
        <v>35933</v>
      </c>
      <c r="C18096" s="7"/>
      <c r="D18096" s="7"/>
      <c r="E18096" s="7" t="s">
        <v>52</v>
      </c>
      <c r="F18096" s="7" t="s">
        <v>31</v>
      </c>
      <c r="G18096" s="8">
        <v>33.82</v>
      </c>
      <c r="H18096" s="9">
        <v>0.14000000000000001</v>
      </c>
      <c r="I18096" s="10">
        <v>2748782.95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2748782.95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2.95" customHeight="1" outlineLevel="5" x14ac:dyDescent="0.2">
      <c r="A18097" s="6" t="s">
        <v>35934</v>
      </c>
      <c r="B18097" s="7" t="s">
        <v>35935</v>
      </c>
      <c r="C18097" s="7"/>
      <c r="D18097" s="7"/>
      <c r="E18097" s="7" t="s">
        <v>52</v>
      </c>
      <c r="F18097" s="7" t="s">
        <v>31</v>
      </c>
      <c r="G18097" s="8">
        <v>33.56</v>
      </c>
      <c r="H18097" s="9">
        <v>0.14000000000000001</v>
      </c>
      <c r="I18097" s="10">
        <v>2444234.29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2444234.29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2.95" customHeight="1" outlineLevel="5" x14ac:dyDescent="0.2">
      <c r="A18098" s="6" t="s">
        <v>35936</v>
      </c>
      <c r="B18098" s="7" t="s">
        <v>35937</v>
      </c>
      <c r="C18098" s="7"/>
      <c r="D18098" s="7"/>
      <c r="E18098" s="7" t="s">
        <v>52</v>
      </c>
      <c r="F18098" s="7" t="s">
        <v>31</v>
      </c>
      <c r="G18098" s="8">
        <v>20</v>
      </c>
      <c r="H18098" s="9">
        <v>4.9000000000000002E-2</v>
      </c>
      <c r="I18098" s="10">
        <v>379942.45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379942.45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2.95" customHeight="1" outlineLevel="5" x14ac:dyDescent="0.2">
      <c r="A18099" s="6" t="s">
        <v>35938</v>
      </c>
      <c r="B18099" s="7" t="s">
        <v>35939</v>
      </c>
      <c r="C18099" s="7"/>
      <c r="D18099" s="7"/>
      <c r="E18099" s="7" t="s">
        <v>52</v>
      </c>
      <c r="F18099" s="7" t="s">
        <v>31</v>
      </c>
      <c r="G18099" s="8">
        <v>10</v>
      </c>
      <c r="H18099" s="9">
        <v>2.4E-2</v>
      </c>
      <c r="I18099" s="10">
        <v>235102.07999999999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235102.07999999999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10.95" customHeight="1" outlineLevel="4" x14ac:dyDescent="0.2">
      <c r="A18100" s="30" t="s">
        <v>35940</v>
      </c>
      <c r="B18100" s="30"/>
      <c r="C18100" s="30"/>
      <c r="D18100" s="30"/>
      <c r="E18100" s="30"/>
      <c r="F18100" s="30"/>
      <c r="G18100" s="30"/>
      <c r="H18100" s="30"/>
      <c r="I18100" s="30"/>
      <c r="J18100" s="30"/>
      <c r="K18100" s="30"/>
      <c r="L18100" s="30"/>
      <c r="M18100" s="30"/>
      <c r="N18100" s="37"/>
      <c r="O18100" s="37"/>
      <c r="P18100" s="37"/>
      <c r="Q18100" s="37"/>
    </row>
    <row r="18101" spans="1:17" ht="10.95" customHeight="1" outlineLevel="5" x14ac:dyDescent="0.2">
      <c r="A18101" s="6" t="s">
        <v>35941</v>
      </c>
      <c r="B18101" s="7" t="s">
        <v>35942</v>
      </c>
      <c r="C18101" s="7"/>
      <c r="D18101" s="7"/>
      <c r="E18101" s="7" t="s">
        <v>52</v>
      </c>
      <c r="F18101" s="7" t="s">
        <v>31</v>
      </c>
      <c r="G18101" s="8">
        <v>0.25</v>
      </c>
      <c r="H18101" s="9">
        <v>0.01</v>
      </c>
      <c r="I18101" s="10">
        <v>9015</v>
      </c>
      <c r="J18101" s="12">
        <v>43</v>
      </c>
      <c r="K18101" s="7" t="s">
        <v>705</v>
      </c>
      <c r="L18101" s="12">
        <v>15</v>
      </c>
      <c r="M18101" s="11"/>
      <c r="N18101" s="38">
        <f>I18101*(100-$B$4)*(100-$B$5)/10000</f>
        <v>9015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10.95" customHeight="1" outlineLevel="5" x14ac:dyDescent="0.2">
      <c r="A18102" s="6" t="s">
        <v>35943</v>
      </c>
      <c r="B18102" s="7" t="s">
        <v>35944</v>
      </c>
      <c r="C18102" s="7"/>
      <c r="D18102" s="7"/>
      <c r="E18102" s="7" t="s">
        <v>52</v>
      </c>
      <c r="F18102" s="7" t="s">
        <v>31</v>
      </c>
      <c r="G18102" s="8">
        <v>0.25</v>
      </c>
      <c r="H18102" s="9">
        <v>0.01</v>
      </c>
      <c r="I18102" s="10">
        <v>9015</v>
      </c>
      <c r="J18102" s="12">
        <v>135</v>
      </c>
      <c r="K18102" s="7" t="s">
        <v>705</v>
      </c>
      <c r="L18102" s="12">
        <v>15</v>
      </c>
      <c r="M18102" s="11"/>
      <c r="N18102" s="38">
        <f>I18102*(100-$B$4)*(100-$B$5)/10000</f>
        <v>9015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10.95" customHeight="1" outlineLevel="3" x14ac:dyDescent="0.2">
      <c r="A18103" s="29" t="s">
        <v>35945</v>
      </c>
      <c r="B18103" s="29"/>
      <c r="C18103" s="29"/>
      <c r="D18103" s="29"/>
      <c r="E18103" s="29"/>
      <c r="F18103" s="29"/>
      <c r="G18103" s="29"/>
      <c r="H18103" s="29"/>
      <c r="I18103" s="29"/>
      <c r="J18103" s="29"/>
      <c r="K18103" s="29"/>
      <c r="L18103" s="29"/>
      <c r="M18103" s="29"/>
      <c r="N18103" s="36"/>
      <c r="O18103" s="36"/>
      <c r="P18103" s="36"/>
      <c r="Q18103" s="36"/>
    </row>
    <row r="18104" spans="1:17" ht="10.95" customHeight="1" outlineLevel="4" x14ac:dyDescent="0.2">
      <c r="A18104" s="30" t="s">
        <v>35946</v>
      </c>
      <c r="B18104" s="30"/>
      <c r="C18104" s="30"/>
      <c r="D18104" s="30"/>
      <c r="E18104" s="30"/>
      <c r="F18104" s="30"/>
      <c r="G18104" s="30"/>
      <c r="H18104" s="30"/>
      <c r="I18104" s="30"/>
      <c r="J18104" s="30"/>
      <c r="K18104" s="30"/>
      <c r="L18104" s="30"/>
      <c r="M18104" s="30"/>
      <c r="N18104" s="37"/>
      <c r="O18104" s="37"/>
      <c r="P18104" s="37"/>
      <c r="Q18104" s="37"/>
    </row>
    <row r="18105" spans="1:17" ht="10.95" customHeight="1" outlineLevel="5" x14ac:dyDescent="0.2">
      <c r="A18105" s="6" t="s">
        <v>35947</v>
      </c>
      <c r="B18105" s="7" t="s">
        <v>35948</v>
      </c>
      <c r="C18105" s="7"/>
      <c r="D18105" s="7"/>
      <c r="E18105" s="7" t="s">
        <v>52</v>
      </c>
      <c r="F18105" s="7" t="s">
        <v>31</v>
      </c>
      <c r="G18105" s="8">
        <v>0.128</v>
      </c>
      <c r="H18105" s="9">
        <v>7.3399999999999995E-4</v>
      </c>
      <c r="I18105" s="10">
        <v>1221.51</v>
      </c>
      <c r="J18105" s="12">
        <v>355</v>
      </c>
      <c r="K18105" s="7"/>
      <c r="L18105" s="11"/>
      <c r="M18105" s="11"/>
      <c r="N18105" s="38">
        <f>I18105*(100-$B$4)*(100-$B$5)/10000</f>
        <v>1221.51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10.95" customHeight="1" outlineLevel="5" x14ac:dyDescent="0.2">
      <c r="A18106" s="6" t="s">
        <v>35949</v>
      </c>
      <c r="B18106" s="7" t="s">
        <v>35950</v>
      </c>
      <c r="C18106" s="7"/>
      <c r="D18106" s="7"/>
      <c r="E18106" s="7" t="s">
        <v>52</v>
      </c>
      <c r="F18106" s="7" t="s">
        <v>31</v>
      </c>
      <c r="G18106" s="8">
        <v>0.17499999999999999</v>
      </c>
      <c r="H18106" s="9">
        <v>8.1599999999999999E-4</v>
      </c>
      <c r="I18106" s="10">
        <v>1203.74</v>
      </c>
      <c r="J18106" s="12">
        <v>16</v>
      </c>
      <c r="K18106" s="7"/>
      <c r="L18106" s="11"/>
      <c r="M18106" s="11"/>
      <c r="N18106" s="38">
        <f>I18106*(100-$B$4)*(100-$B$5)/10000</f>
        <v>1203.74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2.95" customHeight="1" outlineLevel="5" x14ac:dyDescent="0.2">
      <c r="A18107" s="6" t="s">
        <v>35951</v>
      </c>
      <c r="B18107" s="7" t="s">
        <v>35952</v>
      </c>
      <c r="C18107" s="7"/>
      <c r="D18107" s="7"/>
      <c r="E18107" s="7" t="s">
        <v>52</v>
      </c>
      <c r="F18107" s="7" t="s">
        <v>31</v>
      </c>
      <c r="G18107" s="8">
        <v>0.19900000000000001</v>
      </c>
      <c r="H18107" s="9">
        <v>1.093E-3</v>
      </c>
      <c r="I18107" s="10">
        <v>2664.71</v>
      </c>
      <c r="J18107" s="12">
        <v>388</v>
      </c>
      <c r="K18107" s="7"/>
      <c r="L18107" s="11"/>
      <c r="M18107" s="11"/>
      <c r="N18107" s="38">
        <f>I18107*(100-$B$4)*(100-$B$5)/10000</f>
        <v>2664.71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10.95" customHeight="1" outlineLevel="5" x14ac:dyDescent="0.2">
      <c r="A18108" s="6" t="s">
        <v>35953</v>
      </c>
      <c r="B18108" s="7" t="s">
        <v>35950</v>
      </c>
      <c r="C18108" s="7"/>
      <c r="D18108" s="7"/>
      <c r="E18108" s="7" t="s">
        <v>52</v>
      </c>
      <c r="F18108" s="7" t="s">
        <v>31</v>
      </c>
      <c r="G18108" s="8">
        <v>0.14599999999999999</v>
      </c>
      <c r="H18108" s="9">
        <v>8.61E-4</v>
      </c>
      <c r="I18108" s="10">
        <v>1148.4000000000001</v>
      </c>
      <c r="J18108" s="12">
        <v>503</v>
      </c>
      <c r="K18108" s="7"/>
      <c r="L18108" s="11"/>
      <c r="M18108" s="11"/>
      <c r="N18108" s="38">
        <f>I18108*(100-$B$4)*(100-$B$5)/10000</f>
        <v>1148.4000000000001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10.95" customHeight="1" outlineLevel="5" x14ac:dyDescent="0.2">
      <c r="A18109" s="6" t="s">
        <v>35954</v>
      </c>
      <c r="B18109" s="7" t="s">
        <v>35955</v>
      </c>
      <c r="C18109" s="7"/>
      <c r="D18109" s="7"/>
      <c r="E18109" s="7" t="s">
        <v>52</v>
      </c>
      <c r="F18109" s="7" t="s">
        <v>31</v>
      </c>
      <c r="G18109" s="8">
        <v>0.19</v>
      </c>
      <c r="H18109" s="9">
        <v>7.8299999999999995E-4</v>
      </c>
      <c r="I18109" s="10">
        <v>1463.17</v>
      </c>
      <c r="J18109" s="12">
        <v>232</v>
      </c>
      <c r="K18109" s="7"/>
      <c r="L18109" s="11"/>
      <c r="M18109" s="11"/>
      <c r="N18109" s="38">
        <f>I18109*(100-$B$4)*(100-$B$5)/10000</f>
        <v>1463.17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10.95" customHeight="1" outlineLevel="5" x14ac:dyDescent="0.2">
      <c r="A18110" s="6" t="s">
        <v>35956</v>
      </c>
      <c r="B18110" s="7" t="s">
        <v>35955</v>
      </c>
      <c r="C18110" s="7"/>
      <c r="D18110" s="7"/>
      <c r="E18110" s="7" t="s">
        <v>52</v>
      </c>
      <c r="F18110" s="7" t="s">
        <v>31</v>
      </c>
      <c r="G18110" s="8">
        <v>0.222</v>
      </c>
      <c r="H18110" s="9">
        <v>1.2099999999999999E-3</v>
      </c>
      <c r="I18110" s="10">
        <v>1172.77</v>
      </c>
      <c r="J18110" s="12">
        <v>392</v>
      </c>
      <c r="K18110" s="7"/>
      <c r="L18110" s="11"/>
      <c r="M18110" s="11"/>
      <c r="N18110" s="38">
        <f>I18110*(100-$B$4)*(100-$B$5)/10000</f>
        <v>1172.77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10.95" customHeight="1" outlineLevel="5" x14ac:dyDescent="0.2">
      <c r="A18111" s="6" t="s">
        <v>35957</v>
      </c>
      <c r="B18111" s="7" t="s">
        <v>35958</v>
      </c>
      <c r="C18111" s="7"/>
      <c r="D18111" s="7"/>
      <c r="E18111" s="7" t="s">
        <v>52</v>
      </c>
      <c r="F18111" s="7" t="s">
        <v>31</v>
      </c>
      <c r="G18111" s="8">
        <v>0.14299999999999999</v>
      </c>
      <c r="H18111" s="9">
        <v>1.2600000000000001E-3</v>
      </c>
      <c r="I18111" s="10">
        <v>2720.21</v>
      </c>
      <c r="J18111" s="11" t="s">
        <v>235</v>
      </c>
      <c r="K18111" s="7"/>
      <c r="L18111" s="11"/>
      <c r="M18111" s="11"/>
      <c r="N18111" s="38">
        <f>I18111*(100-$B$4)*(100-$B$5)/10000</f>
        <v>2720.21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2.95" customHeight="1" outlineLevel="5" x14ac:dyDescent="0.2">
      <c r="A18112" s="6" t="s">
        <v>35959</v>
      </c>
      <c r="B18112" s="7" t="s">
        <v>35960</v>
      </c>
      <c r="C18112" s="7"/>
      <c r="D18112" s="7"/>
      <c r="E18112" s="7" t="s">
        <v>52</v>
      </c>
      <c r="F18112" s="7" t="s">
        <v>31</v>
      </c>
      <c r="G18112" s="8">
        <v>0.28999999999999998</v>
      </c>
      <c r="H18112" s="9">
        <v>1.3190000000000001E-3</v>
      </c>
      <c r="I18112" s="10">
        <v>6105.34</v>
      </c>
      <c r="J18112" s="12">
        <v>78</v>
      </c>
      <c r="K18112" s="7"/>
      <c r="L18112" s="11"/>
      <c r="M18112" s="11"/>
      <c r="N18112" s="38">
        <f>I18112*(100-$B$4)*(100-$B$5)/10000</f>
        <v>6105.34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2.95" customHeight="1" outlineLevel="5" x14ac:dyDescent="0.2">
      <c r="A18113" s="6" t="s">
        <v>35961</v>
      </c>
      <c r="B18113" s="7" t="s">
        <v>35962</v>
      </c>
      <c r="C18113" s="7"/>
      <c r="D18113" s="7"/>
      <c r="E18113" s="7" t="s">
        <v>52</v>
      </c>
      <c r="F18113" s="7" t="s">
        <v>31</v>
      </c>
      <c r="G18113" s="8">
        <v>0.2</v>
      </c>
      <c r="H18113" s="9">
        <v>1.2600000000000001E-3</v>
      </c>
      <c r="I18113" s="10">
        <v>1536.28</v>
      </c>
      <c r="J18113" s="11" t="s">
        <v>235</v>
      </c>
      <c r="K18113" s="7"/>
      <c r="L18113" s="11"/>
      <c r="M18113" s="11"/>
      <c r="N18113" s="38">
        <f>I18113*(100-$B$4)*(100-$B$5)/10000</f>
        <v>1536.28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10.95" customHeight="1" outlineLevel="4" x14ac:dyDescent="0.2">
      <c r="A18114" s="30" t="s">
        <v>35963</v>
      </c>
      <c r="B18114" s="30"/>
      <c r="C18114" s="30"/>
      <c r="D18114" s="30"/>
      <c r="E18114" s="30"/>
      <c r="F18114" s="30"/>
      <c r="G18114" s="30"/>
      <c r="H18114" s="30"/>
      <c r="I18114" s="30"/>
      <c r="J18114" s="30"/>
      <c r="K18114" s="30"/>
      <c r="L18114" s="30"/>
      <c r="M18114" s="30"/>
      <c r="N18114" s="37"/>
      <c r="O18114" s="37"/>
      <c r="P18114" s="37"/>
      <c r="Q18114" s="37"/>
    </row>
    <row r="18115" spans="1:17" ht="22.95" customHeight="1" outlineLevel="5" x14ac:dyDescent="0.2">
      <c r="A18115" s="6" t="s">
        <v>35964</v>
      </c>
      <c r="B18115" s="7" t="s">
        <v>35965</v>
      </c>
      <c r="C18115" s="7"/>
      <c r="D18115" s="7"/>
      <c r="E18115" s="7" t="s">
        <v>52</v>
      </c>
      <c r="F18115" s="7" t="s">
        <v>31</v>
      </c>
      <c r="G18115" s="8">
        <v>0.11700000000000001</v>
      </c>
      <c r="H18115" s="9">
        <v>4.3399999999999998E-4</v>
      </c>
      <c r="I18115" s="10">
        <v>8750.25</v>
      </c>
      <c r="J18115" s="12">
        <v>237</v>
      </c>
      <c r="K18115" s="7" t="s">
        <v>705</v>
      </c>
      <c r="L18115" s="12">
        <v>30</v>
      </c>
      <c r="M18115" s="11"/>
      <c r="N18115" s="38">
        <f>I18115*(100-$B$4)*(100-$B$5)/10000</f>
        <v>8750.25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0.95" customHeight="1" outlineLevel="4" x14ac:dyDescent="0.2">
      <c r="A18116" s="30" t="s">
        <v>35966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0.95" customHeight="1" outlineLevel="5" x14ac:dyDescent="0.2">
      <c r="A18117" s="6" t="s">
        <v>35967</v>
      </c>
      <c r="B18117" s="7" t="s">
        <v>35968</v>
      </c>
      <c r="C18117" s="7"/>
      <c r="D18117" s="7"/>
      <c r="E18117" s="7" t="s">
        <v>52</v>
      </c>
      <c r="F18117" s="7" t="s">
        <v>31</v>
      </c>
      <c r="G18117" s="8">
        <v>0.19800000000000001</v>
      </c>
      <c r="H18117" s="9">
        <v>6.4999999999999997E-4</v>
      </c>
      <c r="I18117" s="13">
        <v>959.88</v>
      </c>
      <c r="J18117" s="12">
        <v>238</v>
      </c>
      <c r="K18117" s="7"/>
      <c r="L18117" s="11"/>
      <c r="M18117" s="11"/>
      <c r="N18117" s="38">
        <f>I18117*(100-$B$4)*(100-$B$5)/10000</f>
        <v>959.88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0.95" customHeight="1" outlineLevel="5" x14ac:dyDescent="0.2">
      <c r="A18118" s="6" t="s">
        <v>35969</v>
      </c>
      <c r="B18118" s="7" t="s">
        <v>35970</v>
      </c>
      <c r="C18118" s="7"/>
      <c r="D18118" s="7"/>
      <c r="E18118" s="7" t="s">
        <v>52</v>
      </c>
      <c r="F18118" s="7" t="s">
        <v>31</v>
      </c>
      <c r="G18118" s="8">
        <v>0.13100000000000001</v>
      </c>
      <c r="H18118" s="9">
        <v>7.2000000000000005E-4</v>
      </c>
      <c r="I18118" s="13">
        <v>627.34</v>
      </c>
      <c r="J18118" s="12">
        <v>350</v>
      </c>
      <c r="K18118" s="7"/>
      <c r="L18118" s="11"/>
      <c r="M18118" s="11"/>
      <c r="N18118" s="38">
        <f>I18118*(100-$B$4)*(100-$B$5)/10000</f>
        <v>627.34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0.95" customHeight="1" outlineLevel="5" x14ac:dyDescent="0.2">
      <c r="A18119" s="6" t="s">
        <v>35971</v>
      </c>
      <c r="B18119" s="7" t="s">
        <v>35972</v>
      </c>
      <c r="C18119" s="7"/>
      <c r="D18119" s="7"/>
      <c r="E18119" s="7" t="s">
        <v>52</v>
      </c>
      <c r="F18119" s="7" t="s">
        <v>31</v>
      </c>
      <c r="G18119" s="8">
        <v>0.08</v>
      </c>
      <c r="H18119" s="9">
        <v>4.0000000000000002E-4</v>
      </c>
      <c r="I18119" s="13">
        <v>478.92</v>
      </c>
      <c r="J18119" s="12">
        <v>478</v>
      </c>
      <c r="K18119" s="7"/>
      <c r="L18119" s="11"/>
      <c r="M18119" s="11"/>
      <c r="N18119" s="38">
        <f>I18119*(100-$B$4)*(100-$B$5)/10000</f>
        <v>478.92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10.95" customHeight="1" outlineLevel="2" x14ac:dyDescent="0.2">
      <c r="A18120" s="28" t="s">
        <v>35973</v>
      </c>
      <c r="B18120" s="28"/>
      <c r="C18120" s="28"/>
      <c r="D18120" s="28"/>
      <c r="E18120" s="28"/>
      <c r="F18120" s="28"/>
      <c r="G18120" s="28"/>
      <c r="H18120" s="28"/>
      <c r="I18120" s="28"/>
      <c r="J18120" s="28"/>
      <c r="K18120" s="28"/>
      <c r="L18120" s="28"/>
      <c r="M18120" s="28"/>
      <c r="N18120" s="35"/>
      <c r="O18120" s="35"/>
      <c r="P18120" s="35"/>
      <c r="Q18120" s="35"/>
    </row>
    <row r="18121" spans="1:17" ht="10.95" customHeight="1" outlineLevel="3" x14ac:dyDescent="0.2">
      <c r="A18121" s="29" t="s">
        <v>35974</v>
      </c>
      <c r="B18121" s="29"/>
      <c r="C18121" s="29"/>
      <c r="D18121" s="29"/>
      <c r="E18121" s="29"/>
      <c r="F18121" s="29"/>
      <c r="G18121" s="29"/>
      <c r="H18121" s="29"/>
      <c r="I18121" s="29"/>
      <c r="J18121" s="29"/>
      <c r="K18121" s="29"/>
      <c r="L18121" s="29"/>
      <c r="M18121" s="29"/>
      <c r="N18121" s="36"/>
      <c r="O18121" s="36"/>
      <c r="P18121" s="36"/>
      <c r="Q18121" s="36"/>
    </row>
    <row r="18122" spans="1:17" ht="10.95" customHeight="1" outlineLevel="4" x14ac:dyDescent="0.2">
      <c r="A18122" s="30" t="s">
        <v>35975</v>
      </c>
      <c r="B18122" s="30"/>
      <c r="C18122" s="30"/>
      <c r="D18122" s="30"/>
      <c r="E18122" s="30"/>
      <c r="F18122" s="30"/>
      <c r="G18122" s="30"/>
      <c r="H18122" s="30"/>
      <c r="I18122" s="30"/>
      <c r="J18122" s="30"/>
      <c r="K18122" s="30"/>
      <c r="L18122" s="30"/>
      <c r="M18122" s="30"/>
      <c r="N18122" s="37"/>
      <c r="O18122" s="37"/>
      <c r="P18122" s="37"/>
      <c r="Q18122" s="37"/>
    </row>
    <row r="18123" spans="1:17" ht="34.950000000000003" customHeight="1" outlineLevel="5" x14ac:dyDescent="0.2">
      <c r="A18123" s="6" t="s">
        <v>35976</v>
      </c>
      <c r="B18123" s="7" t="s">
        <v>35977</v>
      </c>
      <c r="C18123" s="7" t="s">
        <v>68</v>
      </c>
      <c r="D18123" s="7" t="s">
        <v>29</v>
      </c>
      <c r="E18123" s="7" t="s">
        <v>65</v>
      </c>
      <c r="F18123" s="7" t="s">
        <v>31</v>
      </c>
      <c r="G18123" s="8">
        <v>6.0999999999999999E-2</v>
      </c>
      <c r="H18123" s="9">
        <v>4.2999999999999999E-4</v>
      </c>
      <c r="I18123" s="13">
        <v>349.31</v>
      </c>
      <c r="J18123" s="11"/>
      <c r="K18123" s="7"/>
      <c r="L18123" s="11"/>
      <c r="M18123" s="11"/>
      <c r="N18123" s="38">
        <f>I18123*(100-$B$4)*(100-$B$5)/10000</f>
        <v>349.31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0.95" customHeight="1" outlineLevel="4" x14ac:dyDescent="0.2">
      <c r="A18124" s="30" t="s">
        <v>35978</v>
      </c>
      <c r="B18124" s="30"/>
      <c r="C18124" s="30"/>
      <c r="D18124" s="30"/>
      <c r="E18124" s="30"/>
      <c r="F18124" s="30"/>
      <c r="G18124" s="30"/>
      <c r="H18124" s="30"/>
      <c r="I18124" s="30"/>
      <c r="J18124" s="30"/>
      <c r="K18124" s="30"/>
      <c r="L18124" s="30"/>
      <c r="M18124" s="30"/>
      <c r="N18124" s="37"/>
      <c r="O18124" s="37"/>
      <c r="P18124" s="37"/>
      <c r="Q18124" s="37"/>
    </row>
    <row r="18125" spans="1:17" ht="34.950000000000003" customHeight="1" outlineLevel="5" x14ac:dyDescent="0.2">
      <c r="A18125" s="6" t="s">
        <v>35979</v>
      </c>
      <c r="B18125" s="7" t="s">
        <v>35980</v>
      </c>
      <c r="C18125" s="7" t="s">
        <v>68</v>
      </c>
      <c r="D18125" s="7" t="s">
        <v>29</v>
      </c>
      <c r="E18125" s="7" t="s">
        <v>65</v>
      </c>
      <c r="F18125" s="7" t="s">
        <v>31</v>
      </c>
      <c r="G18125" s="8">
        <v>6.3E-2</v>
      </c>
      <c r="H18125" s="9">
        <v>4.2999999999999999E-4</v>
      </c>
      <c r="I18125" s="13">
        <v>349.31</v>
      </c>
      <c r="J18125" s="11" t="s">
        <v>235</v>
      </c>
      <c r="K18125" s="7"/>
      <c r="L18125" s="11"/>
      <c r="M18125" s="11"/>
      <c r="N18125" s="38">
        <f>I18125*(100-$B$4)*(100-$B$5)/10000</f>
        <v>349.31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34.950000000000003" customHeight="1" outlineLevel="5" x14ac:dyDescent="0.2">
      <c r="A18126" s="6" t="s">
        <v>35981</v>
      </c>
      <c r="B18126" s="7" t="s">
        <v>35982</v>
      </c>
      <c r="C18126" s="7" t="s">
        <v>35983</v>
      </c>
      <c r="D18126" s="7" t="s">
        <v>29</v>
      </c>
      <c r="E18126" s="7" t="s">
        <v>413</v>
      </c>
      <c r="F18126" s="7" t="s">
        <v>31</v>
      </c>
      <c r="G18126" s="8">
        <v>6.7000000000000004E-2</v>
      </c>
      <c r="H18126" s="9">
        <v>5.1800000000000001E-4</v>
      </c>
      <c r="I18126" s="13">
        <v>290.83999999999997</v>
      </c>
      <c r="J18126" s="11" t="s">
        <v>235</v>
      </c>
      <c r="K18126" s="7"/>
      <c r="L18126" s="11"/>
      <c r="M18126" s="11"/>
      <c r="N18126" s="38">
        <f>I18126*(100-$B$4)*(100-$B$5)/10000</f>
        <v>290.83999999999997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0.95" customHeight="1" outlineLevel="4" x14ac:dyDescent="0.2">
      <c r="A18127" s="30" t="s">
        <v>35984</v>
      </c>
      <c r="B18127" s="30"/>
      <c r="C18127" s="30"/>
      <c r="D18127" s="30"/>
      <c r="E18127" s="30"/>
      <c r="F18127" s="30"/>
      <c r="G18127" s="30"/>
      <c r="H18127" s="30"/>
      <c r="I18127" s="30"/>
      <c r="J18127" s="30"/>
      <c r="K18127" s="30"/>
      <c r="L18127" s="30"/>
      <c r="M18127" s="30"/>
      <c r="N18127" s="37"/>
      <c r="O18127" s="37"/>
      <c r="P18127" s="37"/>
      <c r="Q18127" s="37"/>
    </row>
    <row r="18128" spans="1:17" ht="22.95" customHeight="1" outlineLevel="5" x14ac:dyDescent="0.2">
      <c r="A18128" s="6" t="s">
        <v>35985</v>
      </c>
      <c r="B18128" s="7" t="s">
        <v>35986</v>
      </c>
      <c r="C18128" s="7" t="s">
        <v>68</v>
      </c>
      <c r="D18128" s="7" t="s">
        <v>29</v>
      </c>
      <c r="E18128" s="7" t="s">
        <v>65</v>
      </c>
      <c r="F18128" s="7" t="s">
        <v>31</v>
      </c>
      <c r="G18128" s="8">
        <v>7.4999999999999997E-2</v>
      </c>
      <c r="H18128" s="9">
        <v>6.3299999999999999E-4</v>
      </c>
      <c r="I18128" s="13">
        <v>349.31</v>
      </c>
      <c r="J18128" s="11" t="s">
        <v>235</v>
      </c>
      <c r="K18128" s="7"/>
      <c r="L18128" s="11"/>
      <c r="M18128" s="11"/>
      <c r="N18128" s="38">
        <f>I18128*(100-$B$4)*(100-$B$5)/10000</f>
        <v>349.31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0.95" customHeight="1" outlineLevel="2" x14ac:dyDescent="0.2">
      <c r="A18129" s="28" t="s">
        <v>35987</v>
      </c>
      <c r="B18129" s="28"/>
      <c r="C18129" s="28"/>
      <c r="D18129" s="28"/>
      <c r="E18129" s="28"/>
      <c r="F18129" s="28"/>
      <c r="G18129" s="28"/>
      <c r="H18129" s="28"/>
      <c r="I18129" s="28"/>
      <c r="J18129" s="28"/>
      <c r="K18129" s="28"/>
      <c r="L18129" s="28"/>
      <c r="M18129" s="28"/>
      <c r="N18129" s="35"/>
      <c r="O18129" s="35"/>
      <c r="P18129" s="35"/>
      <c r="Q18129" s="35"/>
    </row>
    <row r="18130" spans="1:17" ht="10.95" customHeight="1" outlineLevel="3" x14ac:dyDescent="0.2">
      <c r="A18130" s="29" t="s">
        <v>35988</v>
      </c>
      <c r="B18130" s="29"/>
      <c r="C18130" s="29"/>
      <c r="D18130" s="29"/>
      <c r="E18130" s="29"/>
      <c r="F18130" s="29"/>
      <c r="G18130" s="29"/>
      <c r="H18130" s="29"/>
      <c r="I18130" s="29"/>
      <c r="J18130" s="29"/>
      <c r="K18130" s="29"/>
      <c r="L18130" s="29"/>
      <c r="M18130" s="29"/>
      <c r="N18130" s="36"/>
      <c r="O18130" s="36"/>
      <c r="P18130" s="36"/>
      <c r="Q18130" s="36"/>
    </row>
    <row r="18131" spans="1:17" ht="10.95" customHeight="1" outlineLevel="4" x14ac:dyDescent="0.2">
      <c r="A18131" s="30" t="s">
        <v>35989</v>
      </c>
      <c r="B18131" s="30"/>
      <c r="C18131" s="30"/>
      <c r="D18131" s="30"/>
      <c r="E18131" s="30"/>
      <c r="F18131" s="30"/>
      <c r="G18131" s="30"/>
      <c r="H18131" s="30"/>
      <c r="I18131" s="30"/>
      <c r="J18131" s="30"/>
      <c r="K18131" s="30"/>
      <c r="L18131" s="30"/>
      <c r="M18131" s="30"/>
      <c r="N18131" s="37"/>
      <c r="O18131" s="37"/>
      <c r="P18131" s="37"/>
      <c r="Q18131" s="37"/>
    </row>
    <row r="18132" spans="1:17" ht="34.950000000000003" customHeight="1" outlineLevel="5" x14ac:dyDescent="0.2">
      <c r="A18132" s="6" t="s">
        <v>35990</v>
      </c>
      <c r="B18132" s="7" t="s">
        <v>35991</v>
      </c>
      <c r="C18132" s="7" t="s">
        <v>35992</v>
      </c>
      <c r="D18132" s="7" t="s">
        <v>29</v>
      </c>
      <c r="E18132" s="7" t="s">
        <v>35373</v>
      </c>
      <c r="F18132" s="7" t="s">
        <v>31</v>
      </c>
      <c r="G18132" s="8">
        <v>12.7</v>
      </c>
      <c r="H18132" s="9">
        <v>5.8205E-2</v>
      </c>
      <c r="I18132" s="10">
        <v>90629.02</v>
      </c>
      <c r="J18132" s="11"/>
      <c r="K18132" s="7" t="s">
        <v>13204</v>
      </c>
      <c r="L18132" s="12">
        <v>30</v>
      </c>
      <c r="M18132" s="11"/>
      <c r="N18132" s="38">
        <f>I18132*(100-$B$4)*(100-$B$5)/10000</f>
        <v>90629.02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34.950000000000003" customHeight="1" outlineLevel="5" x14ac:dyDescent="0.2">
      <c r="A18133" s="6" t="s">
        <v>35993</v>
      </c>
      <c r="B18133" s="7" t="s">
        <v>35994</v>
      </c>
      <c r="C18133" s="7" t="s">
        <v>35992</v>
      </c>
      <c r="D18133" s="7" t="s">
        <v>35995</v>
      </c>
      <c r="E18133" s="7" t="s">
        <v>35373</v>
      </c>
      <c r="F18133" s="7" t="s">
        <v>31</v>
      </c>
      <c r="G18133" s="8">
        <v>12.7</v>
      </c>
      <c r="H18133" s="9">
        <v>5.8205E-2</v>
      </c>
      <c r="I18133" s="10">
        <v>90629.02</v>
      </c>
      <c r="J18133" s="11"/>
      <c r="K18133" s="7" t="s">
        <v>13204</v>
      </c>
      <c r="L18133" s="12">
        <v>30</v>
      </c>
      <c r="M18133" s="11"/>
      <c r="N18133" s="38">
        <f>I18133*(100-$B$4)*(100-$B$5)/10000</f>
        <v>90629.02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34.950000000000003" customHeight="1" outlineLevel="5" x14ac:dyDescent="0.2">
      <c r="A18134" s="6" t="s">
        <v>35996</v>
      </c>
      <c r="B18134" s="7" t="s">
        <v>35997</v>
      </c>
      <c r="C18134" s="7" t="s">
        <v>35992</v>
      </c>
      <c r="D18134" s="7" t="s">
        <v>61</v>
      </c>
      <c r="E18134" s="7" t="s">
        <v>35998</v>
      </c>
      <c r="F18134" s="7" t="s">
        <v>31</v>
      </c>
      <c r="G18134" s="8">
        <v>12.7</v>
      </c>
      <c r="H18134" s="9">
        <v>5.8205E-2</v>
      </c>
      <c r="I18134" s="10">
        <v>90629.02</v>
      </c>
      <c r="J18134" s="11"/>
      <c r="K18134" s="7" t="s">
        <v>13204</v>
      </c>
      <c r="L18134" s="12">
        <v>30</v>
      </c>
      <c r="M18134" s="11"/>
      <c r="N18134" s="38">
        <f>I18134*(100-$B$4)*(100-$B$5)/10000</f>
        <v>90629.02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34.950000000000003" customHeight="1" outlineLevel="5" x14ac:dyDescent="0.2">
      <c r="A18135" s="6" t="s">
        <v>35999</v>
      </c>
      <c r="B18135" s="7" t="s">
        <v>36000</v>
      </c>
      <c r="C18135" s="7" t="s">
        <v>35992</v>
      </c>
      <c r="D18135" s="7" t="s">
        <v>36001</v>
      </c>
      <c r="E18135" s="7" t="s">
        <v>35998</v>
      </c>
      <c r="F18135" s="7" t="s">
        <v>31</v>
      </c>
      <c r="G18135" s="8">
        <v>12.7</v>
      </c>
      <c r="H18135" s="9">
        <v>5.8205E-2</v>
      </c>
      <c r="I18135" s="10">
        <v>90629.02</v>
      </c>
      <c r="J18135" s="12">
        <v>1</v>
      </c>
      <c r="K18135" s="7" t="s">
        <v>13204</v>
      </c>
      <c r="L18135" s="12">
        <v>30</v>
      </c>
      <c r="M18135" s="11"/>
      <c r="N18135" s="38">
        <f>I18135*(100-$B$4)*(100-$B$5)/10000</f>
        <v>90629.02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0.95" customHeight="1" outlineLevel="4" x14ac:dyDescent="0.2">
      <c r="A18136" s="30" t="s">
        <v>36002</v>
      </c>
      <c r="B18136" s="30"/>
      <c r="C18136" s="30"/>
      <c r="D18136" s="30"/>
      <c r="E18136" s="30"/>
      <c r="F18136" s="30"/>
      <c r="G18136" s="30"/>
      <c r="H18136" s="30"/>
      <c r="I18136" s="30"/>
      <c r="J18136" s="30"/>
      <c r="K18136" s="30"/>
      <c r="L18136" s="30"/>
      <c r="M18136" s="30"/>
      <c r="N18136" s="37"/>
      <c r="O18136" s="37"/>
      <c r="P18136" s="37"/>
      <c r="Q18136" s="37"/>
    </row>
    <row r="18137" spans="1:17" ht="34.950000000000003" customHeight="1" outlineLevel="5" x14ac:dyDescent="0.2">
      <c r="A18137" s="6" t="s">
        <v>36003</v>
      </c>
      <c r="B18137" s="7" t="s">
        <v>36004</v>
      </c>
      <c r="C18137" s="7" t="s">
        <v>36005</v>
      </c>
      <c r="D18137" s="7" t="s">
        <v>29</v>
      </c>
      <c r="E18137" s="7" t="s">
        <v>36006</v>
      </c>
      <c r="F18137" s="7" t="s">
        <v>31</v>
      </c>
      <c r="G18137" s="8">
        <v>19.600000000000001</v>
      </c>
      <c r="H18137" s="9">
        <v>7.7746999999999997E-2</v>
      </c>
      <c r="I18137" s="10">
        <v>154641.26</v>
      </c>
      <c r="J18137" s="12">
        <v>1</v>
      </c>
      <c r="K18137" s="7" t="s">
        <v>13204</v>
      </c>
      <c r="L18137" s="12">
        <v>30</v>
      </c>
      <c r="M18137" s="11"/>
      <c r="N18137" s="38">
        <f>I18137*(100-$B$4)*(100-$B$5)/10000</f>
        <v>154641.26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34.950000000000003" customHeight="1" outlineLevel="5" x14ac:dyDescent="0.2">
      <c r="A18138" s="6" t="s">
        <v>36007</v>
      </c>
      <c r="B18138" s="7" t="s">
        <v>36008</v>
      </c>
      <c r="C18138" s="7" t="s">
        <v>36005</v>
      </c>
      <c r="D18138" s="7" t="s">
        <v>35995</v>
      </c>
      <c r="E18138" s="7" t="s">
        <v>36006</v>
      </c>
      <c r="F18138" s="7" t="s">
        <v>31</v>
      </c>
      <c r="G18138" s="8">
        <v>19.600000000000001</v>
      </c>
      <c r="H18138" s="9">
        <v>7.7746999999999997E-2</v>
      </c>
      <c r="I18138" s="10">
        <v>154641.26</v>
      </c>
      <c r="J18138" s="11"/>
      <c r="K18138" s="7" t="s">
        <v>13204</v>
      </c>
      <c r="L18138" s="12">
        <v>30</v>
      </c>
      <c r="M18138" s="11"/>
      <c r="N18138" s="38">
        <f>I18138*(100-$B$4)*(100-$B$5)/10000</f>
        <v>154641.26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34.950000000000003" customHeight="1" outlineLevel="5" x14ac:dyDescent="0.2">
      <c r="A18139" s="6" t="s">
        <v>36009</v>
      </c>
      <c r="B18139" s="7" t="s">
        <v>36010</v>
      </c>
      <c r="C18139" s="7" t="s">
        <v>36005</v>
      </c>
      <c r="D18139" s="7" t="s">
        <v>61</v>
      </c>
      <c r="E18139" s="7" t="s">
        <v>36011</v>
      </c>
      <c r="F18139" s="7" t="s">
        <v>31</v>
      </c>
      <c r="G18139" s="8">
        <v>19.600000000000001</v>
      </c>
      <c r="H18139" s="9">
        <v>7.7746999999999997E-2</v>
      </c>
      <c r="I18139" s="10">
        <v>154641.26</v>
      </c>
      <c r="J18139" s="12">
        <v>2</v>
      </c>
      <c r="K18139" s="7" t="s">
        <v>13204</v>
      </c>
      <c r="L18139" s="12">
        <v>30</v>
      </c>
      <c r="M18139" s="11"/>
      <c r="N18139" s="38">
        <f>I18139*(100-$B$4)*(100-$B$5)/10000</f>
        <v>154641.26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34.950000000000003" customHeight="1" outlineLevel="5" x14ac:dyDescent="0.2">
      <c r="A18140" s="6" t="s">
        <v>36012</v>
      </c>
      <c r="B18140" s="7" t="s">
        <v>36013</v>
      </c>
      <c r="C18140" s="7" t="s">
        <v>36005</v>
      </c>
      <c r="D18140" s="7" t="s">
        <v>36001</v>
      </c>
      <c r="E18140" s="7" t="s">
        <v>36011</v>
      </c>
      <c r="F18140" s="7" t="s">
        <v>31</v>
      </c>
      <c r="G18140" s="8">
        <v>19.600000000000001</v>
      </c>
      <c r="H18140" s="9">
        <v>7.7746999999999997E-2</v>
      </c>
      <c r="I18140" s="10">
        <v>154641.26</v>
      </c>
      <c r="J18140" s="11"/>
      <c r="K18140" s="7" t="s">
        <v>13204</v>
      </c>
      <c r="L18140" s="12">
        <v>60</v>
      </c>
      <c r="M18140" s="11"/>
      <c r="N18140" s="38">
        <f>I18140*(100-$B$4)*(100-$B$5)/10000</f>
        <v>154641.26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0.95" customHeight="1" outlineLevel="4" x14ac:dyDescent="0.2">
      <c r="A18141" s="30" t="s">
        <v>36014</v>
      </c>
      <c r="B18141" s="30"/>
      <c r="C18141" s="30"/>
      <c r="D18141" s="30"/>
      <c r="E18141" s="30"/>
      <c r="F18141" s="30"/>
      <c r="G18141" s="30"/>
      <c r="H18141" s="30"/>
      <c r="I18141" s="30"/>
      <c r="J18141" s="30"/>
      <c r="K18141" s="30"/>
      <c r="L18141" s="30"/>
      <c r="M18141" s="30"/>
      <c r="N18141" s="37"/>
      <c r="O18141" s="37"/>
      <c r="P18141" s="37"/>
      <c r="Q18141" s="37"/>
    </row>
    <row r="18142" spans="1:17" ht="34.950000000000003" customHeight="1" outlineLevel="5" x14ac:dyDescent="0.2">
      <c r="A18142" s="6" t="s">
        <v>36015</v>
      </c>
      <c r="B18142" s="7" t="s">
        <v>36016</v>
      </c>
      <c r="C18142" s="7" t="s">
        <v>36017</v>
      </c>
      <c r="D18142" s="7" t="s">
        <v>29</v>
      </c>
      <c r="E18142" s="7" t="s">
        <v>36018</v>
      </c>
      <c r="F18142" s="7" t="s">
        <v>31</v>
      </c>
      <c r="G18142" s="8">
        <v>23</v>
      </c>
      <c r="H18142" s="9">
        <v>0.113469</v>
      </c>
      <c r="I18142" s="10">
        <v>251947.69</v>
      </c>
      <c r="J18142" s="11"/>
      <c r="K18142" s="7" t="s">
        <v>13204</v>
      </c>
      <c r="L18142" s="12">
        <v>30</v>
      </c>
      <c r="M18142" s="11"/>
      <c r="N18142" s="38">
        <f>I18142*(100-$B$4)*(100-$B$5)/10000</f>
        <v>251947.69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34.950000000000003" customHeight="1" outlineLevel="5" x14ac:dyDescent="0.2">
      <c r="A18143" s="6" t="s">
        <v>36019</v>
      </c>
      <c r="B18143" s="7" t="s">
        <v>36020</v>
      </c>
      <c r="C18143" s="7" t="s">
        <v>36017</v>
      </c>
      <c r="D18143" s="7" t="s">
        <v>35995</v>
      </c>
      <c r="E18143" s="7" t="s">
        <v>36018</v>
      </c>
      <c r="F18143" s="7" t="s">
        <v>31</v>
      </c>
      <c r="G18143" s="8">
        <v>23</v>
      </c>
      <c r="H18143" s="9">
        <v>0.113469</v>
      </c>
      <c r="I18143" s="10">
        <v>251947.69</v>
      </c>
      <c r="J18143" s="11"/>
      <c r="K18143" s="7" t="s">
        <v>13204</v>
      </c>
      <c r="L18143" s="12">
        <v>30</v>
      </c>
      <c r="M18143" s="11"/>
      <c r="N18143" s="38">
        <f>I18143*(100-$B$4)*(100-$B$5)/10000</f>
        <v>251947.69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34.950000000000003" customHeight="1" outlineLevel="5" x14ac:dyDescent="0.2">
      <c r="A18144" s="6" t="s">
        <v>36021</v>
      </c>
      <c r="B18144" s="7" t="s">
        <v>36022</v>
      </c>
      <c r="C18144" s="7" t="s">
        <v>36017</v>
      </c>
      <c r="D18144" s="7" t="s">
        <v>61</v>
      </c>
      <c r="E18144" s="7" t="s">
        <v>36023</v>
      </c>
      <c r="F18144" s="7" t="s">
        <v>31</v>
      </c>
      <c r="G18144" s="8">
        <v>23</v>
      </c>
      <c r="H18144" s="9">
        <v>0.113469</v>
      </c>
      <c r="I18144" s="10">
        <v>251947.69</v>
      </c>
      <c r="J18144" s="11"/>
      <c r="K18144" s="7" t="s">
        <v>13204</v>
      </c>
      <c r="L18144" s="12">
        <v>30</v>
      </c>
      <c r="M18144" s="11"/>
      <c r="N18144" s="38">
        <f>I18144*(100-$B$4)*(100-$B$5)/10000</f>
        <v>251947.69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34.950000000000003" customHeight="1" outlineLevel="5" x14ac:dyDescent="0.2">
      <c r="A18145" s="6" t="s">
        <v>36024</v>
      </c>
      <c r="B18145" s="7" t="s">
        <v>36025</v>
      </c>
      <c r="C18145" s="7" t="s">
        <v>36017</v>
      </c>
      <c r="D18145" s="7" t="s">
        <v>36001</v>
      </c>
      <c r="E18145" s="7" t="s">
        <v>36023</v>
      </c>
      <c r="F18145" s="7" t="s">
        <v>31</v>
      </c>
      <c r="G18145" s="8">
        <v>23</v>
      </c>
      <c r="H18145" s="9">
        <v>0.113469</v>
      </c>
      <c r="I18145" s="10">
        <v>251947.69</v>
      </c>
      <c r="J18145" s="11"/>
      <c r="K18145" s="7" t="s">
        <v>13204</v>
      </c>
      <c r="L18145" s="12">
        <v>30</v>
      </c>
      <c r="M18145" s="11"/>
      <c r="N18145" s="38">
        <f>I18145*(100-$B$4)*(100-$B$5)/10000</f>
        <v>251947.69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0.95" customHeight="1" outlineLevel="3" x14ac:dyDescent="0.2">
      <c r="A18146" s="29" t="s">
        <v>36026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0.95" customHeight="1" outlineLevel="4" x14ac:dyDescent="0.2">
      <c r="A18147" s="30" t="s">
        <v>36027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4.950000000000003" customHeight="1" outlineLevel="5" x14ac:dyDescent="0.2">
      <c r="A18148" s="6" t="s">
        <v>36028</v>
      </c>
      <c r="B18148" s="7" t="s">
        <v>36029</v>
      </c>
      <c r="C18148" s="7" t="s">
        <v>247</v>
      </c>
      <c r="D18148" s="7" t="s">
        <v>29</v>
      </c>
      <c r="E18148" s="7" t="s">
        <v>36030</v>
      </c>
      <c r="F18148" s="7" t="s">
        <v>31</v>
      </c>
      <c r="G18148" s="8">
        <v>13</v>
      </c>
      <c r="H18148" s="9">
        <v>0.11053399999999999</v>
      </c>
      <c r="I18148" s="10">
        <v>78562.28</v>
      </c>
      <c r="J18148" s="11"/>
      <c r="K18148" s="7" t="s">
        <v>13204</v>
      </c>
      <c r="L18148" s="12">
        <v>15</v>
      </c>
      <c r="M18148" s="11"/>
      <c r="N18148" s="38">
        <f>I18148*(100-$B$4)*(100-$B$5)/10000</f>
        <v>78562.28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4.950000000000003" customHeight="1" outlineLevel="5" x14ac:dyDescent="0.2">
      <c r="A18149" s="6" t="s">
        <v>36031</v>
      </c>
      <c r="B18149" s="7" t="s">
        <v>36032</v>
      </c>
      <c r="C18149" s="7" t="s">
        <v>247</v>
      </c>
      <c r="D18149" s="7" t="s">
        <v>61</v>
      </c>
      <c r="E18149" s="7" t="s">
        <v>20594</v>
      </c>
      <c r="F18149" s="7" t="s">
        <v>31</v>
      </c>
      <c r="G18149" s="8">
        <v>13</v>
      </c>
      <c r="H18149" s="9">
        <v>0.11053399999999999</v>
      </c>
      <c r="I18149" s="10">
        <v>78562.28</v>
      </c>
      <c r="J18149" s="11"/>
      <c r="K18149" s="7" t="s">
        <v>13204</v>
      </c>
      <c r="L18149" s="12">
        <v>15</v>
      </c>
      <c r="M18149" s="11"/>
      <c r="N18149" s="38">
        <f>I18149*(100-$B$4)*(100-$B$5)/10000</f>
        <v>78562.28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4.950000000000003" customHeight="1" outlineLevel="5" x14ac:dyDescent="0.2">
      <c r="A18150" s="6" t="s">
        <v>36033</v>
      </c>
      <c r="B18150" s="7" t="s">
        <v>36034</v>
      </c>
      <c r="C18150" s="7" t="s">
        <v>13059</v>
      </c>
      <c r="D18150" s="7" t="s">
        <v>29</v>
      </c>
      <c r="E18150" s="7" t="s">
        <v>10197</v>
      </c>
      <c r="F18150" s="7" t="s">
        <v>31</v>
      </c>
      <c r="G18150" s="8">
        <v>13</v>
      </c>
      <c r="H18150" s="9">
        <v>0.11053399999999999</v>
      </c>
      <c r="I18150" s="10">
        <v>89785.47</v>
      </c>
      <c r="J18150" s="11"/>
      <c r="K18150" s="7" t="s">
        <v>13204</v>
      </c>
      <c r="L18150" s="12">
        <v>15</v>
      </c>
      <c r="M18150" s="11"/>
      <c r="N18150" s="38">
        <f>I18150*(100-$B$4)*(100-$B$5)/10000</f>
        <v>89785.47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4.950000000000003" customHeight="1" outlineLevel="5" x14ac:dyDescent="0.2">
      <c r="A18151" s="6" t="s">
        <v>36035</v>
      </c>
      <c r="B18151" s="7" t="s">
        <v>36036</v>
      </c>
      <c r="C18151" s="7" t="s">
        <v>13059</v>
      </c>
      <c r="D18151" s="7" t="s">
        <v>61</v>
      </c>
      <c r="E18151" s="7" t="s">
        <v>36037</v>
      </c>
      <c r="F18151" s="7" t="s">
        <v>31</v>
      </c>
      <c r="G18151" s="8">
        <v>13</v>
      </c>
      <c r="H18151" s="9">
        <v>0.11053399999999999</v>
      </c>
      <c r="I18151" s="10">
        <v>89785.47</v>
      </c>
      <c r="J18151" s="11"/>
      <c r="K18151" s="7" t="s">
        <v>13204</v>
      </c>
      <c r="L18151" s="12">
        <v>15</v>
      </c>
      <c r="M18151" s="11"/>
      <c r="N18151" s="38">
        <f>I18151*(100-$B$4)*(100-$B$5)/10000</f>
        <v>89785.47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34.950000000000003" customHeight="1" outlineLevel="5" x14ac:dyDescent="0.2">
      <c r="A18152" s="6" t="s">
        <v>36038</v>
      </c>
      <c r="B18152" s="7" t="s">
        <v>36039</v>
      </c>
      <c r="C18152" s="7" t="s">
        <v>35648</v>
      </c>
      <c r="D18152" s="7" t="s">
        <v>29</v>
      </c>
      <c r="E18152" s="7" t="s">
        <v>20599</v>
      </c>
      <c r="F18152" s="7" t="s">
        <v>31</v>
      </c>
      <c r="G18152" s="8">
        <v>13</v>
      </c>
      <c r="H18152" s="9">
        <v>0.11053399999999999</v>
      </c>
      <c r="I18152" s="10">
        <v>104749.71</v>
      </c>
      <c r="J18152" s="11"/>
      <c r="K18152" s="7" t="s">
        <v>13204</v>
      </c>
      <c r="L18152" s="12">
        <v>15</v>
      </c>
      <c r="M18152" s="11"/>
      <c r="N18152" s="38">
        <f>I18152*(100-$B$4)*(100-$B$5)/10000</f>
        <v>104749.71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10.95" customHeight="1" outlineLevel="4" x14ac:dyDescent="0.2">
      <c r="A18153" s="30" t="s">
        <v>36040</v>
      </c>
      <c r="B18153" s="30"/>
      <c r="C18153" s="30"/>
      <c r="D18153" s="30"/>
      <c r="E18153" s="30"/>
      <c r="F18153" s="30"/>
      <c r="G18153" s="30"/>
      <c r="H18153" s="30"/>
      <c r="I18153" s="30"/>
      <c r="J18153" s="30"/>
      <c r="K18153" s="30"/>
      <c r="L18153" s="30"/>
      <c r="M18153" s="30"/>
      <c r="N18153" s="37"/>
      <c r="O18153" s="37"/>
      <c r="P18153" s="37"/>
      <c r="Q18153" s="37"/>
    </row>
    <row r="18154" spans="1:17" ht="34.950000000000003" customHeight="1" outlineLevel="5" x14ac:dyDescent="0.2">
      <c r="A18154" s="6" t="s">
        <v>36041</v>
      </c>
      <c r="B18154" s="7" t="s">
        <v>36042</v>
      </c>
      <c r="C18154" s="7" t="s">
        <v>444</v>
      </c>
      <c r="D18154" s="7" t="s">
        <v>29</v>
      </c>
      <c r="E18154" s="7" t="s">
        <v>6338</v>
      </c>
      <c r="F18154" s="7" t="s">
        <v>31</v>
      </c>
      <c r="G18154" s="8">
        <v>11</v>
      </c>
      <c r="H18154" s="9">
        <v>6.5000000000000002E-2</v>
      </c>
      <c r="I18154" s="10">
        <v>52401.87</v>
      </c>
      <c r="J18154" s="11"/>
      <c r="K18154" s="7" t="s">
        <v>13204</v>
      </c>
      <c r="L18154" s="12">
        <v>15</v>
      </c>
      <c r="M18154" s="11"/>
      <c r="N18154" s="38">
        <f>I18154*(100-$B$4)*(100-$B$5)/10000</f>
        <v>52401.87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4.950000000000003" customHeight="1" outlineLevel="5" x14ac:dyDescent="0.2">
      <c r="A18155" s="6" t="s">
        <v>36043</v>
      </c>
      <c r="B18155" s="7" t="s">
        <v>36044</v>
      </c>
      <c r="C18155" s="7" t="s">
        <v>444</v>
      </c>
      <c r="D18155" s="7" t="s">
        <v>61</v>
      </c>
      <c r="E18155" s="7" t="s">
        <v>6762</v>
      </c>
      <c r="F18155" s="7" t="s">
        <v>31</v>
      </c>
      <c r="G18155" s="8">
        <v>11</v>
      </c>
      <c r="H18155" s="9">
        <v>6.5000000000000002E-2</v>
      </c>
      <c r="I18155" s="10">
        <v>52401.87</v>
      </c>
      <c r="J18155" s="11"/>
      <c r="K18155" s="7" t="s">
        <v>13204</v>
      </c>
      <c r="L18155" s="12">
        <v>15</v>
      </c>
      <c r="M18155" s="11"/>
      <c r="N18155" s="38">
        <f>I18155*(100-$B$4)*(100-$B$5)/10000</f>
        <v>52401.87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22.95" customHeight="1" outlineLevel="5" x14ac:dyDescent="0.2">
      <c r="A18156" s="6" t="s">
        <v>36045</v>
      </c>
      <c r="B18156" s="7" t="s">
        <v>36046</v>
      </c>
      <c r="C18156" s="7" t="s">
        <v>648</v>
      </c>
      <c r="D18156" s="7" t="s">
        <v>29</v>
      </c>
      <c r="E18156" s="7" t="s">
        <v>572</v>
      </c>
      <c r="F18156" s="7" t="s">
        <v>31</v>
      </c>
      <c r="G18156" s="8">
        <v>11</v>
      </c>
      <c r="H18156" s="9">
        <v>6.5000000000000002E-2</v>
      </c>
      <c r="I18156" s="10">
        <v>59887.86</v>
      </c>
      <c r="J18156" s="11"/>
      <c r="K18156" s="7" t="s">
        <v>13204</v>
      </c>
      <c r="L18156" s="12">
        <v>15</v>
      </c>
      <c r="M18156" s="11"/>
      <c r="N18156" s="38">
        <f>I18156*(100-$B$4)*(100-$B$5)/10000</f>
        <v>59887.86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22.95" customHeight="1" outlineLevel="5" x14ac:dyDescent="0.2">
      <c r="A18157" s="6" t="s">
        <v>36047</v>
      </c>
      <c r="B18157" s="7" t="s">
        <v>36048</v>
      </c>
      <c r="C18157" s="7" t="s">
        <v>648</v>
      </c>
      <c r="D18157" s="7" t="s">
        <v>61</v>
      </c>
      <c r="E18157" s="7" t="s">
        <v>15576</v>
      </c>
      <c r="F18157" s="7" t="s">
        <v>31</v>
      </c>
      <c r="G18157" s="8">
        <v>11</v>
      </c>
      <c r="H18157" s="9">
        <v>6.5000000000000002E-2</v>
      </c>
      <c r="I18157" s="10">
        <v>59887.86</v>
      </c>
      <c r="J18157" s="11"/>
      <c r="K18157" s="7" t="s">
        <v>13204</v>
      </c>
      <c r="L18157" s="12">
        <v>15</v>
      </c>
      <c r="M18157" s="11"/>
      <c r="N18157" s="38">
        <f>I18157*(100-$B$4)*(100-$B$5)/10000</f>
        <v>59887.86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22.95" customHeight="1" outlineLevel="5" x14ac:dyDescent="0.2">
      <c r="A18158" s="6" t="s">
        <v>36049</v>
      </c>
      <c r="B18158" s="7" t="s">
        <v>36050</v>
      </c>
      <c r="C18158" s="7" t="s">
        <v>7806</v>
      </c>
      <c r="D18158" s="7" t="s">
        <v>29</v>
      </c>
      <c r="E18158" s="7" t="s">
        <v>15641</v>
      </c>
      <c r="F18158" s="7" t="s">
        <v>31</v>
      </c>
      <c r="G18158" s="8">
        <v>11</v>
      </c>
      <c r="H18158" s="9">
        <v>6.5000000000000002E-2</v>
      </c>
      <c r="I18158" s="10">
        <v>69869.149999999994</v>
      </c>
      <c r="J18158" s="11"/>
      <c r="K18158" s="7" t="s">
        <v>13204</v>
      </c>
      <c r="L18158" s="12">
        <v>15</v>
      </c>
      <c r="M18158" s="11"/>
      <c r="N18158" s="38">
        <f>I18158*(100-$B$4)*(100-$B$5)/10000</f>
        <v>69869.149999999994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22.95" customHeight="1" outlineLevel="5" x14ac:dyDescent="0.2">
      <c r="A18159" s="6" t="s">
        <v>36051</v>
      </c>
      <c r="B18159" s="7" t="s">
        <v>36052</v>
      </c>
      <c r="C18159" s="7" t="s">
        <v>7806</v>
      </c>
      <c r="D18159" s="7" t="s">
        <v>61</v>
      </c>
      <c r="E18159" s="7" t="s">
        <v>11060</v>
      </c>
      <c r="F18159" s="7" t="s">
        <v>31</v>
      </c>
      <c r="G18159" s="8">
        <v>11</v>
      </c>
      <c r="H18159" s="9">
        <v>6.5000000000000002E-2</v>
      </c>
      <c r="I18159" s="10">
        <v>69869.149999999994</v>
      </c>
      <c r="J18159" s="11"/>
      <c r="K18159" s="7" t="s">
        <v>13204</v>
      </c>
      <c r="L18159" s="12">
        <v>15</v>
      </c>
      <c r="M18159" s="11"/>
      <c r="N18159" s="38">
        <f>I18159*(100-$B$4)*(100-$B$5)/10000</f>
        <v>69869.149999999994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10.95" customHeight="1" outlineLevel="3" x14ac:dyDescent="0.2">
      <c r="A18160" s="29" t="s">
        <v>36053</v>
      </c>
      <c r="B18160" s="29"/>
      <c r="C18160" s="29"/>
      <c r="D18160" s="29"/>
      <c r="E18160" s="29"/>
      <c r="F18160" s="29"/>
      <c r="G18160" s="29"/>
      <c r="H18160" s="29"/>
      <c r="I18160" s="29"/>
      <c r="J18160" s="29"/>
      <c r="K18160" s="29"/>
      <c r="L18160" s="29"/>
      <c r="M18160" s="29"/>
      <c r="N18160" s="36"/>
      <c r="O18160" s="36"/>
      <c r="P18160" s="36"/>
      <c r="Q18160" s="36"/>
    </row>
    <row r="18161" spans="1:17" ht="10.95" customHeight="1" outlineLevel="4" x14ac:dyDescent="0.2">
      <c r="A18161" s="30" t="s">
        <v>36054</v>
      </c>
      <c r="B18161" s="30"/>
      <c r="C18161" s="30"/>
      <c r="D18161" s="30"/>
      <c r="E18161" s="30"/>
      <c r="F18161" s="30"/>
      <c r="G18161" s="30"/>
      <c r="H18161" s="30"/>
      <c r="I18161" s="30"/>
      <c r="J18161" s="30"/>
      <c r="K18161" s="30"/>
      <c r="L18161" s="30"/>
      <c r="M18161" s="30"/>
      <c r="N18161" s="37"/>
      <c r="O18161" s="37"/>
      <c r="P18161" s="37"/>
      <c r="Q18161" s="37"/>
    </row>
    <row r="18162" spans="1:17" ht="22.95" customHeight="1" outlineLevel="5" x14ac:dyDescent="0.2">
      <c r="A18162" s="6" t="s">
        <v>36055</v>
      </c>
      <c r="B18162" s="7" t="s">
        <v>36056</v>
      </c>
      <c r="C18162" s="7" t="s">
        <v>39</v>
      </c>
      <c r="D18162" s="7" t="s">
        <v>35</v>
      </c>
      <c r="E18162" s="7" t="s">
        <v>40</v>
      </c>
      <c r="F18162" s="7" t="s">
        <v>31</v>
      </c>
      <c r="G18162" s="8">
        <v>3.2</v>
      </c>
      <c r="H18162" s="9">
        <v>3.3339000000000001E-2</v>
      </c>
      <c r="I18162" s="10">
        <v>11431.71</v>
      </c>
      <c r="J18162" s="11"/>
      <c r="K18162" s="7" t="s">
        <v>705</v>
      </c>
      <c r="L18162" s="12">
        <v>15</v>
      </c>
      <c r="M18162" s="11"/>
      <c r="N18162" s="38">
        <f>I18162*(100-$B$4)*(100-$B$5)/10000</f>
        <v>11431.71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22.95" customHeight="1" outlineLevel="5" x14ac:dyDescent="0.2">
      <c r="A18163" s="6" t="s">
        <v>36057</v>
      </c>
      <c r="B18163" s="7" t="s">
        <v>36058</v>
      </c>
      <c r="C18163" s="7" t="s">
        <v>39</v>
      </c>
      <c r="D18163" s="7" t="s">
        <v>29</v>
      </c>
      <c r="E18163" s="7" t="s">
        <v>8405</v>
      </c>
      <c r="F18163" s="7" t="s">
        <v>31</v>
      </c>
      <c r="G18163" s="8">
        <v>3.53</v>
      </c>
      <c r="H18163" s="9">
        <v>2.5190000000000001E-2</v>
      </c>
      <c r="I18163" s="10">
        <v>11431.71</v>
      </c>
      <c r="J18163" s="11"/>
      <c r="K18163" s="7" t="s">
        <v>705</v>
      </c>
      <c r="L18163" s="12">
        <v>15</v>
      </c>
      <c r="M18163" s="11"/>
      <c r="N18163" s="38">
        <f>I18163*(100-$B$4)*(100-$B$5)/10000</f>
        <v>11431.71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4.950000000000003" customHeight="1" outlineLevel="5" x14ac:dyDescent="0.2">
      <c r="A18164" s="6" t="s">
        <v>36059</v>
      </c>
      <c r="B18164" s="7" t="s">
        <v>36060</v>
      </c>
      <c r="C18164" s="7" t="s">
        <v>39</v>
      </c>
      <c r="D18164" s="7" t="s">
        <v>61</v>
      </c>
      <c r="E18164" s="7" t="s">
        <v>8405</v>
      </c>
      <c r="F18164" s="7" t="s">
        <v>31</v>
      </c>
      <c r="G18164" s="8">
        <v>3.55</v>
      </c>
      <c r="H18164" s="9">
        <v>2.3439999999999999E-2</v>
      </c>
      <c r="I18164" s="10">
        <v>11431.71</v>
      </c>
      <c r="J18164" s="11"/>
      <c r="K18164" s="7" t="s">
        <v>705</v>
      </c>
      <c r="L18164" s="12">
        <v>15</v>
      </c>
      <c r="M18164" s="11"/>
      <c r="N18164" s="38">
        <f>I18164*(100-$B$4)*(100-$B$5)/10000</f>
        <v>11431.71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4.950000000000003" customHeight="1" outlineLevel="5" x14ac:dyDescent="0.2">
      <c r="A18165" s="6" t="s">
        <v>36061</v>
      </c>
      <c r="B18165" s="7" t="s">
        <v>36062</v>
      </c>
      <c r="C18165" s="7" t="s">
        <v>8476</v>
      </c>
      <c r="D18165" s="7" t="s">
        <v>35</v>
      </c>
      <c r="E18165" s="7" t="s">
        <v>2065</v>
      </c>
      <c r="F18165" s="7" t="s">
        <v>31</v>
      </c>
      <c r="G18165" s="8">
        <v>3.2</v>
      </c>
      <c r="H18165" s="9">
        <v>3.3339000000000001E-2</v>
      </c>
      <c r="I18165" s="10">
        <v>13984.58</v>
      </c>
      <c r="J18165" s="12">
        <v>17</v>
      </c>
      <c r="K18165" s="7" t="s">
        <v>705</v>
      </c>
      <c r="L18165" s="12">
        <v>15</v>
      </c>
      <c r="M18165" s="11"/>
      <c r="N18165" s="38">
        <f>I18165*(100-$B$4)*(100-$B$5)/10000</f>
        <v>13984.58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4.950000000000003" customHeight="1" outlineLevel="5" x14ac:dyDescent="0.2">
      <c r="A18166" s="6" t="s">
        <v>36063</v>
      </c>
      <c r="B18166" s="7" t="s">
        <v>36064</v>
      </c>
      <c r="C18166" s="7" t="s">
        <v>8476</v>
      </c>
      <c r="D18166" s="7" t="s">
        <v>29</v>
      </c>
      <c r="E18166" s="7" t="s">
        <v>2072</v>
      </c>
      <c r="F18166" s="7" t="s">
        <v>31</v>
      </c>
      <c r="G18166" s="8">
        <v>3.2</v>
      </c>
      <c r="H18166" s="9">
        <v>3.3339000000000001E-2</v>
      </c>
      <c r="I18166" s="10">
        <v>13984.58</v>
      </c>
      <c r="J18166" s="11"/>
      <c r="K18166" s="7" t="s">
        <v>705</v>
      </c>
      <c r="L18166" s="12">
        <v>15</v>
      </c>
      <c r="M18166" s="11"/>
      <c r="N18166" s="38">
        <f>I18166*(100-$B$4)*(100-$B$5)/10000</f>
        <v>13984.58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4.950000000000003" customHeight="1" outlineLevel="5" x14ac:dyDescent="0.2">
      <c r="A18167" s="6" t="s">
        <v>36065</v>
      </c>
      <c r="B18167" s="7" t="s">
        <v>36066</v>
      </c>
      <c r="C18167" s="7" t="s">
        <v>8476</v>
      </c>
      <c r="D18167" s="7" t="s">
        <v>61</v>
      </c>
      <c r="E18167" s="7" t="s">
        <v>2072</v>
      </c>
      <c r="F18167" s="7" t="s">
        <v>31</v>
      </c>
      <c r="G18167" s="8">
        <v>3.2</v>
      </c>
      <c r="H18167" s="9">
        <v>3.3339000000000001E-2</v>
      </c>
      <c r="I18167" s="10">
        <v>13984.58</v>
      </c>
      <c r="J18167" s="11"/>
      <c r="K18167" s="7" t="s">
        <v>705</v>
      </c>
      <c r="L18167" s="12">
        <v>15</v>
      </c>
      <c r="M18167" s="11"/>
      <c r="N18167" s="38">
        <f>I18167*(100-$B$4)*(100-$B$5)/10000</f>
        <v>13984.58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10.95" customHeight="1" outlineLevel="4" x14ac:dyDescent="0.2">
      <c r="A18168" s="30" t="s">
        <v>36067</v>
      </c>
      <c r="B18168" s="30"/>
      <c r="C18168" s="30"/>
      <c r="D18168" s="30"/>
      <c r="E18168" s="30"/>
      <c r="F18168" s="30"/>
      <c r="G18168" s="30"/>
      <c r="H18168" s="30"/>
      <c r="I18168" s="30"/>
      <c r="J18168" s="30"/>
      <c r="K18168" s="30"/>
      <c r="L18168" s="30"/>
      <c r="M18168" s="30"/>
      <c r="N18168" s="37"/>
      <c r="O18168" s="37"/>
      <c r="P18168" s="37"/>
      <c r="Q18168" s="37"/>
    </row>
    <row r="18169" spans="1:17" ht="34.950000000000003" customHeight="1" outlineLevel="5" x14ac:dyDescent="0.2">
      <c r="A18169" s="6" t="s">
        <v>36068</v>
      </c>
      <c r="B18169" s="7" t="s">
        <v>36069</v>
      </c>
      <c r="C18169" s="7" t="s">
        <v>8476</v>
      </c>
      <c r="D18169" s="7" t="s">
        <v>29</v>
      </c>
      <c r="E18169" s="7" t="s">
        <v>20734</v>
      </c>
      <c r="F18169" s="7" t="s">
        <v>31</v>
      </c>
      <c r="G18169" s="8">
        <v>2.7</v>
      </c>
      <c r="H18169" s="9">
        <v>1.9667E-2</v>
      </c>
      <c r="I18169" s="10">
        <v>13535.03</v>
      </c>
      <c r="J18169" s="11"/>
      <c r="K18169" s="7" t="s">
        <v>705</v>
      </c>
      <c r="L18169" s="12">
        <v>15</v>
      </c>
      <c r="M18169" s="11"/>
      <c r="N18169" s="38">
        <f>I18169*(100-$B$4)*(100-$B$5)/10000</f>
        <v>13535.03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4.950000000000003" customHeight="1" outlineLevel="5" x14ac:dyDescent="0.2">
      <c r="A18170" s="6" t="s">
        <v>36070</v>
      </c>
      <c r="B18170" s="7" t="s">
        <v>36071</v>
      </c>
      <c r="C18170" s="7" t="s">
        <v>8476</v>
      </c>
      <c r="D18170" s="7" t="s">
        <v>61</v>
      </c>
      <c r="E18170" s="7" t="s">
        <v>20734</v>
      </c>
      <c r="F18170" s="7" t="s">
        <v>31</v>
      </c>
      <c r="G18170" s="8">
        <v>2.7</v>
      </c>
      <c r="H18170" s="9">
        <v>1.9667E-2</v>
      </c>
      <c r="I18170" s="10">
        <v>13535.03</v>
      </c>
      <c r="J18170" s="11"/>
      <c r="K18170" s="7" t="s">
        <v>705</v>
      </c>
      <c r="L18170" s="12">
        <v>15</v>
      </c>
      <c r="M18170" s="11"/>
      <c r="N18170" s="38">
        <f>I18170*(100-$B$4)*(100-$B$5)/10000</f>
        <v>13535.03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10.95" customHeight="1" outlineLevel="2" x14ac:dyDescent="0.2">
      <c r="A18171" s="28" t="s">
        <v>36072</v>
      </c>
      <c r="B18171" s="28"/>
      <c r="C18171" s="28"/>
      <c r="D18171" s="28"/>
      <c r="E18171" s="28"/>
      <c r="F18171" s="28"/>
      <c r="G18171" s="28"/>
      <c r="H18171" s="28"/>
      <c r="I18171" s="28"/>
      <c r="J18171" s="28"/>
      <c r="K18171" s="28"/>
      <c r="L18171" s="28"/>
      <c r="M18171" s="28"/>
      <c r="N18171" s="35"/>
      <c r="O18171" s="35"/>
      <c r="P18171" s="35"/>
      <c r="Q18171" s="35"/>
    </row>
    <row r="18172" spans="1:17" ht="10.95" customHeight="1" outlineLevel="3" x14ac:dyDescent="0.2">
      <c r="A18172" s="29" t="s">
        <v>36073</v>
      </c>
      <c r="B18172" s="29"/>
      <c r="C18172" s="29"/>
      <c r="D18172" s="29"/>
      <c r="E18172" s="29"/>
      <c r="F18172" s="29"/>
      <c r="G18172" s="29"/>
      <c r="H18172" s="29"/>
      <c r="I18172" s="29"/>
      <c r="J18172" s="29"/>
      <c r="K18172" s="29"/>
      <c r="L18172" s="29"/>
      <c r="M18172" s="29"/>
      <c r="N18172" s="36"/>
      <c r="O18172" s="36"/>
      <c r="P18172" s="36"/>
      <c r="Q18172" s="36"/>
    </row>
    <row r="18173" spans="1:17" ht="10.95" customHeight="1" outlineLevel="4" x14ac:dyDescent="0.2">
      <c r="A18173" s="30" t="s">
        <v>36074</v>
      </c>
      <c r="B18173" s="30"/>
      <c r="C18173" s="30"/>
      <c r="D18173" s="30"/>
      <c r="E18173" s="30"/>
      <c r="F18173" s="30"/>
      <c r="G18173" s="30"/>
      <c r="H18173" s="30"/>
      <c r="I18173" s="30"/>
      <c r="J18173" s="30"/>
      <c r="K18173" s="30"/>
      <c r="L18173" s="30"/>
      <c r="M18173" s="30"/>
      <c r="N18173" s="37"/>
      <c r="O18173" s="37"/>
      <c r="P18173" s="37"/>
      <c r="Q18173" s="37"/>
    </row>
    <row r="18174" spans="1:17" ht="46.95" customHeight="1" outlineLevel="5" x14ac:dyDescent="0.2">
      <c r="A18174" s="6" t="s">
        <v>36075</v>
      </c>
      <c r="B18174" s="7" t="s">
        <v>36076</v>
      </c>
      <c r="C18174" s="7" t="s">
        <v>34</v>
      </c>
      <c r="D18174" s="7" t="s">
        <v>35</v>
      </c>
      <c r="E18174" s="7" t="s">
        <v>680</v>
      </c>
      <c r="F18174" s="7" t="s">
        <v>31</v>
      </c>
      <c r="G18174" s="8">
        <v>15.6</v>
      </c>
      <c r="H18174" s="9">
        <v>3.0713000000000001E-2</v>
      </c>
      <c r="I18174" s="10">
        <v>19329.599999999999</v>
      </c>
      <c r="J18174" s="11"/>
      <c r="K18174" s="7"/>
      <c r="L18174" s="12">
        <v>30</v>
      </c>
      <c r="M18174" s="11"/>
      <c r="N18174" s="38">
        <f>I18174*(100-$B$4)*(100-$B$5)/10000</f>
        <v>19329.599999999999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46.95" customHeight="1" outlineLevel="5" x14ac:dyDescent="0.2">
      <c r="A18175" s="6" t="s">
        <v>36077</v>
      </c>
      <c r="B18175" s="7" t="s">
        <v>36078</v>
      </c>
      <c r="C18175" s="7" t="s">
        <v>34</v>
      </c>
      <c r="D18175" s="7" t="s">
        <v>35</v>
      </c>
      <c r="E18175" s="7" t="s">
        <v>40</v>
      </c>
      <c r="F18175" s="7" t="s">
        <v>31</v>
      </c>
      <c r="G18175" s="8">
        <v>17.2</v>
      </c>
      <c r="H18175" s="9">
        <v>3.0713000000000001E-2</v>
      </c>
      <c r="I18175" s="10">
        <v>19329.599999999999</v>
      </c>
      <c r="J18175" s="11"/>
      <c r="K18175" s="7"/>
      <c r="L18175" s="12">
        <v>30</v>
      </c>
      <c r="M18175" s="11"/>
      <c r="N18175" s="38">
        <f>I18175*(100-$B$4)*(100-$B$5)/10000</f>
        <v>19329.599999999999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58.95" customHeight="1" outlineLevel="5" x14ac:dyDescent="0.2">
      <c r="A18176" s="6" t="s">
        <v>36079</v>
      </c>
      <c r="B18176" s="7" t="s">
        <v>36080</v>
      </c>
      <c r="C18176" s="7" t="s">
        <v>34</v>
      </c>
      <c r="D18176" s="7" t="s">
        <v>35</v>
      </c>
      <c r="E18176" s="7" t="s">
        <v>680</v>
      </c>
      <c r="F18176" s="7" t="s">
        <v>31</v>
      </c>
      <c r="G18176" s="8">
        <v>15.6</v>
      </c>
      <c r="H18176" s="9">
        <v>3.0713000000000001E-2</v>
      </c>
      <c r="I18176" s="10">
        <v>21944.99</v>
      </c>
      <c r="J18176" s="11"/>
      <c r="K18176" s="7" t="s">
        <v>705</v>
      </c>
      <c r="L18176" s="12">
        <v>30</v>
      </c>
      <c r="M18176" s="11"/>
      <c r="N18176" s="38">
        <f>I18176*(100-$B$4)*(100-$B$5)/10000</f>
        <v>21944.99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58.95" customHeight="1" outlineLevel="5" x14ac:dyDescent="0.2">
      <c r="A18177" s="6" t="s">
        <v>36081</v>
      </c>
      <c r="B18177" s="7" t="s">
        <v>36082</v>
      </c>
      <c r="C18177" s="7" t="s">
        <v>34</v>
      </c>
      <c r="D18177" s="7" t="s">
        <v>35</v>
      </c>
      <c r="E18177" s="7" t="s">
        <v>40</v>
      </c>
      <c r="F18177" s="7" t="s">
        <v>31</v>
      </c>
      <c r="G18177" s="8">
        <v>17.2</v>
      </c>
      <c r="H18177" s="9">
        <v>3.0713000000000001E-2</v>
      </c>
      <c r="I18177" s="10">
        <v>21944.99</v>
      </c>
      <c r="J18177" s="11"/>
      <c r="K18177" s="7" t="s">
        <v>705</v>
      </c>
      <c r="L18177" s="12">
        <v>30</v>
      </c>
      <c r="M18177" s="11"/>
      <c r="N18177" s="38">
        <f>I18177*(100-$B$4)*(100-$B$5)/10000</f>
        <v>21944.99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70.95" customHeight="1" outlineLevel="5" x14ac:dyDescent="0.2">
      <c r="A18178" s="6" t="s">
        <v>36083</v>
      </c>
      <c r="B18178" s="7" t="s">
        <v>36084</v>
      </c>
      <c r="C18178" s="7" t="s">
        <v>34</v>
      </c>
      <c r="D18178" s="7" t="s">
        <v>35</v>
      </c>
      <c r="E18178" s="7" t="s">
        <v>40</v>
      </c>
      <c r="F18178" s="7" t="s">
        <v>31</v>
      </c>
      <c r="G18178" s="8">
        <v>17.5</v>
      </c>
      <c r="H18178" s="9">
        <v>3.0713000000000001E-2</v>
      </c>
      <c r="I18178" s="10">
        <v>27175.759999999998</v>
      </c>
      <c r="J18178" s="11"/>
      <c r="K18178" s="7" t="s">
        <v>92</v>
      </c>
      <c r="L18178" s="12">
        <v>30</v>
      </c>
      <c r="M18178" s="11"/>
      <c r="N18178" s="38">
        <f>I18178*(100-$B$4)*(100-$B$5)/10000</f>
        <v>27175.759999999998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58.95" customHeight="1" outlineLevel="5" x14ac:dyDescent="0.2">
      <c r="A18179" s="6" t="s">
        <v>36085</v>
      </c>
      <c r="B18179" s="7" t="s">
        <v>36086</v>
      </c>
      <c r="C18179" s="7" t="s">
        <v>34</v>
      </c>
      <c r="D18179" s="7" t="s">
        <v>35</v>
      </c>
      <c r="E18179" s="7" t="s">
        <v>680</v>
      </c>
      <c r="F18179" s="7" t="s">
        <v>31</v>
      </c>
      <c r="G18179" s="8">
        <v>15.9</v>
      </c>
      <c r="H18179" s="9">
        <v>3.0713000000000001E-2</v>
      </c>
      <c r="I18179" s="10">
        <v>27175.759999999998</v>
      </c>
      <c r="J18179" s="11"/>
      <c r="K18179" s="7" t="s">
        <v>92</v>
      </c>
      <c r="L18179" s="12">
        <v>30</v>
      </c>
      <c r="M18179" s="11"/>
      <c r="N18179" s="38">
        <f>I18179*(100-$B$4)*(100-$B$5)/10000</f>
        <v>27175.759999999998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46.95" customHeight="1" outlineLevel="5" x14ac:dyDescent="0.2">
      <c r="A18180" s="6" t="s">
        <v>36087</v>
      </c>
      <c r="B18180" s="7" t="s">
        <v>36088</v>
      </c>
      <c r="C18180" s="7" t="s">
        <v>34</v>
      </c>
      <c r="D18180" s="7" t="s">
        <v>29</v>
      </c>
      <c r="E18180" s="7" t="s">
        <v>369</v>
      </c>
      <c r="F18180" s="7" t="s">
        <v>31</v>
      </c>
      <c r="G18180" s="8">
        <v>15.6</v>
      </c>
      <c r="H18180" s="9">
        <v>5.423E-2</v>
      </c>
      <c r="I18180" s="10">
        <v>19329.599999999999</v>
      </c>
      <c r="J18180" s="11"/>
      <c r="K18180" s="7"/>
      <c r="L18180" s="12">
        <v>30</v>
      </c>
      <c r="M18180" s="11"/>
      <c r="N18180" s="38">
        <f>I18180*(100-$B$4)*(100-$B$5)/10000</f>
        <v>19329.599999999999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46.95" customHeight="1" outlineLevel="5" x14ac:dyDescent="0.2">
      <c r="A18181" s="6" t="s">
        <v>36089</v>
      </c>
      <c r="B18181" s="7" t="s">
        <v>36090</v>
      </c>
      <c r="C18181" s="7" t="s">
        <v>34</v>
      </c>
      <c r="D18181" s="7" t="s">
        <v>29</v>
      </c>
      <c r="E18181" s="7" t="s">
        <v>8405</v>
      </c>
      <c r="F18181" s="7" t="s">
        <v>31</v>
      </c>
      <c r="G18181" s="8">
        <v>17.2</v>
      </c>
      <c r="H18181" s="9">
        <v>3.0713000000000001E-2</v>
      </c>
      <c r="I18181" s="10">
        <v>19329.599999999999</v>
      </c>
      <c r="J18181" s="11"/>
      <c r="K18181" s="7"/>
      <c r="L18181" s="12">
        <v>30</v>
      </c>
      <c r="M18181" s="11"/>
      <c r="N18181" s="38">
        <f>I18181*(100-$B$4)*(100-$B$5)/10000</f>
        <v>19329.599999999999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58.95" customHeight="1" outlineLevel="5" x14ac:dyDescent="0.2">
      <c r="A18182" s="6" t="s">
        <v>36091</v>
      </c>
      <c r="B18182" s="7" t="s">
        <v>36092</v>
      </c>
      <c r="C18182" s="7" t="s">
        <v>34</v>
      </c>
      <c r="D18182" s="7" t="s">
        <v>29</v>
      </c>
      <c r="E18182" s="7" t="s">
        <v>8405</v>
      </c>
      <c r="F18182" s="7" t="s">
        <v>31</v>
      </c>
      <c r="G18182" s="8">
        <v>12.57</v>
      </c>
      <c r="H18182" s="9">
        <v>5.4679999999999999E-2</v>
      </c>
      <c r="I18182" s="10">
        <v>21944.99</v>
      </c>
      <c r="J18182" s="11"/>
      <c r="K18182" s="7" t="s">
        <v>705</v>
      </c>
      <c r="L18182" s="12">
        <v>30</v>
      </c>
      <c r="M18182" s="11"/>
      <c r="N18182" s="38">
        <f>I18182*(100-$B$4)*(100-$B$5)/10000</f>
        <v>21944.99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58.95" customHeight="1" outlineLevel="5" x14ac:dyDescent="0.2">
      <c r="A18183" s="6" t="s">
        <v>36093</v>
      </c>
      <c r="B18183" s="7" t="s">
        <v>36094</v>
      </c>
      <c r="C18183" s="7" t="s">
        <v>34</v>
      </c>
      <c r="D18183" s="7" t="s">
        <v>29</v>
      </c>
      <c r="E18183" s="7" t="s">
        <v>369</v>
      </c>
      <c r="F18183" s="7" t="s">
        <v>31</v>
      </c>
      <c r="G18183" s="8">
        <v>15.6</v>
      </c>
      <c r="H18183" s="9">
        <v>3.0713000000000001E-2</v>
      </c>
      <c r="I18183" s="10">
        <v>21944.99</v>
      </c>
      <c r="J18183" s="11"/>
      <c r="K18183" s="7" t="s">
        <v>705</v>
      </c>
      <c r="L18183" s="12">
        <v>30</v>
      </c>
      <c r="M18183" s="11"/>
      <c r="N18183" s="38">
        <f>I18183*(100-$B$4)*(100-$B$5)/10000</f>
        <v>21944.99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70.95" customHeight="1" outlineLevel="5" x14ac:dyDescent="0.2">
      <c r="A18184" s="6" t="s">
        <v>36095</v>
      </c>
      <c r="B18184" s="7" t="s">
        <v>36096</v>
      </c>
      <c r="C18184" s="7" t="s">
        <v>34</v>
      </c>
      <c r="D18184" s="7" t="s">
        <v>29</v>
      </c>
      <c r="E18184" s="7" t="s">
        <v>8405</v>
      </c>
      <c r="F18184" s="7" t="s">
        <v>31</v>
      </c>
      <c r="G18184" s="8">
        <v>12.57</v>
      </c>
      <c r="H18184" s="9">
        <v>5.4679999999999999E-2</v>
      </c>
      <c r="I18184" s="10">
        <v>27175.759999999998</v>
      </c>
      <c r="J18184" s="11"/>
      <c r="K18184" s="7" t="s">
        <v>92</v>
      </c>
      <c r="L18184" s="12">
        <v>20</v>
      </c>
      <c r="M18184" s="11"/>
      <c r="N18184" s="38">
        <f>I18184*(100-$B$4)*(100-$B$5)/10000</f>
        <v>27175.759999999998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58.95" customHeight="1" outlineLevel="5" x14ac:dyDescent="0.2">
      <c r="A18185" s="6" t="s">
        <v>36097</v>
      </c>
      <c r="B18185" s="7" t="s">
        <v>36098</v>
      </c>
      <c r="C18185" s="7" t="s">
        <v>34</v>
      </c>
      <c r="D18185" s="7" t="s">
        <v>29</v>
      </c>
      <c r="E18185" s="7" t="s">
        <v>369</v>
      </c>
      <c r="F18185" s="7" t="s">
        <v>31</v>
      </c>
      <c r="G18185" s="8">
        <v>15.9</v>
      </c>
      <c r="H18185" s="9">
        <v>3.0713000000000001E-2</v>
      </c>
      <c r="I18185" s="10">
        <v>27175.759999999998</v>
      </c>
      <c r="J18185" s="11"/>
      <c r="K18185" s="7" t="s">
        <v>92</v>
      </c>
      <c r="L18185" s="12">
        <v>30</v>
      </c>
      <c r="M18185" s="11"/>
      <c r="N18185" s="38">
        <f>I18185*(100-$B$4)*(100-$B$5)/10000</f>
        <v>27175.759999999998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46.95" customHeight="1" outlineLevel="5" x14ac:dyDescent="0.2">
      <c r="A18186" s="6" t="s">
        <v>36099</v>
      </c>
      <c r="B18186" s="7" t="s">
        <v>36100</v>
      </c>
      <c r="C18186" s="7" t="s">
        <v>34</v>
      </c>
      <c r="D18186" s="7" t="s">
        <v>61</v>
      </c>
      <c r="E18186" s="7" t="s">
        <v>8405</v>
      </c>
      <c r="F18186" s="7" t="s">
        <v>31</v>
      </c>
      <c r="G18186" s="8">
        <v>17.2</v>
      </c>
      <c r="H18186" s="9">
        <v>3.0713000000000001E-2</v>
      </c>
      <c r="I18186" s="10">
        <v>19329.599999999999</v>
      </c>
      <c r="J18186" s="11"/>
      <c r="K18186" s="7"/>
      <c r="L18186" s="12">
        <v>30</v>
      </c>
      <c r="M18186" s="11"/>
      <c r="N18186" s="38">
        <f>I18186*(100-$B$4)*(100-$B$5)/10000</f>
        <v>19329.599999999999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46.95" customHeight="1" outlineLevel="5" x14ac:dyDescent="0.2">
      <c r="A18187" s="6" t="s">
        <v>36101</v>
      </c>
      <c r="B18187" s="7" t="s">
        <v>36102</v>
      </c>
      <c r="C18187" s="7" t="s">
        <v>34</v>
      </c>
      <c r="D18187" s="7" t="s">
        <v>61</v>
      </c>
      <c r="E18187" s="7" t="s">
        <v>369</v>
      </c>
      <c r="F18187" s="7" t="s">
        <v>31</v>
      </c>
      <c r="G18187" s="8">
        <v>15.6</v>
      </c>
      <c r="H18187" s="9">
        <v>3.0713000000000001E-2</v>
      </c>
      <c r="I18187" s="10">
        <v>19329.599999999999</v>
      </c>
      <c r="J18187" s="11"/>
      <c r="K18187" s="7"/>
      <c r="L18187" s="12">
        <v>30</v>
      </c>
      <c r="M18187" s="11"/>
      <c r="N18187" s="38">
        <f>I18187*(100-$B$4)*(100-$B$5)/10000</f>
        <v>19329.599999999999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58.95" customHeight="1" outlineLevel="5" x14ac:dyDescent="0.2">
      <c r="A18188" s="6" t="s">
        <v>36103</v>
      </c>
      <c r="B18188" s="7" t="s">
        <v>36104</v>
      </c>
      <c r="C18188" s="7" t="s">
        <v>34</v>
      </c>
      <c r="D18188" s="7" t="s">
        <v>61</v>
      </c>
      <c r="E18188" s="7" t="s">
        <v>369</v>
      </c>
      <c r="F18188" s="7" t="s">
        <v>31</v>
      </c>
      <c r="G18188" s="8">
        <v>15.6</v>
      </c>
      <c r="H18188" s="9">
        <v>3.0713000000000001E-2</v>
      </c>
      <c r="I18188" s="10">
        <v>21944.99</v>
      </c>
      <c r="J18188" s="11"/>
      <c r="K18188" s="7" t="s">
        <v>705</v>
      </c>
      <c r="L18188" s="12">
        <v>30</v>
      </c>
      <c r="M18188" s="11"/>
      <c r="N18188" s="38">
        <f>I18188*(100-$B$4)*(100-$B$5)/10000</f>
        <v>21944.99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58.95" customHeight="1" outlineLevel="5" x14ac:dyDescent="0.2">
      <c r="A18189" s="6" t="s">
        <v>36105</v>
      </c>
      <c r="B18189" s="7" t="s">
        <v>36106</v>
      </c>
      <c r="C18189" s="7" t="s">
        <v>34</v>
      </c>
      <c r="D18189" s="7" t="s">
        <v>61</v>
      </c>
      <c r="E18189" s="7" t="s">
        <v>8405</v>
      </c>
      <c r="F18189" s="7" t="s">
        <v>31</v>
      </c>
      <c r="G18189" s="8">
        <v>17.2</v>
      </c>
      <c r="H18189" s="9">
        <v>3.0713000000000001E-2</v>
      </c>
      <c r="I18189" s="10">
        <v>21944.99</v>
      </c>
      <c r="J18189" s="11"/>
      <c r="K18189" s="7" t="s">
        <v>705</v>
      </c>
      <c r="L18189" s="12">
        <v>30</v>
      </c>
      <c r="M18189" s="11"/>
      <c r="N18189" s="38">
        <f>I18189*(100-$B$4)*(100-$B$5)/10000</f>
        <v>21944.99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58.95" customHeight="1" outlineLevel="5" x14ac:dyDescent="0.2">
      <c r="A18190" s="6" t="s">
        <v>36107</v>
      </c>
      <c r="B18190" s="7" t="s">
        <v>36108</v>
      </c>
      <c r="C18190" s="7" t="s">
        <v>34</v>
      </c>
      <c r="D18190" s="7" t="s">
        <v>61</v>
      </c>
      <c r="E18190" s="7" t="s">
        <v>369</v>
      </c>
      <c r="F18190" s="7" t="s">
        <v>31</v>
      </c>
      <c r="G18190" s="8">
        <v>15.9</v>
      </c>
      <c r="H18190" s="9">
        <v>3.0713000000000001E-2</v>
      </c>
      <c r="I18190" s="10">
        <v>27175.759999999998</v>
      </c>
      <c r="J18190" s="11"/>
      <c r="K18190" s="7" t="s">
        <v>92</v>
      </c>
      <c r="L18190" s="12">
        <v>30</v>
      </c>
      <c r="M18190" s="11"/>
      <c r="N18190" s="38">
        <f>I18190*(100-$B$4)*(100-$B$5)/10000</f>
        <v>27175.759999999998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70.95" customHeight="1" outlineLevel="5" x14ac:dyDescent="0.2">
      <c r="A18191" s="6" t="s">
        <v>36109</v>
      </c>
      <c r="B18191" s="7" t="s">
        <v>36110</v>
      </c>
      <c r="C18191" s="7" t="s">
        <v>34</v>
      </c>
      <c r="D18191" s="7" t="s">
        <v>61</v>
      </c>
      <c r="E18191" s="7" t="s">
        <v>8405</v>
      </c>
      <c r="F18191" s="7" t="s">
        <v>31</v>
      </c>
      <c r="G18191" s="8">
        <v>17.5</v>
      </c>
      <c r="H18191" s="9">
        <v>3.0713000000000001E-2</v>
      </c>
      <c r="I18191" s="10">
        <v>27175.759999999998</v>
      </c>
      <c r="J18191" s="11"/>
      <c r="K18191" s="7" t="s">
        <v>92</v>
      </c>
      <c r="L18191" s="12">
        <v>30</v>
      </c>
      <c r="M18191" s="11"/>
      <c r="N18191" s="38">
        <f>I18191*(100-$B$4)*(100-$B$5)/10000</f>
        <v>27175.759999999998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46.95" customHeight="1" outlineLevel="5" x14ac:dyDescent="0.2">
      <c r="A18192" s="6" t="s">
        <v>36111</v>
      </c>
      <c r="B18192" s="7" t="s">
        <v>36112</v>
      </c>
      <c r="C18192" s="7" t="s">
        <v>34</v>
      </c>
      <c r="D18192" s="7" t="s">
        <v>374</v>
      </c>
      <c r="E18192" s="7" t="s">
        <v>8405</v>
      </c>
      <c r="F18192" s="7" t="s">
        <v>31</v>
      </c>
      <c r="G18192" s="8">
        <v>17.2</v>
      </c>
      <c r="H18192" s="9">
        <v>3.0713000000000001E-2</v>
      </c>
      <c r="I18192" s="10">
        <v>19329.599999999999</v>
      </c>
      <c r="J18192" s="11"/>
      <c r="K18192" s="7"/>
      <c r="L18192" s="12">
        <v>30</v>
      </c>
      <c r="M18192" s="11"/>
      <c r="N18192" s="38">
        <f>I18192*(100-$B$4)*(100-$B$5)/10000</f>
        <v>19329.599999999999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46.95" customHeight="1" outlineLevel="5" x14ac:dyDescent="0.2">
      <c r="A18193" s="6" t="s">
        <v>36113</v>
      </c>
      <c r="B18193" s="7" t="s">
        <v>36114</v>
      </c>
      <c r="C18193" s="7" t="s">
        <v>34</v>
      </c>
      <c r="D18193" s="7" t="s">
        <v>374</v>
      </c>
      <c r="E18193" s="7" t="s">
        <v>369</v>
      </c>
      <c r="F18193" s="7" t="s">
        <v>31</v>
      </c>
      <c r="G18193" s="8">
        <v>15.6</v>
      </c>
      <c r="H18193" s="9">
        <v>3.0713000000000001E-2</v>
      </c>
      <c r="I18193" s="10">
        <v>19329.599999999999</v>
      </c>
      <c r="J18193" s="11"/>
      <c r="K18193" s="7"/>
      <c r="L18193" s="12">
        <v>30</v>
      </c>
      <c r="M18193" s="11"/>
      <c r="N18193" s="38">
        <f>I18193*(100-$B$4)*(100-$B$5)/10000</f>
        <v>19329.599999999999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58.95" customHeight="1" outlineLevel="5" x14ac:dyDescent="0.2">
      <c r="A18194" s="6" t="s">
        <v>36115</v>
      </c>
      <c r="B18194" s="7" t="s">
        <v>36116</v>
      </c>
      <c r="C18194" s="7" t="s">
        <v>34</v>
      </c>
      <c r="D18194" s="7" t="s">
        <v>374</v>
      </c>
      <c r="E18194" s="7" t="s">
        <v>8405</v>
      </c>
      <c r="F18194" s="7" t="s">
        <v>31</v>
      </c>
      <c r="G18194" s="8">
        <v>17.2</v>
      </c>
      <c r="H18194" s="9">
        <v>3.0713000000000001E-2</v>
      </c>
      <c r="I18194" s="10">
        <v>21944.99</v>
      </c>
      <c r="J18194" s="11"/>
      <c r="K18194" s="7" t="s">
        <v>705</v>
      </c>
      <c r="L18194" s="12">
        <v>30</v>
      </c>
      <c r="M18194" s="11"/>
      <c r="N18194" s="38">
        <f>I18194*(100-$B$4)*(100-$B$5)/10000</f>
        <v>21944.99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8.95" customHeight="1" outlineLevel="5" x14ac:dyDescent="0.2">
      <c r="A18195" s="6" t="s">
        <v>36117</v>
      </c>
      <c r="B18195" s="7" t="s">
        <v>36118</v>
      </c>
      <c r="C18195" s="7" t="s">
        <v>34</v>
      </c>
      <c r="D18195" s="7" t="s">
        <v>374</v>
      </c>
      <c r="E18195" s="7" t="s">
        <v>369</v>
      </c>
      <c r="F18195" s="7" t="s">
        <v>31</v>
      </c>
      <c r="G18195" s="8">
        <v>15.6</v>
      </c>
      <c r="H18195" s="9">
        <v>3.0713000000000001E-2</v>
      </c>
      <c r="I18195" s="10">
        <v>21944.99</v>
      </c>
      <c r="J18195" s="11"/>
      <c r="K18195" s="7" t="s">
        <v>705</v>
      </c>
      <c r="L18195" s="12">
        <v>30</v>
      </c>
      <c r="M18195" s="11"/>
      <c r="N18195" s="38">
        <f>I18195*(100-$B$4)*(100-$B$5)/10000</f>
        <v>21944.99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70.95" customHeight="1" outlineLevel="5" x14ac:dyDescent="0.2">
      <c r="A18196" s="6" t="s">
        <v>36119</v>
      </c>
      <c r="B18196" s="7" t="s">
        <v>36120</v>
      </c>
      <c r="C18196" s="7" t="s">
        <v>34</v>
      </c>
      <c r="D18196" s="7" t="s">
        <v>374</v>
      </c>
      <c r="E18196" s="7" t="s">
        <v>8405</v>
      </c>
      <c r="F18196" s="7" t="s">
        <v>31</v>
      </c>
      <c r="G18196" s="8">
        <v>17.5</v>
      </c>
      <c r="H18196" s="9">
        <v>3.0713000000000001E-2</v>
      </c>
      <c r="I18196" s="10">
        <v>27175.759999999998</v>
      </c>
      <c r="J18196" s="11"/>
      <c r="K18196" s="7" t="s">
        <v>92</v>
      </c>
      <c r="L18196" s="12">
        <v>30</v>
      </c>
      <c r="M18196" s="11"/>
      <c r="N18196" s="38">
        <f>I18196*(100-$B$4)*(100-$B$5)/10000</f>
        <v>27175.759999999998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58.95" customHeight="1" outlineLevel="5" x14ac:dyDescent="0.2">
      <c r="A18197" s="6" t="s">
        <v>36121</v>
      </c>
      <c r="B18197" s="7" t="s">
        <v>36122</v>
      </c>
      <c r="C18197" s="7" t="s">
        <v>34</v>
      </c>
      <c r="D18197" s="7" t="s">
        <v>374</v>
      </c>
      <c r="E18197" s="7" t="s">
        <v>369</v>
      </c>
      <c r="F18197" s="7" t="s">
        <v>31</v>
      </c>
      <c r="G18197" s="8">
        <v>15.9</v>
      </c>
      <c r="H18197" s="9">
        <v>3.0713000000000001E-2</v>
      </c>
      <c r="I18197" s="10">
        <v>27175.759999999998</v>
      </c>
      <c r="J18197" s="11"/>
      <c r="K18197" s="7" t="s">
        <v>92</v>
      </c>
      <c r="L18197" s="12">
        <v>30</v>
      </c>
      <c r="M18197" s="11"/>
      <c r="N18197" s="38">
        <f>I18197*(100-$B$4)*(100-$B$5)/10000</f>
        <v>27175.759999999998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10.95" customHeight="1" outlineLevel="4" x14ac:dyDescent="0.2">
      <c r="A18198" s="30" t="s">
        <v>36123</v>
      </c>
      <c r="B18198" s="30"/>
      <c r="C18198" s="30"/>
      <c r="D18198" s="30"/>
      <c r="E18198" s="30"/>
      <c r="F18198" s="30"/>
      <c r="G18198" s="30"/>
      <c r="H18198" s="30"/>
      <c r="I18198" s="30"/>
      <c r="J18198" s="30"/>
      <c r="K18198" s="30"/>
      <c r="L18198" s="30"/>
      <c r="M18198" s="30"/>
      <c r="N18198" s="37"/>
      <c r="O18198" s="37"/>
      <c r="P18198" s="37"/>
      <c r="Q18198" s="37"/>
    </row>
    <row r="18199" spans="1:17" ht="46.95" customHeight="1" outlineLevel="5" x14ac:dyDescent="0.2">
      <c r="A18199" s="6" t="s">
        <v>36124</v>
      </c>
      <c r="B18199" s="7" t="s">
        <v>36125</v>
      </c>
      <c r="C18199" s="7" t="s">
        <v>34</v>
      </c>
      <c r="D18199" s="7" t="s">
        <v>35</v>
      </c>
      <c r="E18199" s="7" t="s">
        <v>2264</v>
      </c>
      <c r="F18199" s="7" t="s">
        <v>31</v>
      </c>
      <c r="G18199" s="8">
        <v>17.2</v>
      </c>
      <c r="H18199" s="9">
        <v>3.0713000000000001E-2</v>
      </c>
      <c r="I18199" s="10">
        <v>19329.599999999999</v>
      </c>
      <c r="J18199" s="11"/>
      <c r="K18199" s="7"/>
      <c r="L18199" s="12">
        <v>30</v>
      </c>
      <c r="M18199" s="11"/>
      <c r="N18199" s="38">
        <f>I18199*(100-$B$4)*(100-$B$5)/10000</f>
        <v>19329.599999999999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46.95" customHeight="1" outlineLevel="5" x14ac:dyDescent="0.2">
      <c r="A18200" s="6" t="s">
        <v>36126</v>
      </c>
      <c r="B18200" s="7" t="s">
        <v>36127</v>
      </c>
      <c r="C18200" s="7" t="s">
        <v>34</v>
      </c>
      <c r="D18200" s="7" t="s">
        <v>35</v>
      </c>
      <c r="E18200" s="7" t="s">
        <v>36</v>
      </c>
      <c r="F18200" s="7" t="s">
        <v>31</v>
      </c>
      <c r="G18200" s="8">
        <v>15.6</v>
      </c>
      <c r="H18200" s="9">
        <v>3.0713000000000001E-2</v>
      </c>
      <c r="I18200" s="10">
        <v>19329.599999999999</v>
      </c>
      <c r="J18200" s="11"/>
      <c r="K18200" s="7"/>
      <c r="L18200" s="12">
        <v>30</v>
      </c>
      <c r="M18200" s="11"/>
      <c r="N18200" s="38">
        <f>I18200*(100-$B$4)*(100-$B$5)/10000</f>
        <v>19329.599999999999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8.95" customHeight="1" outlineLevel="5" x14ac:dyDescent="0.2">
      <c r="A18201" s="6" t="s">
        <v>36128</v>
      </c>
      <c r="B18201" s="7" t="s">
        <v>36129</v>
      </c>
      <c r="C18201" s="7" t="s">
        <v>34</v>
      </c>
      <c r="D18201" s="7" t="s">
        <v>35</v>
      </c>
      <c r="E18201" s="7" t="s">
        <v>2264</v>
      </c>
      <c r="F18201" s="7" t="s">
        <v>31</v>
      </c>
      <c r="G18201" s="8">
        <v>17.2</v>
      </c>
      <c r="H18201" s="9">
        <v>3.0713000000000001E-2</v>
      </c>
      <c r="I18201" s="10">
        <v>21944.99</v>
      </c>
      <c r="J18201" s="11"/>
      <c r="K18201" s="7" t="s">
        <v>705</v>
      </c>
      <c r="L18201" s="12">
        <v>30</v>
      </c>
      <c r="M18201" s="11"/>
      <c r="N18201" s="38">
        <f>I18201*(100-$B$4)*(100-$B$5)/10000</f>
        <v>21944.99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58.95" customHeight="1" outlineLevel="5" x14ac:dyDescent="0.2">
      <c r="A18202" s="6" t="s">
        <v>36130</v>
      </c>
      <c r="B18202" s="7" t="s">
        <v>36131</v>
      </c>
      <c r="C18202" s="7" t="s">
        <v>34</v>
      </c>
      <c r="D18202" s="7" t="s">
        <v>35</v>
      </c>
      <c r="E18202" s="7" t="s">
        <v>36</v>
      </c>
      <c r="F18202" s="7" t="s">
        <v>31</v>
      </c>
      <c r="G18202" s="8">
        <v>15.6</v>
      </c>
      <c r="H18202" s="9">
        <v>3.0713000000000001E-2</v>
      </c>
      <c r="I18202" s="10">
        <v>21944.99</v>
      </c>
      <c r="J18202" s="11"/>
      <c r="K18202" s="7" t="s">
        <v>705</v>
      </c>
      <c r="L18202" s="12">
        <v>30</v>
      </c>
      <c r="M18202" s="11"/>
      <c r="N18202" s="38">
        <f>I18202*(100-$B$4)*(100-$B$5)/10000</f>
        <v>21944.99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8.95" customHeight="1" outlineLevel="5" x14ac:dyDescent="0.2">
      <c r="A18203" s="6" t="s">
        <v>36132</v>
      </c>
      <c r="B18203" s="7" t="s">
        <v>36133</v>
      </c>
      <c r="C18203" s="7" t="s">
        <v>34</v>
      </c>
      <c r="D18203" s="7" t="s">
        <v>35</v>
      </c>
      <c r="E18203" s="7" t="s">
        <v>36</v>
      </c>
      <c r="F18203" s="7" t="s">
        <v>31</v>
      </c>
      <c r="G18203" s="8">
        <v>15.9</v>
      </c>
      <c r="H18203" s="9">
        <v>3.0713000000000001E-2</v>
      </c>
      <c r="I18203" s="10">
        <v>27175.759999999998</v>
      </c>
      <c r="J18203" s="11"/>
      <c r="K18203" s="7" t="s">
        <v>92</v>
      </c>
      <c r="L18203" s="12">
        <v>30</v>
      </c>
      <c r="M18203" s="11"/>
      <c r="N18203" s="38">
        <f>I18203*(100-$B$4)*(100-$B$5)/10000</f>
        <v>27175.759999999998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8.95" customHeight="1" outlineLevel="5" x14ac:dyDescent="0.2">
      <c r="A18204" s="6" t="s">
        <v>36134</v>
      </c>
      <c r="B18204" s="7" t="s">
        <v>36135</v>
      </c>
      <c r="C18204" s="7" t="s">
        <v>34</v>
      </c>
      <c r="D18204" s="7" t="s">
        <v>35</v>
      </c>
      <c r="E18204" s="7" t="s">
        <v>2264</v>
      </c>
      <c r="F18204" s="7" t="s">
        <v>31</v>
      </c>
      <c r="G18204" s="8">
        <v>17.5</v>
      </c>
      <c r="H18204" s="9">
        <v>3.0713000000000001E-2</v>
      </c>
      <c r="I18204" s="10">
        <v>27175.759999999998</v>
      </c>
      <c r="J18204" s="11"/>
      <c r="K18204" s="7" t="s">
        <v>92</v>
      </c>
      <c r="L18204" s="12">
        <v>30</v>
      </c>
      <c r="M18204" s="11"/>
      <c r="N18204" s="38">
        <f>I18204*(100-$B$4)*(100-$B$5)/10000</f>
        <v>27175.759999999998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46.95" customHeight="1" outlineLevel="5" x14ac:dyDescent="0.2">
      <c r="A18205" s="6" t="s">
        <v>36136</v>
      </c>
      <c r="B18205" s="7" t="s">
        <v>36137</v>
      </c>
      <c r="C18205" s="7" t="s">
        <v>34</v>
      </c>
      <c r="D18205" s="7" t="s">
        <v>29</v>
      </c>
      <c r="E18205" s="7" t="s">
        <v>8405</v>
      </c>
      <c r="F18205" s="7" t="s">
        <v>31</v>
      </c>
      <c r="G18205" s="8">
        <v>17.2</v>
      </c>
      <c r="H18205" s="9">
        <v>3.0713000000000001E-2</v>
      </c>
      <c r="I18205" s="10">
        <v>19329.599999999999</v>
      </c>
      <c r="J18205" s="11"/>
      <c r="K18205" s="7"/>
      <c r="L18205" s="12">
        <v>30</v>
      </c>
      <c r="M18205" s="11"/>
      <c r="N18205" s="38">
        <f>I18205*(100-$B$4)*(100-$B$5)/10000</f>
        <v>19329.599999999999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46.95" customHeight="1" outlineLevel="5" x14ac:dyDescent="0.2">
      <c r="A18206" s="6" t="s">
        <v>36138</v>
      </c>
      <c r="B18206" s="7" t="s">
        <v>36139</v>
      </c>
      <c r="C18206" s="7" t="s">
        <v>34</v>
      </c>
      <c r="D18206" s="7" t="s">
        <v>29</v>
      </c>
      <c r="E18206" s="7" t="s">
        <v>369</v>
      </c>
      <c r="F18206" s="7" t="s">
        <v>31</v>
      </c>
      <c r="G18206" s="8">
        <v>15.6</v>
      </c>
      <c r="H18206" s="9">
        <v>3.0713000000000001E-2</v>
      </c>
      <c r="I18206" s="10">
        <v>19329.599999999999</v>
      </c>
      <c r="J18206" s="11"/>
      <c r="K18206" s="7"/>
      <c r="L18206" s="12">
        <v>30</v>
      </c>
      <c r="M18206" s="11"/>
      <c r="N18206" s="38">
        <f>I18206*(100-$B$4)*(100-$B$5)/10000</f>
        <v>19329.599999999999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8.95" customHeight="1" outlineLevel="5" x14ac:dyDescent="0.2">
      <c r="A18207" s="6" t="s">
        <v>36140</v>
      </c>
      <c r="B18207" s="7" t="s">
        <v>36141</v>
      </c>
      <c r="C18207" s="7" t="s">
        <v>34</v>
      </c>
      <c r="D18207" s="7" t="s">
        <v>29</v>
      </c>
      <c r="E18207" s="7" t="s">
        <v>369</v>
      </c>
      <c r="F18207" s="7" t="s">
        <v>31</v>
      </c>
      <c r="G18207" s="8">
        <v>15.6</v>
      </c>
      <c r="H18207" s="9">
        <v>3.0713000000000001E-2</v>
      </c>
      <c r="I18207" s="10">
        <v>21944.99</v>
      </c>
      <c r="J18207" s="11"/>
      <c r="K18207" s="7" t="s">
        <v>705</v>
      </c>
      <c r="L18207" s="12">
        <v>30</v>
      </c>
      <c r="M18207" s="11"/>
      <c r="N18207" s="38">
        <f>I18207*(100-$B$4)*(100-$B$5)/10000</f>
        <v>21944.99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58.95" customHeight="1" outlineLevel="5" x14ac:dyDescent="0.2">
      <c r="A18208" s="6" t="s">
        <v>36142</v>
      </c>
      <c r="B18208" s="7" t="s">
        <v>36143</v>
      </c>
      <c r="C18208" s="7" t="s">
        <v>34</v>
      </c>
      <c r="D18208" s="7" t="s">
        <v>29</v>
      </c>
      <c r="E18208" s="7" t="s">
        <v>8405</v>
      </c>
      <c r="F18208" s="7" t="s">
        <v>31</v>
      </c>
      <c r="G18208" s="8">
        <v>17.2</v>
      </c>
      <c r="H18208" s="9">
        <v>3.0713000000000001E-2</v>
      </c>
      <c r="I18208" s="10">
        <v>21944.99</v>
      </c>
      <c r="J18208" s="11"/>
      <c r="K18208" s="7" t="s">
        <v>705</v>
      </c>
      <c r="L18208" s="12">
        <v>30</v>
      </c>
      <c r="M18208" s="11"/>
      <c r="N18208" s="38">
        <f>I18208*(100-$B$4)*(100-$B$5)/10000</f>
        <v>21944.99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8.95" customHeight="1" outlineLevel="5" x14ac:dyDescent="0.2">
      <c r="A18209" s="6" t="s">
        <v>36144</v>
      </c>
      <c r="B18209" s="7" t="s">
        <v>36145</v>
      </c>
      <c r="C18209" s="7" t="s">
        <v>34</v>
      </c>
      <c r="D18209" s="7" t="s">
        <v>29</v>
      </c>
      <c r="E18209" s="7" t="s">
        <v>8405</v>
      </c>
      <c r="F18209" s="7" t="s">
        <v>31</v>
      </c>
      <c r="G18209" s="8">
        <v>17.5</v>
      </c>
      <c r="H18209" s="9">
        <v>3.0713000000000001E-2</v>
      </c>
      <c r="I18209" s="10">
        <v>27175.759999999998</v>
      </c>
      <c r="J18209" s="11"/>
      <c r="K18209" s="7" t="s">
        <v>92</v>
      </c>
      <c r="L18209" s="12">
        <v>30</v>
      </c>
      <c r="M18209" s="11"/>
      <c r="N18209" s="38">
        <f>I18209*(100-$B$4)*(100-$B$5)/10000</f>
        <v>27175.759999999998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8.95" customHeight="1" outlineLevel="5" x14ac:dyDescent="0.2">
      <c r="A18210" s="6" t="s">
        <v>36146</v>
      </c>
      <c r="B18210" s="7" t="s">
        <v>36147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15.9</v>
      </c>
      <c r="H18210" s="9">
        <v>3.0713000000000001E-2</v>
      </c>
      <c r="I18210" s="10">
        <v>27175.759999999998</v>
      </c>
      <c r="J18210" s="11"/>
      <c r="K18210" s="7" t="s">
        <v>92</v>
      </c>
      <c r="L18210" s="12">
        <v>30</v>
      </c>
      <c r="M18210" s="11"/>
      <c r="N18210" s="38">
        <f>I18210*(100-$B$4)*(100-$B$5)/10000</f>
        <v>27175.759999999998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46.95" customHeight="1" outlineLevel="5" x14ac:dyDescent="0.2">
      <c r="A18211" s="6" t="s">
        <v>36148</v>
      </c>
      <c r="B18211" s="7" t="s">
        <v>36149</v>
      </c>
      <c r="C18211" s="7" t="s">
        <v>34</v>
      </c>
      <c r="D18211" s="7" t="s">
        <v>61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19329.599999999999</v>
      </c>
      <c r="J18211" s="11"/>
      <c r="K18211" s="7"/>
      <c r="L18211" s="12">
        <v>30</v>
      </c>
      <c r="M18211" s="11"/>
      <c r="N18211" s="38">
        <f>I18211*(100-$B$4)*(100-$B$5)/10000</f>
        <v>19329.599999999999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46.95" customHeight="1" outlineLevel="5" x14ac:dyDescent="0.2">
      <c r="A18212" s="6" t="s">
        <v>36150</v>
      </c>
      <c r="B18212" s="7" t="s">
        <v>36151</v>
      </c>
      <c r="C18212" s="7" t="s">
        <v>34</v>
      </c>
      <c r="D18212" s="7" t="s">
        <v>61</v>
      </c>
      <c r="E18212" s="7" t="s">
        <v>8405</v>
      </c>
      <c r="F18212" s="7" t="s">
        <v>31</v>
      </c>
      <c r="G18212" s="8">
        <v>17.2</v>
      </c>
      <c r="H18212" s="9">
        <v>3.0713000000000001E-2</v>
      </c>
      <c r="I18212" s="10">
        <v>19329.599999999999</v>
      </c>
      <c r="J18212" s="11"/>
      <c r="K18212" s="7"/>
      <c r="L18212" s="12">
        <v>30</v>
      </c>
      <c r="M18212" s="11"/>
      <c r="N18212" s="38">
        <f>I18212*(100-$B$4)*(100-$B$5)/10000</f>
        <v>19329.599999999999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8.95" customHeight="1" outlineLevel="5" x14ac:dyDescent="0.2">
      <c r="A18213" s="6" t="s">
        <v>36152</v>
      </c>
      <c r="B18213" s="7" t="s">
        <v>36153</v>
      </c>
      <c r="C18213" s="7" t="s">
        <v>34</v>
      </c>
      <c r="D18213" s="7" t="s">
        <v>61</v>
      </c>
      <c r="E18213" s="7" t="s">
        <v>8405</v>
      </c>
      <c r="F18213" s="7" t="s">
        <v>31</v>
      </c>
      <c r="G18213" s="8">
        <v>17.2</v>
      </c>
      <c r="H18213" s="9">
        <v>3.0713000000000001E-2</v>
      </c>
      <c r="I18213" s="10">
        <v>21944.99</v>
      </c>
      <c r="J18213" s="11"/>
      <c r="K18213" s="7" t="s">
        <v>705</v>
      </c>
      <c r="L18213" s="12">
        <v>30</v>
      </c>
      <c r="M18213" s="11"/>
      <c r="N18213" s="38">
        <f>I18213*(100-$B$4)*(100-$B$5)/10000</f>
        <v>21944.99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8.95" customHeight="1" outlineLevel="5" x14ac:dyDescent="0.2">
      <c r="A18214" s="6" t="s">
        <v>36154</v>
      </c>
      <c r="B18214" s="7" t="s">
        <v>36155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21944.99</v>
      </c>
      <c r="J18214" s="11"/>
      <c r="K18214" s="7" t="s">
        <v>705</v>
      </c>
      <c r="L18214" s="12">
        <v>30</v>
      </c>
      <c r="M18214" s="11"/>
      <c r="N18214" s="38">
        <f>I18214*(100-$B$4)*(100-$B$5)/10000</f>
        <v>21944.99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8.95" customHeight="1" outlineLevel="5" x14ac:dyDescent="0.2">
      <c r="A18215" s="6" t="s">
        <v>36156</v>
      </c>
      <c r="B18215" s="7" t="s">
        <v>36157</v>
      </c>
      <c r="C18215" s="7" t="s">
        <v>34</v>
      </c>
      <c r="D18215" s="7" t="s">
        <v>61</v>
      </c>
      <c r="E18215" s="7" t="s">
        <v>8405</v>
      </c>
      <c r="F18215" s="7" t="s">
        <v>31</v>
      </c>
      <c r="G18215" s="8">
        <v>17.5</v>
      </c>
      <c r="H18215" s="9">
        <v>3.0713000000000001E-2</v>
      </c>
      <c r="I18215" s="10">
        <v>27175.759999999998</v>
      </c>
      <c r="J18215" s="11"/>
      <c r="K18215" s="7" t="s">
        <v>92</v>
      </c>
      <c r="L18215" s="12">
        <v>30</v>
      </c>
      <c r="M18215" s="11"/>
      <c r="N18215" s="38">
        <f>I18215*(100-$B$4)*(100-$B$5)/10000</f>
        <v>27175.759999999998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8.95" customHeight="1" outlineLevel="5" x14ac:dyDescent="0.2">
      <c r="A18216" s="6" t="s">
        <v>36158</v>
      </c>
      <c r="B18216" s="7" t="s">
        <v>36159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15.9</v>
      </c>
      <c r="H18216" s="9">
        <v>3.0713000000000001E-2</v>
      </c>
      <c r="I18216" s="10">
        <v>27175.759999999998</v>
      </c>
      <c r="J18216" s="11"/>
      <c r="K18216" s="7" t="s">
        <v>92</v>
      </c>
      <c r="L18216" s="12">
        <v>30</v>
      </c>
      <c r="M18216" s="11"/>
      <c r="N18216" s="38">
        <f>I18216*(100-$B$4)*(100-$B$5)/10000</f>
        <v>27175.759999999998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46.95" customHeight="1" outlineLevel="5" x14ac:dyDescent="0.2">
      <c r="A18217" s="6" t="s">
        <v>36160</v>
      </c>
      <c r="B18217" s="7" t="s">
        <v>36161</v>
      </c>
      <c r="C18217" s="7" t="s">
        <v>34</v>
      </c>
      <c r="D18217" s="7" t="s">
        <v>374</v>
      </c>
      <c r="E18217" s="7" t="s">
        <v>8405</v>
      </c>
      <c r="F18217" s="7" t="s">
        <v>31</v>
      </c>
      <c r="G18217" s="8">
        <v>17.2</v>
      </c>
      <c r="H18217" s="9">
        <v>3.0713000000000001E-2</v>
      </c>
      <c r="I18217" s="10">
        <v>19329.599999999999</v>
      </c>
      <c r="J18217" s="11"/>
      <c r="K18217" s="7"/>
      <c r="L18217" s="12">
        <v>30</v>
      </c>
      <c r="M18217" s="11"/>
      <c r="N18217" s="38">
        <f>I18217*(100-$B$4)*(100-$B$5)/10000</f>
        <v>19329.599999999999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46.95" customHeight="1" outlineLevel="5" x14ac:dyDescent="0.2">
      <c r="A18218" s="6" t="s">
        <v>36162</v>
      </c>
      <c r="B18218" s="7" t="s">
        <v>36163</v>
      </c>
      <c r="C18218" s="7" t="s">
        <v>34</v>
      </c>
      <c r="D18218" s="7" t="s">
        <v>374</v>
      </c>
      <c r="E18218" s="7" t="s">
        <v>369</v>
      </c>
      <c r="F18218" s="7" t="s">
        <v>31</v>
      </c>
      <c r="G18218" s="8">
        <v>15.6</v>
      </c>
      <c r="H18218" s="9">
        <v>3.0713000000000001E-2</v>
      </c>
      <c r="I18218" s="10">
        <v>19329.599999999999</v>
      </c>
      <c r="J18218" s="11"/>
      <c r="K18218" s="7"/>
      <c r="L18218" s="12">
        <v>30</v>
      </c>
      <c r="M18218" s="11"/>
      <c r="N18218" s="38">
        <f>I18218*(100-$B$4)*(100-$B$5)/10000</f>
        <v>19329.599999999999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8.95" customHeight="1" outlineLevel="5" x14ac:dyDescent="0.2">
      <c r="A18219" s="6" t="s">
        <v>36164</v>
      </c>
      <c r="B18219" s="7" t="s">
        <v>36165</v>
      </c>
      <c r="C18219" s="7" t="s">
        <v>34</v>
      </c>
      <c r="D18219" s="7" t="s">
        <v>374</v>
      </c>
      <c r="E18219" s="7" t="s">
        <v>369</v>
      </c>
      <c r="F18219" s="7" t="s">
        <v>31</v>
      </c>
      <c r="G18219" s="8">
        <v>15.6</v>
      </c>
      <c r="H18219" s="9">
        <v>3.0713000000000001E-2</v>
      </c>
      <c r="I18219" s="10">
        <v>21944.99</v>
      </c>
      <c r="J18219" s="11"/>
      <c r="K18219" s="7" t="s">
        <v>705</v>
      </c>
      <c r="L18219" s="12">
        <v>30</v>
      </c>
      <c r="M18219" s="11"/>
      <c r="N18219" s="38">
        <f>I18219*(100-$B$4)*(100-$B$5)/10000</f>
        <v>21944.99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8.95" customHeight="1" outlineLevel="5" x14ac:dyDescent="0.2">
      <c r="A18220" s="6" t="s">
        <v>36166</v>
      </c>
      <c r="B18220" s="7" t="s">
        <v>36167</v>
      </c>
      <c r="C18220" s="7" t="s">
        <v>34</v>
      </c>
      <c r="D18220" s="7" t="s">
        <v>374</v>
      </c>
      <c r="E18220" s="7" t="s">
        <v>8405</v>
      </c>
      <c r="F18220" s="7" t="s">
        <v>31</v>
      </c>
      <c r="G18220" s="8">
        <v>17.2</v>
      </c>
      <c r="H18220" s="9">
        <v>3.0713000000000001E-2</v>
      </c>
      <c r="I18220" s="10">
        <v>21944.99</v>
      </c>
      <c r="J18220" s="11"/>
      <c r="K18220" s="7" t="s">
        <v>705</v>
      </c>
      <c r="L18220" s="12">
        <v>30</v>
      </c>
      <c r="M18220" s="11"/>
      <c r="N18220" s="38">
        <f>I18220*(100-$B$4)*(100-$B$5)/10000</f>
        <v>21944.99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8.95" customHeight="1" outlineLevel="5" x14ac:dyDescent="0.2">
      <c r="A18221" s="6" t="s">
        <v>36168</v>
      </c>
      <c r="B18221" s="7" t="s">
        <v>36169</v>
      </c>
      <c r="C18221" s="7" t="s">
        <v>34</v>
      </c>
      <c r="D18221" s="7" t="s">
        <v>374</v>
      </c>
      <c r="E18221" s="7" t="s">
        <v>8405</v>
      </c>
      <c r="F18221" s="7" t="s">
        <v>31</v>
      </c>
      <c r="G18221" s="8">
        <v>17.5</v>
      </c>
      <c r="H18221" s="9">
        <v>3.0713000000000001E-2</v>
      </c>
      <c r="I18221" s="10">
        <v>27175.759999999998</v>
      </c>
      <c r="J18221" s="11"/>
      <c r="K18221" s="7" t="s">
        <v>92</v>
      </c>
      <c r="L18221" s="12">
        <v>30</v>
      </c>
      <c r="M18221" s="11"/>
      <c r="N18221" s="38">
        <f>I18221*(100-$B$4)*(100-$B$5)/10000</f>
        <v>27175.759999999998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8.95" customHeight="1" outlineLevel="5" x14ac:dyDescent="0.2">
      <c r="A18222" s="6" t="s">
        <v>36170</v>
      </c>
      <c r="B18222" s="7" t="s">
        <v>36171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15.9</v>
      </c>
      <c r="H18222" s="9">
        <v>3.0713000000000001E-2</v>
      </c>
      <c r="I18222" s="10">
        <v>27175.759999999998</v>
      </c>
      <c r="J18222" s="11"/>
      <c r="K18222" s="7" t="s">
        <v>92</v>
      </c>
      <c r="L18222" s="12">
        <v>30</v>
      </c>
      <c r="M18222" s="11"/>
      <c r="N18222" s="38">
        <f>I18222*(100-$B$4)*(100-$B$5)/10000</f>
        <v>27175.759999999998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10.95" customHeight="1" outlineLevel="4" x14ac:dyDescent="0.2">
      <c r="A18223" s="30" t="s">
        <v>36172</v>
      </c>
      <c r="B18223" s="30"/>
      <c r="C18223" s="30"/>
      <c r="D18223" s="30"/>
      <c r="E18223" s="30"/>
      <c r="F18223" s="30"/>
      <c r="G18223" s="30"/>
      <c r="H18223" s="30"/>
      <c r="I18223" s="30"/>
      <c r="J18223" s="30"/>
      <c r="K18223" s="30"/>
      <c r="L18223" s="30"/>
      <c r="M18223" s="30"/>
      <c r="N18223" s="37"/>
      <c r="O18223" s="37"/>
      <c r="P18223" s="37"/>
      <c r="Q18223" s="37"/>
    </row>
    <row r="18224" spans="1:17" ht="46.95" customHeight="1" outlineLevel="5" x14ac:dyDescent="0.2">
      <c r="A18224" s="6" t="s">
        <v>36173</v>
      </c>
      <c r="B18224" s="7" t="s">
        <v>36174</v>
      </c>
      <c r="C18224" s="7" t="s">
        <v>34</v>
      </c>
      <c r="D18224" s="7" t="s">
        <v>35</v>
      </c>
      <c r="E18224" s="7" t="s">
        <v>36</v>
      </c>
      <c r="F18224" s="7" t="s">
        <v>31</v>
      </c>
      <c r="G18224" s="8">
        <v>15.1</v>
      </c>
      <c r="H18224" s="9">
        <v>3.0713000000000001E-2</v>
      </c>
      <c r="I18224" s="10">
        <v>16383.02</v>
      </c>
      <c r="J18224" s="11"/>
      <c r="K18224" s="7"/>
      <c r="L18224" s="12">
        <v>30</v>
      </c>
      <c r="M18224" s="11"/>
      <c r="N18224" s="38">
        <f>I18224*(100-$B$4)*(100-$B$5)/10000</f>
        <v>16383.02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46.95" customHeight="1" outlineLevel="5" x14ac:dyDescent="0.2">
      <c r="A18225" s="6" t="s">
        <v>36175</v>
      </c>
      <c r="B18225" s="7" t="s">
        <v>36176</v>
      </c>
      <c r="C18225" s="7" t="s">
        <v>34</v>
      </c>
      <c r="D18225" s="7" t="s">
        <v>35</v>
      </c>
      <c r="E18225" s="7" t="s">
        <v>40</v>
      </c>
      <c r="F18225" s="7" t="s">
        <v>31</v>
      </c>
      <c r="G18225" s="8">
        <v>15.1</v>
      </c>
      <c r="H18225" s="9">
        <v>3.0713000000000001E-2</v>
      </c>
      <c r="I18225" s="10">
        <v>16383.02</v>
      </c>
      <c r="J18225" s="11"/>
      <c r="K18225" s="7"/>
      <c r="L18225" s="12">
        <v>30</v>
      </c>
      <c r="M18225" s="11"/>
      <c r="N18225" s="38">
        <f>I18225*(100-$B$4)*(100-$B$5)/10000</f>
        <v>16383.02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8.95" customHeight="1" outlineLevel="5" x14ac:dyDescent="0.2">
      <c r="A18226" s="6" t="s">
        <v>36177</v>
      </c>
      <c r="B18226" s="7" t="s">
        <v>36178</v>
      </c>
      <c r="C18226" s="7" t="s">
        <v>34</v>
      </c>
      <c r="D18226" s="7" t="s">
        <v>35</v>
      </c>
      <c r="E18226" s="7" t="s">
        <v>36</v>
      </c>
      <c r="F18226" s="7" t="s">
        <v>31</v>
      </c>
      <c r="G18226" s="8">
        <v>15.1</v>
      </c>
      <c r="H18226" s="9">
        <v>3.0713000000000001E-2</v>
      </c>
      <c r="I18226" s="10">
        <v>18998.41</v>
      </c>
      <c r="J18226" s="11"/>
      <c r="K18226" s="7" t="s">
        <v>705</v>
      </c>
      <c r="L18226" s="12">
        <v>30</v>
      </c>
      <c r="M18226" s="11"/>
      <c r="N18226" s="38">
        <f>I18226*(100-$B$4)*(100-$B$5)/10000</f>
        <v>18998.41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58.95" customHeight="1" outlineLevel="5" x14ac:dyDescent="0.2">
      <c r="A18227" s="6" t="s">
        <v>36179</v>
      </c>
      <c r="B18227" s="7" t="s">
        <v>36180</v>
      </c>
      <c r="C18227" s="7" t="s">
        <v>34</v>
      </c>
      <c r="D18227" s="7" t="s">
        <v>35</v>
      </c>
      <c r="E18227" s="7" t="s">
        <v>40</v>
      </c>
      <c r="F18227" s="7" t="s">
        <v>31</v>
      </c>
      <c r="G18227" s="8">
        <v>15.1</v>
      </c>
      <c r="H18227" s="9">
        <v>3.0713000000000001E-2</v>
      </c>
      <c r="I18227" s="10">
        <v>18998.41</v>
      </c>
      <c r="J18227" s="11"/>
      <c r="K18227" s="7" t="s">
        <v>705</v>
      </c>
      <c r="L18227" s="12">
        <v>30</v>
      </c>
      <c r="M18227" s="11"/>
      <c r="N18227" s="38">
        <f>I18227*(100-$B$4)*(100-$B$5)/10000</f>
        <v>18998.41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70.95" customHeight="1" outlineLevel="5" x14ac:dyDescent="0.2">
      <c r="A18228" s="6" t="s">
        <v>36181</v>
      </c>
      <c r="B18228" s="7" t="s">
        <v>36182</v>
      </c>
      <c r="C18228" s="7" t="s">
        <v>34</v>
      </c>
      <c r="D18228" s="7" t="s">
        <v>35</v>
      </c>
      <c r="E18228" s="7" t="s">
        <v>40</v>
      </c>
      <c r="F18228" s="7" t="s">
        <v>31</v>
      </c>
      <c r="G18228" s="8">
        <v>15.4</v>
      </c>
      <c r="H18228" s="9">
        <v>3.0713000000000001E-2</v>
      </c>
      <c r="I18228" s="10">
        <v>24229.17</v>
      </c>
      <c r="J18228" s="11"/>
      <c r="K18228" s="7" t="s">
        <v>92</v>
      </c>
      <c r="L18228" s="12">
        <v>30</v>
      </c>
      <c r="M18228" s="11"/>
      <c r="N18228" s="38">
        <f>I18228*(100-$B$4)*(100-$B$5)/10000</f>
        <v>24229.17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8.95" customHeight="1" outlineLevel="5" x14ac:dyDescent="0.2">
      <c r="A18229" s="6" t="s">
        <v>36183</v>
      </c>
      <c r="B18229" s="7" t="s">
        <v>36184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15.4</v>
      </c>
      <c r="H18229" s="9">
        <v>3.0713000000000001E-2</v>
      </c>
      <c r="I18229" s="10">
        <v>24229.17</v>
      </c>
      <c r="J18229" s="11"/>
      <c r="K18229" s="7" t="s">
        <v>92</v>
      </c>
      <c r="L18229" s="12">
        <v>30</v>
      </c>
      <c r="M18229" s="11"/>
      <c r="N18229" s="38">
        <f>I18229*(100-$B$4)*(100-$B$5)/10000</f>
        <v>24229.17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46.95" customHeight="1" outlineLevel="5" x14ac:dyDescent="0.2">
      <c r="A18230" s="6" t="s">
        <v>36185</v>
      </c>
      <c r="B18230" s="7" t="s">
        <v>36186</v>
      </c>
      <c r="C18230" s="7" t="s">
        <v>34</v>
      </c>
      <c r="D18230" s="7" t="s">
        <v>29</v>
      </c>
      <c r="E18230" s="7" t="s">
        <v>8405</v>
      </c>
      <c r="F18230" s="7" t="s">
        <v>31</v>
      </c>
      <c r="G18230" s="8">
        <v>15.1</v>
      </c>
      <c r="H18230" s="9">
        <v>5.423E-2</v>
      </c>
      <c r="I18230" s="10">
        <v>16383.02</v>
      </c>
      <c r="J18230" s="11"/>
      <c r="K18230" s="7"/>
      <c r="L18230" s="12">
        <v>30</v>
      </c>
      <c r="M18230" s="11"/>
      <c r="N18230" s="38">
        <f>I18230*(100-$B$4)*(100-$B$5)/10000</f>
        <v>16383.02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46.95" customHeight="1" outlineLevel="5" x14ac:dyDescent="0.2">
      <c r="A18231" s="6" t="s">
        <v>36187</v>
      </c>
      <c r="B18231" s="7" t="s">
        <v>36188</v>
      </c>
      <c r="C18231" s="7" t="s">
        <v>34</v>
      </c>
      <c r="D18231" s="7" t="s">
        <v>29</v>
      </c>
      <c r="E18231" s="7" t="s">
        <v>680</v>
      </c>
      <c r="F18231" s="7" t="s">
        <v>31</v>
      </c>
      <c r="G18231" s="8">
        <v>15.1</v>
      </c>
      <c r="H18231" s="9">
        <v>5.423E-2</v>
      </c>
      <c r="I18231" s="10">
        <v>16383.02</v>
      </c>
      <c r="J18231" s="11"/>
      <c r="K18231" s="7"/>
      <c r="L18231" s="12">
        <v>30</v>
      </c>
      <c r="M18231" s="11"/>
      <c r="N18231" s="38">
        <f>I18231*(100-$B$4)*(100-$B$5)/10000</f>
        <v>16383.02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8.95" customHeight="1" outlineLevel="5" x14ac:dyDescent="0.2">
      <c r="A18232" s="6" t="s">
        <v>36189</v>
      </c>
      <c r="B18232" s="7" t="s">
        <v>36190</v>
      </c>
      <c r="C18232" s="7" t="s">
        <v>34</v>
      </c>
      <c r="D18232" s="7" t="s">
        <v>29</v>
      </c>
      <c r="E18232" s="7" t="s">
        <v>680</v>
      </c>
      <c r="F18232" s="7" t="s">
        <v>31</v>
      </c>
      <c r="G18232" s="8">
        <v>15.1</v>
      </c>
      <c r="H18232" s="9">
        <v>3.0713000000000001E-2</v>
      </c>
      <c r="I18232" s="10">
        <v>18998.41</v>
      </c>
      <c r="J18232" s="11"/>
      <c r="K18232" s="7" t="s">
        <v>705</v>
      </c>
      <c r="L18232" s="12">
        <v>30</v>
      </c>
      <c r="M18232" s="11"/>
      <c r="N18232" s="38">
        <f>I18232*(100-$B$4)*(100-$B$5)/10000</f>
        <v>18998.41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8.95" customHeight="1" outlineLevel="5" x14ac:dyDescent="0.2">
      <c r="A18233" s="6" t="s">
        <v>36191</v>
      </c>
      <c r="B18233" s="7" t="s">
        <v>36192</v>
      </c>
      <c r="C18233" s="7" t="s">
        <v>34</v>
      </c>
      <c r="D18233" s="7" t="s">
        <v>29</v>
      </c>
      <c r="E18233" s="7" t="s">
        <v>8405</v>
      </c>
      <c r="F18233" s="7" t="s">
        <v>31</v>
      </c>
      <c r="G18233" s="8">
        <v>15.1</v>
      </c>
      <c r="H18233" s="9">
        <v>3.0713000000000001E-2</v>
      </c>
      <c r="I18233" s="10">
        <v>18998.41</v>
      </c>
      <c r="J18233" s="11"/>
      <c r="K18233" s="7" t="s">
        <v>705</v>
      </c>
      <c r="L18233" s="12">
        <v>30</v>
      </c>
      <c r="M18233" s="11"/>
      <c r="N18233" s="38">
        <f>I18233*(100-$B$4)*(100-$B$5)/10000</f>
        <v>18998.41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70.95" customHeight="1" outlineLevel="5" x14ac:dyDescent="0.2">
      <c r="A18234" s="6" t="s">
        <v>36193</v>
      </c>
      <c r="B18234" s="7" t="s">
        <v>36194</v>
      </c>
      <c r="C18234" s="7" t="s">
        <v>34</v>
      </c>
      <c r="D18234" s="7" t="s">
        <v>29</v>
      </c>
      <c r="E18234" s="7" t="s">
        <v>8405</v>
      </c>
      <c r="F18234" s="7" t="s">
        <v>31</v>
      </c>
      <c r="G18234" s="8">
        <v>15.4</v>
      </c>
      <c r="H18234" s="9">
        <v>3.0713000000000001E-2</v>
      </c>
      <c r="I18234" s="10">
        <v>24229.17</v>
      </c>
      <c r="J18234" s="11"/>
      <c r="K18234" s="7" t="s">
        <v>92</v>
      </c>
      <c r="L18234" s="12">
        <v>30</v>
      </c>
      <c r="M18234" s="11"/>
      <c r="N18234" s="38">
        <f>I18234*(100-$B$4)*(100-$B$5)/10000</f>
        <v>24229.17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8.95" customHeight="1" outlineLevel="5" x14ac:dyDescent="0.2">
      <c r="A18235" s="6" t="s">
        <v>36195</v>
      </c>
      <c r="B18235" s="7" t="s">
        <v>36196</v>
      </c>
      <c r="C18235" s="7" t="s">
        <v>34</v>
      </c>
      <c r="D18235" s="7" t="s">
        <v>29</v>
      </c>
      <c r="E18235" s="7" t="s">
        <v>680</v>
      </c>
      <c r="F18235" s="7" t="s">
        <v>31</v>
      </c>
      <c r="G18235" s="8">
        <v>15.4</v>
      </c>
      <c r="H18235" s="9">
        <v>5.423E-2</v>
      </c>
      <c r="I18235" s="10">
        <v>24229.17</v>
      </c>
      <c r="J18235" s="11"/>
      <c r="K18235" s="7" t="s">
        <v>92</v>
      </c>
      <c r="L18235" s="12">
        <v>30</v>
      </c>
      <c r="M18235" s="11"/>
      <c r="N18235" s="38">
        <f>I18235*(100-$B$4)*(100-$B$5)/10000</f>
        <v>24229.17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46.95" customHeight="1" outlineLevel="5" x14ac:dyDescent="0.2">
      <c r="A18236" s="6" t="s">
        <v>36197</v>
      </c>
      <c r="B18236" s="7" t="s">
        <v>36198</v>
      </c>
      <c r="C18236" s="7" t="s">
        <v>34</v>
      </c>
      <c r="D18236" s="7" t="s">
        <v>61</v>
      </c>
      <c r="E18236" s="7" t="s">
        <v>8405</v>
      </c>
      <c r="F18236" s="7" t="s">
        <v>31</v>
      </c>
      <c r="G18236" s="8">
        <v>15.1</v>
      </c>
      <c r="H18236" s="9">
        <v>3.0713000000000001E-2</v>
      </c>
      <c r="I18236" s="10">
        <v>16383.02</v>
      </c>
      <c r="J18236" s="11"/>
      <c r="K18236" s="7"/>
      <c r="L18236" s="12">
        <v>30</v>
      </c>
      <c r="M18236" s="11"/>
      <c r="N18236" s="38">
        <f>I18236*(100-$B$4)*(100-$B$5)/10000</f>
        <v>16383.02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46.95" customHeight="1" outlineLevel="5" x14ac:dyDescent="0.2">
      <c r="A18237" s="6" t="s">
        <v>36199</v>
      </c>
      <c r="B18237" s="7" t="s">
        <v>36200</v>
      </c>
      <c r="C18237" s="7" t="s">
        <v>34</v>
      </c>
      <c r="D18237" s="7" t="s">
        <v>61</v>
      </c>
      <c r="E18237" s="7" t="s">
        <v>680</v>
      </c>
      <c r="F18237" s="7" t="s">
        <v>31</v>
      </c>
      <c r="G18237" s="8">
        <v>15.1</v>
      </c>
      <c r="H18237" s="9">
        <v>3.0713000000000001E-2</v>
      </c>
      <c r="I18237" s="10">
        <v>16383.02</v>
      </c>
      <c r="J18237" s="11"/>
      <c r="K18237" s="7"/>
      <c r="L18237" s="12">
        <v>30</v>
      </c>
      <c r="M18237" s="11"/>
      <c r="N18237" s="38">
        <f>I18237*(100-$B$4)*(100-$B$5)/10000</f>
        <v>16383.02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8.95" customHeight="1" outlineLevel="5" x14ac:dyDescent="0.2">
      <c r="A18238" s="6" t="s">
        <v>36201</v>
      </c>
      <c r="B18238" s="7" t="s">
        <v>36202</v>
      </c>
      <c r="C18238" s="7" t="s">
        <v>34</v>
      </c>
      <c r="D18238" s="7" t="s">
        <v>61</v>
      </c>
      <c r="E18238" s="7" t="s">
        <v>680</v>
      </c>
      <c r="F18238" s="7" t="s">
        <v>31</v>
      </c>
      <c r="G18238" s="8">
        <v>15.1</v>
      </c>
      <c r="H18238" s="9">
        <v>3.0713000000000001E-2</v>
      </c>
      <c r="I18238" s="10">
        <v>18998.41</v>
      </c>
      <c r="J18238" s="11"/>
      <c r="K18238" s="7" t="s">
        <v>705</v>
      </c>
      <c r="L18238" s="12">
        <v>30</v>
      </c>
      <c r="M18238" s="11"/>
      <c r="N18238" s="38">
        <f>I18238*(100-$B$4)*(100-$B$5)/10000</f>
        <v>18998.41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8.95" customHeight="1" outlineLevel="5" x14ac:dyDescent="0.2">
      <c r="A18239" s="6" t="s">
        <v>36203</v>
      </c>
      <c r="B18239" s="7" t="s">
        <v>36204</v>
      </c>
      <c r="C18239" s="7" t="s">
        <v>34</v>
      </c>
      <c r="D18239" s="7" t="s">
        <v>61</v>
      </c>
      <c r="E18239" s="7" t="s">
        <v>8405</v>
      </c>
      <c r="F18239" s="7" t="s">
        <v>31</v>
      </c>
      <c r="G18239" s="8">
        <v>15.1</v>
      </c>
      <c r="H18239" s="9">
        <v>3.0713000000000001E-2</v>
      </c>
      <c r="I18239" s="10">
        <v>18998.41</v>
      </c>
      <c r="J18239" s="11"/>
      <c r="K18239" s="7" t="s">
        <v>705</v>
      </c>
      <c r="L18239" s="12">
        <v>30</v>
      </c>
      <c r="M18239" s="11"/>
      <c r="N18239" s="38">
        <f>I18239*(100-$B$4)*(100-$B$5)/10000</f>
        <v>18998.41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8.95" customHeight="1" outlineLevel="5" x14ac:dyDescent="0.2">
      <c r="A18240" s="6" t="s">
        <v>36205</v>
      </c>
      <c r="B18240" s="7" t="s">
        <v>36206</v>
      </c>
      <c r="C18240" s="7" t="s">
        <v>34</v>
      </c>
      <c r="D18240" s="7" t="s">
        <v>61</v>
      </c>
      <c r="E18240" s="7" t="s">
        <v>680</v>
      </c>
      <c r="F18240" s="7" t="s">
        <v>31</v>
      </c>
      <c r="G18240" s="8">
        <v>15.4</v>
      </c>
      <c r="H18240" s="9">
        <v>3.0713000000000001E-2</v>
      </c>
      <c r="I18240" s="10">
        <v>24229.17</v>
      </c>
      <c r="J18240" s="11"/>
      <c r="K18240" s="7" t="s">
        <v>92</v>
      </c>
      <c r="L18240" s="12">
        <v>30</v>
      </c>
      <c r="M18240" s="11"/>
      <c r="N18240" s="38">
        <f>I18240*(100-$B$4)*(100-$B$5)/10000</f>
        <v>24229.17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70.95" customHeight="1" outlineLevel="5" x14ac:dyDescent="0.2">
      <c r="A18241" s="6" t="s">
        <v>36207</v>
      </c>
      <c r="B18241" s="7" t="s">
        <v>36208</v>
      </c>
      <c r="C18241" s="7" t="s">
        <v>34</v>
      </c>
      <c r="D18241" s="7" t="s">
        <v>61</v>
      </c>
      <c r="E18241" s="7" t="s">
        <v>8405</v>
      </c>
      <c r="F18241" s="7" t="s">
        <v>31</v>
      </c>
      <c r="G18241" s="8">
        <v>15.4</v>
      </c>
      <c r="H18241" s="9">
        <v>3.0713000000000001E-2</v>
      </c>
      <c r="I18241" s="10">
        <v>24229.17</v>
      </c>
      <c r="J18241" s="11"/>
      <c r="K18241" s="7" t="s">
        <v>92</v>
      </c>
      <c r="L18241" s="12">
        <v>30</v>
      </c>
      <c r="M18241" s="11"/>
      <c r="N18241" s="38">
        <f>I18241*(100-$B$4)*(100-$B$5)/10000</f>
        <v>24229.17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46.95" customHeight="1" outlineLevel="5" x14ac:dyDescent="0.2">
      <c r="A18242" s="6" t="s">
        <v>36209</v>
      </c>
      <c r="B18242" s="7" t="s">
        <v>36210</v>
      </c>
      <c r="C18242" s="7" t="s">
        <v>34</v>
      </c>
      <c r="D18242" s="7" t="s">
        <v>374</v>
      </c>
      <c r="E18242" s="7" t="s">
        <v>680</v>
      </c>
      <c r="F18242" s="7" t="s">
        <v>31</v>
      </c>
      <c r="G18242" s="8">
        <v>15.1</v>
      </c>
      <c r="H18242" s="9">
        <v>3.0713000000000001E-2</v>
      </c>
      <c r="I18242" s="10">
        <v>16383.02</v>
      </c>
      <c r="J18242" s="11"/>
      <c r="K18242" s="7"/>
      <c r="L18242" s="12">
        <v>30</v>
      </c>
      <c r="M18242" s="11"/>
      <c r="N18242" s="38">
        <f>I18242*(100-$B$4)*(100-$B$5)/10000</f>
        <v>16383.02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46.95" customHeight="1" outlineLevel="5" x14ac:dyDescent="0.2">
      <c r="A18243" s="6" t="s">
        <v>36211</v>
      </c>
      <c r="B18243" s="7" t="s">
        <v>36212</v>
      </c>
      <c r="C18243" s="7" t="s">
        <v>34</v>
      </c>
      <c r="D18243" s="7" t="s">
        <v>374</v>
      </c>
      <c r="E18243" s="7" t="s">
        <v>8405</v>
      </c>
      <c r="F18243" s="7" t="s">
        <v>31</v>
      </c>
      <c r="G18243" s="8">
        <v>15.1</v>
      </c>
      <c r="H18243" s="9">
        <v>3.0713000000000001E-2</v>
      </c>
      <c r="I18243" s="10">
        <v>16383.02</v>
      </c>
      <c r="J18243" s="11"/>
      <c r="K18243" s="7"/>
      <c r="L18243" s="12">
        <v>30</v>
      </c>
      <c r="M18243" s="11"/>
      <c r="N18243" s="38">
        <f>I18243*(100-$B$4)*(100-$B$5)/10000</f>
        <v>16383.02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8.95" customHeight="1" outlineLevel="5" x14ac:dyDescent="0.2">
      <c r="A18244" s="6" t="s">
        <v>36213</v>
      </c>
      <c r="B18244" s="7" t="s">
        <v>36214</v>
      </c>
      <c r="C18244" s="7" t="s">
        <v>34</v>
      </c>
      <c r="D18244" s="7" t="s">
        <v>374</v>
      </c>
      <c r="E18244" s="7" t="s">
        <v>680</v>
      </c>
      <c r="F18244" s="7" t="s">
        <v>31</v>
      </c>
      <c r="G18244" s="8">
        <v>15.1</v>
      </c>
      <c r="H18244" s="9">
        <v>3.0713000000000001E-2</v>
      </c>
      <c r="I18244" s="10">
        <v>18998.41</v>
      </c>
      <c r="J18244" s="11"/>
      <c r="K18244" s="7" t="s">
        <v>705</v>
      </c>
      <c r="L18244" s="12">
        <v>30</v>
      </c>
      <c r="M18244" s="11"/>
      <c r="N18244" s="38">
        <f>I18244*(100-$B$4)*(100-$B$5)/10000</f>
        <v>18998.41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8.95" customHeight="1" outlineLevel="5" x14ac:dyDescent="0.2">
      <c r="A18245" s="6" t="s">
        <v>36215</v>
      </c>
      <c r="B18245" s="7" t="s">
        <v>36216</v>
      </c>
      <c r="C18245" s="7" t="s">
        <v>34</v>
      </c>
      <c r="D18245" s="7" t="s">
        <v>374</v>
      </c>
      <c r="E18245" s="7" t="s">
        <v>8405</v>
      </c>
      <c r="F18245" s="7" t="s">
        <v>31</v>
      </c>
      <c r="G18245" s="8">
        <v>15.1</v>
      </c>
      <c r="H18245" s="9">
        <v>3.0713000000000001E-2</v>
      </c>
      <c r="I18245" s="10">
        <v>18998.41</v>
      </c>
      <c r="J18245" s="11"/>
      <c r="K18245" s="7" t="s">
        <v>705</v>
      </c>
      <c r="L18245" s="12">
        <v>30</v>
      </c>
      <c r="M18245" s="11"/>
      <c r="N18245" s="38">
        <f>I18245*(100-$B$4)*(100-$B$5)/10000</f>
        <v>18998.41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8.95" customHeight="1" outlineLevel="5" x14ac:dyDescent="0.2">
      <c r="A18246" s="6" t="s">
        <v>36217</v>
      </c>
      <c r="B18246" s="7" t="s">
        <v>36218</v>
      </c>
      <c r="C18246" s="7" t="s">
        <v>34</v>
      </c>
      <c r="D18246" s="7" t="s">
        <v>374</v>
      </c>
      <c r="E18246" s="7" t="s">
        <v>680</v>
      </c>
      <c r="F18246" s="7" t="s">
        <v>31</v>
      </c>
      <c r="G18246" s="8">
        <v>15.4</v>
      </c>
      <c r="H18246" s="9">
        <v>3.0713000000000001E-2</v>
      </c>
      <c r="I18246" s="10">
        <v>24229.17</v>
      </c>
      <c r="J18246" s="11"/>
      <c r="K18246" s="7" t="s">
        <v>92</v>
      </c>
      <c r="L18246" s="12">
        <v>30</v>
      </c>
      <c r="M18246" s="11"/>
      <c r="N18246" s="38">
        <f>I18246*(100-$B$4)*(100-$B$5)/10000</f>
        <v>24229.17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70.95" customHeight="1" outlineLevel="5" x14ac:dyDescent="0.2">
      <c r="A18247" s="6" t="s">
        <v>36219</v>
      </c>
      <c r="B18247" s="7" t="s">
        <v>36220</v>
      </c>
      <c r="C18247" s="7" t="s">
        <v>34</v>
      </c>
      <c r="D18247" s="7" t="s">
        <v>374</v>
      </c>
      <c r="E18247" s="7" t="s">
        <v>8405</v>
      </c>
      <c r="F18247" s="7" t="s">
        <v>31</v>
      </c>
      <c r="G18247" s="8">
        <v>15.4</v>
      </c>
      <c r="H18247" s="9">
        <v>3.0713000000000001E-2</v>
      </c>
      <c r="I18247" s="10">
        <v>24229.17</v>
      </c>
      <c r="J18247" s="11"/>
      <c r="K18247" s="7" t="s">
        <v>92</v>
      </c>
      <c r="L18247" s="12">
        <v>30</v>
      </c>
      <c r="M18247" s="11"/>
      <c r="N18247" s="38">
        <f>I18247*(100-$B$4)*(100-$B$5)/10000</f>
        <v>24229.17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10.95" customHeight="1" outlineLevel="4" x14ac:dyDescent="0.2">
      <c r="A18248" s="30" t="s">
        <v>36221</v>
      </c>
      <c r="B18248" s="30"/>
      <c r="C18248" s="30"/>
      <c r="D18248" s="30"/>
      <c r="E18248" s="30"/>
      <c r="F18248" s="30"/>
      <c r="G18248" s="30"/>
      <c r="H18248" s="30"/>
      <c r="I18248" s="30"/>
      <c r="J18248" s="30"/>
      <c r="K18248" s="30"/>
      <c r="L18248" s="30"/>
      <c r="M18248" s="30"/>
      <c r="N18248" s="37"/>
      <c r="O18248" s="37"/>
      <c r="P18248" s="37"/>
      <c r="Q18248" s="37"/>
    </row>
    <row r="18249" spans="1:17" ht="46.95" customHeight="1" outlineLevel="5" x14ac:dyDescent="0.2">
      <c r="A18249" s="6" t="s">
        <v>36222</v>
      </c>
      <c r="B18249" s="7" t="s">
        <v>36223</v>
      </c>
      <c r="C18249" s="7" t="s">
        <v>34</v>
      </c>
      <c r="D18249" s="7" t="s">
        <v>35</v>
      </c>
      <c r="E18249" s="7" t="s">
        <v>36</v>
      </c>
      <c r="F18249" s="7" t="s">
        <v>31</v>
      </c>
      <c r="G18249" s="8">
        <v>15.1</v>
      </c>
      <c r="H18249" s="9">
        <v>5.423E-2</v>
      </c>
      <c r="I18249" s="10">
        <v>16383.02</v>
      </c>
      <c r="J18249" s="11"/>
      <c r="K18249" s="7"/>
      <c r="L18249" s="12">
        <v>30</v>
      </c>
      <c r="M18249" s="11"/>
      <c r="N18249" s="38">
        <f>I18249*(100-$B$4)*(100-$B$5)/10000</f>
        <v>16383.02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46.95" customHeight="1" outlineLevel="5" x14ac:dyDescent="0.2">
      <c r="A18250" s="6" t="s">
        <v>36224</v>
      </c>
      <c r="B18250" s="7" t="s">
        <v>36225</v>
      </c>
      <c r="C18250" s="7" t="s">
        <v>34</v>
      </c>
      <c r="D18250" s="7" t="s">
        <v>35</v>
      </c>
      <c r="E18250" s="7" t="s">
        <v>36</v>
      </c>
      <c r="F18250" s="7" t="s">
        <v>31</v>
      </c>
      <c r="G18250" s="8">
        <v>15.1</v>
      </c>
      <c r="H18250" s="9">
        <v>5.423E-2</v>
      </c>
      <c r="I18250" s="10">
        <v>16383.02</v>
      </c>
      <c r="J18250" s="11"/>
      <c r="K18250" s="7"/>
      <c r="L18250" s="12">
        <v>30</v>
      </c>
      <c r="M18250" s="11"/>
      <c r="N18250" s="38">
        <f>I18250*(100-$B$4)*(100-$B$5)/10000</f>
        <v>16383.02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8.95" customHeight="1" outlineLevel="5" x14ac:dyDescent="0.2">
      <c r="A18251" s="6" t="s">
        <v>36226</v>
      </c>
      <c r="B18251" s="7" t="s">
        <v>36227</v>
      </c>
      <c r="C18251" s="7" t="s">
        <v>34</v>
      </c>
      <c r="D18251" s="7" t="s">
        <v>35</v>
      </c>
      <c r="E18251" s="7" t="s">
        <v>40</v>
      </c>
      <c r="F18251" s="7" t="s">
        <v>31</v>
      </c>
      <c r="G18251" s="8">
        <v>15.1</v>
      </c>
      <c r="H18251" s="9">
        <v>5.423E-2</v>
      </c>
      <c r="I18251" s="10">
        <v>18998.41</v>
      </c>
      <c r="J18251" s="11"/>
      <c r="K18251" s="7" t="s">
        <v>705</v>
      </c>
      <c r="L18251" s="12">
        <v>30</v>
      </c>
      <c r="M18251" s="11"/>
      <c r="N18251" s="38">
        <f>I18251*(100-$B$4)*(100-$B$5)/10000</f>
        <v>18998.41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58.95" customHeight="1" outlineLevel="5" x14ac:dyDescent="0.2">
      <c r="A18252" s="6" t="s">
        <v>36228</v>
      </c>
      <c r="B18252" s="7" t="s">
        <v>36229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5.423E-2</v>
      </c>
      <c r="I18252" s="10">
        <v>18998.41</v>
      </c>
      <c r="J18252" s="11"/>
      <c r="K18252" s="7" t="s">
        <v>705</v>
      </c>
      <c r="L18252" s="12">
        <v>30</v>
      </c>
      <c r="M18252" s="11"/>
      <c r="N18252" s="38">
        <f>I18252*(100-$B$4)*(100-$B$5)/10000</f>
        <v>18998.41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8.95" customHeight="1" outlineLevel="5" x14ac:dyDescent="0.2">
      <c r="A18253" s="6" t="s">
        <v>36230</v>
      </c>
      <c r="B18253" s="7" t="s">
        <v>36231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15.4</v>
      </c>
      <c r="H18253" s="9">
        <v>5.423E-2</v>
      </c>
      <c r="I18253" s="10">
        <v>24229.17</v>
      </c>
      <c r="J18253" s="11"/>
      <c r="K18253" s="7" t="s">
        <v>92</v>
      </c>
      <c r="L18253" s="12">
        <v>30</v>
      </c>
      <c r="M18253" s="11"/>
      <c r="N18253" s="38">
        <f>I18253*(100-$B$4)*(100-$B$5)/10000</f>
        <v>24229.17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8.95" customHeight="1" outlineLevel="5" x14ac:dyDescent="0.2">
      <c r="A18254" s="6" t="s">
        <v>36232</v>
      </c>
      <c r="B18254" s="7" t="s">
        <v>36233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15.4</v>
      </c>
      <c r="H18254" s="9">
        <v>5.423E-2</v>
      </c>
      <c r="I18254" s="10">
        <v>24229.17</v>
      </c>
      <c r="J18254" s="11"/>
      <c r="K18254" s="7" t="s">
        <v>92</v>
      </c>
      <c r="L18254" s="12">
        <v>30</v>
      </c>
      <c r="M18254" s="11"/>
      <c r="N18254" s="38">
        <f>I18254*(100-$B$4)*(100-$B$5)/10000</f>
        <v>24229.17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46.95" customHeight="1" outlineLevel="5" x14ac:dyDescent="0.2">
      <c r="A18255" s="6" t="s">
        <v>36234</v>
      </c>
      <c r="B18255" s="7" t="s">
        <v>36235</v>
      </c>
      <c r="C18255" s="7" t="s">
        <v>34</v>
      </c>
      <c r="D18255" s="7" t="s">
        <v>29</v>
      </c>
      <c r="E18255" s="7" t="s">
        <v>8405</v>
      </c>
      <c r="F18255" s="7" t="s">
        <v>31</v>
      </c>
      <c r="G18255" s="8">
        <v>15.1</v>
      </c>
      <c r="H18255" s="9">
        <v>5.423E-2</v>
      </c>
      <c r="I18255" s="10">
        <v>16383.02</v>
      </c>
      <c r="J18255" s="11"/>
      <c r="K18255" s="7"/>
      <c r="L18255" s="12">
        <v>30</v>
      </c>
      <c r="M18255" s="11"/>
      <c r="N18255" s="38">
        <f>I18255*(100-$B$4)*(100-$B$5)/10000</f>
        <v>16383.02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46.95" customHeight="1" outlineLevel="5" x14ac:dyDescent="0.2">
      <c r="A18256" s="6" t="s">
        <v>36236</v>
      </c>
      <c r="B18256" s="7" t="s">
        <v>36237</v>
      </c>
      <c r="C18256" s="7" t="s">
        <v>34</v>
      </c>
      <c r="D18256" s="7" t="s">
        <v>29</v>
      </c>
      <c r="E18256" s="7" t="s">
        <v>680</v>
      </c>
      <c r="F18256" s="7" t="s">
        <v>31</v>
      </c>
      <c r="G18256" s="8">
        <v>15.1</v>
      </c>
      <c r="H18256" s="9">
        <v>5.423E-2</v>
      </c>
      <c r="I18256" s="10">
        <v>16383.02</v>
      </c>
      <c r="J18256" s="11"/>
      <c r="K18256" s="7"/>
      <c r="L18256" s="12">
        <v>30</v>
      </c>
      <c r="M18256" s="11"/>
      <c r="N18256" s="38">
        <f>I18256*(100-$B$4)*(100-$B$5)/10000</f>
        <v>16383.02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8.95" customHeight="1" outlineLevel="5" x14ac:dyDescent="0.2">
      <c r="A18257" s="6" t="s">
        <v>36238</v>
      </c>
      <c r="B18257" s="7" t="s">
        <v>36239</v>
      </c>
      <c r="C18257" s="7" t="s">
        <v>34</v>
      </c>
      <c r="D18257" s="7" t="s">
        <v>29</v>
      </c>
      <c r="E18257" s="7" t="s">
        <v>680</v>
      </c>
      <c r="F18257" s="7" t="s">
        <v>31</v>
      </c>
      <c r="G18257" s="8">
        <v>15.1</v>
      </c>
      <c r="H18257" s="9">
        <v>5.423E-2</v>
      </c>
      <c r="I18257" s="10">
        <v>18998.41</v>
      </c>
      <c r="J18257" s="11"/>
      <c r="K18257" s="7" t="s">
        <v>705</v>
      </c>
      <c r="L18257" s="12">
        <v>30</v>
      </c>
      <c r="M18257" s="11"/>
      <c r="N18257" s="38">
        <f>I18257*(100-$B$4)*(100-$B$5)/10000</f>
        <v>18998.41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8.95" customHeight="1" outlineLevel="5" x14ac:dyDescent="0.2">
      <c r="A18258" s="6" t="s">
        <v>36240</v>
      </c>
      <c r="B18258" s="7" t="s">
        <v>36241</v>
      </c>
      <c r="C18258" s="7" t="s">
        <v>34</v>
      </c>
      <c r="D18258" s="7" t="s">
        <v>29</v>
      </c>
      <c r="E18258" s="7" t="s">
        <v>8405</v>
      </c>
      <c r="F18258" s="7" t="s">
        <v>31</v>
      </c>
      <c r="G18258" s="8">
        <v>15.1</v>
      </c>
      <c r="H18258" s="9">
        <v>5.423E-2</v>
      </c>
      <c r="I18258" s="10">
        <v>18998.41</v>
      </c>
      <c r="J18258" s="11"/>
      <c r="K18258" s="7" t="s">
        <v>705</v>
      </c>
      <c r="L18258" s="12">
        <v>30</v>
      </c>
      <c r="M18258" s="11"/>
      <c r="N18258" s="38">
        <f>I18258*(100-$B$4)*(100-$B$5)/10000</f>
        <v>18998.41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8.95" customHeight="1" outlineLevel="5" x14ac:dyDescent="0.2">
      <c r="A18259" s="6" t="s">
        <v>36242</v>
      </c>
      <c r="B18259" s="7" t="s">
        <v>36243</v>
      </c>
      <c r="C18259" s="7" t="s">
        <v>34</v>
      </c>
      <c r="D18259" s="7" t="s">
        <v>29</v>
      </c>
      <c r="E18259" s="7" t="s">
        <v>8405</v>
      </c>
      <c r="F18259" s="7" t="s">
        <v>31</v>
      </c>
      <c r="G18259" s="8">
        <v>15.4</v>
      </c>
      <c r="H18259" s="9">
        <v>5.423E-2</v>
      </c>
      <c r="I18259" s="10">
        <v>24229.17</v>
      </c>
      <c r="J18259" s="11"/>
      <c r="K18259" s="7" t="s">
        <v>92</v>
      </c>
      <c r="L18259" s="12">
        <v>30</v>
      </c>
      <c r="M18259" s="11"/>
      <c r="N18259" s="38">
        <f>I18259*(100-$B$4)*(100-$B$5)/10000</f>
        <v>24229.17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8.95" customHeight="1" outlineLevel="5" x14ac:dyDescent="0.2">
      <c r="A18260" s="6" t="s">
        <v>36244</v>
      </c>
      <c r="B18260" s="7" t="s">
        <v>36245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15.4</v>
      </c>
      <c r="H18260" s="9">
        <v>5.423E-2</v>
      </c>
      <c r="I18260" s="10">
        <v>24229.17</v>
      </c>
      <c r="J18260" s="11"/>
      <c r="K18260" s="7" t="s">
        <v>92</v>
      </c>
      <c r="L18260" s="12">
        <v>30</v>
      </c>
      <c r="M18260" s="11"/>
      <c r="N18260" s="38">
        <f>I18260*(100-$B$4)*(100-$B$5)/10000</f>
        <v>24229.17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46.95" customHeight="1" outlineLevel="5" x14ac:dyDescent="0.2">
      <c r="A18261" s="6" t="s">
        <v>36246</v>
      </c>
      <c r="B18261" s="7" t="s">
        <v>36247</v>
      </c>
      <c r="C18261" s="7" t="s">
        <v>34</v>
      </c>
      <c r="D18261" s="7" t="s">
        <v>61</v>
      </c>
      <c r="E18261" s="7" t="s">
        <v>8405</v>
      </c>
      <c r="F18261" s="7" t="s">
        <v>31</v>
      </c>
      <c r="G18261" s="8">
        <v>15.1</v>
      </c>
      <c r="H18261" s="9">
        <v>5.423E-2</v>
      </c>
      <c r="I18261" s="10">
        <v>16383.02</v>
      </c>
      <c r="J18261" s="11"/>
      <c r="K18261" s="7"/>
      <c r="L18261" s="12">
        <v>30</v>
      </c>
      <c r="M18261" s="11"/>
      <c r="N18261" s="38">
        <f>I18261*(100-$B$4)*(100-$B$5)/10000</f>
        <v>16383.02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46.95" customHeight="1" outlineLevel="5" x14ac:dyDescent="0.2">
      <c r="A18262" s="6" t="s">
        <v>36248</v>
      </c>
      <c r="B18262" s="7" t="s">
        <v>36249</v>
      </c>
      <c r="C18262" s="7" t="s">
        <v>34</v>
      </c>
      <c r="D18262" s="7" t="s">
        <v>61</v>
      </c>
      <c r="E18262" s="7" t="s">
        <v>680</v>
      </c>
      <c r="F18262" s="7" t="s">
        <v>31</v>
      </c>
      <c r="G18262" s="8">
        <v>15.1</v>
      </c>
      <c r="H18262" s="9">
        <v>5.423E-2</v>
      </c>
      <c r="I18262" s="10">
        <v>16383.02</v>
      </c>
      <c r="J18262" s="11"/>
      <c r="K18262" s="7"/>
      <c r="L18262" s="12">
        <v>30</v>
      </c>
      <c r="M18262" s="11"/>
      <c r="N18262" s="38">
        <f>I18262*(100-$B$4)*(100-$B$5)/10000</f>
        <v>16383.02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8.95" customHeight="1" outlineLevel="5" x14ac:dyDescent="0.2">
      <c r="A18263" s="6" t="s">
        <v>36250</v>
      </c>
      <c r="B18263" s="7" t="s">
        <v>36251</v>
      </c>
      <c r="C18263" s="7" t="s">
        <v>34</v>
      </c>
      <c r="D18263" s="7" t="s">
        <v>61</v>
      </c>
      <c r="E18263" s="7" t="s">
        <v>8405</v>
      </c>
      <c r="F18263" s="7" t="s">
        <v>31</v>
      </c>
      <c r="G18263" s="8">
        <v>15.1</v>
      </c>
      <c r="H18263" s="9">
        <v>5.423E-2</v>
      </c>
      <c r="I18263" s="10">
        <v>18998.41</v>
      </c>
      <c r="J18263" s="11"/>
      <c r="K18263" s="7" t="s">
        <v>705</v>
      </c>
      <c r="L18263" s="12">
        <v>30</v>
      </c>
      <c r="M18263" s="11"/>
      <c r="N18263" s="38">
        <f>I18263*(100-$B$4)*(100-$B$5)/10000</f>
        <v>18998.41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8.95" customHeight="1" outlineLevel="5" x14ac:dyDescent="0.2">
      <c r="A18264" s="6" t="s">
        <v>36252</v>
      </c>
      <c r="B18264" s="7" t="s">
        <v>36253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5.423E-2</v>
      </c>
      <c r="I18264" s="10">
        <v>18998.41</v>
      </c>
      <c r="J18264" s="11"/>
      <c r="K18264" s="7" t="s">
        <v>705</v>
      </c>
      <c r="L18264" s="12">
        <v>30</v>
      </c>
      <c r="M18264" s="11"/>
      <c r="N18264" s="38">
        <f>I18264*(100-$B$4)*(100-$B$5)/10000</f>
        <v>18998.41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8.95" customHeight="1" outlineLevel="5" x14ac:dyDescent="0.2">
      <c r="A18265" s="6" t="s">
        <v>36254</v>
      </c>
      <c r="B18265" s="7" t="s">
        <v>36255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15.4</v>
      </c>
      <c r="H18265" s="9">
        <v>5.423E-2</v>
      </c>
      <c r="I18265" s="10">
        <v>24229.17</v>
      </c>
      <c r="J18265" s="11"/>
      <c r="K18265" s="7" t="s">
        <v>92</v>
      </c>
      <c r="L18265" s="12">
        <v>30</v>
      </c>
      <c r="M18265" s="11"/>
      <c r="N18265" s="38">
        <f>I18265*(100-$B$4)*(100-$B$5)/10000</f>
        <v>24229.17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8.95" customHeight="1" outlineLevel="5" x14ac:dyDescent="0.2">
      <c r="A18266" s="6" t="s">
        <v>36256</v>
      </c>
      <c r="B18266" s="7" t="s">
        <v>36257</v>
      </c>
      <c r="C18266" s="7" t="s">
        <v>34</v>
      </c>
      <c r="D18266" s="7" t="s">
        <v>61</v>
      </c>
      <c r="E18266" s="7" t="s">
        <v>8405</v>
      </c>
      <c r="F18266" s="7" t="s">
        <v>31</v>
      </c>
      <c r="G18266" s="8">
        <v>15.4</v>
      </c>
      <c r="H18266" s="9">
        <v>5.423E-2</v>
      </c>
      <c r="I18266" s="10">
        <v>24229.17</v>
      </c>
      <c r="J18266" s="11"/>
      <c r="K18266" s="7" t="s">
        <v>92</v>
      </c>
      <c r="L18266" s="12">
        <v>30</v>
      </c>
      <c r="M18266" s="11"/>
      <c r="N18266" s="38">
        <f>I18266*(100-$B$4)*(100-$B$5)/10000</f>
        <v>24229.17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46.95" customHeight="1" outlineLevel="5" x14ac:dyDescent="0.2">
      <c r="A18267" s="6" t="s">
        <v>36258</v>
      </c>
      <c r="B18267" s="7" t="s">
        <v>36259</v>
      </c>
      <c r="C18267" s="7" t="s">
        <v>34</v>
      </c>
      <c r="D18267" s="7" t="s">
        <v>374</v>
      </c>
      <c r="E18267" s="7" t="s">
        <v>8405</v>
      </c>
      <c r="F18267" s="7" t="s">
        <v>31</v>
      </c>
      <c r="G18267" s="8">
        <v>15.1</v>
      </c>
      <c r="H18267" s="9">
        <v>5.423E-2</v>
      </c>
      <c r="I18267" s="10">
        <v>16383.02</v>
      </c>
      <c r="J18267" s="11"/>
      <c r="K18267" s="7"/>
      <c r="L18267" s="12">
        <v>30</v>
      </c>
      <c r="M18267" s="11"/>
      <c r="N18267" s="38">
        <f>I18267*(100-$B$4)*(100-$B$5)/10000</f>
        <v>16383.02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46.95" customHeight="1" outlineLevel="5" x14ac:dyDescent="0.2">
      <c r="A18268" s="6" t="s">
        <v>36260</v>
      </c>
      <c r="B18268" s="7" t="s">
        <v>36261</v>
      </c>
      <c r="C18268" s="7" t="s">
        <v>34</v>
      </c>
      <c r="D18268" s="7" t="s">
        <v>374</v>
      </c>
      <c r="E18268" s="7" t="s">
        <v>680</v>
      </c>
      <c r="F18268" s="7" t="s">
        <v>31</v>
      </c>
      <c r="G18268" s="8">
        <v>15.1</v>
      </c>
      <c r="H18268" s="9">
        <v>5.423E-2</v>
      </c>
      <c r="I18268" s="10">
        <v>16383.02</v>
      </c>
      <c r="J18268" s="11"/>
      <c r="K18268" s="7"/>
      <c r="L18268" s="12">
        <v>30</v>
      </c>
      <c r="M18268" s="11"/>
      <c r="N18268" s="38">
        <f>I18268*(100-$B$4)*(100-$B$5)/10000</f>
        <v>16383.02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8.95" customHeight="1" outlineLevel="5" x14ac:dyDescent="0.2">
      <c r="A18269" s="6" t="s">
        <v>36262</v>
      </c>
      <c r="B18269" s="7" t="s">
        <v>36263</v>
      </c>
      <c r="C18269" s="7" t="s">
        <v>34</v>
      </c>
      <c r="D18269" s="7" t="s">
        <v>374</v>
      </c>
      <c r="E18269" s="7" t="s">
        <v>8405</v>
      </c>
      <c r="F18269" s="7" t="s">
        <v>31</v>
      </c>
      <c r="G18269" s="8">
        <v>15.1</v>
      </c>
      <c r="H18269" s="9">
        <v>5.423E-2</v>
      </c>
      <c r="I18269" s="10">
        <v>18998.41</v>
      </c>
      <c r="J18269" s="11"/>
      <c r="K18269" s="7" t="s">
        <v>705</v>
      </c>
      <c r="L18269" s="12">
        <v>30</v>
      </c>
      <c r="M18269" s="11"/>
      <c r="N18269" s="38">
        <f>I18269*(100-$B$4)*(100-$B$5)/10000</f>
        <v>18998.41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8.95" customHeight="1" outlineLevel="5" x14ac:dyDescent="0.2">
      <c r="A18270" s="6" t="s">
        <v>36264</v>
      </c>
      <c r="B18270" s="7" t="s">
        <v>36265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5.423E-2</v>
      </c>
      <c r="I18270" s="10">
        <v>18998.41</v>
      </c>
      <c r="J18270" s="11"/>
      <c r="K18270" s="7" t="s">
        <v>705</v>
      </c>
      <c r="L18270" s="12">
        <v>30</v>
      </c>
      <c r="M18270" s="11"/>
      <c r="N18270" s="38">
        <f>I18270*(100-$B$4)*(100-$B$5)/10000</f>
        <v>18998.41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8.95" customHeight="1" outlineLevel="5" x14ac:dyDescent="0.2">
      <c r="A18271" s="6" t="s">
        <v>36266</v>
      </c>
      <c r="B18271" s="7" t="s">
        <v>36267</v>
      </c>
      <c r="C18271" s="7" t="s">
        <v>34</v>
      </c>
      <c r="D18271" s="7" t="s">
        <v>374</v>
      </c>
      <c r="E18271" s="7" t="s">
        <v>8405</v>
      </c>
      <c r="F18271" s="7" t="s">
        <v>31</v>
      </c>
      <c r="G18271" s="8">
        <v>15.4</v>
      </c>
      <c r="H18271" s="9">
        <v>5.423E-2</v>
      </c>
      <c r="I18271" s="10">
        <v>24229.17</v>
      </c>
      <c r="J18271" s="11"/>
      <c r="K18271" s="7" t="s">
        <v>92</v>
      </c>
      <c r="L18271" s="12">
        <v>30</v>
      </c>
      <c r="M18271" s="11"/>
      <c r="N18271" s="38">
        <f>I18271*(100-$B$4)*(100-$B$5)/10000</f>
        <v>24229.17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8.95" customHeight="1" outlineLevel="5" x14ac:dyDescent="0.2">
      <c r="A18272" s="6" t="s">
        <v>36268</v>
      </c>
      <c r="B18272" s="7" t="s">
        <v>36269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15.4</v>
      </c>
      <c r="H18272" s="9">
        <v>5.423E-2</v>
      </c>
      <c r="I18272" s="10">
        <v>24229.17</v>
      </c>
      <c r="J18272" s="11"/>
      <c r="K18272" s="7" t="s">
        <v>92</v>
      </c>
      <c r="L18272" s="12">
        <v>30</v>
      </c>
      <c r="M18272" s="11"/>
      <c r="N18272" s="38">
        <f>I18272*(100-$B$4)*(100-$B$5)/10000</f>
        <v>24229.17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10.95" customHeight="1" outlineLevel="4" x14ac:dyDescent="0.2">
      <c r="A18273" s="30" t="s">
        <v>36270</v>
      </c>
      <c r="B18273" s="30"/>
      <c r="C18273" s="30"/>
      <c r="D18273" s="30"/>
      <c r="E18273" s="30"/>
      <c r="F18273" s="30"/>
      <c r="G18273" s="30"/>
      <c r="H18273" s="30"/>
      <c r="I18273" s="30"/>
      <c r="J18273" s="30"/>
      <c r="K18273" s="30"/>
      <c r="L18273" s="30"/>
      <c r="M18273" s="30"/>
      <c r="N18273" s="37"/>
      <c r="O18273" s="37"/>
      <c r="P18273" s="37"/>
      <c r="Q18273" s="37"/>
    </row>
    <row r="18274" spans="1:17" ht="22.95" customHeight="1" outlineLevel="5" x14ac:dyDescent="0.2">
      <c r="A18274" s="6" t="s">
        <v>36271</v>
      </c>
      <c r="B18274" s="7" t="s">
        <v>36272</v>
      </c>
      <c r="C18274" s="7"/>
      <c r="D18274" s="7"/>
      <c r="E18274" s="7" t="s">
        <v>52</v>
      </c>
      <c r="F18274" s="7" t="s">
        <v>31</v>
      </c>
      <c r="G18274" s="8">
        <v>0.05</v>
      </c>
      <c r="H18274" s="9">
        <v>2.5000000000000001E-3</v>
      </c>
      <c r="I18274" s="13">
        <v>271.99</v>
      </c>
      <c r="J18274" s="11"/>
      <c r="K18274" s="7"/>
      <c r="L18274" s="12">
        <v>7</v>
      </c>
      <c r="M18274" s="11"/>
      <c r="N18274" s="38">
        <f>I18274*(100-$B$4)*(100-$B$5)/10000</f>
        <v>271.99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10.95" customHeight="1" outlineLevel="2" x14ac:dyDescent="0.2">
      <c r="A18275" s="28" t="s">
        <v>36273</v>
      </c>
      <c r="B18275" s="28"/>
      <c r="C18275" s="28"/>
      <c r="D18275" s="28"/>
      <c r="E18275" s="28"/>
      <c r="F18275" s="28"/>
      <c r="G18275" s="28"/>
      <c r="H18275" s="28"/>
      <c r="I18275" s="28"/>
      <c r="J18275" s="28"/>
      <c r="K18275" s="28"/>
      <c r="L18275" s="28"/>
      <c r="M18275" s="28"/>
      <c r="N18275" s="35"/>
      <c r="O18275" s="35"/>
      <c r="P18275" s="35"/>
      <c r="Q18275" s="35"/>
    </row>
    <row r="18276" spans="1:17" ht="10.95" customHeight="1" outlineLevel="3" x14ac:dyDescent="0.2">
      <c r="A18276" s="29" t="s">
        <v>36274</v>
      </c>
      <c r="B18276" s="29"/>
      <c r="C18276" s="29"/>
      <c r="D18276" s="29"/>
      <c r="E18276" s="29"/>
      <c r="F18276" s="29"/>
      <c r="G18276" s="29"/>
      <c r="H18276" s="29"/>
      <c r="I18276" s="29"/>
      <c r="J18276" s="29"/>
      <c r="K18276" s="29"/>
      <c r="L18276" s="29"/>
      <c r="M18276" s="29"/>
      <c r="N18276" s="36"/>
      <c r="O18276" s="36"/>
      <c r="P18276" s="36"/>
      <c r="Q18276" s="36"/>
    </row>
    <row r="18277" spans="1:17" ht="10.95" customHeight="1" outlineLevel="4" x14ac:dyDescent="0.2">
      <c r="A18277" s="30" t="s">
        <v>36275</v>
      </c>
      <c r="B18277" s="30"/>
      <c r="C18277" s="30"/>
      <c r="D18277" s="30"/>
      <c r="E18277" s="30"/>
      <c r="F18277" s="30"/>
      <c r="G18277" s="30"/>
      <c r="H18277" s="30"/>
      <c r="I18277" s="30"/>
      <c r="J18277" s="30"/>
      <c r="K18277" s="30"/>
      <c r="L18277" s="30"/>
      <c r="M18277" s="30"/>
      <c r="N18277" s="37"/>
      <c r="O18277" s="37"/>
      <c r="P18277" s="37"/>
      <c r="Q18277" s="37"/>
    </row>
    <row r="18278" spans="1:17" ht="34.950000000000003" customHeight="1" outlineLevel="5" x14ac:dyDescent="0.2">
      <c r="A18278" s="6" t="s">
        <v>36276</v>
      </c>
      <c r="B18278" s="7" t="s">
        <v>36277</v>
      </c>
      <c r="C18278" s="7" t="s">
        <v>2064</v>
      </c>
      <c r="D18278" s="7" t="s">
        <v>29</v>
      </c>
      <c r="E18278" s="7" t="s">
        <v>36278</v>
      </c>
      <c r="F18278" s="7" t="s">
        <v>31</v>
      </c>
      <c r="G18278" s="8">
        <v>4.5</v>
      </c>
      <c r="H18278" s="9">
        <v>1.7999999999999999E-2</v>
      </c>
      <c r="I18278" s="10">
        <v>25003.03</v>
      </c>
      <c r="J18278" s="11"/>
      <c r="K18278" s="7"/>
      <c r="L18278" s="12">
        <v>30</v>
      </c>
      <c r="M18278" s="11"/>
      <c r="N18278" s="38">
        <f>I18278*(100-$B$4)*(100-$B$5)/10000</f>
        <v>25003.03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34.950000000000003" customHeight="1" outlineLevel="5" x14ac:dyDescent="0.2">
      <c r="A18279" s="6" t="s">
        <v>36279</v>
      </c>
      <c r="B18279" s="7" t="s">
        <v>36280</v>
      </c>
      <c r="C18279" s="7" t="s">
        <v>26162</v>
      </c>
      <c r="D18279" s="7" t="s">
        <v>29</v>
      </c>
      <c r="E18279" s="7" t="s">
        <v>36281</v>
      </c>
      <c r="F18279" s="7" t="s">
        <v>31</v>
      </c>
      <c r="G18279" s="8">
        <v>6.7</v>
      </c>
      <c r="H18279" s="9">
        <v>2.76E-2</v>
      </c>
      <c r="I18279" s="10">
        <v>31429.32</v>
      </c>
      <c r="J18279" s="11"/>
      <c r="K18279" s="7"/>
      <c r="L18279" s="12">
        <v>30</v>
      </c>
      <c r="M18279" s="11"/>
      <c r="N18279" s="38">
        <f>I18279*(100-$B$4)*(100-$B$5)/10000</f>
        <v>31429.32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34.950000000000003" customHeight="1" outlineLevel="5" x14ac:dyDescent="0.2">
      <c r="A18280" s="6" t="s">
        <v>36282</v>
      </c>
      <c r="B18280" s="7" t="s">
        <v>36283</v>
      </c>
      <c r="C18280" s="7" t="s">
        <v>247</v>
      </c>
      <c r="D18280" s="7" t="s">
        <v>29</v>
      </c>
      <c r="E18280" s="7" t="s">
        <v>36284</v>
      </c>
      <c r="F18280" s="7" t="s">
        <v>31</v>
      </c>
      <c r="G18280" s="8">
        <v>7</v>
      </c>
      <c r="H18280" s="9">
        <v>2.76E-2</v>
      </c>
      <c r="I18280" s="10">
        <v>39382.050000000003</v>
      </c>
      <c r="J18280" s="11"/>
      <c r="K18280" s="7"/>
      <c r="L18280" s="12">
        <v>40</v>
      </c>
      <c r="M18280" s="11"/>
      <c r="N18280" s="38">
        <f>I18280*(100-$B$4)*(100-$B$5)/10000</f>
        <v>39382.050000000003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34.950000000000003" customHeight="1" outlineLevel="5" x14ac:dyDescent="0.2">
      <c r="A18281" s="6" t="s">
        <v>36285</v>
      </c>
      <c r="B18281" s="7" t="s">
        <v>36286</v>
      </c>
      <c r="C18281" s="7" t="s">
        <v>9992</v>
      </c>
      <c r="D18281" s="7" t="s">
        <v>29</v>
      </c>
      <c r="E18281" s="7" t="s">
        <v>36287</v>
      </c>
      <c r="F18281" s="7" t="s">
        <v>31</v>
      </c>
      <c r="G18281" s="8">
        <v>7.3</v>
      </c>
      <c r="H18281" s="9">
        <v>3.4799999999999998E-2</v>
      </c>
      <c r="I18281" s="10">
        <v>47334.82</v>
      </c>
      <c r="J18281" s="11"/>
      <c r="K18281" s="7"/>
      <c r="L18281" s="12">
        <v>40</v>
      </c>
      <c r="M18281" s="11"/>
      <c r="N18281" s="38">
        <f>I18281*(100-$B$4)*(100-$B$5)/10000</f>
        <v>47334.82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34.950000000000003" customHeight="1" outlineLevel="5" x14ac:dyDescent="0.2">
      <c r="A18282" s="6" t="s">
        <v>36288</v>
      </c>
      <c r="B18282" s="7" t="s">
        <v>36289</v>
      </c>
      <c r="C18282" s="7" t="s">
        <v>254</v>
      </c>
      <c r="D18282" s="7" t="s">
        <v>29</v>
      </c>
      <c r="E18282" s="7" t="s">
        <v>36290</v>
      </c>
      <c r="F18282" s="7" t="s">
        <v>31</v>
      </c>
      <c r="G18282" s="8">
        <v>13.4</v>
      </c>
      <c r="H18282" s="9">
        <v>5.5199999999999999E-2</v>
      </c>
      <c r="I18282" s="10">
        <v>60965.87</v>
      </c>
      <c r="J18282" s="11"/>
      <c r="K18282" s="7"/>
      <c r="L18282" s="12">
        <v>40</v>
      </c>
      <c r="M18282" s="11"/>
      <c r="N18282" s="38">
        <f>I18282*(100-$B$4)*(100-$B$5)/10000</f>
        <v>60965.87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34.950000000000003" customHeight="1" outlineLevel="5" x14ac:dyDescent="0.2">
      <c r="A18283" s="6" t="s">
        <v>36291</v>
      </c>
      <c r="B18283" s="7" t="s">
        <v>36292</v>
      </c>
      <c r="C18283" s="7" t="s">
        <v>261</v>
      </c>
      <c r="D18283" s="7" t="s">
        <v>29</v>
      </c>
      <c r="E18283" s="7" t="s">
        <v>36293</v>
      </c>
      <c r="F18283" s="7" t="s">
        <v>31</v>
      </c>
      <c r="G18283" s="8">
        <v>14</v>
      </c>
      <c r="H18283" s="9">
        <v>5.5199999999999999E-2</v>
      </c>
      <c r="I18283" s="10">
        <v>74978.559999999998</v>
      </c>
      <c r="J18283" s="11"/>
      <c r="K18283" s="7"/>
      <c r="L18283" s="12">
        <v>40</v>
      </c>
      <c r="M18283" s="11"/>
      <c r="N18283" s="38">
        <f>I18283*(100-$B$4)*(100-$B$5)/10000</f>
        <v>74978.559999999998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34.950000000000003" customHeight="1" outlineLevel="5" x14ac:dyDescent="0.2">
      <c r="A18284" s="6" t="s">
        <v>36294</v>
      </c>
      <c r="B18284" s="7" t="s">
        <v>36295</v>
      </c>
      <c r="C18284" s="7" t="s">
        <v>10568</v>
      </c>
      <c r="D18284" s="7" t="s">
        <v>29</v>
      </c>
      <c r="E18284" s="7" t="s">
        <v>36296</v>
      </c>
      <c r="F18284" s="7" t="s">
        <v>31</v>
      </c>
      <c r="G18284" s="8">
        <v>14.6</v>
      </c>
      <c r="H18284" s="9">
        <v>6.9599999999999995E-2</v>
      </c>
      <c r="I18284" s="10">
        <v>74978.559999999998</v>
      </c>
      <c r="J18284" s="11"/>
      <c r="K18284" s="7"/>
      <c r="L18284" s="12">
        <v>30</v>
      </c>
      <c r="M18284" s="11"/>
      <c r="N18284" s="38">
        <f>I18284*(100-$B$4)*(100-$B$5)/10000</f>
        <v>74978.559999999998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34.950000000000003" customHeight="1" outlineLevel="5" x14ac:dyDescent="0.2">
      <c r="A18285" s="6" t="s">
        <v>36297</v>
      </c>
      <c r="B18285" s="7" t="s">
        <v>36298</v>
      </c>
      <c r="C18285" s="7" t="s">
        <v>10568</v>
      </c>
      <c r="D18285" s="7" t="s">
        <v>29</v>
      </c>
      <c r="E18285" s="7" t="s">
        <v>36296</v>
      </c>
      <c r="F18285" s="7" t="s">
        <v>31</v>
      </c>
      <c r="G18285" s="8">
        <v>14.6</v>
      </c>
      <c r="H18285" s="9">
        <v>6.9599999999999995E-2</v>
      </c>
      <c r="I18285" s="10">
        <v>81143.520000000004</v>
      </c>
      <c r="J18285" s="11"/>
      <c r="K18285" s="7" t="s">
        <v>705</v>
      </c>
      <c r="L18285" s="12">
        <v>40</v>
      </c>
      <c r="M18285" s="11"/>
      <c r="N18285" s="38">
        <f>I18285*(100-$B$4)*(100-$B$5)/10000</f>
        <v>81143.520000000004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10.95" customHeight="1" outlineLevel="4" x14ac:dyDescent="0.2">
      <c r="A18286" s="30" t="s">
        <v>36299</v>
      </c>
      <c r="B18286" s="30"/>
      <c r="C18286" s="30"/>
      <c r="D18286" s="30"/>
      <c r="E18286" s="30"/>
      <c r="F18286" s="30"/>
      <c r="G18286" s="30"/>
      <c r="H18286" s="30"/>
      <c r="I18286" s="30"/>
      <c r="J18286" s="30"/>
      <c r="K18286" s="30"/>
      <c r="L18286" s="30"/>
      <c r="M18286" s="30"/>
      <c r="N18286" s="37"/>
      <c r="O18286" s="37"/>
      <c r="P18286" s="37"/>
      <c r="Q18286" s="37"/>
    </row>
    <row r="18287" spans="1:17" ht="34.950000000000003" customHeight="1" outlineLevel="5" x14ac:dyDescent="0.2">
      <c r="A18287" s="6" t="s">
        <v>36300</v>
      </c>
      <c r="B18287" s="7" t="s">
        <v>36301</v>
      </c>
      <c r="C18287" s="7" t="s">
        <v>2064</v>
      </c>
      <c r="D18287" s="7" t="s">
        <v>29</v>
      </c>
      <c r="E18287" s="7" t="s">
        <v>36278</v>
      </c>
      <c r="F18287" s="7" t="s">
        <v>31</v>
      </c>
      <c r="G18287" s="8">
        <v>4.5</v>
      </c>
      <c r="H18287" s="9">
        <v>1.7999999999999999E-2</v>
      </c>
      <c r="I18287" s="10">
        <v>25003.03</v>
      </c>
      <c r="J18287" s="11"/>
      <c r="K18287" s="7"/>
      <c r="L18287" s="12">
        <v>30</v>
      </c>
      <c r="M18287" s="11"/>
      <c r="N18287" s="38">
        <f>I18287*(100-$B$4)*(100-$B$5)/10000</f>
        <v>25003.03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34.950000000000003" customHeight="1" outlineLevel="5" x14ac:dyDescent="0.2">
      <c r="A18288" s="6" t="s">
        <v>36302</v>
      </c>
      <c r="B18288" s="7" t="s">
        <v>36303</v>
      </c>
      <c r="C18288" s="7" t="s">
        <v>26162</v>
      </c>
      <c r="D18288" s="7" t="s">
        <v>29</v>
      </c>
      <c r="E18288" s="7" t="s">
        <v>36281</v>
      </c>
      <c r="F18288" s="7" t="s">
        <v>31</v>
      </c>
      <c r="G18288" s="8">
        <v>6.7</v>
      </c>
      <c r="H18288" s="9">
        <v>2.76E-2</v>
      </c>
      <c r="I18288" s="10">
        <v>31429.32</v>
      </c>
      <c r="J18288" s="11"/>
      <c r="K18288" s="7"/>
      <c r="L18288" s="12">
        <v>30</v>
      </c>
      <c r="M18288" s="11"/>
      <c r="N18288" s="38">
        <f>I18288*(100-$B$4)*(100-$B$5)/10000</f>
        <v>31429.32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34.950000000000003" customHeight="1" outlineLevel="5" x14ac:dyDescent="0.2">
      <c r="A18289" s="6" t="s">
        <v>36304</v>
      </c>
      <c r="B18289" s="7" t="s">
        <v>36305</v>
      </c>
      <c r="C18289" s="7" t="s">
        <v>247</v>
      </c>
      <c r="D18289" s="7" t="s">
        <v>29</v>
      </c>
      <c r="E18289" s="7" t="s">
        <v>36284</v>
      </c>
      <c r="F18289" s="7" t="s">
        <v>31</v>
      </c>
      <c r="G18289" s="8">
        <v>5.93</v>
      </c>
      <c r="H18289" s="9">
        <v>3.0304000000000001E-2</v>
      </c>
      <c r="I18289" s="10">
        <v>39382.050000000003</v>
      </c>
      <c r="J18289" s="11"/>
      <c r="K18289" s="7"/>
      <c r="L18289" s="12">
        <v>30</v>
      </c>
      <c r="M18289" s="11"/>
      <c r="N18289" s="38">
        <f>I18289*(100-$B$4)*(100-$B$5)/10000</f>
        <v>39382.050000000003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34.950000000000003" customHeight="1" outlineLevel="5" x14ac:dyDescent="0.2">
      <c r="A18290" s="6" t="s">
        <v>36306</v>
      </c>
      <c r="B18290" s="7" t="s">
        <v>36307</v>
      </c>
      <c r="C18290" s="7" t="s">
        <v>9992</v>
      </c>
      <c r="D18290" s="7" t="s">
        <v>29</v>
      </c>
      <c r="E18290" s="7" t="s">
        <v>36287</v>
      </c>
      <c r="F18290" s="7" t="s">
        <v>31</v>
      </c>
      <c r="G18290" s="8">
        <v>7.3</v>
      </c>
      <c r="H18290" s="9">
        <v>3.4799999999999998E-2</v>
      </c>
      <c r="I18290" s="10">
        <v>47334.82</v>
      </c>
      <c r="J18290" s="11"/>
      <c r="K18290" s="7"/>
      <c r="L18290" s="12">
        <v>30</v>
      </c>
      <c r="M18290" s="11"/>
      <c r="N18290" s="38">
        <f>I18290*(100-$B$4)*(100-$B$5)/10000</f>
        <v>47334.82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34.950000000000003" customHeight="1" outlineLevel="5" x14ac:dyDescent="0.2">
      <c r="A18291" s="6" t="s">
        <v>36308</v>
      </c>
      <c r="B18291" s="7" t="s">
        <v>36309</v>
      </c>
      <c r="C18291" s="7" t="s">
        <v>254</v>
      </c>
      <c r="D18291" s="7" t="s">
        <v>29</v>
      </c>
      <c r="E18291" s="7" t="s">
        <v>36290</v>
      </c>
      <c r="F18291" s="7" t="s">
        <v>31</v>
      </c>
      <c r="G18291" s="8">
        <v>11.6</v>
      </c>
      <c r="H18291" s="9">
        <v>4.9533000000000001E-2</v>
      </c>
      <c r="I18291" s="10">
        <v>60965.87</v>
      </c>
      <c r="J18291" s="11"/>
      <c r="K18291" s="7"/>
      <c r="L18291" s="12">
        <v>30</v>
      </c>
      <c r="M18291" s="11"/>
      <c r="N18291" s="38">
        <f>I18291*(100-$B$4)*(100-$B$5)/10000</f>
        <v>60965.87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34.950000000000003" customHeight="1" outlineLevel="5" x14ac:dyDescent="0.2">
      <c r="A18292" s="6" t="s">
        <v>36310</v>
      </c>
      <c r="B18292" s="7" t="s">
        <v>36311</v>
      </c>
      <c r="C18292" s="7" t="s">
        <v>261</v>
      </c>
      <c r="D18292" s="7" t="s">
        <v>29</v>
      </c>
      <c r="E18292" s="7" t="s">
        <v>36293</v>
      </c>
      <c r="F18292" s="7" t="s">
        <v>31</v>
      </c>
      <c r="G18292" s="8">
        <v>14</v>
      </c>
      <c r="H18292" s="9">
        <v>5.5199999999999999E-2</v>
      </c>
      <c r="I18292" s="10">
        <v>74978.559999999998</v>
      </c>
      <c r="J18292" s="11"/>
      <c r="K18292" s="7"/>
      <c r="L18292" s="12">
        <v>30</v>
      </c>
      <c r="M18292" s="11"/>
      <c r="N18292" s="38">
        <f>I18292*(100-$B$4)*(100-$B$5)/10000</f>
        <v>74978.559999999998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34.950000000000003" customHeight="1" outlineLevel="5" x14ac:dyDescent="0.2">
      <c r="A18293" s="6" t="s">
        <v>36312</v>
      </c>
      <c r="B18293" s="7" t="s">
        <v>36313</v>
      </c>
      <c r="C18293" s="7" t="s">
        <v>10568</v>
      </c>
      <c r="D18293" s="7" t="s">
        <v>29</v>
      </c>
      <c r="E18293" s="7" t="s">
        <v>36296</v>
      </c>
      <c r="F18293" s="7" t="s">
        <v>31</v>
      </c>
      <c r="G18293" s="8">
        <v>14.6</v>
      </c>
      <c r="H18293" s="9">
        <v>6.9599999999999995E-2</v>
      </c>
      <c r="I18293" s="10">
        <v>74978.559999999998</v>
      </c>
      <c r="J18293" s="11"/>
      <c r="K18293" s="7"/>
      <c r="L18293" s="12">
        <v>30</v>
      </c>
      <c r="M18293" s="11"/>
      <c r="N18293" s="38">
        <f>I18293*(100-$B$4)*(100-$B$5)/10000</f>
        <v>74978.559999999998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10.95" customHeight="1" outlineLevel="4" x14ac:dyDescent="0.2">
      <c r="A18294" s="30" t="s">
        <v>36314</v>
      </c>
      <c r="B18294" s="30"/>
      <c r="C18294" s="30"/>
      <c r="D18294" s="30"/>
      <c r="E18294" s="30"/>
      <c r="F18294" s="30"/>
      <c r="G18294" s="30"/>
      <c r="H18294" s="30"/>
      <c r="I18294" s="30"/>
      <c r="J18294" s="30"/>
      <c r="K18294" s="30"/>
      <c r="L18294" s="30"/>
      <c r="M18294" s="30"/>
      <c r="N18294" s="37"/>
      <c r="O18294" s="37"/>
      <c r="P18294" s="37"/>
      <c r="Q18294" s="37"/>
    </row>
    <row r="18295" spans="1:17" ht="34.950000000000003" customHeight="1" outlineLevel="5" x14ac:dyDescent="0.2">
      <c r="A18295" s="6" t="s">
        <v>36315</v>
      </c>
      <c r="B18295" s="7" t="s">
        <v>36316</v>
      </c>
      <c r="C18295" s="7" t="s">
        <v>26162</v>
      </c>
      <c r="D18295" s="7" t="s">
        <v>29</v>
      </c>
      <c r="E18295" s="7" t="s">
        <v>36281</v>
      </c>
      <c r="F18295" s="7" t="s">
        <v>31</v>
      </c>
      <c r="G18295" s="8">
        <v>6.7</v>
      </c>
      <c r="H18295" s="9">
        <v>2.76E-2</v>
      </c>
      <c r="I18295" s="10">
        <v>31429.32</v>
      </c>
      <c r="J18295" s="11"/>
      <c r="K18295" s="7"/>
      <c r="L18295" s="12">
        <v>40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4.950000000000003" customHeight="1" outlineLevel="5" x14ac:dyDescent="0.2">
      <c r="A18296" s="6" t="s">
        <v>36317</v>
      </c>
      <c r="B18296" s="7" t="s">
        <v>36318</v>
      </c>
      <c r="C18296" s="7" t="s">
        <v>247</v>
      </c>
      <c r="D18296" s="7" t="s">
        <v>29</v>
      </c>
      <c r="E18296" s="7" t="s">
        <v>36284</v>
      </c>
      <c r="F18296" s="7" t="s">
        <v>31</v>
      </c>
      <c r="G18296" s="8">
        <v>7</v>
      </c>
      <c r="H18296" s="9">
        <v>2.76E-2</v>
      </c>
      <c r="I18296" s="10">
        <v>39382.050000000003</v>
      </c>
      <c r="J18296" s="11"/>
      <c r="K18296" s="7"/>
      <c r="L18296" s="12">
        <v>30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4.950000000000003" customHeight="1" outlineLevel="5" x14ac:dyDescent="0.2">
      <c r="A18297" s="6" t="s">
        <v>36319</v>
      </c>
      <c r="B18297" s="7" t="s">
        <v>36320</v>
      </c>
      <c r="C18297" s="7" t="s">
        <v>254</v>
      </c>
      <c r="D18297" s="7" t="s">
        <v>29</v>
      </c>
      <c r="E18297" s="7" t="s">
        <v>36290</v>
      </c>
      <c r="F18297" s="7" t="s">
        <v>31</v>
      </c>
      <c r="G18297" s="8">
        <v>13.4</v>
      </c>
      <c r="H18297" s="9">
        <v>5.5199999999999999E-2</v>
      </c>
      <c r="I18297" s="10">
        <v>60965.87</v>
      </c>
      <c r="J18297" s="11"/>
      <c r="K18297" s="7"/>
      <c r="L18297" s="12">
        <v>30</v>
      </c>
      <c r="M18297" s="11"/>
      <c r="N18297" s="38">
        <f>I18297*(100-$B$4)*(100-$B$5)/10000</f>
        <v>60965.87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4.950000000000003" customHeight="1" outlineLevel="5" x14ac:dyDescent="0.2">
      <c r="A18298" s="6" t="s">
        <v>36321</v>
      </c>
      <c r="B18298" s="7" t="s">
        <v>36322</v>
      </c>
      <c r="C18298" s="7" t="s">
        <v>261</v>
      </c>
      <c r="D18298" s="7" t="s">
        <v>29</v>
      </c>
      <c r="E18298" s="7" t="s">
        <v>36293</v>
      </c>
      <c r="F18298" s="7" t="s">
        <v>31</v>
      </c>
      <c r="G18298" s="8">
        <v>14</v>
      </c>
      <c r="H18298" s="9">
        <v>5.5199999999999999E-2</v>
      </c>
      <c r="I18298" s="10">
        <v>74978.559999999998</v>
      </c>
      <c r="J18298" s="11"/>
      <c r="K18298" s="7"/>
      <c r="L18298" s="12">
        <v>30</v>
      </c>
      <c r="M18298" s="11"/>
      <c r="N18298" s="38">
        <f>I18298*(100-$B$4)*(100-$B$5)/10000</f>
        <v>74978.559999999998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4.950000000000003" customHeight="1" outlineLevel="5" x14ac:dyDescent="0.2">
      <c r="A18299" s="6" t="s">
        <v>36323</v>
      </c>
      <c r="B18299" s="7" t="s">
        <v>36324</v>
      </c>
      <c r="C18299" s="7" t="s">
        <v>10568</v>
      </c>
      <c r="D18299" s="7" t="s">
        <v>29</v>
      </c>
      <c r="E18299" s="7" t="s">
        <v>36296</v>
      </c>
      <c r="F18299" s="7" t="s">
        <v>31</v>
      </c>
      <c r="G18299" s="8">
        <v>14.6</v>
      </c>
      <c r="H18299" s="9">
        <v>6.9599999999999995E-2</v>
      </c>
      <c r="I18299" s="10">
        <v>74978.559999999998</v>
      </c>
      <c r="J18299" s="11"/>
      <c r="K18299" s="7"/>
      <c r="L18299" s="12">
        <v>30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10.95" customHeight="1" outlineLevel="4" x14ac:dyDescent="0.2">
      <c r="A18300" s="30" t="s">
        <v>36325</v>
      </c>
      <c r="B18300" s="30"/>
      <c r="C18300" s="30"/>
      <c r="D18300" s="30"/>
      <c r="E18300" s="30"/>
      <c r="F18300" s="30"/>
      <c r="G18300" s="30"/>
      <c r="H18300" s="30"/>
      <c r="I18300" s="30"/>
      <c r="J18300" s="30"/>
      <c r="K18300" s="30"/>
      <c r="L18300" s="30"/>
      <c r="M18300" s="30"/>
      <c r="N18300" s="37"/>
      <c r="O18300" s="37"/>
      <c r="P18300" s="37"/>
      <c r="Q18300" s="37"/>
    </row>
    <row r="18301" spans="1:17" ht="34.950000000000003" customHeight="1" outlineLevel="5" x14ac:dyDescent="0.2">
      <c r="A18301" s="6" t="s">
        <v>36326</v>
      </c>
      <c r="B18301" s="7" t="s">
        <v>36327</v>
      </c>
      <c r="C18301" s="7" t="s">
        <v>2064</v>
      </c>
      <c r="D18301" s="7" t="s">
        <v>29</v>
      </c>
      <c r="E18301" s="7" t="s">
        <v>36278</v>
      </c>
      <c r="F18301" s="7" t="s">
        <v>31</v>
      </c>
      <c r="G18301" s="8">
        <v>4.5</v>
      </c>
      <c r="H18301" s="9">
        <v>1.7999999999999999E-2</v>
      </c>
      <c r="I18301" s="10">
        <v>25003.03</v>
      </c>
      <c r="J18301" s="11"/>
      <c r="K18301" s="7"/>
      <c r="L18301" s="12">
        <v>40</v>
      </c>
      <c r="M18301" s="11"/>
      <c r="N18301" s="38">
        <f>I18301*(100-$B$4)*(100-$B$5)/10000</f>
        <v>25003.03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34.950000000000003" customHeight="1" outlineLevel="5" x14ac:dyDescent="0.2">
      <c r="A18302" s="6" t="s">
        <v>36328</v>
      </c>
      <c r="B18302" s="7" t="s">
        <v>36329</v>
      </c>
      <c r="C18302" s="7" t="s">
        <v>26162</v>
      </c>
      <c r="D18302" s="7" t="s">
        <v>29</v>
      </c>
      <c r="E18302" s="7" t="s">
        <v>36281</v>
      </c>
      <c r="F18302" s="7" t="s">
        <v>31</v>
      </c>
      <c r="G18302" s="8">
        <v>6.7</v>
      </c>
      <c r="H18302" s="9">
        <v>2.76E-2</v>
      </c>
      <c r="I18302" s="10">
        <v>31429.32</v>
      </c>
      <c r="J18302" s="11"/>
      <c r="K18302" s="7"/>
      <c r="L18302" s="12">
        <v>40</v>
      </c>
      <c r="M18302" s="11"/>
      <c r="N18302" s="38">
        <f>I18302*(100-$B$4)*(100-$B$5)/10000</f>
        <v>31429.32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34.950000000000003" customHeight="1" outlineLevel="5" x14ac:dyDescent="0.2">
      <c r="A18303" s="6" t="s">
        <v>36330</v>
      </c>
      <c r="B18303" s="7" t="s">
        <v>36331</v>
      </c>
      <c r="C18303" s="7" t="s">
        <v>247</v>
      </c>
      <c r="D18303" s="7" t="s">
        <v>29</v>
      </c>
      <c r="E18303" s="7" t="s">
        <v>36284</v>
      </c>
      <c r="F18303" s="7" t="s">
        <v>31</v>
      </c>
      <c r="G18303" s="8">
        <v>7</v>
      </c>
      <c r="H18303" s="9">
        <v>2.76E-2</v>
      </c>
      <c r="I18303" s="10">
        <v>39382.050000000003</v>
      </c>
      <c r="J18303" s="11"/>
      <c r="K18303" s="7"/>
      <c r="L18303" s="12">
        <v>40</v>
      </c>
      <c r="M18303" s="11"/>
      <c r="N18303" s="38">
        <f>I18303*(100-$B$4)*(100-$B$5)/10000</f>
        <v>39382.050000000003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4.950000000000003" customHeight="1" outlineLevel="5" x14ac:dyDescent="0.2">
      <c r="A18304" s="6" t="s">
        <v>36332</v>
      </c>
      <c r="B18304" s="7" t="s">
        <v>36333</v>
      </c>
      <c r="C18304" s="7" t="s">
        <v>9992</v>
      </c>
      <c r="D18304" s="7" t="s">
        <v>29</v>
      </c>
      <c r="E18304" s="7" t="s">
        <v>36287</v>
      </c>
      <c r="F18304" s="7" t="s">
        <v>31</v>
      </c>
      <c r="G18304" s="8">
        <v>7.3</v>
      </c>
      <c r="H18304" s="9">
        <v>3.4799999999999998E-2</v>
      </c>
      <c r="I18304" s="10">
        <v>47334.82</v>
      </c>
      <c r="J18304" s="11"/>
      <c r="K18304" s="7"/>
      <c r="L18304" s="12">
        <v>40</v>
      </c>
      <c r="M18304" s="11"/>
      <c r="N18304" s="38">
        <f>I18304*(100-$B$4)*(100-$B$5)/10000</f>
        <v>47334.82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4.950000000000003" customHeight="1" outlineLevel="5" x14ac:dyDescent="0.2">
      <c r="A18305" s="6" t="s">
        <v>36334</v>
      </c>
      <c r="B18305" s="7" t="s">
        <v>36335</v>
      </c>
      <c r="C18305" s="7" t="s">
        <v>254</v>
      </c>
      <c r="D18305" s="7" t="s">
        <v>29</v>
      </c>
      <c r="E18305" s="7" t="s">
        <v>36290</v>
      </c>
      <c r="F18305" s="7" t="s">
        <v>31</v>
      </c>
      <c r="G18305" s="8">
        <v>13.4</v>
      </c>
      <c r="H18305" s="9">
        <v>5.5199999999999999E-2</v>
      </c>
      <c r="I18305" s="10">
        <v>60965.87</v>
      </c>
      <c r="J18305" s="11"/>
      <c r="K18305" s="7"/>
      <c r="L18305" s="12">
        <v>40</v>
      </c>
      <c r="M18305" s="11"/>
      <c r="N18305" s="38">
        <f>I18305*(100-$B$4)*(100-$B$5)/10000</f>
        <v>60965.87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4.950000000000003" customHeight="1" outlineLevel="5" x14ac:dyDescent="0.2">
      <c r="A18306" s="6" t="s">
        <v>36336</v>
      </c>
      <c r="B18306" s="7" t="s">
        <v>36337</v>
      </c>
      <c r="C18306" s="7" t="s">
        <v>261</v>
      </c>
      <c r="D18306" s="7" t="s">
        <v>29</v>
      </c>
      <c r="E18306" s="7" t="s">
        <v>36293</v>
      </c>
      <c r="F18306" s="7" t="s">
        <v>31</v>
      </c>
      <c r="G18306" s="8">
        <v>14</v>
      </c>
      <c r="H18306" s="9">
        <v>5.5199999999999999E-2</v>
      </c>
      <c r="I18306" s="10">
        <v>74978.559999999998</v>
      </c>
      <c r="J18306" s="11"/>
      <c r="K18306" s="7"/>
      <c r="L18306" s="12">
        <v>40</v>
      </c>
      <c r="M18306" s="11"/>
      <c r="N18306" s="38">
        <f>I18306*(100-$B$4)*(100-$B$5)/10000</f>
        <v>74978.559999999998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4.950000000000003" customHeight="1" outlineLevel="5" x14ac:dyDescent="0.2">
      <c r="A18307" s="6" t="s">
        <v>36338</v>
      </c>
      <c r="B18307" s="7" t="s">
        <v>36339</v>
      </c>
      <c r="C18307" s="7" t="s">
        <v>10568</v>
      </c>
      <c r="D18307" s="7" t="s">
        <v>29</v>
      </c>
      <c r="E18307" s="7" t="s">
        <v>36296</v>
      </c>
      <c r="F18307" s="7" t="s">
        <v>31</v>
      </c>
      <c r="G18307" s="8">
        <v>14.6</v>
      </c>
      <c r="H18307" s="9">
        <v>6.9599999999999995E-2</v>
      </c>
      <c r="I18307" s="10">
        <v>74978.559999999998</v>
      </c>
      <c r="J18307" s="12">
        <v>1</v>
      </c>
      <c r="K18307" s="7"/>
      <c r="L18307" s="12">
        <v>30</v>
      </c>
      <c r="M18307" s="11"/>
      <c r="N18307" s="38">
        <f>I18307*(100-$B$4)*(100-$B$5)/10000</f>
        <v>74978.559999999998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10.95" customHeight="1" outlineLevel="2" x14ac:dyDescent="0.2">
      <c r="A18308" s="28" t="s">
        <v>36340</v>
      </c>
      <c r="B18308" s="28"/>
      <c r="C18308" s="28"/>
      <c r="D18308" s="28"/>
      <c r="E18308" s="28"/>
      <c r="F18308" s="28"/>
      <c r="G18308" s="28"/>
      <c r="H18308" s="28"/>
      <c r="I18308" s="28"/>
      <c r="J18308" s="28"/>
      <c r="K18308" s="28"/>
      <c r="L18308" s="28"/>
      <c r="M18308" s="28"/>
      <c r="N18308" s="35"/>
      <c r="O18308" s="35"/>
      <c r="P18308" s="35"/>
      <c r="Q18308" s="35"/>
    </row>
    <row r="18309" spans="1:17" ht="10.95" customHeight="1" outlineLevel="3" x14ac:dyDescent="0.2">
      <c r="A18309" s="29" t="s">
        <v>36341</v>
      </c>
      <c r="B18309" s="29"/>
      <c r="C18309" s="29"/>
      <c r="D18309" s="29"/>
      <c r="E18309" s="29"/>
      <c r="F18309" s="29"/>
      <c r="G18309" s="29"/>
      <c r="H18309" s="29"/>
      <c r="I18309" s="29"/>
      <c r="J18309" s="29"/>
      <c r="K18309" s="29"/>
      <c r="L18309" s="29"/>
      <c r="M18309" s="29"/>
      <c r="N18309" s="36"/>
      <c r="O18309" s="36"/>
      <c r="P18309" s="36"/>
      <c r="Q18309" s="36"/>
    </row>
    <row r="18310" spans="1:17" ht="10.95" customHeight="1" outlineLevel="4" x14ac:dyDescent="0.2">
      <c r="A18310" s="30" t="s">
        <v>36342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22.95" customHeight="1" outlineLevel="5" x14ac:dyDescent="0.2">
      <c r="A18311" s="6" t="s">
        <v>36343</v>
      </c>
      <c r="B18311" s="7" t="s">
        <v>36344</v>
      </c>
      <c r="C18311" s="7"/>
      <c r="D18311" s="7"/>
      <c r="E18311" s="7" t="s">
        <v>52</v>
      </c>
      <c r="F18311" s="7" t="s">
        <v>53</v>
      </c>
      <c r="G18311" s="8">
        <v>1.04</v>
      </c>
      <c r="H18311" s="9">
        <v>4.8450000000000003E-3</v>
      </c>
      <c r="I18311" s="10">
        <v>1512.43</v>
      </c>
      <c r="J18311" s="11"/>
      <c r="K18311" s="7"/>
      <c r="L18311" s="12">
        <v>7</v>
      </c>
      <c r="M18311" s="11"/>
      <c r="N18311" s="38">
        <f>I18311*(100-$B$4)*(100-$B$5)/10000</f>
        <v>1512.43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22.95" customHeight="1" outlineLevel="5" x14ac:dyDescent="0.2">
      <c r="A18312" s="6" t="s">
        <v>36345</v>
      </c>
      <c r="B18312" s="7" t="s">
        <v>36346</v>
      </c>
      <c r="C18312" s="7"/>
      <c r="D18312" s="7"/>
      <c r="E18312" s="7" t="s">
        <v>52</v>
      </c>
      <c r="F18312" s="7" t="s">
        <v>53</v>
      </c>
      <c r="G18312" s="8">
        <v>1.33</v>
      </c>
      <c r="H18312" s="9">
        <v>7.9319999999999998E-3</v>
      </c>
      <c r="I18312" s="10">
        <v>2189.89</v>
      </c>
      <c r="J18312" s="12">
        <v>1</v>
      </c>
      <c r="K18312" s="7"/>
      <c r="L18312" s="12">
        <v>7</v>
      </c>
      <c r="M18312" s="11"/>
      <c r="N18312" s="38">
        <f>I18312*(100-$B$4)*(100-$B$5)/10000</f>
        <v>2189.89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10.95" customHeight="1" outlineLevel="3" x14ac:dyDescent="0.2">
      <c r="A18313" s="29" t="s">
        <v>36347</v>
      </c>
      <c r="B18313" s="29"/>
      <c r="C18313" s="29"/>
      <c r="D18313" s="29"/>
      <c r="E18313" s="29"/>
      <c r="F18313" s="29"/>
      <c r="G18313" s="29"/>
      <c r="H18313" s="29"/>
      <c r="I18313" s="29"/>
      <c r="J18313" s="29"/>
      <c r="K18313" s="29"/>
      <c r="L18313" s="29"/>
      <c r="M18313" s="29"/>
      <c r="N18313" s="36"/>
      <c r="O18313" s="36"/>
      <c r="P18313" s="36"/>
      <c r="Q18313" s="36"/>
    </row>
    <row r="18314" spans="1:17" ht="10.95" customHeight="1" outlineLevel="4" x14ac:dyDescent="0.2">
      <c r="A18314" s="30" t="s">
        <v>36348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22.95" customHeight="1" outlineLevel="5" x14ac:dyDescent="0.2">
      <c r="A18315" s="6" t="s">
        <v>36349</v>
      </c>
      <c r="B18315" s="7" t="s">
        <v>36350</v>
      </c>
      <c r="C18315" s="7"/>
      <c r="D18315" s="7"/>
      <c r="E18315" s="7" t="s">
        <v>52</v>
      </c>
      <c r="F18315" s="7" t="s">
        <v>53</v>
      </c>
      <c r="G18315" s="8">
        <v>1.145</v>
      </c>
      <c r="H18315" s="9">
        <v>4.9449999999999997E-3</v>
      </c>
      <c r="I18315" s="10">
        <v>1922.05</v>
      </c>
      <c r="J18315" s="11"/>
      <c r="K18315" s="7"/>
      <c r="L18315" s="12">
        <v>7</v>
      </c>
      <c r="M18315" s="11"/>
      <c r="N18315" s="38">
        <f>I18315*(100-$B$4)*(100-$B$5)/10000</f>
        <v>1922.05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22.95" customHeight="1" outlineLevel="5" x14ac:dyDescent="0.2">
      <c r="A18316" s="6" t="s">
        <v>36351</v>
      </c>
      <c r="B18316" s="7" t="s">
        <v>36352</v>
      </c>
      <c r="C18316" s="7"/>
      <c r="D18316" s="7"/>
      <c r="E18316" s="7" t="s">
        <v>52</v>
      </c>
      <c r="F18316" s="7" t="s">
        <v>53</v>
      </c>
      <c r="G18316" s="8">
        <v>1.91</v>
      </c>
      <c r="H18316" s="9">
        <v>8.0000000000000002E-3</v>
      </c>
      <c r="I18316" s="10">
        <v>2804.31</v>
      </c>
      <c r="J18316" s="11"/>
      <c r="K18316" s="7"/>
      <c r="L18316" s="12">
        <v>7</v>
      </c>
      <c r="M18316" s="11"/>
      <c r="N18316" s="38">
        <f>I18316*(100-$B$4)*(100-$B$5)/10000</f>
        <v>2804.31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10.95" customHeight="1" outlineLevel="3" x14ac:dyDescent="0.2">
      <c r="A18317" s="29" t="s">
        <v>36353</v>
      </c>
      <c r="B18317" s="29"/>
      <c r="C18317" s="29"/>
      <c r="D18317" s="29"/>
      <c r="E18317" s="29"/>
      <c r="F18317" s="29"/>
      <c r="G18317" s="29"/>
      <c r="H18317" s="29"/>
      <c r="I18317" s="29"/>
      <c r="J18317" s="29"/>
      <c r="K18317" s="29"/>
      <c r="L18317" s="29"/>
      <c r="M18317" s="29"/>
      <c r="N18317" s="36"/>
      <c r="O18317" s="36"/>
      <c r="P18317" s="36"/>
      <c r="Q18317" s="36"/>
    </row>
    <row r="18318" spans="1:17" ht="10.95" customHeight="1" outlineLevel="4" x14ac:dyDescent="0.2">
      <c r="A18318" s="30" t="s">
        <v>36354</v>
      </c>
      <c r="B18318" s="30"/>
      <c r="C18318" s="30"/>
      <c r="D18318" s="30"/>
      <c r="E18318" s="30"/>
      <c r="F18318" s="30"/>
      <c r="G18318" s="30"/>
      <c r="H18318" s="30"/>
      <c r="I18318" s="30"/>
      <c r="J18318" s="30"/>
      <c r="K18318" s="30"/>
      <c r="L18318" s="30"/>
      <c r="M18318" s="30"/>
      <c r="N18318" s="37"/>
      <c r="O18318" s="37"/>
      <c r="P18318" s="37"/>
      <c r="Q18318" s="37"/>
    </row>
    <row r="18319" spans="1:17" ht="22.95" customHeight="1" outlineLevel="5" x14ac:dyDescent="0.2">
      <c r="A18319" s="6" t="s">
        <v>36355</v>
      </c>
      <c r="B18319" s="7" t="s">
        <v>36356</v>
      </c>
      <c r="C18319" s="7"/>
      <c r="D18319" s="7"/>
      <c r="E18319" s="7" t="s">
        <v>52</v>
      </c>
      <c r="F18319" s="7" t="s">
        <v>53</v>
      </c>
      <c r="G18319" s="8">
        <v>1.36</v>
      </c>
      <c r="H18319" s="9">
        <v>6.6899999999999998E-3</v>
      </c>
      <c r="I18319" s="10">
        <v>1606.98</v>
      </c>
      <c r="J18319" s="11"/>
      <c r="K18319" s="7"/>
      <c r="L18319" s="12">
        <v>7</v>
      </c>
      <c r="M18319" s="11"/>
      <c r="N18319" s="38">
        <f>I18319*(100-$B$4)*(100-$B$5)/10000</f>
        <v>1606.98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22.95" customHeight="1" outlineLevel="5" x14ac:dyDescent="0.2">
      <c r="A18320" s="6" t="s">
        <v>36357</v>
      </c>
      <c r="B18320" s="7" t="s">
        <v>36358</v>
      </c>
      <c r="C18320" s="7"/>
      <c r="D18320" s="7"/>
      <c r="E18320" s="7" t="s">
        <v>52</v>
      </c>
      <c r="F18320" s="7" t="s">
        <v>53</v>
      </c>
      <c r="G18320" s="8">
        <v>1.58</v>
      </c>
      <c r="H18320" s="9">
        <v>8.8570000000000003E-3</v>
      </c>
      <c r="I18320" s="10">
        <v>1606.98</v>
      </c>
      <c r="J18320" s="11"/>
      <c r="K18320" s="7"/>
      <c r="L18320" s="12">
        <v>7</v>
      </c>
      <c r="M18320" s="11"/>
      <c r="N18320" s="38">
        <f>I18320*(100-$B$4)*(100-$B$5)/10000</f>
        <v>1606.98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22.95" customHeight="1" outlineLevel="5" x14ac:dyDescent="0.2">
      <c r="A18321" s="6" t="s">
        <v>36359</v>
      </c>
      <c r="B18321" s="7" t="s">
        <v>36360</v>
      </c>
      <c r="C18321" s="7"/>
      <c r="D18321" s="7"/>
      <c r="E18321" s="7" t="s">
        <v>52</v>
      </c>
      <c r="F18321" s="7" t="s">
        <v>53</v>
      </c>
      <c r="G18321" s="8">
        <v>0.59</v>
      </c>
      <c r="H18321" s="9">
        <v>4.9449999999999997E-3</v>
      </c>
      <c r="I18321" s="13">
        <v>835</v>
      </c>
      <c r="J18321" s="11"/>
      <c r="K18321" s="7"/>
      <c r="L18321" s="12">
        <v>7</v>
      </c>
      <c r="M18321" s="11"/>
      <c r="N18321" s="38">
        <f>I18321*(100-$B$4)*(100-$B$5)/10000</f>
        <v>835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22.95" customHeight="1" outlineLevel="5" x14ac:dyDescent="0.2">
      <c r="A18322" s="6" t="s">
        <v>36361</v>
      </c>
      <c r="B18322" s="7" t="s">
        <v>36362</v>
      </c>
      <c r="C18322" s="7"/>
      <c r="D18322" s="7"/>
      <c r="E18322" s="7" t="s">
        <v>52</v>
      </c>
      <c r="F18322" s="7" t="s">
        <v>53</v>
      </c>
      <c r="G18322" s="8">
        <v>1.2949999999999999</v>
      </c>
      <c r="H18322" s="9">
        <v>6.6899999999999998E-3</v>
      </c>
      <c r="I18322" s="10">
        <v>1606.98</v>
      </c>
      <c r="J18322" s="11"/>
      <c r="K18322" s="7"/>
      <c r="L18322" s="12">
        <v>7</v>
      </c>
      <c r="M18322" s="11"/>
      <c r="N18322" s="38">
        <f>I18322*(100-$B$4)*(100-$B$5)/10000</f>
        <v>1606.98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22.95" customHeight="1" outlineLevel="5" x14ac:dyDescent="0.2">
      <c r="A18323" s="6" t="s">
        <v>36363</v>
      </c>
      <c r="B18323" s="7" t="s">
        <v>36364</v>
      </c>
      <c r="C18323" s="7"/>
      <c r="D18323" s="7"/>
      <c r="E18323" s="7" t="s">
        <v>52</v>
      </c>
      <c r="F18323" s="7" t="s">
        <v>53</v>
      </c>
      <c r="G18323" s="8">
        <v>1.5</v>
      </c>
      <c r="H18323" s="9">
        <v>6.4799999999999996E-3</v>
      </c>
      <c r="I18323" s="10">
        <v>1606.98</v>
      </c>
      <c r="J18323" s="11"/>
      <c r="K18323" s="7"/>
      <c r="L18323" s="12">
        <v>7</v>
      </c>
      <c r="M18323" s="11"/>
      <c r="N18323" s="38">
        <f>I18323*(100-$B$4)*(100-$B$5)/10000</f>
        <v>1606.98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22.95" customHeight="1" outlineLevel="5" x14ac:dyDescent="0.2">
      <c r="A18324" s="6" t="s">
        <v>36365</v>
      </c>
      <c r="B18324" s="7" t="s">
        <v>36366</v>
      </c>
      <c r="C18324" s="7"/>
      <c r="D18324" s="7"/>
      <c r="E18324" s="7" t="s">
        <v>52</v>
      </c>
      <c r="F18324" s="7" t="s">
        <v>53</v>
      </c>
      <c r="G18324" s="8">
        <v>2.4</v>
      </c>
      <c r="H18324" s="9">
        <v>8.9300000000000004E-3</v>
      </c>
      <c r="I18324" s="10">
        <v>1606.98</v>
      </c>
      <c r="J18324" s="12">
        <v>107</v>
      </c>
      <c r="K18324" s="7"/>
      <c r="L18324" s="12">
        <v>7</v>
      </c>
      <c r="M18324" s="11"/>
      <c r="N18324" s="38">
        <f>I18324*(100-$B$4)*(100-$B$5)/10000</f>
        <v>1606.98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22.95" customHeight="1" outlineLevel="5" x14ac:dyDescent="0.2">
      <c r="A18325" s="6" t="s">
        <v>36367</v>
      </c>
      <c r="B18325" s="7" t="s">
        <v>36368</v>
      </c>
      <c r="C18325" s="7"/>
      <c r="D18325" s="7"/>
      <c r="E18325" s="7" t="s">
        <v>52</v>
      </c>
      <c r="F18325" s="7" t="s">
        <v>53</v>
      </c>
      <c r="G18325" s="8">
        <v>1.3149999999999999</v>
      </c>
      <c r="H18325" s="9">
        <v>7.4660000000000004E-3</v>
      </c>
      <c r="I18325" s="10">
        <v>1606.98</v>
      </c>
      <c r="J18325" s="11"/>
      <c r="K18325" s="7"/>
      <c r="L18325" s="12">
        <v>7</v>
      </c>
      <c r="M18325" s="11"/>
      <c r="N18325" s="38">
        <f>I18325*(100-$B$4)*(100-$B$5)/10000</f>
        <v>1606.98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10.95" customHeight="1" outlineLevel="4" x14ac:dyDescent="0.2">
      <c r="A18326" s="30" t="s">
        <v>36369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2.95" customHeight="1" outlineLevel="5" x14ac:dyDescent="0.2">
      <c r="A18327" s="6" t="s">
        <v>36370</v>
      </c>
      <c r="B18327" s="7" t="s">
        <v>36371</v>
      </c>
      <c r="C18327" s="7"/>
      <c r="D18327" s="7"/>
      <c r="E18327" s="7" t="s">
        <v>52</v>
      </c>
      <c r="F18327" s="7" t="s">
        <v>53</v>
      </c>
      <c r="G18327" s="8">
        <v>0.55000000000000004</v>
      </c>
      <c r="H18327" s="9">
        <v>2.7100000000000002E-3</v>
      </c>
      <c r="I18327" s="10">
        <v>1165.8399999999999</v>
      </c>
      <c r="J18327" s="11"/>
      <c r="K18327" s="7"/>
      <c r="L18327" s="12">
        <v>7</v>
      </c>
      <c r="M18327" s="11"/>
      <c r="N18327" s="38">
        <f>I18327*(100-$B$4)*(100-$B$5)/10000</f>
        <v>1165.8399999999999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2.95" customHeight="1" outlineLevel="5" x14ac:dyDescent="0.2">
      <c r="A18328" s="6" t="s">
        <v>36372</v>
      </c>
      <c r="B18328" s="7" t="s">
        <v>36373</v>
      </c>
      <c r="C18328" s="7"/>
      <c r="D18328" s="7"/>
      <c r="E18328" s="7" t="s">
        <v>52</v>
      </c>
      <c r="F18328" s="7" t="s">
        <v>53</v>
      </c>
      <c r="G18328" s="8">
        <v>0.53700000000000003</v>
      </c>
      <c r="H18328" s="9">
        <v>2.2499999999999999E-4</v>
      </c>
      <c r="I18328" s="13">
        <v>835</v>
      </c>
      <c r="J18328" s="11"/>
      <c r="K18328" s="7"/>
      <c r="L18328" s="12">
        <v>7</v>
      </c>
      <c r="M18328" s="11"/>
      <c r="N18328" s="38">
        <f>I18328*(100-$B$4)*(100-$B$5)/10000</f>
        <v>835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22.95" customHeight="1" outlineLevel="5" x14ac:dyDescent="0.2">
      <c r="A18329" s="6" t="s">
        <v>36374</v>
      </c>
      <c r="B18329" s="7" t="s">
        <v>36375</v>
      </c>
      <c r="C18329" s="7"/>
      <c r="D18329" s="7"/>
      <c r="E18329" s="7" t="s">
        <v>52</v>
      </c>
      <c r="F18329" s="7" t="s">
        <v>53</v>
      </c>
      <c r="G18329" s="8">
        <v>1.34</v>
      </c>
      <c r="H18329" s="9">
        <v>7.9319999999999998E-3</v>
      </c>
      <c r="I18329" s="10">
        <v>1606.98</v>
      </c>
      <c r="J18329" s="11"/>
      <c r="K18329" s="7"/>
      <c r="L18329" s="12">
        <v>7</v>
      </c>
      <c r="M18329" s="11"/>
      <c r="N18329" s="38">
        <f>I18329*(100-$B$4)*(100-$B$5)/10000</f>
        <v>1606.98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22.95" customHeight="1" outlineLevel="5" x14ac:dyDescent="0.2">
      <c r="A18330" s="6" t="s">
        <v>36376</v>
      </c>
      <c r="B18330" s="7" t="s">
        <v>36377</v>
      </c>
      <c r="C18330" s="7"/>
      <c r="D18330" s="7"/>
      <c r="E18330" s="7" t="s">
        <v>52</v>
      </c>
      <c r="F18330" s="7" t="s">
        <v>53</v>
      </c>
      <c r="G18330" s="8">
        <v>0.83499999999999996</v>
      </c>
      <c r="H18330" s="9">
        <v>4.5789999999999997E-3</v>
      </c>
      <c r="I18330" s="10">
        <v>1165.8399999999999</v>
      </c>
      <c r="J18330" s="12">
        <v>3</v>
      </c>
      <c r="K18330" s="7"/>
      <c r="L18330" s="12">
        <v>7</v>
      </c>
      <c r="M18330" s="11"/>
      <c r="N18330" s="38">
        <f>I18330*(100-$B$4)*(100-$B$5)/10000</f>
        <v>1165.8399999999999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22.95" customHeight="1" outlineLevel="5" x14ac:dyDescent="0.2">
      <c r="A18331" s="6" t="s">
        <v>36378</v>
      </c>
      <c r="B18331" s="7" t="s">
        <v>36379</v>
      </c>
      <c r="C18331" s="7"/>
      <c r="D18331" s="7"/>
      <c r="E18331" s="7" t="s">
        <v>52</v>
      </c>
      <c r="F18331" s="7" t="s">
        <v>53</v>
      </c>
      <c r="G18331" s="8">
        <v>0.5</v>
      </c>
      <c r="H18331" s="9">
        <v>5.0000000000000001E-3</v>
      </c>
      <c r="I18331" s="10">
        <v>1165.8399999999999</v>
      </c>
      <c r="J18331" s="11"/>
      <c r="K18331" s="7"/>
      <c r="L18331" s="12">
        <v>7</v>
      </c>
      <c r="M18331" s="11"/>
      <c r="N18331" s="38">
        <f>I18331*(100-$B$4)*(100-$B$5)/10000</f>
        <v>1165.8399999999999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2.95" customHeight="1" outlineLevel="5" x14ac:dyDescent="0.2">
      <c r="A18332" s="6" t="s">
        <v>36380</v>
      </c>
      <c r="B18332" s="7" t="s">
        <v>36381</v>
      </c>
      <c r="C18332" s="7"/>
      <c r="D18332" s="7"/>
      <c r="E18332" s="7" t="s">
        <v>52</v>
      </c>
      <c r="F18332" s="7" t="s">
        <v>53</v>
      </c>
      <c r="G18332" s="8">
        <v>0.59</v>
      </c>
      <c r="H18332" s="9">
        <v>4.9449999999999997E-3</v>
      </c>
      <c r="I18332" s="13">
        <v>756.23</v>
      </c>
      <c r="J18332" s="11"/>
      <c r="K18332" s="7"/>
      <c r="L18332" s="12">
        <v>7</v>
      </c>
      <c r="M18332" s="11"/>
      <c r="N18332" s="38">
        <f>I18332*(100-$B$4)*(100-$B$5)/10000</f>
        <v>756.23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22.95" customHeight="1" outlineLevel="5" x14ac:dyDescent="0.2">
      <c r="A18333" s="6" t="s">
        <v>36382</v>
      </c>
      <c r="B18333" s="7" t="s">
        <v>36383</v>
      </c>
      <c r="C18333" s="7"/>
      <c r="D18333" s="7"/>
      <c r="E18333" s="7" t="s">
        <v>52</v>
      </c>
      <c r="F18333" s="7" t="s">
        <v>53</v>
      </c>
      <c r="G18333" s="8">
        <v>0.5</v>
      </c>
      <c r="H18333" s="9">
        <v>5.0000000000000001E-3</v>
      </c>
      <c r="I18333" s="10">
        <v>3450.25</v>
      </c>
      <c r="J18333" s="11"/>
      <c r="K18333" s="7"/>
      <c r="L18333" s="12">
        <v>7</v>
      </c>
      <c r="M18333" s="11"/>
      <c r="N18333" s="38">
        <f>I18333*(100-$B$4)*(100-$B$5)/10000</f>
        <v>3450.25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10.95" customHeight="1" outlineLevel="3" x14ac:dyDescent="0.2">
      <c r="A18334" s="29" t="s">
        <v>36384</v>
      </c>
      <c r="B18334" s="29"/>
      <c r="C18334" s="29"/>
      <c r="D18334" s="29"/>
      <c r="E18334" s="29"/>
      <c r="F18334" s="29"/>
      <c r="G18334" s="29"/>
      <c r="H18334" s="29"/>
      <c r="I18334" s="29"/>
      <c r="J18334" s="29"/>
      <c r="K18334" s="29"/>
      <c r="L18334" s="29"/>
      <c r="M18334" s="29"/>
      <c r="N18334" s="36"/>
      <c r="O18334" s="36"/>
      <c r="P18334" s="36"/>
      <c r="Q18334" s="36"/>
    </row>
    <row r="18335" spans="1:17" ht="10.95" customHeight="1" outlineLevel="4" x14ac:dyDescent="0.2">
      <c r="A18335" s="30" t="s">
        <v>36385</v>
      </c>
      <c r="B18335" s="30"/>
      <c r="C18335" s="30"/>
      <c r="D18335" s="30"/>
      <c r="E18335" s="30"/>
      <c r="F18335" s="30"/>
      <c r="G18335" s="30"/>
      <c r="H18335" s="30"/>
      <c r="I18335" s="30"/>
      <c r="J18335" s="30"/>
      <c r="K18335" s="30"/>
      <c r="L18335" s="30"/>
      <c r="M18335" s="30"/>
      <c r="N18335" s="37"/>
      <c r="O18335" s="37"/>
      <c r="P18335" s="37"/>
      <c r="Q18335" s="37"/>
    </row>
    <row r="18336" spans="1:17" ht="22.95" customHeight="1" outlineLevel="5" x14ac:dyDescent="0.2">
      <c r="A18336" s="6" t="s">
        <v>36386</v>
      </c>
      <c r="B18336" s="7" t="s">
        <v>36387</v>
      </c>
      <c r="C18336" s="7"/>
      <c r="D18336" s="7"/>
      <c r="E18336" s="7" t="s">
        <v>52</v>
      </c>
      <c r="F18336" s="7" t="s">
        <v>53</v>
      </c>
      <c r="G18336" s="8">
        <v>1.46</v>
      </c>
      <c r="H18336" s="9">
        <v>7.5160000000000001E-3</v>
      </c>
      <c r="I18336" s="10">
        <v>1055.56</v>
      </c>
      <c r="J18336" s="11"/>
      <c r="K18336" s="7"/>
      <c r="L18336" s="12">
        <v>7</v>
      </c>
      <c r="M18336" s="11"/>
      <c r="N18336" s="38">
        <f>I18336*(100-$B$4)*(100-$B$5)/10000</f>
        <v>1055.56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2.95" customHeight="1" outlineLevel="5" x14ac:dyDescent="0.2">
      <c r="A18337" s="6" t="s">
        <v>36388</v>
      </c>
      <c r="B18337" s="7" t="s">
        <v>36389</v>
      </c>
      <c r="C18337" s="7"/>
      <c r="D18337" s="7"/>
      <c r="E18337" s="7" t="s">
        <v>52</v>
      </c>
      <c r="F18337" s="7" t="s">
        <v>53</v>
      </c>
      <c r="G18337" s="8">
        <v>1.42</v>
      </c>
      <c r="H18337" s="9">
        <v>9.4999999999999998E-3</v>
      </c>
      <c r="I18337" s="10">
        <v>1055.56</v>
      </c>
      <c r="J18337" s="11"/>
      <c r="K18337" s="7"/>
      <c r="L18337" s="12">
        <v>7</v>
      </c>
      <c r="M18337" s="11"/>
      <c r="N18337" s="38">
        <f>I18337*(100-$B$4)*(100-$B$5)/10000</f>
        <v>1055.56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2.95" customHeight="1" outlineLevel="5" x14ac:dyDescent="0.2">
      <c r="A18338" s="6" t="s">
        <v>36390</v>
      </c>
      <c r="B18338" s="7" t="s">
        <v>36391</v>
      </c>
      <c r="C18338" s="7"/>
      <c r="D18338" s="7"/>
      <c r="E18338" s="7" t="s">
        <v>52</v>
      </c>
      <c r="F18338" s="7" t="s">
        <v>53</v>
      </c>
      <c r="G18338" s="8">
        <v>1.92</v>
      </c>
      <c r="H18338" s="9">
        <v>8.0000000000000002E-3</v>
      </c>
      <c r="I18338" s="10">
        <v>1055.56</v>
      </c>
      <c r="J18338" s="11"/>
      <c r="K18338" s="7"/>
      <c r="L18338" s="12">
        <v>7</v>
      </c>
      <c r="M18338" s="11"/>
      <c r="N18338" s="38">
        <f>I18338*(100-$B$4)*(100-$B$5)/10000</f>
        <v>1055.56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2.95" customHeight="1" outlineLevel="5" x14ac:dyDescent="0.2">
      <c r="A18339" s="6" t="s">
        <v>36392</v>
      </c>
      <c r="B18339" s="7" t="s">
        <v>36393</v>
      </c>
      <c r="C18339" s="7"/>
      <c r="D18339" s="7"/>
      <c r="E18339" s="7" t="s">
        <v>52</v>
      </c>
      <c r="F18339" s="7" t="s">
        <v>53</v>
      </c>
      <c r="G18339" s="8">
        <v>1.325</v>
      </c>
      <c r="H18339" s="9">
        <v>6.5880000000000001E-3</v>
      </c>
      <c r="I18339" s="10">
        <v>1055.56</v>
      </c>
      <c r="J18339" s="11"/>
      <c r="K18339" s="7"/>
      <c r="L18339" s="12">
        <v>7</v>
      </c>
      <c r="M18339" s="11"/>
      <c r="N18339" s="38">
        <f>I18339*(100-$B$4)*(100-$B$5)/10000</f>
        <v>1055.56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2.95" customHeight="1" outlineLevel="5" x14ac:dyDescent="0.2">
      <c r="A18340" s="6" t="s">
        <v>36394</v>
      </c>
      <c r="B18340" s="7" t="s">
        <v>36395</v>
      </c>
      <c r="C18340" s="7"/>
      <c r="D18340" s="7"/>
      <c r="E18340" s="7" t="s">
        <v>52</v>
      </c>
      <c r="F18340" s="7" t="s">
        <v>53</v>
      </c>
      <c r="G18340" s="8">
        <v>1.45</v>
      </c>
      <c r="H18340" s="9">
        <v>7.5160000000000001E-3</v>
      </c>
      <c r="I18340" s="10">
        <v>1055.56</v>
      </c>
      <c r="J18340" s="11"/>
      <c r="K18340" s="7"/>
      <c r="L18340" s="12">
        <v>15</v>
      </c>
      <c r="M18340" s="11"/>
      <c r="N18340" s="38">
        <f>I18340*(100-$B$4)*(100-$B$5)/10000</f>
        <v>1055.56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2.95" customHeight="1" outlineLevel="5" x14ac:dyDescent="0.2">
      <c r="A18341" s="6" t="s">
        <v>36396</v>
      </c>
      <c r="B18341" s="7" t="s">
        <v>36397</v>
      </c>
      <c r="C18341" s="7"/>
      <c r="D18341" s="7"/>
      <c r="E18341" s="7" t="s">
        <v>52</v>
      </c>
      <c r="F18341" s="7" t="s">
        <v>53</v>
      </c>
      <c r="G18341" s="8">
        <v>0.48699999999999999</v>
      </c>
      <c r="H18341" s="9">
        <v>2.6809999999999998E-3</v>
      </c>
      <c r="I18341" s="13">
        <v>425.39</v>
      </c>
      <c r="J18341" s="11"/>
      <c r="K18341" s="7"/>
      <c r="L18341" s="12">
        <v>7</v>
      </c>
      <c r="M18341" s="11"/>
      <c r="N18341" s="38">
        <f>I18341*(100-$B$4)*(100-$B$5)/10000</f>
        <v>425.39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0.95" customHeight="1" outlineLevel="4" x14ac:dyDescent="0.2">
      <c r="A18342" s="30" t="s">
        <v>36398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34.950000000000003" customHeight="1" outlineLevel="5" x14ac:dyDescent="0.2">
      <c r="A18343" s="6" t="s">
        <v>36399</v>
      </c>
      <c r="B18343" s="7" t="s">
        <v>36400</v>
      </c>
      <c r="C18343" s="7"/>
      <c r="D18343" s="7"/>
      <c r="E18343" s="7" t="s">
        <v>52</v>
      </c>
      <c r="F18343" s="7" t="s">
        <v>53</v>
      </c>
      <c r="G18343" s="8">
        <v>0.89300000000000002</v>
      </c>
      <c r="H18343" s="9">
        <v>4.1210999999999998E-2</v>
      </c>
      <c r="I18343" s="13">
        <v>661.69</v>
      </c>
      <c r="J18343" s="12">
        <v>375</v>
      </c>
      <c r="K18343" s="7"/>
      <c r="L18343" s="12">
        <v>7</v>
      </c>
      <c r="M18343" s="11"/>
      <c r="N18343" s="38">
        <f>I18343*(100-$B$4)*(100-$B$5)/10000</f>
        <v>661.69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2.95" customHeight="1" outlineLevel="5" x14ac:dyDescent="0.2">
      <c r="A18344" s="6" t="s">
        <v>36401</v>
      </c>
      <c r="B18344" s="7" t="s">
        <v>36402</v>
      </c>
      <c r="C18344" s="7"/>
      <c r="D18344" s="7"/>
      <c r="E18344" s="7" t="s">
        <v>52</v>
      </c>
      <c r="F18344" s="7" t="s">
        <v>53</v>
      </c>
      <c r="G18344" s="8">
        <v>1.43</v>
      </c>
      <c r="H18344" s="9">
        <v>7.5160000000000001E-3</v>
      </c>
      <c r="I18344" s="10">
        <v>1055.56</v>
      </c>
      <c r="J18344" s="11"/>
      <c r="K18344" s="7"/>
      <c r="L18344" s="12">
        <v>7</v>
      </c>
      <c r="M18344" s="11"/>
      <c r="N18344" s="38">
        <f>I18344*(100-$B$4)*(100-$B$5)/10000</f>
        <v>1055.56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2.95" customHeight="1" outlineLevel="5" x14ac:dyDescent="0.2">
      <c r="A18345" s="6" t="s">
        <v>36403</v>
      </c>
      <c r="B18345" s="7" t="s">
        <v>36404</v>
      </c>
      <c r="C18345" s="7"/>
      <c r="D18345" s="7"/>
      <c r="E18345" s="7" t="s">
        <v>52</v>
      </c>
      <c r="F18345" s="7" t="s">
        <v>53</v>
      </c>
      <c r="G18345" s="8">
        <v>0.501</v>
      </c>
      <c r="H18345" s="9">
        <v>3.0109999999999998E-3</v>
      </c>
      <c r="I18345" s="13">
        <v>961.04</v>
      </c>
      <c r="J18345" s="11"/>
      <c r="K18345" s="7"/>
      <c r="L18345" s="12">
        <v>7</v>
      </c>
      <c r="M18345" s="11"/>
      <c r="N18345" s="38">
        <f>I18345*(100-$B$4)*(100-$B$5)/10000</f>
        <v>961.04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2.95" customHeight="1" outlineLevel="5" x14ac:dyDescent="0.2">
      <c r="A18346" s="6" t="s">
        <v>36405</v>
      </c>
      <c r="B18346" s="7" t="s">
        <v>36406</v>
      </c>
      <c r="C18346" s="7"/>
      <c r="D18346" s="7"/>
      <c r="E18346" s="7" t="s">
        <v>52</v>
      </c>
      <c r="F18346" s="7" t="s">
        <v>53</v>
      </c>
      <c r="G18346" s="8">
        <v>0.71</v>
      </c>
      <c r="H18346" s="9">
        <v>5.0000000000000001E-3</v>
      </c>
      <c r="I18346" s="13">
        <v>535.65</v>
      </c>
      <c r="J18346" s="11"/>
      <c r="K18346" s="7"/>
      <c r="L18346" s="12">
        <v>7</v>
      </c>
      <c r="M18346" s="11"/>
      <c r="N18346" s="38">
        <f>I18346*(100-$B$4)*(100-$B$5)/10000</f>
        <v>535.65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2.95" customHeight="1" outlineLevel="5" x14ac:dyDescent="0.2">
      <c r="A18347" s="6" t="s">
        <v>36407</v>
      </c>
      <c r="B18347" s="7" t="s">
        <v>36408</v>
      </c>
      <c r="C18347" s="7"/>
      <c r="D18347" s="7"/>
      <c r="E18347" s="7" t="s">
        <v>52</v>
      </c>
      <c r="F18347" s="7" t="s">
        <v>53</v>
      </c>
      <c r="G18347" s="8">
        <v>1.36</v>
      </c>
      <c r="H18347" s="9">
        <v>7.5160000000000001E-3</v>
      </c>
      <c r="I18347" s="10">
        <v>1055.56</v>
      </c>
      <c r="J18347" s="11"/>
      <c r="K18347" s="7"/>
      <c r="L18347" s="12">
        <v>7</v>
      </c>
      <c r="M18347" s="11"/>
      <c r="N18347" s="38">
        <f>I18347*(100-$B$4)*(100-$B$5)/10000</f>
        <v>1055.56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2.95" customHeight="1" outlineLevel="5" x14ac:dyDescent="0.2">
      <c r="A18348" s="6" t="s">
        <v>36409</v>
      </c>
      <c r="B18348" s="7" t="s">
        <v>36410</v>
      </c>
      <c r="C18348" s="7"/>
      <c r="D18348" s="7"/>
      <c r="E18348" s="7" t="s">
        <v>52</v>
      </c>
      <c r="F18348" s="7" t="s">
        <v>53</v>
      </c>
      <c r="G18348" s="8">
        <v>0.71</v>
      </c>
      <c r="H18348" s="9">
        <v>5.0000000000000001E-3</v>
      </c>
      <c r="I18348" s="10">
        <v>1228.8499999999999</v>
      </c>
      <c r="J18348" s="11"/>
      <c r="K18348" s="7"/>
      <c r="L18348" s="12">
        <v>7</v>
      </c>
      <c r="M18348" s="11"/>
      <c r="N18348" s="38">
        <f>I18348*(100-$B$4)*(100-$B$5)/10000</f>
        <v>1228.8499999999999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34.950000000000003" customHeight="1" outlineLevel="5" x14ac:dyDescent="0.2">
      <c r="A18349" s="6" t="s">
        <v>36411</v>
      </c>
      <c r="B18349" s="7" t="s">
        <v>36412</v>
      </c>
      <c r="C18349" s="7"/>
      <c r="D18349" s="7"/>
      <c r="E18349" s="7" t="s">
        <v>52</v>
      </c>
      <c r="F18349" s="7" t="s">
        <v>53</v>
      </c>
      <c r="G18349" s="8">
        <v>0.71</v>
      </c>
      <c r="H18349" s="9">
        <v>5.0000000000000001E-3</v>
      </c>
      <c r="I18349" s="13">
        <v>378.16</v>
      </c>
      <c r="J18349" s="11"/>
      <c r="K18349" s="7"/>
      <c r="L18349" s="12">
        <v>7</v>
      </c>
      <c r="M18349" s="11"/>
      <c r="N18349" s="38">
        <f>I18349*(100-$B$4)*(100-$B$5)/10000</f>
        <v>378.16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2.95" customHeight="1" outlineLevel="5" x14ac:dyDescent="0.2">
      <c r="A18350" s="6" t="s">
        <v>36413</v>
      </c>
      <c r="B18350" s="7" t="s">
        <v>36414</v>
      </c>
      <c r="C18350" s="7"/>
      <c r="D18350" s="7"/>
      <c r="E18350" s="7" t="s">
        <v>52</v>
      </c>
      <c r="F18350" s="7" t="s">
        <v>53</v>
      </c>
      <c r="G18350" s="8">
        <v>0.71</v>
      </c>
      <c r="H18350" s="9">
        <v>5.0000000000000001E-3</v>
      </c>
      <c r="I18350" s="13">
        <v>472.64</v>
      </c>
      <c r="J18350" s="11"/>
      <c r="K18350" s="7"/>
      <c r="L18350" s="12">
        <v>7</v>
      </c>
      <c r="M18350" s="11"/>
      <c r="N18350" s="38">
        <f>I18350*(100-$B$4)*(100-$B$5)/10000</f>
        <v>472.64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</sheetData>
  <mergeCells count="1009">
    <mergeCell ref="A18317:Q18317"/>
    <mergeCell ref="A18318:Q18318"/>
    <mergeCell ref="A18326:Q18326"/>
    <mergeCell ref="A18334:Q18334"/>
    <mergeCell ref="A18335:Q18335"/>
    <mergeCell ref="A18342:Q18342"/>
    <mergeCell ref="A18172:Q18172"/>
    <mergeCell ref="A18173:Q18173"/>
    <mergeCell ref="A18198:Q18198"/>
    <mergeCell ref="A18223:Q18223"/>
    <mergeCell ref="A18248:Q18248"/>
    <mergeCell ref="A18273:Q18273"/>
    <mergeCell ref="A18275:Q18275"/>
    <mergeCell ref="A18276:Q18276"/>
    <mergeCell ref="A18277:Q18277"/>
    <mergeCell ref="A18286:Q18286"/>
    <mergeCell ref="A18294:Q18294"/>
    <mergeCell ref="A18300:Q18300"/>
    <mergeCell ref="A18308:Q18308"/>
    <mergeCell ref="A18309:Q18309"/>
    <mergeCell ref="A18310:Q18310"/>
    <mergeCell ref="A18313:Q18313"/>
    <mergeCell ref="A18314:Q18314"/>
    <mergeCell ref="A18120:Q18120"/>
    <mergeCell ref="A18121:Q18121"/>
    <mergeCell ref="A18122:Q18122"/>
    <mergeCell ref="A18124:Q18124"/>
    <mergeCell ref="A18127:Q18127"/>
    <mergeCell ref="A18129:Q18129"/>
    <mergeCell ref="A18130:Q18130"/>
    <mergeCell ref="A18131:Q18131"/>
    <mergeCell ref="A18136:Q18136"/>
    <mergeCell ref="A18141:Q18141"/>
    <mergeCell ref="A18146:Q18146"/>
    <mergeCell ref="A18147:Q18147"/>
    <mergeCell ref="A18153:Q18153"/>
    <mergeCell ref="A18160:Q18160"/>
    <mergeCell ref="A18161:Q18161"/>
    <mergeCell ref="A18168:Q18168"/>
    <mergeCell ref="A18171:Q18171"/>
    <mergeCell ref="A17899:Q17899"/>
    <mergeCell ref="A17916:Q17916"/>
    <mergeCell ref="A17933:Q17933"/>
    <mergeCell ref="A17934:Q17934"/>
    <mergeCell ref="A17967:Q17967"/>
    <mergeCell ref="A18000:Q18000"/>
    <mergeCell ref="A18001:Q18001"/>
    <mergeCell ref="A18002:Q18002"/>
    <mergeCell ref="A18011:Q18011"/>
    <mergeCell ref="A18040:Q18040"/>
    <mergeCell ref="A18054:Q18054"/>
    <mergeCell ref="A18067:Q18067"/>
    <mergeCell ref="A18100:Q18100"/>
    <mergeCell ref="A18103:Q18103"/>
    <mergeCell ref="A18104:Q18104"/>
    <mergeCell ref="A18114:Q18114"/>
    <mergeCell ref="A18116:Q18116"/>
    <mergeCell ref="A17492:Q17492"/>
    <mergeCell ref="A17505:Q17505"/>
    <mergeCell ref="A17506:Q17506"/>
    <mergeCell ref="A17541:Q17541"/>
    <mergeCell ref="A17576:Q17576"/>
    <mergeCell ref="A17611:Q17611"/>
    <mergeCell ref="A17646:Q17646"/>
    <mergeCell ref="A17681:Q17681"/>
    <mergeCell ref="A17682:Q17682"/>
    <mergeCell ref="A17715:Q17715"/>
    <mergeCell ref="A17748:Q17748"/>
    <mergeCell ref="A17781:Q17781"/>
    <mergeCell ref="A17814:Q17814"/>
    <mergeCell ref="A17847:Q17847"/>
    <mergeCell ref="A17848:Q17848"/>
    <mergeCell ref="A17865:Q17865"/>
    <mergeCell ref="A17882:Q17882"/>
    <mergeCell ref="A17249:Q17249"/>
    <mergeCell ref="A17250:Q17250"/>
    <mergeCell ref="A17255:Q17255"/>
    <mergeCell ref="A17258:Q17258"/>
    <mergeCell ref="A17263:Q17263"/>
    <mergeCell ref="A17268:Q17268"/>
    <mergeCell ref="A17273:Q17273"/>
    <mergeCell ref="A17278:Q17278"/>
    <mergeCell ref="A17283:Q17283"/>
    <mergeCell ref="A17288:Q17288"/>
    <mergeCell ref="A17325:Q17325"/>
    <mergeCell ref="A17326:Q17326"/>
    <mergeCell ref="A17327:Q17327"/>
    <mergeCell ref="A17360:Q17360"/>
    <mergeCell ref="A17393:Q17393"/>
    <mergeCell ref="A17426:Q17426"/>
    <mergeCell ref="A17459:Q17459"/>
    <mergeCell ref="A16907:Q16907"/>
    <mergeCell ref="A16956:Q16956"/>
    <mergeCell ref="A17005:Q17005"/>
    <mergeCell ref="A17030:Q17030"/>
    <mergeCell ref="A17055:Q17055"/>
    <mergeCell ref="A17064:Q17064"/>
    <mergeCell ref="A17081:Q17081"/>
    <mergeCell ref="A17098:Q17098"/>
    <mergeCell ref="A17107:Q17107"/>
    <mergeCell ref="A17108:Q17108"/>
    <mergeCell ref="A17145:Q17145"/>
    <mergeCell ref="A17183:Q17183"/>
    <mergeCell ref="A17184:Q17184"/>
    <mergeCell ref="A17197:Q17197"/>
    <mergeCell ref="A17210:Q17210"/>
    <mergeCell ref="A17223:Q17223"/>
    <mergeCell ref="A17236:Q17236"/>
    <mergeCell ref="A15357:Q15357"/>
    <mergeCell ref="A15406:Q15406"/>
    <mergeCell ref="A15429:Q15429"/>
    <mergeCell ref="A15452:Q15452"/>
    <mergeCell ref="A15475:Q15475"/>
    <mergeCell ref="A15476:Q15476"/>
    <mergeCell ref="A15617:Q15617"/>
    <mergeCell ref="A15759:Q15759"/>
    <mergeCell ref="A15900:Q15900"/>
    <mergeCell ref="A16041:Q16041"/>
    <mergeCell ref="A16182:Q16182"/>
    <mergeCell ref="A16323:Q16323"/>
    <mergeCell ref="A16464:Q16464"/>
    <mergeCell ref="A16605:Q16605"/>
    <mergeCell ref="A16746:Q16746"/>
    <mergeCell ref="A16888:Q16888"/>
    <mergeCell ref="A16906:Q16906"/>
    <mergeCell ref="A15030:Q15030"/>
    <mergeCell ref="A15031:Q15031"/>
    <mergeCell ref="A15034:Q15034"/>
    <mergeCell ref="A15035:Q15035"/>
    <mergeCell ref="A15037:Q15037"/>
    <mergeCell ref="A15038:Q15038"/>
    <mergeCell ref="A15045:Q15045"/>
    <mergeCell ref="A15046:Q15046"/>
    <mergeCell ref="A15066:Q15066"/>
    <mergeCell ref="A15087:Q15087"/>
    <mergeCell ref="A15088:Q15088"/>
    <mergeCell ref="A15089:Q15089"/>
    <mergeCell ref="A15138:Q15138"/>
    <mergeCell ref="A15187:Q15187"/>
    <mergeCell ref="A15210:Q15210"/>
    <mergeCell ref="A15259:Q15259"/>
    <mergeCell ref="A15308:Q15308"/>
    <mergeCell ref="A14959:Q14959"/>
    <mergeCell ref="A14963:Q14963"/>
    <mergeCell ref="A14967:Q14967"/>
    <mergeCell ref="A14974:Q14974"/>
    <mergeCell ref="A14981:Q14981"/>
    <mergeCell ref="A14985:Q14985"/>
    <mergeCell ref="A14989:Q14989"/>
    <mergeCell ref="A14993:Q14993"/>
    <mergeCell ref="A15000:Q15000"/>
    <mergeCell ref="A15001:Q15001"/>
    <mergeCell ref="A15006:Q15006"/>
    <mergeCell ref="A15015:Q15015"/>
    <mergeCell ref="A15020:Q15020"/>
    <mergeCell ref="A15021:Q15021"/>
    <mergeCell ref="A15023:Q15023"/>
    <mergeCell ref="A15024:Q15024"/>
    <mergeCell ref="A15027:Q15027"/>
    <mergeCell ref="A14681:Q14681"/>
    <mergeCell ref="A14682:Q14682"/>
    <mergeCell ref="A14689:Q14689"/>
    <mergeCell ref="A14692:Q14692"/>
    <mergeCell ref="A14695:Q14695"/>
    <mergeCell ref="A14703:Q14703"/>
    <mergeCell ref="A14708:Q14708"/>
    <mergeCell ref="A14709:Q14709"/>
    <mergeCell ref="A14710:Q14710"/>
    <mergeCell ref="A14783:Q14783"/>
    <mergeCell ref="A14856:Q14856"/>
    <mergeCell ref="A14929:Q14929"/>
    <mergeCell ref="A14930:Q14930"/>
    <mergeCell ref="A14937:Q14937"/>
    <mergeCell ref="A14941:Q14941"/>
    <mergeCell ref="A14945:Q14945"/>
    <mergeCell ref="A14952:Q14952"/>
    <mergeCell ref="A14589:Q14589"/>
    <mergeCell ref="A14592:Q14592"/>
    <mergeCell ref="A14595:Q14595"/>
    <mergeCell ref="A14596:Q14596"/>
    <mergeCell ref="A14600:Q14600"/>
    <mergeCell ref="A14602:Q14602"/>
    <mergeCell ref="A14603:Q14603"/>
    <mergeCell ref="A14606:Q14606"/>
    <mergeCell ref="A14608:Q14608"/>
    <mergeCell ref="A14609:Q14609"/>
    <mergeCell ref="A14616:Q14616"/>
    <mergeCell ref="A14640:Q14640"/>
    <mergeCell ref="A14653:Q14653"/>
    <mergeCell ref="A14654:Q14654"/>
    <mergeCell ref="A14667:Q14667"/>
    <mergeCell ref="A14674:Q14674"/>
    <mergeCell ref="A14676:Q14676"/>
    <mergeCell ref="A14502:Q14502"/>
    <mergeCell ref="A14510:Q14510"/>
    <mergeCell ref="A14517:Q14517"/>
    <mergeCell ref="A14525:Q14525"/>
    <mergeCell ref="A14531:Q14531"/>
    <mergeCell ref="A14532:Q14532"/>
    <mergeCell ref="A14535:Q14535"/>
    <mergeCell ref="A14538:Q14538"/>
    <mergeCell ref="A14539:Q14539"/>
    <mergeCell ref="A14544:Q14544"/>
    <mergeCell ref="A14550:Q14550"/>
    <mergeCell ref="A14555:Q14555"/>
    <mergeCell ref="A14556:Q14556"/>
    <mergeCell ref="A14565:Q14565"/>
    <mergeCell ref="A14570:Q14570"/>
    <mergeCell ref="A14579:Q14579"/>
    <mergeCell ref="A14588:Q14588"/>
    <mergeCell ref="A14434:Q14434"/>
    <mergeCell ref="A14439:Q14439"/>
    <mergeCell ref="A14444:Q14444"/>
    <mergeCell ref="A14445:Q14445"/>
    <mergeCell ref="A14450:Q14450"/>
    <mergeCell ref="A14455:Q14455"/>
    <mergeCell ref="A14460:Q14460"/>
    <mergeCell ref="A14465:Q14465"/>
    <mergeCell ref="A14466:Q14466"/>
    <mergeCell ref="A14469:Q14469"/>
    <mergeCell ref="A14474:Q14474"/>
    <mergeCell ref="A14479:Q14479"/>
    <mergeCell ref="A14484:Q14484"/>
    <mergeCell ref="A14489:Q14489"/>
    <mergeCell ref="A14494:Q14494"/>
    <mergeCell ref="A14495:Q14495"/>
    <mergeCell ref="A14496:Q14496"/>
    <mergeCell ref="A14320:Q14320"/>
    <mergeCell ref="A14331:Q14331"/>
    <mergeCell ref="A14342:Q14342"/>
    <mergeCell ref="A14343:Q14343"/>
    <mergeCell ref="A14348:Q14348"/>
    <mergeCell ref="A14353:Q14353"/>
    <mergeCell ref="A14354:Q14354"/>
    <mergeCell ref="A14367:Q14367"/>
    <mergeCell ref="A14380:Q14380"/>
    <mergeCell ref="A14385:Q14385"/>
    <mergeCell ref="A14407:Q14407"/>
    <mergeCell ref="A14408:Q14408"/>
    <mergeCell ref="A14413:Q14413"/>
    <mergeCell ref="A14418:Q14418"/>
    <mergeCell ref="A14423:Q14423"/>
    <mergeCell ref="A14424:Q14424"/>
    <mergeCell ref="A14429:Q14429"/>
    <mergeCell ref="A14011:Q14011"/>
    <mergeCell ref="A14060:Q14060"/>
    <mergeCell ref="A14061:Q14061"/>
    <mergeCell ref="A14092:Q14092"/>
    <mergeCell ref="A14129:Q14129"/>
    <mergeCell ref="A14130:Q14130"/>
    <mergeCell ref="A14147:Q14147"/>
    <mergeCell ref="A14172:Q14172"/>
    <mergeCell ref="A14189:Q14189"/>
    <mergeCell ref="A14214:Q14214"/>
    <mergeCell ref="A14215:Q14215"/>
    <mergeCell ref="A14232:Q14232"/>
    <mergeCell ref="A14257:Q14257"/>
    <mergeCell ref="A14274:Q14274"/>
    <mergeCell ref="A14299:Q14299"/>
    <mergeCell ref="A14300:Q14300"/>
    <mergeCell ref="A14314:Q14314"/>
    <mergeCell ref="A13706:Q13706"/>
    <mergeCell ref="A13707:Q13707"/>
    <mergeCell ref="A13716:Q13716"/>
    <mergeCell ref="A13725:Q13725"/>
    <mergeCell ref="A13726:Q13726"/>
    <mergeCell ref="A13735:Q13735"/>
    <mergeCell ref="A13744:Q13744"/>
    <mergeCell ref="A13745:Q13745"/>
    <mergeCell ref="A13762:Q13762"/>
    <mergeCell ref="A13779:Q13779"/>
    <mergeCell ref="A13796:Q13796"/>
    <mergeCell ref="A13813:Q13813"/>
    <mergeCell ref="A13814:Q13814"/>
    <mergeCell ref="A13839:Q13839"/>
    <mergeCell ref="A13864:Q13864"/>
    <mergeCell ref="A13913:Q13913"/>
    <mergeCell ref="A13962:Q13962"/>
    <mergeCell ref="A13581:Q13581"/>
    <mergeCell ref="A13586:Q13586"/>
    <mergeCell ref="A13595:Q13595"/>
    <mergeCell ref="A13604:Q13604"/>
    <mergeCell ref="A13613:Q13613"/>
    <mergeCell ref="A13614:Q13614"/>
    <mergeCell ref="A13623:Q13623"/>
    <mergeCell ref="A13632:Q13632"/>
    <mergeCell ref="A13641:Q13641"/>
    <mergeCell ref="A13642:Q13642"/>
    <mergeCell ref="A13651:Q13651"/>
    <mergeCell ref="A13660:Q13660"/>
    <mergeCell ref="A13669:Q13669"/>
    <mergeCell ref="A13670:Q13670"/>
    <mergeCell ref="A13679:Q13679"/>
    <mergeCell ref="A13688:Q13688"/>
    <mergeCell ref="A13697:Q13697"/>
    <mergeCell ref="A13304:Q13304"/>
    <mergeCell ref="A13329:Q13329"/>
    <mergeCell ref="A13366:Q13366"/>
    <mergeCell ref="A13373:Q13373"/>
    <mergeCell ref="A13376:Q13376"/>
    <mergeCell ref="A13377:Q13377"/>
    <mergeCell ref="A13381:Q13381"/>
    <mergeCell ref="A13390:Q13390"/>
    <mergeCell ref="A13399:Q13399"/>
    <mergeCell ref="A13408:Q13408"/>
    <mergeCell ref="A13417:Q13417"/>
    <mergeCell ref="A13418:Q13418"/>
    <mergeCell ref="A13419:Q13419"/>
    <mergeCell ref="A13520:Q13520"/>
    <mergeCell ref="A13545:Q13545"/>
    <mergeCell ref="A13556:Q13556"/>
    <mergeCell ref="A13580:Q13580"/>
    <mergeCell ref="A13117:Q13117"/>
    <mergeCell ref="A13127:Q13127"/>
    <mergeCell ref="A13142:Q13142"/>
    <mergeCell ref="A13155:Q13155"/>
    <mergeCell ref="A13156:Q13156"/>
    <mergeCell ref="A13165:Q13165"/>
    <mergeCell ref="A13202:Q13202"/>
    <mergeCell ref="A13208:Q13208"/>
    <mergeCell ref="A13209:Q13209"/>
    <mergeCell ref="A13214:Q13214"/>
    <mergeCell ref="A13219:Q13219"/>
    <mergeCell ref="A13224:Q13224"/>
    <mergeCell ref="A13227:Q13227"/>
    <mergeCell ref="A13228:Q13228"/>
    <mergeCell ref="A13253:Q13253"/>
    <mergeCell ref="A13278:Q13278"/>
    <mergeCell ref="A13303:Q13303"/>
    <mergeCell ref="A12967:Q12967"/>
    <mergeCell ref="A13012:Q13012"/>
    <mergeCell ref="A13051:Q13051"/>
    <mergeCell ref="A13063:Q13063"/>
    <mergeCell ref="A13067:Q13067"/>
    <mergeCell ref="A13068:Q13068"/>
    <mergeCell ref="A13074:Q13074"/>
    <mergeCell ref="A13081:Q13081"/>
    <mergeCell ref="A13087:Q13087"/>
    <mergeCell ref="A13095:Q13095"/>
    <mergeCell ref="A13096:Q13096"/>
    <mergeCell ref="A13098:Q13098"/>
    <mergeCell ref="A13100:Q13100"/>
    <mergeCell ref="A13101:Q13101"/>
    <mergeCell ref="A13103:Q13103"/>
    <mergeCell ref="A13105:Q13105"/>
    <mergeCell ref="A13106:Q13106"/>
    <mergeCell ref="A12418:Q12418"/>
    <mergeCell ref="A12440:Q12440"/>
    <mergeCell ref="A12441:Q12441"/>
    <mergeCell ref="A12443:Q12443"/>
    <mergeCell ref="A12445:Q12445"/>
    <mergeCell ref="A12446:Q12446"/>
    <mergeCell ref="A12555:Q12555"/>
    <mergeCell ref="A12664:Q12664"/>
    <mergeCell ref="A12773:Q12773"/>
    <mergeCell ref="A12882:Q12882"/>
    <mergeCell ref="A12883:Q12883"/>
    <mergeCell ref="A12890:Q12890"/>
    <mergeCell ref="A12901:Q12901"/>
    <mergeCell ref="A12916:Q12916"/>
    <mergeCell ref="A12928:Q12928"/>
    <mergeCell ref="A12934:Q12934"/>
    <mergeCell ref="A12935:Q12935"/>
    <mergeCell ref="A12126:Q12126"/>
    <mergeCell ref="A12151:Q12151"/>
    <mergeCell ref="A12176:Q12176"/>
    <mergeCell ref="A12201:Q12201"/>
    <mergeCell ref="A12226:Q12226"/>
    <mergeCell ref="A12251:Q12251"/>
    <mergeCell ref="A12252:Q12252"/>
    <mergeCell ref="A12265:Q12265"/>
    <mergeCell ref="A12302:Q12302"/>
    <mergeCell ref="A12339:Q12339"/>
    <mergeCell ref="A12342:Q12342"/>
    <mergeCell ref="A12343:Q12343"/>
    <mergeCell ref="A12356:Q12356"/>
    <mergeCell ref="A12373:Q12373"/>
    <mergeCell ref="A12390:Q12390"/>
    <mergeCell ref="A12407:Q12407"/>
    <mergeCell ref="A12415:Q12415"/>
    <mergeCell ref="A11879:Q11879"/>
    <mergeCell ref="A11892:Q11892"/>
    <mergeCell ref="A11905:Q11905"/>
    <mergeCell ref="A11918:Q11918"/>
    <mergeCell ref="A11931:Q11931"/>
    <mergeCell ref="A11944:Q11944"/>
    <mergeCell ref="A11957:Q11957"/>
    <mergeCell ref="A11958:Q11958"/>
    <mergeCell ref="A11973:Q11973"/>
    <mergeCell ref="A11986:Q11986"/>
    <mergeCell ref="A11999:Q11999"/>
    <mergeCell ref="A12012:Q12012"/>
    <mergeCell ref="A12025:Q12025"/>
    <mergeCell ref="A12026:Q12026"/>
    <mergeCell ref="A12051:Q12051"/>
    <mergeCell ref="A12076:Q12076"/>
    <mergeCell ref="A12101:Q12101"/>
    <mergeCell ref="A11587:Q11587"/>
    <mergeCell ref="A11624:Q11624"/>
    <mergeCell ref="A11661:Q11661"/>
    <mergeCell ref="A11698:Q11698"/>
    <mergeCell ref="A11735:Q11735"/>
    <mergeCell ref="A11760:Q11760"/>
    <mergeCell ref="A11763:Q11763"/>
    <mergeCell ref="A11773:Q11773"/>
    <mergeCell ref="A11774:Q11774"/>
    <mergeCell ref="A11787:Q11787"/>
    <mergeCell ref="A11800:Q11800"/>
    <mergeCell ref="A11813:Q11813"/>
    <mergeCell ref="A11826:Q11826"/>
    <mergeCell ref="A11839:Q11839"/>
    <mergeCell ref="A11852:Q11852"/>
    <mergeCell ref="A11865:Q11865"/>
    <mergeCell ref="A11866:Q11866"/>
    <mergeCell ref="A11220:Q11220"/>
    <mergeCell ref="A11227:Q11227"/>
    <mergeCell ref="A11228:Q11228"/>
    <mergeCell ref="A11234:Q11234"/>
    <mergeCell ref="A11238:Q11238"/>
    <mergeCell ref="A11239:Q11239"/>
    <mergeCell ref="A11240:Q11240"/>
    <mergeCell ref="A11265:Q11265"/>
    <mergeCell ref="A11302:Q11302"/>
    <mergeCell ref="A11339:Q11339"/>
    <mergeCell ref="A11376:Q11376"/>
    <mergeCell ref="A11413:Q11413"/>
    <mergeCell ref="A11450:Q11450"/>
    <mergeCell ref="A11487:Q11487"/>
    <mergeCell ref="A11488:Q11488"/>
    <mergeCell ref="A11513:Q11513"/>
    <mergeCell ref="A11550:Q11550"/>
    <mergeCell ref="A11044:Q11044"/>
    <mergeCell ref="A11046:Q11046"/>
    <mergeCell ref="A11049:Q11049"/>
    <mergeCell ref="A11051:Q11051"/>
    <mergeCell ref="A11053:Q11053"/>
    <mergeCell ref="A11057:Q11057"/>
    <mergeCell ref="A11058:Q11058"/>
    <mergeCell ref="A11061:Q11061"/>
    <mergeCell ref="A11064:Q11064"/>
    <mergeCell ref="A11068:Q11068"/>
    <mergeCell ref="A11069:Q11069"/>
    <mergeCell ref="A11072:Q11072"/>
    <mergeCell ref="A11075:Q11075"/>
    <mergeCell ref="A11076:Q11076"/>
    <mergeCell ref="A11077:Q11077"/>
    <mergeCell ref="A11088:Q11088"/>
    <mergeCell ref="A11198:Q11198"/>
    <mergeCell ref="A10937:Q10937"/>
    <mergeCell ref="A10944:Q10944"/>
    <mergeCell ref="A10951:Q10951"/>
    <mergeCell ref="A10952:Q10952"/>
    <mergeCell ref="A10965:Q10965"/>
    <mergeCell ref="A10978:Q10978"/>
    <mergeCell ref="A10985:Q10985"/>
    <mergeCell ref="A10992:Q10992"/>
    <mergeCell ref="A11005:Q11005"/>
    <mergeCell ref="A11018:Q11018"/>
    <mergeCell ref="A11019:Q11019"/>
    <mergeCell ref="A11024:Q11024"/>
    <mergeCell ref="A11033:Q11033"/>
    <mergeCell ref="A11037:Q11037"/>
    <mergeCell ref="A11038:Q11038"/>
    <mergeCell ref="A11040:Q11040"/>
    <mergeCell ref="A11042:Q11042"/>
    <mergeCell ref="A10826:Q10826"/>
    <mergeCell ref="A10829:Q10829"/>
    <mergeCell ref="A10834:Q10834"/>
    <mergeCell ref="A10838:Q10838"/>
    <mergeCell ref="A10841:Q10841"/>
    <mergeCell ref="A10844:Q10844"/>
    <mergeCell ref="A10863:Q10863"/>
    <mergeCell ref="A10866:Q10866"/>
    <mergeCell ref="A10869:Q10869"/>
    <mergeCell ref="A10872:Q10872"/>
    <mergeCell ref="A10876:Q10876"/>
    <mergeCell ref="A10880:Q10880"/>
    <mergeCell ref="A10884:Q10884"/>
    <mergeCell ref="A10897:Q10897"/>
    <mergeCell ref="A10910:Q10910"/>
    <mergeCell ref="A10917:Q10917"/>
    <mergeCell ref="A10930:Q10930"/>
    <mergeCell ref="A10759:Q10759"/>
    <mergeCell ref="A10762:Q10762"/>
    <mergeCell ref="A10763:Q10763"/>
    <mergeCell ref="A10764:Q10764"/>
    <mergeCell ref="A10767:Q10767"/>
    <mergeCell ref="A10771:Q10771"/>
    <mergeCell ref="A10784:Q10784"/>
    <mergeCell ref="A10786:Q10786"/>
    <mergeCell ref="A10793:Q10793"/>
    <mergeCell ref="A10795:Q10795"/>
    <mergeCell ref="A10798:Q10798"/>
    <mergeCell ref="A10804:Q10804"/>
    <mergeCell ref="A10808:Q10808"/>
    <mergeCell ref="A10811:Q10811"/>
    <mergeCell ref="A10815:Q10815"/>
    <mergeCell ref="A10817:Q10817"/>
    <mergeCell ref="A10822:Q10822"/>
    <mergeCell ref="A10693:Q10693"/>
    <mergeCell ref="A10695:Q10695"/>
    <mergeCell ref="A10696:Q10696"/>
    <mergeCell ref="A10698:Q10698"/>
    <mergeCell ref="A10700:Q10700"/>
    <mergeCell ref="A10701:Q10701"/>
    <mergeCell ref="A10716:Q10716"/>
    <mergeCell ref="A10720:Q10720"/>
    <mergeCell ref="A10729:Q10729"/>
    <mergeCell ref="A10734:Q10734"/>
    <mergeCell ref="A10735:Q10735"/>
    <mergeCell ref="A10748:Q10748"/>
    <mergeCell ref="A10749:Q10749"/>
    <mergeCell ref="A10751:Q10751"/>
    <mergeCell ref="A10752:Q10752"/>
    <mergeCell ref="A10755:Q10755"/>
    <mergeCell ref="A10758:Q10758"/>
    <mergeCell ref="A10596:Q10596"/>
    <mergeCell ref="A10597:Q10597"/>
    <mergeCell ref="A10606:Q10606"/>
    <mergeCell ref="A10610:Q10610"/>
    <mergeCell ref="A10617:Q10617"/>
    <mergeCell ref="A10621:Q10621"/>
    <mergeCell ref="A10622:Q10622"/>
    <mergeCell ref="A10623:Q10623"/>
    <mergeCell ref="A10627:Q10627"/>
    <mergeCell ref="A10628:Q10628"/>
    <mergeCell ref="A10648:Q10648"/>
    <mergeCell ref="A10667:Q10667"/>
    <mergeCell ref="A10672:Q10672"/>
    <mergeCell ref="A10679:Q10679"/>
    <mergeCell ref="A10681:Q10681"/>
    <mergeCell ref="A10686:Q10686"/>
    <mergeCell ref="A10691:Q10691"/>
    <mergeCell ref="A10516:Q10516"/>
    <mergeCell ref="A10517:Q10517"/>
    <mergeCell ref="A10527:Q10527"/>
    <mergeCell ref="A10537:Q10537"/>
    <mergeCell ref="A10547:Q10547"/>
    <mergeCell ref="A10557:Q10557"/>
    <mergeCell ref="A10558:Q10558"/>
    <mergeCell ref="A10562:Q10562"/>
    <mergeCell ref="A10566:Q10566"/>
    <mergeCell ref="A10570:Q10570"/>
    <mergeCell ref="A10574:Q10574"/>
    <mergeCell ref="A10578:Q10578"/>
    <mergeCell ref="A10582:Q10582"/>
    <mergeCell ref="A10583:Q10583"/>
    <mergeCell ref="A10588:Q10588"/>
    <mergeCell ref="A10593:Q10593"/>
    <mergeCell ref="A10595:Q10595"/>
    <mergeCell ref="A10374:Q10374"/>
    <mergeCell ref="A10378:Q10378"/>
    <mergeCell ref="A10390:Q10390"/>
    <mergeCell ref="A10397:Q10397"/>
    <mergeCell ref="A10406:Q10406"/>
    <mergeCell ref="A10408:Q10408"/>
    <mergeCell ref="A10409:Q10409"/>
    <mergeCell ref="A10413:Q10413"/>
    <mergeCell ref="A10415:Q10415"/>
    <mergeCell ref="A10416:Q10416"/>
    <mergeCell ref="A10429:Q10429"/>
    <mergeCell ref="A10436:Q10436"/>
    <mergeCell ref="A10467:Q10467"/>
    <mergeCell ref="A10474:Q10474"/>
    <mergeCell ref="A10495:Q10495"/>
    <mergeCell ref="A10496:Q10496"/>
    <mergeCell ref="A10506:Q10506"/>
    <mergeCell ref="A10286:Q10286"/>
    <mergeCell ref="A10288:Q10288"/>
    <mergeCell ref="A10289:Q10289"/>
    <mergeCell ref="A10304:Q10304"/>
    <mergeCell ref="A10319:Q10319"/>
    <mergeCell ref="A10333:Q10333"/>
    <mergeCell ref="A10334:Q10334"/>
    <mergeCell ref="A10339:Q10339"/>
    <mergeCell ref="A10340:Q10340"/>
    <mergeCell ref="A10341:Q10341"/>
    <mergeCell ref="A10346:Q10346"/>
    <mergeCell ref="A10351:Q10351"/>
    <mergeCell ref="A10356:Q10356"/>
    <mergeCell ref="A10357:Q10357"/>
    <mergeCell ref="A10360:Q10360"/>
    <mergeCell ref="A10361:Q10361"/>
    <mergeCell ref="A10362:Q10362"/>
    <mergeCell ref="A9935:Q9935"/>
    <mergeCell ref="A9960:Q9960"/>
    <mergeCell ref="A9985:Q9985"/>
    <mergeCell ref="A10010:Q10010"/>
    <mergeCell ref="A10031:Q10031"/>
    <mergeCell ref="A10033:Q10033"/>
    <mergeCell ref="A10034:Q10034"/>
    <mergeCell ref="A10041:Q10041"/>
    <mergeCell ref="A10050:Q10050"/>
    <mergeCell ref="A10057:Q10057"/>
    <mergeCell ref="A10064:Q10064"/>
    <mergeCell ref="A10067:Q10067"/>
    <mergeCell ref="A10074:Q10074"/>
    <mergeCell ref="A10075:Q10075"/>
    <mergeCell ref="A10128:Q10128"/>
    <mergeCell ref="A10181:Q10181"/>
    <mergeCell ref="A10234:Q10234"/>
    <mergeCell ref="A7412:Q7412"/>
    <mergeCell ref="A7617:Q7617"/>
    <mergeCell ref="A7646:Q7646"/>
    <mergeCell ref="A7675:Q7675"/>
    <mergeCell ref="A7694:Q7694"/>
    <mergeCell ref="A7695:Q7695"/>
    <mergeCell ref="A7888:Q7888"/>
    <mergeCell ref="A8081:Q8081"/>
    <mergeCell ref="A8274:Q8274"/>
    <mergeCell ref="A8275:Q8275"/>
    <mergeCell ref="A8600:Q8600"/>
    <mergeCell ref="A8925:Q8925"/>
    <mergeCell ref="A9250:Q9250"/>
    <mergeCell ref="A9571:Q9571"/>
    <mergeCell ref="A9584:Q9584"/>
    <mergeCell ref="A9909:Q9909"/>
    <mergeCell ref="A9910:Q9910"/>
    <mergeCell ref="A6454:Q6454"/>
    <mergeCell ref="A6457:Q6457"/>
    <mergeCell ref="A6458:Q6458"/>
    <mergeCell ref="A6463:Q6463"/>
    <mergeCell ref="A6465:Q6465"/>
    <mergeCell ref="A6466:Q6466"/>
    <mergeCell ref="A6497:Q6497"/>
    <mergeCell ref="A6528:Q6528"/>
    <mergeCell ref="A6559:Q6559"/>
    <mergeCell ref="A6560:Q6560"/>
    <mergeCell ref="A6561:Q6561"/>
    <mergeCell ref="A6578:Q6578"/>
    <mergeCell ref="A6579:Q6579"/>
    <mergeCell ref="A6784:Q6784"/>
    <mergeCell ref="A6997:Q6997"/>
    <mergeCell ref="A7202:Q7202"/>
    <mergeCell ref="A7407:Q7407"/>
    <mergeCell ref="A6228:Q6228"/>
    <mergeCell ref="A6253:Q6253"/>
    <mergeCell ref="A6278:Q6278"/>
    <mergeCell ref="A6303:Q6303"/>
    <mergeCell ref="A6328:Q6328"/>
    <mergeCell ref="A6353:Q6353"/>
    <mergeCell ref="A6378:Q6378"/>
    <mergeCell ref="A6403:Q6403"/>
    <mergeCell ref="A6428:Q6428"/>
    <mergeCell ref="A6432:Q6432"/>
    <mergeCell ref="A6433:Q6433"/>
    <mergeCell ref="A6436:Q6436"/>
    <mergeCell ref="A6439:Q6439"/>
    <mergeCell ref="A6442:Q6442"/>
    <mergeCell ref="A6445:Q6445"/>
    <mergeCell ref="A6448:Q6448"/>
    <mergeCell ref="A6451:Q6451"/>
    <mergeCell ref="A6033:Q6033"/>
    <mergeCell ref="A6054:Q6054"/>
    <mergeCell ref="A6075:Q6075"/>
    <mergeCell ref="A6096:Q6096"/>
    <mergeCell ref="A6097:Q6097"/>
    <mergeCell ref="A6117:Q6117"/>
    <mergeCell ref="A6136:Q6136"/>
    <mergeCell ref="A6137:Q6137"/>
    <mergeCell ref="A6142:Q6142"/>
    <mergeCell ref="A6148:Q6148"/>
    <mergeCell ref="A6155:Q6155"/>
    <mergeCell ref="A6156:Q6156"/>
    <mergeCell ref="A6166:Q6166"/>
    <mergeCell ref="A6176:Q6176"/>
    <mergeCell ref="A6177:Q6177"/>
    <mergeCell ref="A6178:Q6178"/>
    <mergeCell ref="A6203:Q6203"/>
    <mergeCell ref="A5476:Q5476"/>
    <mergeCell ref="A5517:Q5517"/>
    <mergeCell ref="A5558:Q5558"/>
    <mergeCell ref="A5599:Q5599"/>
    <mergeCell ref="A5680:Q5680"/>
    <mergeCell ref="A5761:Q5761"/>
    <mergeCell ref="A5802:Q5802"/>
    <mergeCell ref="A5803:Q5803"/>
    <mergeCell ref="A5824:Q5824"/>
    <mergeCell ref="A5845:Q5845"/>
    <mergeCell ref="A5866:Q5866"/>
    <mergeCell ref="A5907:Q5907"/>
    <mergeCell ref="A5948:Q5948"/>
    <mergeCell ref="A5969:Q5969"/>
    <mergeCell ref="A5970:Q5970"/>
    <mergeCell ref="A5991:Q5991"/>
    <mergeCell ref="A6012:Q6012"/>
    <mergeCell ref="A5022:Q5022"/>
    <mergeCell ref="A5059:Q5059"/>
    <mergeCell ref="A5096:Q5096"/>
    <mergeCell ref="A5133:Q5133"/>
    <mergeCell ref="A5206:Q5206"/>
    <mergeCell ref="A5279:Q5279"/>
    <mergeCell ref="A5316:Q5316"/>
    <mergeCell ref="A5353:Q5353"/>
    <mergeCell ref="A5355:Q5355"/>
    <mergeCell ref="A5368:Q5368"/>
    <mergeCell ref="A5381:Q5381"/>
    <mergeCell ref="A5394:Q5394"/>
    <mergeCell ref="A5419:Q5419"/>
    <mergeCell ref="A5444:Q5444"/>
    <mergeCell ref="A5457:Q5457"/>
    <mergeCell ref="A5470:Q5470"/>
    <mergeCell ref="A5475:Q5475"/>
    <mergeCell ref="A4851:Q4851"/>
    <mergeCell ref="A4852:Q4852"/>
    <mergeCell ref="A4865:Q4865"/>
    <mergeCell ref="A4920:Q4920"/>
    <mergeCell ref="A4921:Q4921"/>
    <mergeCell ref="A4923:Q4923"/>
    <mergeCell ref="A4925:Q4925"/>
    <mergeCell ref="A4926:Q4926"/>
    <mergeCell ref="A4929:Q4929"/>
    <mergeCell ref="A4930:Q4930"/>
    <mergeCell ref="A4955:Q4955"/>
    <mergeCell ref="A4956:Q4956"/>
    <mergeCell ref="A4969:Q4969"/>
    <mergeCell ref="A4982:Q4982"/>
    <mergeCell ref="A4995:Q4995"/>
    <mergeCell ref="A5008:Q5008"/>
    <mergeCell ref="A5021:Q5021"/>
    <mergeCell ref="A4228:Q4228"/>
    <mergeCell ref="A4229:Q4229"/>
    <mergeCell ref="A4260:Q4260"/>
    <mergeCell ref="A4299:Q4299"/>
    <mergeCell ref="A4341:Q4341"/>
    <mergeCell ref="A4396:Q4396"/>
    <mergeCell ref="A4450:Q4450"/>
    <mergeCell ref="A4507:Q4507"/>
    <mergeCell ref="A4508:Q4508"/>
    <mergeCell ref="A4551:Q4551"/>
    <mergeCell ref="A4630:Q4630"/>
    <mergeCell ref="A4631:Q4631"/>
    <mergeCell ref="A4648:Q4648"/>
    <mergeCell ref="A4668:Q4668"/>
    <mergeCell ref="A4684:Q4684"/>
    <mergeCell ref="A4739:Q4739"/>
    <mergeCell ref="A4794:Q4794"/>
    <mergeCell ref="A3827:Q3827"/>
    <mergeCell ref="A3828:Q3828"/>
    <mergeCell ref="A3845:Q3845"/>
    <mergeCell ref="A3882:Q3882"/>
    <mergeCell ref="A3903:Q3903"/>
    <mergeCell ref="A3924:Q3924"/>
    <mergeCell ref="A3925:Q3925"/>
    <mergeCell ref="A3938:Q3938"/>
    <mergeCell ref="A3971:Q3971"/>
    <mergeCell ref="A3972:Q3972"/>
    <mergeCell ref="A4045:Q4045"/>
    <mergeCell ref="A4118:Q4118"/>
    <mergeCell ref="A4191:Q4191"/>
    <mergeCell ref="A4192:Q4192"/>
    <mergeCell ref="A4197:Q4197"/>
    <mergeCell ref="A4207:Q4207"/>
    <mergeCell ref="A4223:Q4223"/>
    <mergeCell ref="A3551:Q3551"/>
    <mergeCell ref="A3555:Q3555"/>
    <mergeCell ref="A3556:Q3556"/>
    <mergeCell ref="A3560:Q3560"/>
    <mergeCell ref="A3566:Q3566"/>
    <mergeCell ref="A3567:Q3567"/>
    <mergeCell ref="A3572:Q3572"/>
    <mergeCell ref="A3577:Q3577"/>
    <mergeCell ref="A3578:Q3578"/>
    <mergeCell ref="A3581:Q3581"/>
    <mergeCell ref="A3582:Q3582"/>
    <mergeCell ref="A3583:Q3583"/>
    <mergeCell ref="A3588:Q3588"/>
    <mergeCell ref="A3593:Q3593"/>
    <mergeCell ref="A3598:Q3598"/>
    <mergeCell ref="A3599:Q3599"/>
    <mergeCell ref="A3647:Q3647"/>
    <mergeCell ref="A3429:Q3429"/>
    <mergeCell ref="A3434:Q3434"/>
    <mergeCell ref="A3437:Q3437"/>
    <mergeCell ref="A3440:Q3440"/>
    <mergeCell ref="A3441:Q3441"/>
    <mergeCell ref="A3446:Q3446"/>
    <mergeCell ref="A3451:Q3451"/>
    <mergeCell ref="A3452:Q3452"/>
    <mergeCell ref="A3453:Q3453"/>
    <mergeCell ref="A3463:Q3463"/>
    <mergeCell ref="A3475:Q3475"/>
    <mergeCell ref="A3476:Q3476"/>
    <mergeCell ref="A3508:Q3508"/>
    <mergeCell ref="A3535:Q3535"/>
    <mergeCell ref="A3536:Q3536"/>
    <mergeCell ref="A3543:Q3543"/>
    <mergeCell ref="A3550:Q3550"/>
    <mergeCell ref="A3337:Q3337"/>
    <mergeCell ref="A3343:Q3343"/>
    <mergeCell ref="A3348:Q3348"/>
    <mergeCell ref="A3353:Q3353"/>
    <mergeCell ref="A3362:Q3362"/>
    <mergeCell ref="A3371:Q3371"/>
    <mergeCell ref="A3372:Q3372"/>
    <mergeCell ref="A3374:Q3374"/>
    <mergeCell ref="A3381:Q3381"/>
    <mergeCell ref="A3384:Q3384"/>
    <mergeCell ref="A3390:Q3390"/>
    <mergeCell ref="A3397:Q3397"/>
    <mergeCell ref="A3406:Q3406"/>
    <mergeCell ref="A3415:Q3415"/>
    <mergeCell ref="A3416:Q3416"/>
    <mergeCell ref="A3421:Q3421"/>
    <mergeCell ref="A3428:Q3428"/>
    <mergeCell ref="A3151:Q3151"/>
    <mergeCell ref="A3161:Q3161"/>
    <mergeCell ref="A3170:Q3170"/>
    <mergeCell ref="A3171:Q3171"/>
    <mergeCell ref="A3196:Q3196"/>
    <mergeCell ref="A3233:Q3233"/>
    <mergeCell ref="A3271:Q3271"/>
    <mergeCell ref="A3272:Q3272"/>
    <mergeCell ref="A3279:Q3279"/>
    <mergeCell ref="A3286:Q3286"/>
    <mergeCell ref="A3289:Q3289"/>
    <mergeCell ref="A3290:Q3290"/>
    <mergeCell ref="A3299:Q3299"/>
    <mergeCell ref="A3304:Q3304"/>
    <mergeCell ref="A3317:Q3317"/>
    <mergeCell ref="A3330:Q3330"/>
    <mergeCell ref="A3331:Q3331"/>
    <mergeCell ref="A2803:Q2803"/>
    <mergeCell ref="A2840:Q2840"/>
    <mergeCell ref="A2877:Q2877"/>
    <mergeCell ref="A2914:Q2914"/>
    <mergeCell ref="A2951:Q2951"/>
    <mergeCell ref="A2988:Q2988"/>
    <mergeCell ref="A3026:Q3026"/>
    <mergeCell ref="A3063:Q3063"/>
    <mergeCell ref="A3100:Q3100"/>
    <mergeCell ref="A3101:Q3101"/>
    <mergeCell ref="A3106:Q3106"/>
    <mergeCell ref="A3111:Q3111"/>
    <mergeCell ref="A3112:Q3112"/>
    <mergeCell ref="A3123:Q3123"/>
    <mergeCell ref="A3134:Q3134"/>
    <mergeCell ref="A3135:Q3135"/>
    <mergeCell ref="A3142:Q3142"/>
    <mergeCell ref="A1850:Q1850"/>
    <mergeCell ref="A1971:Q1971"/>
    <mergeCell ref="A2092:Q2092"/>
    <mergeCell ref="A2213:Q2213"/>
    <mergeCell ref="A2334:Q2334"/>
    <mergeCell ref="A2455:Q2455"/>
    <mergeCell ref="A2456:Q2456"/>
    <mergeCell ref="A2481:Q2481"/>
    <mergeCell ref="A2506:Q2506"/>
    <mergeCell ref="A2543:Q2543"/>
    <mergeCell ref="A2580:Q2580"/>
    <mergeCell ref="A2617:Q2617"/>
    <mergeCell ref="A2654:Q2654"/>
    <mergeCell ref="A2655:Q2655"/>
    <mergeCell ref="A2692:Q2692"/>
    <mergeCell ref="A2729:Q2729"/>
    <mergeCell ref="A2766:Q2766"/>
    <mergeCell ref="A1506:Q1506"/>
    <mergeCell ref="A1561:Q1561"/>
    <mergeCell ref="A1670:Q1670"/>
    <mergeCell ref="A1779:Q1779"/>
    <mergeCell ref="A1780:Q1780"/>
    <mergeCell ref="A1788:Q1788"/>
    <mergeCell ref="A1800:Q1800"/>
    <mergeCell ref="A1806:Q1806"/>
    <mergeCell ref="A1807:Q1807"/>
    <mergeCell ref="A1811:Q1811"/>
    <mergeCell ref="A1815:Q1815"/>
    <mergeCell ref="A1819:Q1819"/>
    <mergeCell ref="A1823:Q1823"/>
    <mergeCell ref="A1824:Q1824"/>
    <mergeCell ref="A1828:Q1828"/>
    <mergeCell ref="A1838:Q1838"/>
    <mergeCell ref="A1849:Q1849"/>
    <mergeCell ref="A1112:Q1112"/>
    <mergeCell ref="A1117:Q1117"/>
    <mergeCell ref="A1121:Q1121"/>
    <mergeCell ref="A1124:Q1124"/>
    <mergeCell ref="A1125:Q1125"/>
    <mergeCell ref="A1203:Q1203"/>
    <mergeCell ref="A1258:Q1258"/>
    <mergeCell ref="A1303:Q1303"/>
    <mergeCell ref="A1322:Q1322"/>
    <mergeCell ref="A1377:Q1377"/>
    <mergeCell ref="A1378:Q1378"/>
    <mergeCell ref="A1388:Q1388"/>
    <mergeCell ref="A1390:Q1390"/>
    <mergeCell ref="A1394:Q1394"/>
    <mergeCell ref="A1395:Q1395"/>
    <mergeCell ref="A1396:Q1396"/>
    <mergeCell ref="A1451:Q1451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2024-03-29T10:13:48Z</dcterms:modified>
</cp:coreProperties>
</file>